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53222"/>
  <mc:AlternateContent xmlns:mc="http://schemas.openxmlformats.org/markup-compatibility/2006">
    <mc:Choice Requires="x15">
      <x15ac:absPath xmlns:x15ac="http://schemas.microsoft.com/office/spreadsheetml/2010/11/ac" url="C:\Users\lbotapor\git\eprocurementontology\v2.0.0\02_IR_DED\"/>
    </mc:Choice>
  </mc:AlternateContent>
  <bookViews>
    <workbookView xWindow="0" yWindow="0" windowWidth="28800" windowHeight="12720" activeTab="1"/>
  </bookViews>
  <sheets>
    <sheet name="README_FIRST!" sheetId="7" r:id="rId1"/>
    <sheet name="ePO-DED" sheetId="2" r:id="rId2"/>
    <sheet name="Rename" sheetId="4" state="hidden" r:id="rId3"/>
  </sheets>
  <definedNames>
    <definedName name="EnvironmentalPartyandEmploymentParty">"'epo-glossary'.#ref!"</definedName>
    <definedName name="Process">"'epo-glossary'.#ref!"</definedName>
  </definedNames>
  <calcPr calcId="152511"/>
</workbook>
</file>

<file path=xl/calcChain.xml><?xml version="1.0" encoding="utf-8"?>
<calcChain xmlns="http://schemas.openxmlformats.org/spreadsheetml/2006/main">
  <c r="A126" i="2" l="1"/>
  <c r="O10" i="2"/>
  <c r="L10" i="2"/>
  <c r="F10" i="2" s="1"/>
  <c r="A10" i="2"/>
  <c r="F199" i="2"/>
  <c r="A199" i="2"/>
  <c r="L11" i="2"/>
  <c r="O323" i="2" l="1"/>
  <c r="L323" i="2"/>
  <c r="F323" i="2" s="1"/>
  <c r="A323" i="2"/>
  <c r="F322" i="2"/>
  <c r="A322" i="2"/>
  <c r="O321" i="2"/>
  <c r="L321" i="2"/>
  <c r="F321" i="2" s="1"/>
  <c r="A321" i="2"/>
  <c r="O320" i="2"/>
  <c r="L320" i="2"/>
  <c r="F320" i="2" s="1"/>
  <c r="A320" i="2"/>
  <c r="O319" i="2"/>
  <c r="L319" i="2"/>
  <c r="F319" i="2" s="1"/>
  <c r="A319" i="2"/>
  <c r="F318" i="2"/>
  <c r="A318" i="2"/>
  <c r="L317" i="2"/>
  <c r="M317" i="2" s="1"/>
  <c r="A317" i="2"/>
  <c r="F316" i="2"/>
  <c r="A316" i="2"/>
  <c r="L315" i="2"/>
  <c r="L314" i="2"/>
  <c r="O313" i="2"/>
  <c r="L313" i="2"/>
  <c r="F313" i="2" s="1"/>
  <c r="A313" i="2"/>
  <c r="O312" i="2"/>
  <c r="L312" i="2"/>
  <c r="F312" i="2" s="1"/>
  <c r="A312" i="2"/>
  <c r="O311" i="2"/>
  <c r="L311" i="2"/>
  <c r="F311" i="2" s="1"/>
  <c r="A311" i="2"/>
  <c r="O310" i="2"/>
  <c r="L310" i="2"/>
  <c r="F310" i="2" s="1"/>
  <c r="A310" i="2"/>
  <c r="O309" i="2"/>
  <c r="L309" i="2"/>
  <c r="F309" i="2" s="1"/>
  <c r="A309" i="2"/>
  <c r="F308" i="2"/>
  <c r="A308" i="2"/>
  <c r="L307" i="2"/>
  <c r="M307" i="2" s="1"/>
  <c r="O306" i="2"/>
  <c r="L306" i="2"/>
  <c r="F306" i="2" s="1"/>
  <c r="A306" i="2"/>
  <c r="O305" i="2"/>
  <c r="L305" i="2"/>
  <c r="F305" i="2" s="1"/>
  <c r="A305" i="2"/>
  <c r="O304" i="2"/>
  <c r="L304" i="2"/>
  <c r="F304" i="2" s="1"/>
  <c r="A304" i="2"/>
  <c r="O303" i="2"/>
  <c r="L303" i="2"/>
  <c r="F303" i="2" s="1"/>
  <c r="A303" i="2"/>
  <c r="F302" i="2"/>
  <c r="A302" i="2"/>
  <c r="F301" i="2"/>
  <c r="A301" i="2"/>
  <c r="L300" i="2"/>
  <c r="A300" i="2" s="1"/>
  <c r="L299" i="2"/>
  <c r="L298" i="2"/>
  <c r="A298" i="2" s="1"/>
  <c r="L297" i="2"/>
  <c r="O296" i="2"/>
  <c r="L296" i="2"/>
  <c r="F296" i="2" s="1"/>
  <c r="A296" i="2"/>
  <c r="O295" i="2"/>
  <c r="L295" i="2"/>
  <c r="F295" i="2" s="1"/>
  <c r="A295" i="2"/>
  <c r="F294" i="2"/>
  <c r="A294" i="2"/>
  <c r="O293" i="2"/>
  <c r="L293" i="2"/>
  <c r="F293" i="2" s="1"/>
  <c r="A293" i="2"/>
  <c r="O292" i="2"/>
  <c r="L292" i="2"/>
  <c r="F292" i="2" s="1"/>
  <c r="A292" i="2"/>
  <c r="O291" i="2"/>
  <c r="L291" i="2"/>
  <c r="F291" i="2" s="1"/>
  <c r="A291" i="2"/>
  <c r="F290" i="2"/>
  <c r="A290" i="2"/>
  <c r="F289" i="2"/>
  <c r="A289" i="2"/>
  <c r="F288" i="2"/>
  <c r="A288" i="2"/>
  <c r="L287" i="2"/>
  <c r="A287" i="2" s="1"/>
  <c r="O286" i="2"/>
  <c r="L286" i="2"/>
  <c r="F286" i="2" s="1"/>
  <c r="A286" i="2"/>
  <c r="O285" i="2"/>
  <c r="L285" i="2"/>
  <c r="F285" i="2" s="1"/>
  <c r="A285" i="2"/>
  <c r="O284" i="2"/>
  <c r="L284" i="2"/>
  <c r="F284" i="2" s="1"/>
  <c r="A284" i="2"/>
  <c r="O283" i="2"/>
  <c r="L283" i="2"/>
  <c r="F283" i="2" s="1"/>
  <c r="A283" i="2"/>
  <c r="F282" i="2"/>
  <c r="A282" i="2"/>
  <c r="F281" i="2"/>
  <c r="A281" i="2"/>
  <c r="L280" i="2"/>
  <c r="A280" i="2"/>
  <c r="F279" i="2"/>
  <c r="A279" i="2"/>
  <c r="L278" i="2"/>
  <c r="A278" i="2"/>
  <c r="F277" i="2"/>
  <c r="A277" i="2"/>
  <c r="L276" i="2"/>
  <c r="A276" i="2"/>
  <c r="L275" i="2"/>
  <c r="A275" i="2" s="1"/>
  <c r="L274" i="2"/>
  <c r="A274" i="2" s="1"/>
  <c r="F273" i="2"/>
  <c r="A273" i="2"/>
  <c r="L272" i="2"/>
  <c r="A272" i="2" s="1"/>
  <c r="L271" i="2"/>
  <c r="A271" i="2" s="1"/>
  <c r="L270" i="2"/>
  <c r="A270" i="2" s="1"/>
  <c r="O269" i="2"/>
  <c r="L269" i="2"/>
  <c r="F269" i="2" s="1"/>
  <c r="A269" i="2"/>
  <c r="F268" i="2"/>
  <c r="A268" i="2"/>
  <c r="L267" i="2"/>
  <c r="A267" i="2" s="1"/>
  <c r="F266" i="2"/>
  <c r="A266" i="2"/>
  <c r="L265" i="2"/>
  <c r="A265" i="2" s="1"/>
  <c r="L264" i="2"/>
  <c r="L263" i="2"/>
  <c r="A263" i="2" s="1"/>
  <c r="O262" i="2"/>
  <c r="L262" i="2"/>
  <c r="F262" i="2" s="1"/>
  <c r="A262" i="2"/>
  <c r="O261" i="2"/>
  <c r="L261" i="2"/>
  <c r="F261" i="2" s="1"/>
  <c r="A261" i="2"/>
  <c r="O260" i="2"/>
  <c r="L260" i="2"/>
  <c r="F260" i="2" s="1"/>
  <c r="A260" i="2"/>
  <c r="O259" i="2"/>
  <c r="L259" i="2"/>
  <c r="F259" i="2" s="1"/>
  <c r="A259" i="2"/>
  <c r="O258" i="2"/>
  <c r="L258" i="2"/>
  <c r="F258" i="2" s="1"/>
  <c r="A258" i="2"/>
  <c r="O257" i="2"/>
  <c r="L257" i="2"/>
  <c r="F257" i="2" s="1"/>
  <c r="A257" i="2"/>
  <c r="O256" i="2"/>
  <c r="L256" i="2"/>
  <c r="F256" i="2" s="1"/>
  <c r="A256" i="2"/>
  <c r="F255" i="2"/>
  <c r="A255" i="2"/>
  <c r="L254" i="2"/>
  <c r="A254" i="2" s="1"/>
  <c r="L253" i="2"/>
  <c r="A253" i="2" s="1"/>
  <c r="L252" i="2"/>
  <c r="A252" i="2" s="1"/>
  <c r="O251" i="2"/>
  <c r="L251" i="2"/>
  <c r="F251" i="2" s="1"/>
  <c r="A251" i="2"/>
  <c r="O250" i="2"/>
  <c r="L250" i="2"/>
  <c r="F250" i="2" s="1"/>
  <c r="A250" i="2"/>
  <c r="O249" i="2"/>
  <c r="L249" i="2"/>
  <c r="F249" i="2" s="1"/>
  <c r="A249" i="2"/>
  <c r="O248" i="2"/>
  <c r="L248" i="2"/>
  <c r="F248" i="2" s="1"/>
  <c r="A248" i="2"/>
  <c r="O247" i="2"/>
  <c r="L247" i="2"/>
  <c r="F247" i="2" s="1"/>
  <c r="A247" i="2"/>
  <c r="F246" i="2"/>
  <c r="A246" i="2"/>
  <c r="O245" i="2"/>
  <c r="L245" i="2"/>
  <c r="F245" i="2" s="1"/>
  <c r="A245" i="2"/>
  <c r="O244" i="2"/>
  <c r="L244" i="2"/>
  <c r="F244" i="2" s="1"/>
  <c r="A244" i="2"/>
  <c r="O243" i="2"/>
  <c r="L243" i="2"/>
  <c r="F243" i="2" s="1"/>
  <c r="A243" i="2"/>
  <c r="O242" i="2"/>
  <c r="L242" i="2"/>
  <c r="F242" i="2" s="1"/>
  <c r="A242" i="2"/>
  <c r="O241" i="2"/>
  <c r="L241" i="2"/>
  <c r="F241" i="2" s="1"/>
  <c r="A241" i="2"/>
  <c r="O240" i="2"/>
  <c r="L240" i="2"/>
  <c r="F240" i="2" s="1"/>
  <c r="A240" i="2"/>
  <c r="F239" i="2"/>
  <c r="A239" i="2"/>
  <c r="L238" i="2"/>
  <c r="A238" i="2" s="1"/>
  <c r="L237" i="2"/>
  <c r="L236" i="2"/>
  <c r="A236" i="2" s="1"/>
  <c r="O235" i="2"/>
  <c r="L235" i="2"/>
  <c r="F235" i="2" s="1"/>
  <c r="A235" i="2"/>
  <c r="O234" i="2"/>
  <c r="L234" i="2"/>
  <c r="F234" i="2" s="1"/>
  <c r="A234" i="2"/>
  <c r="O233" i="2"/>
  <c r="L233" i="2"/>
  <c r="F233" i="2" s="1"/>
  <c r="A233" i="2"/>
  <c r="F232" i="2"/>
  <c r="A232" i="2"/>
  <c r="L231" i="2"/>
  <c r="A231" i="2" s="1"/>
  <c r="L230" i="2"/>
  <c r="A230" i="2" s="1"/>
  <c r="L229" i="2"/>
  <c r="A229" i="2" s="1"/>
  <c r="L228" i="2"/>
  <c r="A228" i="2" s="1"/>
  <c r="L227" i="2"/>
  <c r="A227" i="2" s="1"/>
  <c r="L226" i="2"/>
  <c r="A226" i="2" s="1"/>
  <c r="L225" i="2"/>
  <c r="A225" i="2"/>
  <c r="L224" i="2"/>
  <c r="A224" i="2" s="1"/>
  <c r="L223" i="2"/>
  <c r="A223" i="2" s="1"/>
  <c r="L222" i="2"/>
  <c r="A222" i="2" s="1"/>
  <c r="L221" i="2"/>
  <c r="A221" i="2" s="1"/>
  <c r="L220" i="2"/>
  <c r="A220" i="2" s="1"/>
  <c r="L219" i="2"/>
  <c r="A219" i="2" s="1"/>
  <c r="L218" i="2"/>
  <c r="A218" i="2" s="1"/>
  <c r="L217" i="2"/>
  <c r="A217" i="2"/>
  <c r="O216" i="2"/>
  <c r="L216" i="2"/>
  <c r="F216" i="2" s="1"/>
  <c r="A216" i="2"/>
  <c r="O215" i="2"/>
  <c r="L215" i="2"/>
  <c r="F215" i="2" s="1"/>
  <c r="A215" i="2"/>
  <c r="O214" i="2"/>
  <c r="L214" i="2"/>
  <c r="F214" i="2" s="1"/>
  <c r="A214" i="2"/>
  <c r="O213" i="2"/>
  <c r="L213" i="2"/>
  <c r="F213" i="2" s="1"/>
  <c r="A213" i="2"/>
  <c r="O212" i="2"/>
  <c r="L212" i="2"/>
  <c r="F212" i="2" s="1"/>
  <c r="A212" i="2"/>
  <c r="O211" i="2"/>
  <c r="L211" i="2"/>
  <c r="F211" i="2" s="1"/>
  <c r="A211" i="2"/>
  <c r="O210" i="2"/>
  <c r="L210" i="2"/>
  <c r="F210" i="2" s="1"/>
  <c r="A210" i="2"/>
  <c r="O209" i="2"/>
  <c r="L209" i="2"/>
  <c r="F209" i="2" s="1"/>
  <c r="A209" i="2"/>
  <c r="O208" i="2"/>
  <c r="L208" i="2"/>
  <c r="F208" i="2" s="1"/>
  <c r="A208" i="2"/>
  <c r="O207" i="2"/>
  <c r="L207" i="2"/>
  <c r="F207" i="2" s="1"/>
  <c r="A207" i="2"/>
  <c r="F206" i="2"/>
  <c r="A206" i="2"/>
  <c r="L205" i="2"/>
  <c r="A205" i="2" s="1"/>
  <c r="F204" i="2"/>
  <c r="A204" i="2"/>
  <c r="L198" i="2"/>
  <c r="A198" i="2" s="1"/>
  <c r="L197" i="2"/>
  <c r="A197" i="2" s="1"/>
  <c r="L196" i="2"/>
  <c r="A196" i="2" s="1"/>
  <c r="L195" i="2"/>
  <c r="A195" i="2"/>
  <c r="O194" i="2"/>
  <c r="F194" i="2"/>
  <c r="A194" i="2"/>
  <c r="O193" i="2"/>
  <c r="F193" i="2"/>
  <c r="A193" i="2"/>
  <c r="O192" i="2"/>
  <c r="F192" i="2"/>
  <c r="A192" i="2"/>
  <c r="O191" i="2"/>
  <c r="F191" i="2"/>
  <c r="A191" i="2"/>
  <c r="O190" i="2"/>
  <c r="F190" i="2"/>
  <c r="A190" i="2"/>
  <c r="O189" i="2"/>
  <c r="F189" i="2"/>
  <c r="A189" i="2"/>
  <c r="O188" i="2"/>
  <c r="F188" i="2"/>
  <c r="A188" i="2"/>
  <c r="O187" i="2"/>
  <c r="F187" i="2"/>
  <c r="A187" i="2"/>
  <c r="F186" i="2"/>
  <c r="A186" i="2"/>
  <c r="O185" i="2"/>
  <c r="L185" i="2"/>
  <c r="F185" i="2" s="1"/>
  <c r="A185" i="2"/>
  <c r="O184" i="2"/>
  <c r="L184" i="2"/>
  <c r="F184" i="2" s="1"/>
  <c r="A184" i="2"/>
  <c r="O183" i="2"/>
  <c r="L183" i="2"/>
  <c r="F183" i="2" s="1"/>
  <c r="A183" i="2"/>
  <c r="O182" i="2"/>
  <c r="L182" i="2"/>
  <c r="F182" i="2" s="1"/>
  <c r="A182" i="2"/>
  <c r="O181" i="2"/>
  <c r="L181" i="2"/>
  <c r="F181" i="2" s="1"/>
  <c r="A181" i="2"/>
  <c r="F180" i="2"/>
  <c r="A180" i="2"/>
  <c r="L179" i="2"/>
  <c r="M179" i="2" s="1"/>
  <c r="O178" i="2"/>
  <c r="L178" i="2"/>
  <c r="F178" i="2" s="1"/>
  <c r="A178" i="2"/>
  <c r="F177" i="2"/>
  <c r="A177" i="2"/>
  <c r="F176" i="2"/>
  <c r="A176" i="2"/>
  <c r="F175" i="2"/>
  <c r="A175" i="2"/>
  <c r="O174" i="2"/>
  <c r="L174" i="2"/>
  <c r="F174" i="2" s="1"/>
  <c r="A174" i="2"/>
  <c r="O173" i="2"/>
  <c r="L173" i="2"/>
  <c r="F173" i="2" s="1"/>
  <c r="A173" i="2"/>
  <c r="O172" i="2"/>
  <c r="L172" i="2"/>
  <c r="F172" i="2" s="1"/>
  <c r="A172" i="2"/>
  <c r="O171" i="2"/>
  <c r="L171" i="2"/>
  <c r="F171" i="2" s="1"/>
  <c r="A171" i="2"/>
  <c r="O170" i="2"/>
  <c r="L170" i="2"/>
  <c r="F170" i="2" s="1"/>
  <c r="A170" i="2"/>
  <c r="O169" i="2"/>
  <c r="L169" i="2"/>
  <c r="F169" i="2" s="1"/>
  <c r="A169" i="2"/>
  <c r="O168" i="2"/>
  <c r="L168" i="2"/>
  <c r="F168" i="2" s="1"/>
  <c r="A168" i="2"/>
  <c r="F167" i="2"/>
  <c r="A167" i="2"/>
  <c r="F166" i="2"/>
  <c r="A166" i="2"/>
  <c r="L165" i="2"/>
  <c r="A165" i="2" s="1"/>
  <c r="F164" i="2"/>
  <c r="A164" i="2"/>
  <c r="O163" i="2"/>
  <c r="L163" i="2"/>
  <c r="F163" i="2" s="1"/>
  <c r="A163" i="2"/>
  <c r="F162" i="2"/>
  <c r="A162" i="2"/>
  <c r="F161" i="2"/>
  <c r="A161" i="2"/>
  <c r="O160" i="2"/>
  <c r="L160" i="2"/>
  <c r="F160" i="2" s="1"/>
  <c r="A160" i="2"/>
  <c r="O159" i="2"/>
  <c r="L159" i="2"/>
  <c r="F159" i="2" s="1"/>
  <c r="A159" i="2"/>
  <c r="O158" i="2"/>
  <c r="L158" i="2"/>
  <c r="F158" i="2" s="1"/>
  <c r="A158" i="2"/>
  <c r="O157" i="2"/>
  <c r="L157" i="2"/>
  <c r="F157" i="2" s="1"/>
  <c r="A157" i="2"/>
  <c r="O156" i="2"/>
  <c r="L156" i="2"/>
  <c r="F156" i="2" s="1"/>
  <c r="A156" i="2"/>
  <c r="O155" i="2"/>
  <c r="L155" i="2"/>
  <c r="F155" i="2" s="1"/>
  <c r="A155" i="2"/>
  <c r="F154" i="2"/>
  <c r="A154" i="2"/>
  <c r="L153" i="2"/>
  <c r="A153" i="2" s="1"/>
  <c r="F152" i="2"/>
  <c r="A152" i="2"/>
  <c r="O151" i="2"/>
  <c r="L151" i="2"/>
  <c r="F151" i="2" s="1"/>
  <c r="A151" i="2"/>
  <c r="O150" i="2"/>
  <c r="L150" i="2"/>
  <c r="F150" i="2" s="1"/>
  <c r="A150" i="2"/>
  <c r="O149" i="2"/>
  <c r="L149" i="2"/>
  <c r="F149" i="2" s="1"/>
  <c r="A149" i="2"/>
  <c r="F148" i="2"/>
  <c r="A148" i="2"/>
  <c r="L147" i="2"/>
  <c r="A147" i="2" s="1"/>
  <c r="O146" i="2"/>
  <c r="L146" i="2"/>
  <c r="F146" i="2" s="1"/>
  <c r="A146" i="2"/>
  <c r="O145" i="2"/>
  <c r="L145" i="2"/>
  <c r="F145" i="2" s="1"/>
  <c r="A145" i="2"/>
  <c r="O144" i="2"/>
  <c r="L144" i="2"/>
  <c r="F144" i="2" s="1"/>
  <c r="A144" i="2"/>
  <c r="O143" i="2"/>
  <c r="L143" i="2"/>
  <c r="F143" i="2" s="1"/>
  <c r="A143" i="2"/>
  <c r="O142" i="2"/>
  <c r="L142" i="2"/>
  <c r="F142" i="2" s="1"/>
  <c r="A142" i="2"/>
  <c r="F141" i="2"/>
  <c r="A141" i="2"/>
  <c r="F140" i="2"/>
  <c r="A140" i="2"/>
  <c r="L139" i="2"/>
  <c r="A139" i="2" s="1"/>
  <c r="F138" i="2"/>
  <c r="A138" i="2"/>
  <c r="F137" i="2"/>
  <c r="A137" i="2"/>
  <c r="O136" i="2"/>
  <c r="L136" i="2"/>
  <c r="F136" i="2"/>
  <c r="A136" i="2"/>
  <c r="O135" i="2"/>
  <c r="L135" i="2"/>
  <c r="F135" i="2"/>
  <c r="A135" i="2"/>
  <c r="O134" i="2"/>
  <c r="L134" i="2"/>
  <c r="F134" i="2"/>
  <c r="A134" i="2"/>
  <c r="O133" i="2"/>
  <c r="L133" i="2"/>
  <c r="F133" i="2"/>
  <c r="A133" i="2"/>
  <c r="O132" i="2"/>
  <c r="L132" i="2"/>
  <c r="F132" i="2"/>
  <c r="A132" i="2"/>
  <c r="O131" i="2"/>
  <c r="L131" i="2"/>
  <c r="F131" i="2"/>
  <c r="A131" i="2"/>
  <c r="O130" i="2"/>
  <c r="L130" i="2"/>
  <c r="F130" i="2"/>
  <c r="A130" i="2"/>
  <c r="O129" i="2"/>
  <c r="L129" i="2"/>
  <c r="F129" i="2"/>
  <c r="A129" i="2"/>
  <c r="F128" i="2"/>
  <c r="A128" i="2"/>
  <c r="L127" i="2"/>
  <c r="A127" i="2" s="1"/>
  <c r="F126" i="2"/>
  <c r="O125" i="2"/>
  <c r="L125" i="2"/>
  <c r="F125" i="2" s="1"/>
  <c r="A125" i="2"/>
  <c r="O124" i="2"/>
  <c r="L124" i="2"/>
  <c r="F124" i="2" s="1"/>
  <c r="A124" i="2"/>
  <c r="O123" i="2"/>
  <c r="L123" i="2"/>
  <c r="F123" i="2" s="1"/>
  <c r="A123" i="2"/>
  <c r="O122" i="2"/>
  <c r="L122" i="2"/>
  <c r="F122" i="2" s="1"/>
  <c r="A122" i="2"/>
  <c r="F121" i="2"/>
  <c r="A121" i="2"/>
  <c r="L120" i="2"/>
  <c r="A120" i="2" s="1"/>
  <c r="L119" i="2"/>
  <c r="A119" i="2" s="1"/>
  <c r="O118" i="2"/>
  <c r="L118" i="2"/>
  <c r="F118" i="2" s="1"/>
  <c r="A118" i="2"/>
  <c r="O117" i="2"/>
  <c r="L117" i="2"/>
  <c r="F117" i="2" s="1"/>
  <c r="A117" i="2"/>
  <c r="O116" i="2"/>
  <c r="L116" i="2"/>
  <c r="F116" i="2" s="1"/>
  <c r="A116" i="2"/>
  <c r="O115" i="2"/>
  <c r="L115" i="2"/>
  <c r="F115" i="2" s="1"/>
  <c r="A115" i="2"/>
  <c r="F114" i="2"/>
  <c r="A114" i="2"/>
  <c r="L113" i="2"/>
  <c r="A113" i="2" s="1"/>
  <c r="O112" i="2"/>
  <c r="L112" i="2"/>
  <c r="F112" i="2"/>
  <c r="A112" i="2"/>
  <c r="F111" i="2"/>
  <c r="A111" i="2"/>
  <c r="F110" i="2"/>
  <c r="A110" i="2"/>
  <c r="F109" i="2"/>
  <c r="A109" i="2"/>
  <c r="O108" i="2"/>
  <c r="L108" i="2"/>
  <c r="F108" i="2" s="1"/>
  <c r="A108" i="2"/>
  <c r="F107" i="2"/>
  <c r="A107" i="2"/>
  <c r="L106" i="2"/>
  <c r="M106" i="2" s="1"/>
  <c r="F106" i="2" s="1"/>
  <c r="O105" i="2"/>
  <c r="L105" i="2"/>
  <c r="F105" i="2" s="1"/>
  <c r="A105" i="2"/>
  <c r="F104" i="2"/>
  <c r="A104" i="2"/>
  <c r="L103" i="2"/>
  <c r="A103" i="2" s="1"/>
  <c r="L102" i="2"/>
  <c r="A102" i="2" s="1"/>
  <c r="L101" i="2"/>
  <c r="A101" i="2" s="1"/>
  <c r="L100" i="2"/>
  <c r="A100" i="2" s="1"/>
  <c r="O99" i="2"/>
  <c r="L99" i="2"/>
  <c r="F99" i="2" s="1"/>
  <c r="A99" i="2"/>
  <c r="O98" i="2"/>
  <c r="L98" i="2"/>
  <c r="F98" i="2" s="1"/>
  <c r="A98" i="2"/>
  <c r="O97" i="2"/>
  <c r="L97" i="2"/>
  <c r="F97" i="2" s="1"/>
  <c r="A97" i="2"/>
  <c r="O96" i="2"/>
  <c r="L96" i="2"/>
  <c r="F96" i="2" s="1"/>
  <c r="A96" i="2"/>
  <c r="F95" i="2"/>
  <c r="A95" i="2"/>
  <c r="F94" i="2"/>
  <c r="A94" i="2"/>
  <c r="F93" i="2"/>
  <c r="A93" i="2"/>
  <c r="O92" i="2"/>
  <c r="L92" i="2"/>
  <c r="F92" i="2" s="1"/>
  <c r="A92" i="2"/>
  <c r="O91" i="2"/>
  <c r="L91" i="2"/>
  <c r="F91" i="2" s="1"/>
  <c r="A91" i="2"/>
  <c r="O90" i="2"/>
  <c r="L90" i="2"/>
  <c r="F90" i="2" s="1"/>
  <c r="A90" i="2"/>
  <c r="F89" i="2"/>
  <c r="A89" i="2"/>
  <c r="F88" i="2"/>
  <c r="A88" i="2"/>
  <c r="L87" i="2"/>
  <c r="A87" i="2" s="1"/>
  <c r="L86" i="2"/>
  <c r="A86" i="2" s="1"/>
  <c r="O85" i="2"/>
  <c r="L85" i="2"/>
  <c r="F85" i="2" s="1"/>
  <c r="A85" i="2"/>
  <c r="O84" i="2"/>
  <c r="L84" i="2"/>
  <c r="F84" i="2" s="1"/>
  <c r="A84" i="2"/>
  <c r="O83" i="2"/>
  <c r="L83" i="2"/>
  <c r="F83" i="2" s="1"/>
  <c r="A83" i="2"/>
  <c r="O82" i="2"/>
  <c r="L82" i="2"/>
  <c r="F82" i="2" s="1"/>
  <c r="A82" i="2"/>
  <c r="F81" i="2"/>
  <c r="A81" i="2"/>
  <c r="F80" i="2"/>
  <c r="A80" i="2"/>
  <c r="L79" i="2"/>
  <c r="A79" i="2" s="1"/>
  <c r="L78" i="2"/>
  <c r="M78" i="2" s="1"/>
  <c r="F78" i="2" s="1"/>
  <c r="O77" i="2"/>
  <c r="L77" i="2"/>
  <c r="F77" i="2" s="1"/>
  <c r="A77" i="2"/>
  <c r="O76" i="2"/>
  <c r="L76" i="2"/>
  <c r="F76" i="2" s="1"/>
  <c r="A76" i="2"/>
  <c r="O75" i="2"/>
  <c r="L75" i="2"/>
  <c r="F75" i="2" s="1"/>
  <c r="A75" i="2"/>
  <c r="F74" i="2"/>
  <c r="A74" i="2"/>
  <c r="L73" i="2"/>
  <c r="A73" i="2" s="1"/>
  <c r="L72" i="2"/>
  <c r="A72" i="2" s="1"/>
  <c r="L71" i="2"/>
  <c r="A71" i="2" s="1"/>
  <c r="L70" i="2"/>
  <c r="A70" i="2" s="1"/>
  <c r="L69" i="2"/>
  <c r="A69" i="2" s="1"/>
  <c r="O68" i="2"/>
  <c r="L68" i="2"/>
  <c r="F68" i="2" s="1"/>
  <c r="A68" i="2"/>
  <c r="O67" i="2"/>
  <c r="L67" i="2"/>
  <c r="F67" i="2" s="1"/>
  <c r="A67" i="2"/>
  <c r="O66" i="2"/>
  <c r="L66" i="2"/>
  <c r="F66" i="2" s="1"/>
  <c r="A66" i="2"/>
  <c r="O65" i="2"/>
  <c r="L65" i="2"/>
  <c r="F65" i="2" s="1"/>
  <c r="A65" i="2"/>
  <c r="O64" i="2"/>
  <c r="L64" i="2"/>
  <c r="F64" i="2" s="1"/>
  <c r="A64" i="2"/>
  <c r="O63" i="2"/>
  <c r="L63" i="2"/>
  <c r="F63" i="2" s="1"/>
  <c r="A63" i="2"/>
  <c r="O62" i="2"/>
  <c r="L62" i="2"/>
  <c r="F62" i="2" s="1"/>
  <c r="A62" i="2"/>
  <c r="O61" i="2"/>
  <c r="L61" i="2"/>
  <c r="F61" i="2" s="1"/>
  <c r="A61" i="2"/>
  <c r="F60" i="2"/>
  <c r="A60" i="2"/>
  <c r="O59" i="2"/>
  <c r="L59" i="2"/>
  <c r="F59" i="2" s="1"/>
  <c r="A59" i="2"/>
  <c r="O58" i="2"/>
  <c r="L58" i="2"/>
  <c r="F58" i="2" s="1"/>
  <c r="A58" i="2"/>
  <c r="O57" i="2"/>
  <c r="L57" i="2"/>
  <c r="F57" i="2" s="1"/>
  <c r="A57" i="2"/>
  <c r="O56" i="2"/>
  <c r="L56" i="2"/>
  <c r="F56" i="2" s="1"/>
  <c r="A56" i="2"/>
  <c r="O55" i="2"/>
  <c r="L55" i="2"/>
  <c r="F55" i="2" s="1"/>
  <c r="A55" i="2"/>
  <c r="O54" i="2"/>
  <c r="L54" i="2"/>
  <c r="F54" i="2" s="1"/>
  <c r="A54" i="2"/>
  <c r="O53" i="2"/>
  <c r="L53" i="2"/>
  <c r="F53" i="2" s="1"/>
  <c r="A53" i="2"/>
  <c r="F52" i="2"/>
  <c r="A52" i="2"/>
  <c r="L51" i="2"/>
  <c r="M51" i="2" s="1"/>
  <c r="F51" i="2" s="1"/>
  <c r="L50" i="2"/>
  <c r="M50" i="2" s="1"/>
  <c r="F50" i="2" s="1"/>
  <c r="F49" i="2"/>
  <c r="A49" i="2"/>
  <c r="L48" i="2"/>
  <c r="F47" i="2"/>
  <c r="A47" i="2"/>
  <c r="L46" i="2"/>
  <c r="M46" i="2" s="1"/>
  <c r="F46" i="2" s="1"/>
  <c r="O45" i="2"/>
  <c r="L45" i="2"/>
  <c r="F45" i="2" s="1"/>
  <c r="A45" i="2"/>
  <c r="F44" i="2"/>
  <c r="A44" i="2"/>
  <c r="F43" i="2"/>
  <c r="A43" i="2"/>
  <c r="L42" i="2"/>
  <c r="M42" i="2" s="1"/>
  <c r="F42" i="2" s="1"/>
  <c r="L41" i="2"/>
  <c r="M41" i="2" s="1"/>
  <c r="F41" i="2" s="1"/>
  <c r="L40" i="2"/>
  <c r="M40" i="2" s="1"/>
  <c r="F40" i="2" s="1"/>
  <c r="O39" i="2"/>
  <c r="L39" i="2"/>
  <c r="F39" i="2" s="1"/>
  <c r="A39" i="2"/>
  <c r="F38" i="2"/>
  <c r="A38" i="2"/>
  <c r="L37" i="2"/>
  <c r="L36" i="2"/>
  <c r="L35" i="2"/>
  <c r="L34" i="2"/>
  <c r="L33" i="2"/>
  <c r="L32" i="2"/>
  <c r="L31" i="2"/>
  <c r="L30" i="2"/>
  <c r="L29" i="2"/>
  <c r="O28" i="2"/>
  <c r="L28" i="2"/>
  <c r="F28" i="2" s="1"/>
  <c r="A28" i="2"/>
  <c r="O27" i="2"/>
  <c r="L27" i="2"/>
  <c r="F27" i="2" s="1"/>
  <c r="A27" i="2"/>
  <c r="O26" i="2"/>
  <c r="L26" i="2"/>
  <c r="F26" i="2" s="1"/>
  <c r="A26" i="2"/>
  <c r="O25" i="2"/>
  <c r="L25" i="2"/>
  <c r="F25" i="2" s="1"/>
  <c r="A25" i="2"/>
  <c r="F24" i="2"/>
  <c r="F23" i="2"/>
  <c r="A23" i="2"/>
  <c r="L22" i="2"/>
  <c r="A22" i="2" s="1"/>
  <c r="F21" i="2"/>
  <c r="A21" i="2"/>
  <c r="O20" i="2"/>
  <c r="L20" i="2"/>
  <c r="F20" i="2" s="1"/>
  <c r="A20" i="2"/>
  <c r="F19" i="2"/>
  <c r="A19" i="2"/>
  <c r="O18" i="2"/>
  <c r="L18" i="2"/>
  <c r="F18" i="2" s="1"/>
  <c r="A18" i="2"/>
  <c r="F17" i="2"/>
  <c r="A17" i="2"/>
  <c r="L16" i="2"/>
  <c r="A16" i="2" s="1"/>
  <c r="O15" i="2"/>
  <c r="L15" i="2"/>
  <c r="F15" i="2"/>
  <c r="A15" i="2"/>
  <c r="O14" i="2"/>
  <c r="L14" i="2"/>
  <c r="F14" i="2"/>
  <c r="A14" i="2"/>
  <c r="O13" i="2"/>
  <c r="L13" i="2"/>
  <c r="F13" i="2"/>
  <c r="A13" i="2"/>
  <c r="F12" i="2"/>
  <c r="A12" i="2"/>
  <c r="L203" i="2"/>
  <c r="A203" i="2" s="1"/>
  <c r="F202" i="2"/>
  <c r="A202" i="2"/>
  <c r="L201" i="2"/>
  <c r="A201" i="2" s="1"/>
  <c r="F200" i="2"/>
  <c r="A200" i="2"/>
  <c r="A11" i="2"/>
  <c r="F9" i="2"/>
  <c r="A9" i="2"/>
  <c r="O8" i="2"/>
  <c r="L8" i="2"/>
  <c r="F8" i="2" s="1"/>
  <c r="A8" i="2"/>
  <c r="O7" i="2"/>
  <c r="L7" i="2"/>
  <c r="F7" i="2" s="1"/>
  <c r="A7" i="2"/>
  <c r="F6" i="2"/>
  <c r="A6" i="2"/>
  <c r="F5" i="2"/>
  <c r="A5" i="2"/>
  <c r="O4" i="2"/>
  <c r="L4" i="2"/>
  <c r="F4" i="2" s="1"/>
  <c r="A4" i="2"/>
  <c r="O3" i="2"/>
  <c r="L3" i="2"/>
  <c r="F3" i="2" s="1"/>
  <c r="A3" i="2"/>
  <c r="F2" i="2"/>
  <c r="A2" i="2"/>
  <c r="M86" i="2" l="1"/>
  <c r="F86" i="2" s="1"/>
  <c r="A41" i="2"/>
  <c r="A106" i="2"/>
  <c r="A46" i="2"/>
  <c r="A50" i="2"/>
  <c r="A78" i="2"/>
  <c r="M100" i="2"/>
  <c r="F100" i="2" s="1"/>
  <c r="M101" i="2"/>
  <c r="F101" i="2" s="1"/>
  <c r="M127" i="2"/>
  <c r="M139" i="2"/>
  <c r="F139" i="2" s="1"/>
  <c r="M87" i="2"/>
  <c r="F87" i="2" s="1"/>
  <c r="M147" i="2"/>
  <c r="F147" i="2" s="1"/>
  <c r="A307" i="2"/>
  <c r="M201" i="2"/>
  <c r="F201" i="2" s="1"/>
  <c r="M16" i="2"/>
  <c r="F16" i="2" s="1"/>
  <c r="M79" i="2"/>
  <c r="F79" i="2" s="1"/>
  <c r="M103" i="2"/>
  <c r="F103" i="2" s="1"/>
  <c r="M113" i="2"/>
  <c r="F113" i="2" s="1"/>
  <c r="M120" i="2"/>
  <c r="M165" i="2"/>
  <c r="F165" i="2" s="1"/>
  <c r="A51" i="2"/>
  <c r="M102" i="2"/>
  <c r="F102" i="2" s="1"/>
  <c r="M119" i="2"/>
  <c r="F119" i="2" s="1"/>
  <c r="F127" i="2"/>
  <c r="A40" i="2"/>
  <c r="A42" i="2"/>
  <c r="F120" i="2"/>
  <c r="M48" i="2"/>
  <c r="F48" i="2" s="1"/>
  <c r="M237" i="2"/>
  <c r="F237" i="2" s="1"/>
  <c r="M264" i="2"/>
  <c r="F264" i="2" s="1"/>
  <c r="M11" i="2"/>
  <c r="F11" i="2" s="1"/>
  <c r="M203" i="2"/>
  <c r="F203" i="2" s="1"/>
  <c r="M22" i="2"/>
  <c r="F22" i="2" s="1"/>
  <c r="A30" i="2"/>
  <c r="A32" i="2"/>
  <c r="A34" i="2"/>
  <c r="A35" i="2"/>
  <c r="A36" i="2"/>
  <c r="A37" i="2"/>
  <c r="F195" i="2"/>
  <c r="M195" i="2"/>
  <c r="M197" i="2"/>
  <c r="F197" i="2" s="1"/>
  <c r="M217" i="2"/>
  <c r="F217" i="2" s="1"/>
  <c r="M219" i="2"/>
  <c r="F219" i="2" s="1"/>
  <c r="M221" i="2"/>
  <c r="F221" i="2" s="1"/>
  <c r="M223" i="2"/>
  <c r="F223" i="2" s="1"/>
  <c r="M225" i="2"/>
  <c r="F225" i="2" s="1"/>
  <c r="M227" i="2"/>
  <c r="F227" i="2" s="1"/>
  <c r="F229" i="2"/>
  <c r="M229" i="2"/>
  <c r="M231" i="2"/>
  <c r="F231" i="2" s="1"/>
  <c r="M252" i="2"/>
  <c r="F252" i="2" s="1"/>
  <c r="M254" i="2"/>
  <c r="F254" i="2" s="1"/>
  <c r="M270" i="2"/>
  <c r="F270" i="2" s="1"/>
  <c r="M272" i="2"/>
  <c r="F272" i="2" s="1"/>
  <c r="M274" i="2"/>
  <c r="F274" i="2" s="1"/>
  <c r="M276" i="2"/>
  <c r="F276" i="2" s="1"/>
  <c r="M278" i="2"/>
  <c r="F278" i="2" s="1"/>
  <c r="M280" i="2"/>
  <c r="F280" i="2" s="1"/>
  <c r="M29" i="2"/>
  <c r="F29" i="2" s="1"/>
  <c r="M30" i="2"/>
  <c r="F30" i="2" s="1"/>
  <c r="M31" i="2"/>
  <c r="F31" i="2" s="1"/>
  <c r="M32" i="2"/>
  <c r="F32" i="2" s="1"/>
  <c r="M33" i="2"/>
  <c r="F33" i="2" s="1"/>
  <c r="M34" i="2"/>
  <c r="F34" i="2" s="1"/>
  <c r="M35" i="2"/>
  <c r="F35" i="2" s="1"/>
  <c r="M36" i="2"/>
  <c r="F36" i="2" s="1"/>
  <c r="M37" i="2"/>
  <c r="F37" i="2" s="1"/>
  <c r="M297" i="2"/>
  <c r="F297" i="2" s="1"/>
  <c r="M299" i="2"/>
  <c r="F299" i="2" s="1"/>
  <c r="A29" i="2"/>
  <c r="A31" i="2"/>
  <c r="A33" i="2"/>
  <c r="A48" i="2"/>
  <c r="M69" i="2"/>
  <c r="F69" i="2" s="1"/>
  <c r="M70" i="2"/>
  <c r="F70" i="2" s="1"/>
  <c r="M71" i="2"/>
  <c r="F71" i="2" s="1"/>
  <c r="M72" i="2"/>
  <c r="F72" i="2" s="1"/>
  <c r="M73" i="2"/>
  <c r="F73" i="2" s="1"/>
  <c r="A179" i="2"/>
  <c r="M236" i="2"/>
  <c r="F236" i="2" s="1"/>
  <c r="M238" i="2"/>
  <c r="F238" i="2" s="1"/>
  <c r="M263" i="2"/>
  <c r="F263" i="2" s="1"/>
  <c r="M265" i="2"/>
  <c r="F265" i="2" s="1"/>
  <c r="M267" i="2"/>
  <c r="F267" i="2" s="1"/>
  <c r="M298" i="2"/>
  <c r="F298" i="2" s="1"/>
  <c r="M300" i="2"/>
  <c r="F300" i="2" s="1"/>
  <c r="A314" i="2"/>
  <c r="M314" i="2"/>
  <c r="F314" i="2" s="1"/>
  <c r="M153" i="2"/>
  <c r="F153" i="2" s="1"/>
  <c r="F179" i="2"/>
  <c r="M196" i="2"/>
  <c r="F196" i="2" s="1"/>
  <c r="M198" i="2"/>
  <c r="F198" i="2" s="1"/>
  <c r="M205" i="2"/>
  <c r="F205" i="2" s="1"/>
  <c r="M218" i="2"/>
  <c r="F218" i="2" s="1"/>
  <c r="F220" i="2"/>
  <c r="M220" i="2"/>
  <c r="M222" i="2"/>
  <c r="F222" i="2" s="1"/>
  <c r="M224" i="2"/>
  <c r="F224" i="2" s="1"/>
  <c r="M226" i="2"/>
  <c r="F226" i="2" s="1"/>
  <c r="M228" i="2"/>
  <c r="F228" i="2" s="1"/>
  <c r="M230" i="2"/>
  <c r="F230" i="2" s="1"/>
  <c r="A237" i="2"/>
  <c r="M253" i="2"/>
  <c r="F253" i="2" s="1"/>
  <c r="A264" i="2"/>
  <c r="M271" i="2"/>
  <c r="F271" i="2" s="1"/>
  <c r="M275" i="2"/>
  <c r="F275" i="2" s="1"/>
  <c r="M287" i="2"/>
  <c r="F287" i="2" s="1"/>
  <c r="A297" i="2"/>
  <c r="A299" i="2"/>
  <c r="A315" i="2"/>
  <c r="M315" i="2"/>
  <c r="F315" i="2" s="1"/>
  <c r="F307" i="2"/>
  <c r="F317" i="2"/>
  <c r="B686" i="4"/>
  <c r="B685" i="4"/>
  <c r="B684" i="4"/>
  <c r="B683" i="4"/>
  <c r="B682" i="4"/>
  <c r="B681" i="4"/>
  <c r="B680" i="4"/>
  <c r="B679" i="4"/>
  <c r="B678" i="4"/>
  <c r="B677" i="4"/>
  <c r="B676" i="4"/>
  <c r="B675" i="4"/>
  <c r="B674" i="4"/>
  <c r="B673" i="4"/>
  <c r="B672" i="4"/>
  <c r="B671" i="4"/>
  <c r="B670" i="4"/>
  <c r="B669" i="4"/>
  <c r="B668" i="4"/>
  <c r="B667" i="4"/>
  <c r="B666" i="4"/>
  <c r="B665" i="4"/>
  <c r="B664" i="4"/>
  <c r="B663" i="4"/>
  <c r="B662" i="4"/>
  <c r="B661" i="4"/>
  <c r="B660" i="4"/>
  <c r="B659" i="4"/>
  <c r="C658" i="4"/>
  <c r="B658" i="4"/>
  <c r="C657" i="4"/>
  <c r="B657" i="4"/>
  <c r="C656" i="4"/>
  <c r="B656" i="4"/>
  <c r="C655" i="4"/>
  <c r="B655" i="4"/>
  <c r="C654" i="4"/>
  <c r="B654" i="4"/>
  <c r="C653" i="4"/>
  <c r="B653" i="4"/>
  <c r="C652" i="4"/>
  <c r="B652" i="4"/>
  <c r="C651" i="4"/>
  <c r="B651" i="4"/>
  <c r="C650" i="4"/>
  <c r="B650" i="4"/>
  <c r="C649" i="4"/>
  <c r="B649" i="4"/>
  <c r="C648" i="4"/>
  <c r="B648" i="4"/>
  <c r="C647" i="4"/>
  <c r="B647" i="4"/>
  <c r="C646" i="4"/>
  <c r="B646" i="4"/>
  <c r="C645" i="4"/>
  <c r="B645" i="4"/>
  <c r="C644" i="4"/>
  <c r="B644" i="4"/>
  <c r="C643" i="4"/>
  <c r="B643" i="4"/>
  <c r="C642" i="4"/>
  <c r="B642" i="4"/>
  <c r="C641" i="4"/>
  <c r="B641" i="4"/>
  <c r="C640" i="4"/>
  <c r="B640" i="4"/>
  <c r="C639" i="4"/>
  <c r="B639" i="4"/>
  <c r="C638" i="4"/>
  <c r="B638" i="4"/>
  <c r="C637" i="4"/>
  <c r="B637" i="4"/>
  <c r="C636" i="4"/>
  <c r="B636" i="4"/>
  <c r="C635" i="4"/>
  <c r="B635" i="4"/>
  <c r="C634" i="4"/>
  <c r="B634" i="4"/>
  <c r="C633" i="4"/>
  <c r="B633" i="4"/>
  <c r="C632" i="4"/>
  <c r="B632" i="4"/>
  <c r="C631" i="4"/>
  <c r="B631" i="4"/>
  <c r="C630" i="4"/>
  <c r="B630" i="4"/>
  <c r="C629" i="4"/>
  <c r="B629" i="4"/>
  <c r="C628" i="4"/>
  <c r="B628" i="4"/>
  <c r="C627" i="4"/>
  <c r="B627" i="4"/>
  <c r="C626" i="4"/>
  <c r="B626" i="4"/>
  <c r="C625" i="4"/>
  <c r="B625" i="4"/>
  <c r="C624" i="4"/>
  <c r="B624" i="4"/>
  <c r="C623" i="4"/>
  <c r="B623" i="4"/>
  <c r="C622" i="4"/>
  <c r="B622" i="4"/>
  <c r="C621" i="4"/>
  <c r="B621" i="4"/>
  <c r="C620" i="4"/>
  <c r="B620" i="4"/>
  <c r="C619" i="4"/>
  <c r="B619" i="4"/>
  <c r="C618" i="4"/>
  <c r="B618" i="4"/>
  <c r="C617" i="4"/>
  <c r="B617" i="4"/>
  <c r="C616" i="4"/>
  <c r="B616" i="4"/>
  <c r="C615" i="4"/>
  <c r="B615" i="4"/>
  <c r="C614" i="4"/>
  <c r="B614" i="4"/>
  <c r="C613" i="4"/>
  <c r="B613" i="4"/>
  <c r="C612" i="4"/>
  <c r="B612" i="4"/>
  <c r="C611" i="4"/>
  <c r="B611" i="4"/>
  <c r="C610" i="4"/>
  <c r="B610" i="4"/>
  <c r="C609" i="4"/>
  <c r="B609" i="4"/>
  <c r="C608" i="4"/>
  <c r="B608" i="4"/>
  <c r="C607" i="4"/>
  <c r="B607" i="4"/>
  <c r="C606" i="4"/>
  <c r="B606" i="4"/>
  <c r="C605" i="4"/>
  <c r="B605" i="4"/>
  <c r="C604" i="4"/>
  <c r="B604" i="4"/>
  <c r="C603" i="4"/>
  <c r="B603" i="4"/>
  <c r="C602" i="4"/>
  <c r="B602" i="4"/>
  <c r="C601" i="4"/>
  <c r="B601" i="4"/>
  <c r="C600" i="4"/>
  <c r="B600" i="4"/>
  <c r="C599" i="4"/>
  <c r="B599" i="4"/>
  <c r="C598" i="4"/>
  <c r="B598" i="4"/>
  <c r="C597" i="4"/>
  <c r="B597" i="4"/>
  <c r="C596" i="4"/>
  <c r="B596" i="4"/>
  <c r="C595" i="4"/>
  <c r="B595" i="4"/>
  <c r="C594" i="4"/>
  <c r="B594" i="4"/>
  <c r="C593" i="4"/>
  <c r="B593" i="4"/>
  <c r="C592" i="4"/>
  <c r="B592" i="4"/>
  <c r="C591" i="4"/>
  <c r="B591" i="4"/>
  <c r="C590" i="4"/>
  <c r="B590" i="4"/>
  <c r="C589" i="4"/>
  <c r="B589" i="4"/>
  <c r="C588" i="4"/>
  <c r="B588" i="4"/>
  <c r="C587" i="4"/>
  <c r="B587" i="4"/>
  <c r="C586" i="4"/>
  <c r="B586" i="4"/>
  <c r="C585" i="4"/>
  <c r="B585" i="4"/>
  <c r="C584" i="4"/>
  <c r="B584" i="4"/>
  <c r="C583" i="4"/>
  <c r="B583" i="4"/>
  <c r="C582" i="4"/>
  <c r="B582" i="4"/>
  <c r="C581" i="4"/>
  <c r="B581" i="4"/>
  <c r="C580" i="4"/>
  <c r="B580" i="4"/>
  <c r="C579" i="4"/>
  <c r="B579" i="4"/>
  <c r="C578" i="4"/>
  <c r="B578" i="4"/>
  <c r="C577" i="4"/>
  <c r="B577" i="4"/>
  <c r="C576" i="4"/>
  <c r="B576" i="4"/>
  <c r="C575" i="4"/>
  <c r="B575" i="4"/>
  <c r="C574" i="4"/>
  <c r="B574" i="4"/>
  <c r="C573" i="4"/>
  <c r="B573" i="4"/>
  <c r="C572" i="4"/>
  <c r="B572" i="4"/>
  <c r="C571" i="4"/>
  <c r="B571" i="4"/>
  <c r="C570" i="4"/>
  <c r="B570" i="4"/>
  <c r="C569" i="4"/>
  <c r="B569" i="4"/>
  <c r="C568" i="4"/>
  <c r="B568" i="4"/>
  <c r="C567" i="4"/>
  <c r="B567" i="4"/>
  <c r="C566" i="4"/>
  <c r="B566" i="4"/>
  <c r="C565" i="4"/>
  <c r="B565" i="4"/>
  <c r="C564" i="4"/>
  <c r="B564" i="4"/>
  <c r="C563" i="4"/>
  <c r="B563" i="4"/>
  <c r="C562" i="4"/>
  <c r="B562" i="4"/>
  <c r="C561" i="4"/>
  <c r="B561" i="4"/>
  <c r="C560" i="4"/>
  <c r="B560" i="4"/>
  <c r="C559" i="4"/>
  <c r="B559" i="4"/>
  <c r="C558" i="4"/>
  <c r="B558" i="4"/>
  <c r="C557" i="4"/>
  <c r="B557" i="4"/>
  <c r="C556" i="4"/>
  <c r="B556" i="4"/>
  <c r="C555" i="4"/>
  <c r="B555" i="4"/>
  <c r="C554" i="4"/>
  <c r="B554" i="4"/>
  <c r="C553" i="4"/>
  <c r="B553" i="4"/>
  <c r="C552" i="4"/>
  <c r="B552" i="4"/>
  <c r="C551" i="4"/>
  <c r="B551" i="4"/>
  <c r="C550" i="4"/>
  <c r="B550" i="4"/>
  <c r="C549" i="4"/>
  <c r="B549" i="4"/>
  <c r="C548" i="4"/>
  <c r="B548" i="4"/>
  <c r="C547" i="4"/>
  <c r="B547" i="4"/>
  <c r="C546" i="4"/>
  <c r="B546" i="4"/>
  <c r="C545" i="4"/>
  <c r="B545" i="4"/>
  <c r="C544" i="4"/>
  <c r="B544" i="4"/>
  <c r="C543" i="4"/>
  <c r="B543" i="4"/>
  <c r="C542" i="4"/>
  <c r="B542" i="4"/>
  <c r="C541" i="4"/>
  <c r="B541" i="4"/>
  <c r="C540" i="4"/>
  <c r="B540" i="4"/>
  <c r="C539" i="4"/>
  <c r="B539" i="4"/>
  <c r="C538" i="4"/>
  <c r="B538" i="4"/>
  <c r="C537" i="4"/>
  <c r="B537" i="4"/>
  <c r="C536" i="4"/>
  <c r="B536" i="4"/>
  <c r="C535" i="4"/>
  <c r="B535" i="4"/>
  <c r="C534" i="4"/>
  <c r="B534" i="4"/>
  <c r="C533" i="4"/>
  <c r="B533" i="4"/>
  <c r="C532" i="4"/>
  <c r="B532" i="4"/>
  <c r="C531" i="4"/>
  <c r="B531" i="4"/>
  <c r="C530" i="4"/>
  <c r="B530" i="4"/>
  <c r="C529" i="4"/>
  <c r="B529" i="4"/>
  <c r="C528" i="4"/>
  <c r="B528" i="4"/>
  <c r="C527" i="4"/>
  <c r="B527" i="4"/>
  <c r="C526" i="4"/>
  <c r="B526" i="4"/>
  <c r="C525" i="4"/>
  <c r="B525" i="4"/>
  <c r="C524" i="4"/>
  <c r="B524" i="4"/>
  <c r="C523" i="4"/>
  <c r="B523" i="4"/>
  <c r="C522" i="4"/>
  <c r="B522" i="4"/>
  <c r="C521" i="4"/>
  <c r="B521" i="4"/>
  <c r="C520" i="4"/>
  <c r="B520" i="4"/>
  <c r="C519" i="4"/>
  <c r="B519" i="4"/>
  <c r="C518" i="4"/>
  <c r="B518" i="4"/>
  <c r="C517" i="4"/>
  <c r="B517" i="4"/>
  <c r="C516" i="4"/>
  <c r="B516" i="4"/>
  <c r="C515" i="4"/>
  <c r="B515" i="4"/>
  <c r="C514" i="4"/>
  <c r="B514" i="4"/>
  <c r="C513" i="4"/>
  <c r="B513" i="4"/>
  <c r="C512" i="4"/>
  <c r="B512" i="4"/>
  <c r="C511" i="4"/>
  <c r="B511" i="4"/>
  <c r="C510" i="4"/>
  <c r="B510" i="4"/>
  <c r="C509" i="4"/>
  <c r="B509" i="4"/>
  <c r="C506" i="4"/>
  <c r="B506" i="4"/>
  <c r="C505" i="4"/>
  <c r="B505" i="4"/>
  <c r="C504" i="4"/>
  <c r="B504" i="4"/>
  <c r="C503" i="4"/>
  <c r="B503" i="4"/>
  <c r="C502" i="4"/>
  <c r="B502" i="4"/>
  <c r="C501" i="4"/>
  <c r="B501" i="4"/>
  <c r="C500" i="4"/>
  <c r="B500" i="4"/>
  <c r="C499" i="4"/>
  <c r="B499" i="4"/>
  <c r="C498" i="4"/>
  <c r="B498" i="4"/>
  <c r="C497" i="4"/>
  <c r="B497" i="4"/>
  <c r="C496" i="4"/>
  <c r="B496" i="4"/>
  <c r="C495" i="4"/>
  <c r="B495" i="4"/>
  <c r="C494" i="4"/>
  <c r="B494" i="4"/>
  <c r="C493" i="4"/>
  <c r="B493" i="4"/>
  <c r="C492" i="4"/>
  <c r="B492" i="4"/>
  <c r="C491" i="4"/>
  <c r="B491" i="4"/>
  <c r="C490" i="4"/>
  <c r="B490" i="4"/>
  <c r="C489" i="4"/>
  <c r="B489" i="4"/>
  <c r="C488" i="4"/>
  <c r="B488" i="4"/>
  <c r="C487" i="4"/>
  <c r="B487" i="4"/>
  <c r="C486" i="4"/>
  <c r="B486" i="4"/>
  <c r="C485" i="4"/>
  <c r="B485" i="4"/>
  <c r="C484" i="4"/>
  <c r="B484" i="4"/>
  <c r="C483" i="4"/>
  <c r="B483" i="4"/>
  <c r="C482" i="4"/>
  <c r="B482" i="4"/>
  <c r="C481" i="4"/>
  <c r="B481" i="4"/>
  <c r="C480" i="4"/>
  <c r="B480" i="4"/>
  <c r="C479" i="4"/>
  <c r="B479" i="4"/>
  <c r="C478" i="4"/>
  <c r="B478" i="4"/>
  <c r="C477" i="4"/>
  <c r="B477" i="4"/>
  <c r="C476" i="4"/>
  <c r="B476" i="4"/>
  <c r="C475" i="4"/>
  <c r="B475" i="4"/>
  <c r="C474" i="4"/>
  <c r="B474" i="4"/>
  <c r="C473" i="4"/>
  <c r="B473" i="4"/>
  <c r="C472" i="4"/>
  <c r="B472" i="4"/>
  <c r="C471" i="4"/>
  <c r="B471" i="4"/>
  <c r="C470" i="4"/>
  <c r="B470" i="4"/>
  <c r="C469" i="4"/>
  <c r="B469" i="4"/>
  <c r="C468" i="4"/>
  <c r="B468" i="4"/>
  <c r="C467" i="4"/>
  <c r="B467" i="4"/>
  <c r="C466" i="4"/>
  <c r="B466" i="4"/>
  <c r="C465" i="4"/>
  <c r="B465" i="4"/>
  <c r="C464" i="4"/>
  <c r="B464" i="4"/>
  <c r="C463" i="4"/>
  <c r="B463" i="4"/>
  <c r="C462" i="4"/>
  <c r="B462" i="4"/>
  <c r="C461" i="4"/>
  <c r="B461" i="4"/>
  <c r="C460" i="4"/>
  <c r="B460" i="4"/>
  <c r="C459" i="4"/>
  <c r="B459" i="4"/>
  <c r="C458" i="4"/>
  <c r="B458" i="4"/>
  <c r="C457" i="4"/>
  <c r="B457" i="4"/>
  <c r="C456" i="4"/>
  <c r="B456" i="4"/>
  <c r="C455" i="4"/>
  <c r="B455" i="4"/>
  <c r="C454" i="4"/>
  <c r="B454" i="4"/>
  <c r="C453" i="4"/>
  <c r="B453" i="4"/>
  <c r="C452" i="4"/>
  <c r="B452" i="4"/>
  <c r="C451" i="4"/>
  <c r="B451" i="4"/>
  <c r="C450" i="4"/>
  <c r="B450" i="4"/>
  <c r="C449" i="4"/>
  <c r="B449" i="4"/>
  <c r="C448" i="4"/>
  <c r="B448" i="4"/>
  <c r="C447" i="4"/>
  <c r="B447" i="4"/>
  <c r="C446" i="4"/>
  <c r="B446" i="4"/>
  <c r="C445" i="4"/>
  <c r="B445" i="4"/>
  <c r="C444" i="4"/>
  <c r="B444" i="4"/>
  <c r="C443" i="4"/>
  <c r="B443" i="4"/>
  <c r="C442" i="4"/>
  <c r="B442" i="4"/>
  <c r="C441" i="4"/>
  <c r="B441" i="4"/>
  <c r="C440" i="4"/>
  <c r="B440" i="4"/>
  <c r="C439" i="4"/>
  <c r="B439" i="4"/>
  <c r="C438" i="4"/>
  <c r="B438" i="4"/>
  <c r="C437" i="4"/>
  <c r="B437" i="4"/>
  <c r="C436" i="4"/>
  <c r="B436" i="4"/>
  <c r="C435" i="4"/>
  <c r="B435" i="4"/>
  <c r="C434" i="4"/>
  <c r="B434" i="4"/>
  <c r="C433" i="4"/>
  <c r="B433" i="4"/>
  <c r="C432" i="4"/>
  <c r="B432" i="4"/>
  <c r="C431" i="4"/>
  <c r="B431" i="4"/>
  <c r="C430" i="4"/>
  <c r="B430" i="4"/>
  <c r="C429" i="4"/>
  <c r="B429" i="4"/>
  <c r="C428" i="4"/>
  <c r="B428" i="4"/>
  <c r="C427" i="4"/>
  <c r="B427" i="4"/>
  <c r="C426" i="4"/>
  <c r="B426" i="4"/>
  <c r="C425" i="4"/>
  <c r="B425" i="4"/>
  <c r="C424" i="4"/>
  <c r="B424" i="4"/>
  <c r="C423" i="4"/>
  <c r="B423" i="4"/>
  <c r="C422" i="4"/>
  <c r="B422" i="4"/>
  <c r="C421" i="4"/>
  <c r="B421" i="4"/>
  <c r="C420" i="4"/>
  <c r="B420" i="4"/>
  <c r="C419" i="4"/>
  <c r="B419" i="4"/>
  <c r="C418" i="4"/>
  <c r="B418" i="4"/>
  <c r="C417" i="4"/>
  <c r="B417" i="4"/>
  <c r="C416" i="4"/>
  <c r="B416" i="4"/>
  <c r="C415" i="4"/>
  <c r="B415" i="4"/>
  <c r="C414" i="4"/>
  <c r="B414" i="4"/>
  <c r="C413" i="4"/>
  <c r="B413" i="4"/>
  <c r="C412" i="4"/>
  <c r="B412" i="4"/>
  <c r="C411" i="4"/>
  <c r="B411" i="4"/>
  <c r="C410" i="4"/>
  <c r="B410" i="4"/>
  <c r="C409" i="4"/>
  <c r="B409" i="4"/>
  <c r="C408" i="4"/>
  <c r="B408" i="4"/>
  <c r="C407" i="4"/>
  <c r="B407" i="4"/>
  <c r="C406" i="4"/>
  <c r="B406" i="4"/>
  <c r="C405" i="4"/>
  <c r="B405" i="4"/>
  <c r="C404" i="4"/>
  <c r="B404" i="4"/>
  <c r="C403" i="4"/>
  <c r="B403" i="4"/>
  <c r="C402" i="4"/>
  <c r="B402" i="4"/>
  <c r="C401" i="4"/>
  <c r="B401" i="4"/>
  <c r="C400" i="4"/>
  <c r="B400" i="4"/>
  <c r="C399" i="4"/>
  <c r="B399" i="4"/>
  <c r="C398" i="4"/>
  <c r="B398" i="4"/>
  <c r="C397" i="4"/>
  <c r="B397" i="4"/>
  <c r="C396" i="4"/>
  <c r="B396" i="4"/>
  <c r="C395" i="4"/>
  <c r="B395" i="4"/>
  <c r="C394" i="4"/>
  <c r="B394" i="4"/>
  <c r="C393" i="4"/>
  <c r="B393" i="4"/>
  <c r="C392" i="4"/>
  <c r="B392" i="4"/>
  <c r="C391" i="4"/>
  <c r="B391" i="4"/>
  <c r="C390" i="4"/>
  <c r="B390" i="4"/>
  <c r="C389" i="4"/>
  <c r="B389" i="4"/>
  <c r="C388" i="4"/>
  <c r="B388" i="4"/>
  <c r="C387" i="4"/>
  <c r="B387" i="4"/>
  <c r="C386" i="4"/>
  <c r="B386" i="4"/>
  <c r="C385" i="4"/>
  <c r="B385" i="4"/>
  <c r="C384" i="4"/>
  <c r="B384" i="4"/>
  <c r="C383" i="4"/>
  <c r="B383" i="4"/>
  <c r="C382" i="4"/>
  <c r="B382" i="4"/>
  <c r="C381" i="4"/>
  <c r="B381" i="4"/>
  <c r="C380" i="4"/>
  <c r="B380" i="4"/>
  <c r="C379" i="4"/>
  <c r="B379" i="4"/>
  <c r="C378" i="4"/>
  <c r="B378" i="4"/>
  <c r="C377" i="4"/>
  <c r="B377" i="4"/>
  <c r="C376" i="4"/>
  <c r="B376" i="4"/>
  <c r="C375" i="4"/>
  <c r="B375" i="4"/>
  <c r="C374" i="4"/>
  <c r="B374" i="4"/>
  <c r="C373" i="4"/>
  <c r="B373" i="4"/>
  <c r="C372" i="4"/>
  <c r="B372" i="4"/>
  <c r="C371" i="4"/>
  <c r="B371" i="4"/>
  <c r="C370" i="4"/>
  <c r="B370" i="4"/>
  <c r="C369" i="4"/>
  <c r="B369" i="4"/>
  <c r="C368" i="4"/>
  <c r="B368" i="4"/>
  <c r="C367" i="4"/>
  <c r="B367" i="4"/>
  <c r="C366" i="4"/>
  <c r="B366" i="4"/>
  <c r="C365" i="4"/>
  <c r="B365" i="4"/>
  <c r="C364" i="4"/>
  <c r="B364" i="4"/>
  <c r="C363" i="4"/>
  <c r="B363" i="4"/>
  <c r="C362" i="4"/>
  <c r="B362" i="4"/>
  <c r="C361" i="4"/>
  <c r="B361" i="4"/>
  <c r="C360" i="4"/>
  <c r="B360" i="4"/>
  <c r="C359" i="4"/>
  <c r="B359" i="4"/>
  <c r="C358" i="4"/>
  <c r="B358" i="4"/>
  <c r="C357" i="4"/>
  <c r="B357" i="4"/>
  <c r="C356" i="4"/>
  <c r="B356" i="4"/>
  <c r="C355" i="4"/>
  <c r="B355" i="4"/>
  <c r="C354" i="4"/>
  <c r="B354" i="4"/>
  <c r="C353" i="4"/>
  <c r="B353" i="4"/>
  <c r="C352" i="4"/>
  <c r="B352" i="4"/>
  <c r="C351" i="4"/>
  <c r="B351" i="4"/>
  <c r="C350" i="4"/>
  <c r="B350" i="4"/>
  <c r="C349" i="4"/>
  <c r="B349" i="4"/>
  <c r="C348" i="4"/>
  <c r="B348" i="4"/>
  <c r="C347" i="4"/>
  <c r="B347" i="4"/>
  <c r="C346" i="4"/>
  <c r="B346" i="4"/>
  <c r="C345" i="4"/>
  <c r="B345" i="4"/>
  <c r="C344" i="4"/>
  <c r="B344" i="4"/>
  <c r="C343" i="4"/>
  <c r="B343" i="4"/>
  <c r="C342" i="4"/>
  <c r="B342" i="4"/>
  <c r="C341" i="4"/>
  <c r="B341" i="4"/>
  <c r="C340" i="4"/>
  <c r="B340" i="4"/>
  <c r="C339" i="4"/>
  <c r="B339" i="4"/>
  <c r="C338" i="4"/>
  <c r="B338" i="4"/>
  <c r="C337" i="4"/>
  <c r="B337" i="4"/>
  <c r="C336" i="4"/>
  <c r="B336" i="4"/>
  <c r="C335" i="4"/>
  <c r="B335" i="4"/>
  <c r="C334" i="4"/>
  <c r="B334" i="4"/>
  <c r="C333" i="4"/>
  <c r="B333" i="4"/>
  <c r="C332" i="4"/>
  <c r="B332" i="4"/>
  <c r="C331" i="4"/>
  <c r="B331" i="4"/>
  <c r="C330" i="4"/>
  <c r="B330" i="4"/>
  <c r="C329" i="4"/>
  <c r="B329" i="4"/>
  <c r="C328" i="4"/>
  <c r="B328" i="4"/>
  <c r="C327" i="4"/>
  <c r="B327" i="4"/>
  <c r="C326" i="4"/>
  <c r="B326" i="4"/>
  <c r="C325" i="4"/>
  <c r="B325" i="4"/>
  <c r="C324" i="4"/>
  <c r="B324" i="4"/>
  <c r="C323" i="4"/>
  <c r="B323" i="4"/>
  <c r="C322" i="4"/>
  <c r="B322" i="4"/>
  <c r="C321" i="4"/>
  <c r="B321" i="4"/>
  <c r="C320" i="4"/>
  <c r="B320" i="4"/>
  <c r="C319" i="4"/>
  <c r="B319" i="4"/>
  <c r="C318" i="4"/>
  <c r="B318" i="4"/>
  <c r="C317" i="4"/>
  <c r="B317" i="4"/>
  <c r="C316" i="4"/>
  <c r="B316" i="4"/>
  <c r="C315" i="4"/>
  <c r="B315" i="4"/>
  <c r="C314" i="4"/>
  <c r="B314" i="4"/>
  <c r="C313" i="4"/>
  <c r="B313" i="4"/>
  <c r="C312" i="4"/>
  <c r="B312" i="4"/>
  <c r="C311" i="4"/>
  <c r="B311" i="4"/>
  <c r="C310" i="4"/>
  <c r="B310" i="4"/>
  <c r="C309" i="4"/>
  <c r="B309" i="4"/>
  <c r="C308" i="4"/>
  <c r="B308" i="4"/>
  <c r="C307" i="4"/>
  <c r="B307" i="4"/>
  <c r="C306" i="4"/>
  <c r="B306" i="4"/>
  <c r="C305" i="4"/>
  <c r="B305" i="4"/>
  <c r="C304" i="4"/>
  <c r="B304" i="4"/>
  <c r="C303" i="4"/>
  <c r="B303" i="4"/>
  <c r="C302" i="4"/>
  <c r="B302" i="4"/>
  <c r="C301" i="4"/>
  <c r="B301" i="4"/>
  <c r="C300" i="4"/>
  <c r="B300" i="4"/>
  <c r="C299" i="4"/>
  <c r="B299" i="4"/>
  <c r="C298" i="4"/>
  <c r="B298" i="4"/>
  <c r="C297" i="4"/>
  <c r="B297" i="4"/>
  <c r="C296" i="4"/>
  <c r="B296" i="4"/>
  <c r="C295" i="4"/>
  <c r="B295" i="4"/>
  <c r="C294" i="4"/>
  <c r="B294" i="4"/>
  <c r="C293" i="4"/>
  <c r="B293" i="4"/>
  <c r="C292" i="4"/>
  <c r="B292" i="4"/>
  <c r="C291" i="4"/>
  <c r="B291" i="4"/>
  <c r="C290" i="4"/>
  <c r="B290" i="4"/>
  <c r="C289" i="4"/>
  <c r="B289" i="4"/>
  <c r="C288" i="4"/>
  <c r="B288" i="4"/>
  <c r="C287" i="4"/>
  <c r="B287" i="4"/>
  <c r="C286" i="4"/>
  <c r="B286" i="4"/>
  <c r="C285" i="4"/>
  <c r="B285" i="4"/>
  <c r="C284" i="4"/>
  <c r="B284" i="4"/>
  <c r="C283" i="4"/>
  <c r="B283" i="4"/>
  <c r="C282" i="4"/>
  <c r="B282" i="4"/>
  <c r="C281" i="4"/>
  <c r="B281" i="4"/>
  <c r="C280" i="4"/>
  <c r="B280" i="4"/>
  <c r="C279" i="4"/>
  <c r="B279" i="4"/>
  <c r="C278" i="4"/>
  <c r="B278" i="4"/>
  <c r="C277" i="4"/>
  <c r="B277" i="4"/>
  <c r="C276" i="4"/>
  <c r="B276" i="4"/>
  <c r="C275" i="4"/>
  <c r="B275" i="4"/>
  <c r="C274" i="4"/>
  <c r="B274" i="4"/>
  <c r="C273" i="4"/>
  <c r="B273" i="4"/>
  <c r="C272" i="4"/>
  <c r="B272" i="4"/>
  <c r="C271" i="4"/>
  <c r="B271" i="4"/>
  <c r="C270" i="4"/>
  <c r="B270" i="4"/>
  <c r="C269" i="4"/>
  <c r="B269" i="4"/>
  <c r="C268" i="4"/>
  <c r="B268" i="4"/>
  <c r="C267" i="4"/>
  <c r="B267" i="4"/>
  <c r="C266" i="4"/>
  <c r="B266" i="4"/>
  <c r="C265" i="4"/>
  <c r="B265" i="4"/>
  <c r="C264" i="4"/>
  <c r="B264" i="4"/>
  <c r="C263" i="4"/>
  <c r="B263" i="4"/>
  <c r="C262" i="4"/>
  <c r="B262" i="4"/>
  <c r="C261" i="4"/>
  <c r="B261" i="4"/>
  <c r="C260" i="4"/>
  <c r="B260" i="4"/>
  <c r="C259" i="4"/>
  <c r="B259" i="4"/>
  <c r="C258" i="4"/>
  <c r="B258" i="4"/>
  <c r="C257" i="4"/>
  <c r="B257" i="4"/>
  <c r="C256" i="4"/>
  <c r="B256" i="4"/>
  <c r="C255" i="4"/>
  <c r="B255" i="4"/>
  <c r="C254" i="4"/>
  <c r="B254" i="4"/>
  <c r="C253" i="4"/>
  <c r="B253" i="4"/>
  <c r="C252" i="4"/>
  <c r="B252" i="4"/>
  <c r="C251" i="4"/>
  <c r="B251" i="4"/>
  <c r="C250" i="4"/>
  <c r="B250" i="4"/>
  <c r="C249" i="4"/>
  <c r="B249" i="4"/>
  <c r="C248" i="4"/>
  <c r="B248" i="4"/>
  <c r="C246" i="4"/>
  <c r="B246" i="4"/>
  <c r="C245" i="4"/>
  <c r="B245" i="4"/>
  <c r="C244" i="4"/>
  <c r="B244" i="4"/>
  <c r="C243" i="4"/>
  <c r="B243" i="4"/>
  <c r="C242" i="4"/>
  <c r="B242" i="4"/>
  <c r="C241" i="4"/>
  <c r="B241" i="4"/>
  <c r="C240" i="4"/>
  <c r="B240" i="4"/>
  <c r="C239" i="4"/>
  <c r="B239" i="4"/>
  <c r="C238" i="4"/>
  <c r="B238" i="4"/>
  <c r="C237" i="4"/>
  <c r="B237" i="4"/>
  <c r="C236" i="4"/>
  <c r="B236" i="4"/>
  <c r="C235" i="4"/>
  <c r="B235" i="4"/>
  <c r="C234" i="4"/>
  <c r="B234" i="4"/>
  <c r="C233" i="4"/>
  <c r="B233" i="4"/>
  <c r="C232" i="4"/>
  <c r="B232" i="4"/>
  <c r="C231" i="4"/>
  <c r="B231" i="4"/>
  <c r="C230" i="4"/>
  <c r="B230" i="4"/>
  <c r="C229" i="4"/>
  <c r="B229" i="4"/>
  <c r="C228" i="4"/>
  <c r="B228" i="4"/>
  <c r="C227" i="4"/>
  <c r="B227" i="4"/>
  <c r="C226" i="4"/>
  <c r="B226" i="4"/>
  <c r="C225" i="4"/>
  <c r="B225" i="4"/>
  <c r="C224" i="4"/>
  <c r="B224" i="4"/>
  <c r="C223" i="4"/>
  <c r="B223" i="4"/>
  <c r="C222" i="4"/>
  <c r="B222" i="4"/>
  <c r="C221" i="4"/>
  <c r="B221" i="4"/>
  <c r="C220" i="4"/>
  <c r="B220" i="4"/>
  <c r="C219" i="4"/>
  <c r="B219" i="4"/>
  <c r="C218" i="4"/>
  <c r="B218" i="4"/>
  <c r="C217" i="4"/>
  <c r="B217" i="4"/>
  <c r="C216" i="4"/>
  <c r="B216" i="4"/>
  <c r="C215" i="4"/>
  <c r="B215" i="4"/>
  <c r="C214" i="4"/>
  <c r="B214" i="4"/>
  <c r="C213" i="4"/>
  <c r="B213" i="4"/>
  <c r="C212" i="4"/>
  <c r="B212" i="4"/>
  <c r="C211" i="4"/>
  <c r="B211" i="4"/>
  <c r="C209" i="4"/>
  <c r="B209" i="4"/>
  <c r="C208" i="4"/>
  <c r="B208" i="4"/>
  <c r="C207" i="4"/>
  <c r="B207" i="4"/>
  <c r="C206" i="4"/>
  <c r="B206" i="4"/>
  <c r="C205" i="4"/>
  <c r="B205" i="4"/>
  <c r="C204" i="4"/>
  <c r="B204" i="4"/>
  <c r="C203" i="4"/>
  <c r="B203" i="4"/>
  <c r="C202" i="4"/>
  <c r="B202" i="4"/>
  <c r="C201" i="4"/>
  <c r="B201" i="4"/>
  <c r="C200" i="4"/>
  <c r="B200" i="4"/>
  <c r="C199" i="4"/>
  <c r="B199" i="4"/>
  <c r="C198" i="4"/>
  <c r="B198" i="4"/>
  <c r="C197" i="4"/>
  <c r="B197" i="4"/>
  <c r="C196" i="4"/>
  <c r="B196" i="4"/>
  <c r="C195" i="4"/>
  <c r="B195" i="4"/>
  <c r="C194" i="4"/>
  <c r="B194" i="4"/>
  <c r="C193" i="4"/>
  <c r="B193" i="4"/>
  <c r="C192" i="4"/>
  <c r="B192" i="4"/>
  <c r="C191" i="4"/>
  <c r="B191" i="4"/>
  <c r="C190" i="4"/>
  <c r="B190" i="4"/>
  <c r="C189" i="4"/>
  <c r="B189" i="4"/>
  <c r="C188" i="4"/>
  <c r="B188" i="4"/>
  <c r="C187" i="4"/>
  <c r="B187" i="4"/>
  <c r="C186" i="4"/>
  <c r="B186" i="4"/>
  <c r="C185" i="4"/>
  <c r="B185" i="4"/>
  <c r="C184" i="4"/>
  <c r="B184" i="4"/>
  <c r="C183" i="4"/>
  <c r="B183" i="4"/>
  <c r="C182" i="4"/>
  <c r="B182" i="4"/>
  <c r="C181" i="4"/>
  <c r="B181" i="4"/>
  <c r="C180" i="4"/>
  <c r="B180" i="4"/>
  <c r="C179" i="4"/>
  <c r="B179" i="4"/>
  <c r="C178" i="4"/>
  <c r="B178" i="4"/>
  <c r="C177" i="4"/>
  <c r="B177" i="4"/>
  <c r="C176" i="4"/>
  <c r="B176" i="4"/>
  <c r="C175" i="4"/>
  <c r="B175" i="4"/>
  <c r="C174" i="4"/>
  <c r="B174" i="4"/>
  <c r="C173" i="4"/>
  <c r="B173" i="4"/>
  <c r="C172" i="4"/>
  <c r="B172" i="4"/>
  <c r="C171" i="4"/>
  <c r="B171" i="4"/>
  <c r="C170" i="4"/>
  <c r="B170" i="4"/>
  <c r="C169" i="4"/>
  <c r="B169" i="4"/>
  <c r="C168" i="4"/>
  <c r="B168" i="4"/>
  <c r="C167" i="4"/>
  <c r="B167" i="4"/>
  <c r="C166" i="4"/>
  <c r="B166" i="4"/>
  <c r="C165" i="4"/>
  <c r="B165" i="4"/>
  <c r="C164" i="4"/>
  <c r="B164" i="4"/>
  <c r="C163" i="4"/>
  <c r="B163" i="4"/>
  <c r="C162" i="4"/>
  <c r="B162" i="4"/>
  <c r="C161" i="4"/>
  <c r="B161" i="4"/>
  <c r="C160" i="4"/>
  <c r="B160" i="4"/>
  <c r="C159" i="4"/>
  <c r="B159" i="4"/>
  <c r="C158" i="4"/>
  <c r="B158" i="4"/>
  <c r="C157" i="4"/>
  <c r="B157" i="4"/>
  <c r="C156" i="4"/>
  <c r="B156" i="4"/>
  <c r="C155" i="4"/>
  <c r="B155" i="4"/>
  <c r="C154" i="4"/>
  <c r="B154" i="4"/>
  <c r="C153" i="4"/>
  <c r="B153" i="4"/>
  <c r="C152" i="4"/>
  <c r="B152" i="4"/>
  <c r="C151" i="4"/>
  <c r="B151" i="4"/>
  <c r="C150" i="4"/>
  <c r="B150" i="4"/>
  <c r="C149" i="4"/>
  <c r="B149" i="4"/>
  <c r="C148" i="4"/>
  <c r="B148" i="4"/>
  <c r="C147" i="4"/>
  <c r="B147" i="4"/>
  <c r="C146" i="4"/>
  <c r="B146" i="4"/>
  <c r="C145" i="4"/>
  <c r="B145" i="4"/>
  <c r="C144" i="4"/>
  <c r="B144" i="4"/>
  <c r="C143" i="4"/>
  <c r="B143" i="4"/>
  <c r="C142" i="4"/>
  <c r="B142" i="4"/>
  <c r="C140" i="4"/>
  <c r="B140" i="4"/>
  <c r="C139" i="4"/>
  <c r="B139" i="4"/>
  <c r="C138" i="4"/>
  <c r="B138" i="4"/>
  <c r="C137" i="4"/>
  <c r="B137" i="4"/>
  <c r="C136" i="4"/>
  <c r="B136" i="4"/>
  <c r="C135" i="4"/>
  <c r="B135" i="4"/>
  <c r="C134" i="4"/>
  <c r="B134" i="4"/>
  <c r="C132" i="4"/>
  <c r="B132" i="4"/>
  <c r="C131" i="4"/>
  <c r="B131" i="4"/>
  <c r="C130" i="4"/>
  <c r="B130" i="4"/>
  <c r="C129" i="4"/>
  <c r="B129" i="4"/>
  <c r="C128" i="4"/>
  <c r="B128" i="4"/>
  <c r="C127" i="4"/>
  <c r="B127" i="4"/>
  <c r="C126" i="4"/>
  <c r="B126" i="4"/>
  <c r="C125" i="4"/>
  <c r="B125" i="4"/>
  <c r="C124" i="4"/>
  <c r="B124" i="4"/>
  <c r="C123" i="4"/>
  <c r="B123" i="4"/>
  <c r="C122" i="4"/>
  <c r="B122" i="4"/>
  <c r="C121" i="4"/>
  <c r="B121" i="4"/>
  <c r="C120" i="4"/>
  <c r="B120" i="4"/>
  <c r="C119" i="4"/>
  <c r="B119" i="4"/>
  <c r="C118" i="4"/>
  <c r="B118" i="4"/>
  <c r="C117" i="4"/>
  <c r="B117" i="4"/>
  <c r="C116" i="4"/>
  <c r="B116" i="4"/>
  <c r="C115" i="4"/>
  <c r="B115" i="4"/>
  <c r="C114" i="4"/>
  <c r="B114" i="4"/>
  <c r="C113" i="4"/>
  <c r="B113" i="4"/>
  <c r="C112" i="4"/>
  <c r="B112" i="4"/>
  <c r="C111" i="4"/>
  <c r="B111" i="4"/>
  <c r="C110" i="4"/>
  <c r="B110" i="4"/>
  <c r="C109" i="4"/>
  <c r="B109" i="4"/>
  <c r="C108" i="4"/>
  <c r="B108" i="4"/>
  <c r="C107" i="4"/>
  <c r="B107" i="4"/>
  <c r="C106" i="4"/>
  <c r="B106" i="4"/>
  <c r="C105" i="4"/>
  <c r="B105" i="4"/>
  <c r="C104" i="4"/>
  <c r="B104" i="4"/>
  <c r="C103" i="4"/>
  <c r="B103" i="4"/>
  <c r="C102" i="4"/>
  <c r="B102" i="4"/>
  <c r="C101" i="4"/>
  <c r="B101" i="4"/>
  <c r="C100" i="4"/>
  <c r="B100" i="4"/>
  <c r="C99" i="4"/>
  <c r="B99" i="4"/>
  <c r="C98" i="4"/>
  <c r="B98" i="4"/>
  <c r="C97" i="4"/>
  <c r="B97" i="4"/>
  <c r="C96" i="4"/>
  <c r="B96" i="4"/>
  <c r="C95" i="4"/>
  <c r="B95" i="4"/>
  <c r="C94" i="4"/>
  <c r="B94" i="4"/>
  <c r="C93" i="4"/>
  <c r="B93" i="4"/>
  <c r="C92" i="4"/>
  <c r="B92" i="4"/>
  <c r="C91" i="4"/>
  <c r="B91" i="4"/>
  <c r="C90" i="4"/>
  <c r="B90" i="4"/>
  <c r="C89" i="4"/>
  <c r="B89" i="4"/>
  <c r="C88" i="4"/>
  <c r="B88" i="4"/>
  <c r="C87" i="4"/>
  <c r="B87" i="4"/>
  <c r="C86" i="4"/>
  <c r="B86" i="4"/>
  <c r="C85" i="4"/>
  <c r="B85" i="4"/>
  <c r="C84" i="4"/>
  <c r="B84" i="4"/>
  <c r="C83" i="4"/>
  <c r="B83" i="4"/>
  <c r="C82" i="4"/>
  <c r="B82" i="4"/>
  <c r="C81" i="4"/>
  <c r="B81" i="4"/>
  <c r="C80" i="4"/>
  <c r="B80" i="4"/>
  <c r="C79" i="4"/>
  <c r="B79" i="4"/>
  <c r="C78" i="4"/>
  <c r="B78" i="4"/>
  <c r="C77" i="4"/>
  <c r="B77" i="4"/>
  <c r="C76" i="4"/>
  <c r="B76" i="4"/>
  <c r="C75" i="4"/>
  <c r="B75" i="4"/>
  <c r="C74" i="4"/>
  <c r="B74" i="4"/>
  <c r="C73" i="4"/>
  <c r="B73" i="4"/>
  <c r="C72" i="4"/>
  <c r="B72" i="4"/>
  <c r="C71" i="4"/>
  <c r="B71" i="4"/>
  <c r="C70" i="4"/>
  <c r="B70" i="4"/>
  <c r="C69" i="4"/>
  <c r="B69" i="4"/>
  <c r="C68" i="4"/>
  <c r="B68" i="4"/>
  <c r="C67" i="4"/>
  <c r="B67" i="4"/>
  <c r="C66" i="4"/>
  <c r="B66" i="4"/>
  <c r="C65" i="4"/>
  <c r="B65" i="4"/>
  <c r="C64" i="4"/>
  <c r="B64" i="4"/>
  <c r="C63" i="4"/>
  <c r="B63" i="4"/>
  <c r="C62" i="4"/>
  <c r="B62" i="4"/>
  <c r="C61" i="4"/>
  <c r="B61" i="4"/>
  <c r="C60" i="4"/>
  <c r="B60" i="4"/>
  <c r="C59" i="4"/>
  <c r="B59" i="4"/>
  <c r="C58" i="4"/>
  <c r="B58" i="4"/>
  <c r="C57" i="4"/>
  <c r="B57" i="4"/>
  <c r="C56" i="4"/>
  <c r="B56" i="4"/>
  <c r="C55" i="4"/>
  <c r="B55" i="4"/>
  <c r="C54" i="4"/>
  <c r="B54" i="4"/>
  <c r="C53" i="4"/>
  <c r="B53" i="4"/>
  <c r="C52" i="4"/>
  <c r="B52" i="4"/>
  <c r="C51" i="4"/>
  <c r="B51" i="4"/>
  <c r="C50" i="4"/>
  <c r="B50" i="4"/>
  <c r="C49" i="4"/>
  <c r="B49" i="4"/>
  <c r="C48" i="4"/>
  <c r="B48" i="4"/>
  <c r="C47" i="4"/>
  <c r="B47" i="4"/>
  <c r="C46" i="4"/>
  <c r="B46" i="4"/>
  <c r="C45" i="4"/>
  <c r="B45" i="4"/>
  <c r="C44" i="4"/>
  <c r="B44" i="4"/>
  <c r="C43" i="4"/>
  <c r="B43" i="4"/>
  <c r="C42" i="4"/>
  <c r="B42" i="4"/>
  <c r="C41" i="4"/>
  <c r="B41" i="4"/>
  <c r="C40" i="4"/>
  <c r="B40" i="4"/>
  <c r="C39" i="4"/>
  <c r="B39" i="4"/>
  <c r="C38" i="4"/>
  <c r="B38" i="4"/>
  <c r="C37" i="4"/>
  <c r="B37" i="4"/>
  <c r="C36" i="4"/>
  <c r="B36" i="4"/>
  <c r="C35" i="4"/>
  <c r="B35" i="4"/>
  <c r="C34" i="4"/>
  <c r="B34" i="4"/>
  <c r="C33" i="4"/>
  <c r="B33" i="4"/>
  <c r="C32" i="4"/>
  <c r="B32" i="4"/>
  <c r="C31" i="4"/>
  <c r="B31" i="4"/>
  <c r="C30" i="4"/>
  <c r="B30" i="4"/>
  <c r="C29" i="4"/>
  <c r="B29" i="4"/>
  <c r="C28" i="4"/>
  <c r="B28" i="4"/>
  <c r="C27" i="4"/>
  <c r="B27" i="4"/>
  <c r="C26" i="4"/>
  <c r="B26" i="4"/>
  <c r="C25" i="4"/>
  <c r="B25" i="4"/>
  <c r="C24" i="4"/>
  <c r="B24" i="4"/>
  <c r="C23" i="4"/>
  <c r="B23" i="4"/>
  <c r="C22" i="4"/>
  <c r="B22" i="4"/>
  <c r="C21" i="4"/>
  <c r="B21" i="4"/>
  <c r="C20" i="4"/>
  <c r="B20" i="4"/>
  <c r="C19" i="4"/>
  <c r="B19" i="4"/>
  <c r="C18" i="4"/>
  <c r="B18" i="4"/>
  <c r="C17" i="4"/>
  <c r="B17" i="4"/>
  <c r="C16" i="4"/>
  <c r="B16" i="4"/>
  <c r="C15" i="4"/>
  <c r="B15" i="4"/>
  <c r="C14" i="4"/>
  <c r="B14" i="4"/>
  <c r="C13" i="4"/>
  <c r="B13" i="4"/>
  <c r="C12" i="4"/>
  <c r="B12" i="4"/>
  <c r="C11" i="4"/>
  <c r="B11" i="4"/>
  <c r="C10" i="4"/>
  <c r="B10" i="4"/>
  <c r="C9" i="4"/>
  <c r="B9" i="4"/>
  <c r="C8" i="4"/>
  <c r="B8" i="4"/>
  <c r="C6" i="4"/>
  <c r="B6" i="4"/>
  <c r="C5" i="4"/>
  <c r="B5" i="4"/>
  <c r="C4" i="4"/>
  <c r="B4" i="4"/>
  <c r="C3" i="4"/>
  <c r="B3" i="4"/>
  <c r="C2" i="4"/>
  <c r="B2" i="4"/>
  <c r="C1" i="4"/>
  <c r="B1" i="4"/>
  <c r="H61" i="4"/>
  <c r="H78" i="4"/>
  <c r="H68" i="4"/>
  <c r="H105" i="4"/>
  <c r="H145" i="4"/>
  <c r="H110" i="4"/>
  <c r="H38" i="4"/>
  <c r="H88" i="4"/>
  <c r="H65" i="4"/>
  <c r="H137" i="4"/>
  <c r="H195" i="4"/>
  <c r="H91" i="4"/>
  <c r="H178" i="4"/>
  <c r="H70" i="4"/>
  <c r="H77" i="4"/>
  <c r="H49" i="4"/>
  <c r="H136" i="4"/>
  <c r="H14" i="4"/>
  <c r="H135" i="4"/>
  <c r="H43" i="4"/>
  <c r="H113" i="4"/>
  <c r="H123" i="4"/>
  <c r="H58" i="4"/>
  <c r="H102" i="4"/>
  <c r="H29" i="4"/>
  <c r="H51" i="4"/>
  <c r="H143" i="4"/>
  <c r="H146" i="4"/>
  <c r="H188" i="4"/>
  <c r="H55" i="4"/>
  <c r="H31" i="4"/>
  <c r="H62" i="4"/>
  <c r="H148" i="4"/>
  <c r="H21" i="4"/>
  <c r="H164" i="4"/>
  <c r="H86" i="4"/>
  <c r="H34" i="4"/>
  <c r="H54" i="4"/>
  <c r="H16" i="4"/>
  <c r="H106" i="4"/>
  <c r="H85" i="4"/>
  <c r="H18" i="4"/>
  <c r="H142" i="4"/>
  <c r="H9" i="4"/>
  <c r="H187" i="4"/>
  <c r="H8" i="4"/>
  <c r="H97" i="4"/>
  <c r="H183" i="4"/>
  <c r="H157" i="4"/>
  <c r="H63" i="4"/>
  <c r="H170" i="4"/>
  <c r="H44" i="4"/>
  <c r="H109" i="4"/>
  <c r="H186" i="4"/>
  <c r="H99" i="4"/>
  <c r="H158" i="4"/>
  <c r="H22" i="4"/>
  <c r="H165" i="4"/>
  <c r="H17" i="4"/>
  <c r="H20" i="4"/>
  <c r="H176" i="4"/>
  <c r="H41" i="4"/>
  <c r="H184" i="4"/>
  <c r="H127" i="4"/>
  <c r="H95" i="4"/>
  <c r="H72" i="4"/>
  <c r="H159" i="4"/>
  <c r="H119" i="4"/>
  <c r="H191" i="4"/>
  <c r="H177" i="4"/>
  <c r="H64" i="4"/>
  <c r="H36" i="4"/>
  <c r="H139" i="4"/>
  <c r="H12" i="4"/>
  <c r="H166" i="4"/>
  <c r="H11" i="4"/>
  <c r="H115" i="4"/>
  <c r="H90" i="4"/>
  <c r="H172" i="4"/>
  <c r="H39" i="4"/>
  <c r="H71" i="4"/>
  <c r="H15" i="4"/>
  <c r="H189" i="4"/>
  <c r="H175" i="4"/>
  <c r="F7" i="4"/>
  <c r="H76" i="4"/>
  <c r="H100" i="4"/>
  <c r="H57" i="4"/>
  <c r="H82" i="4"/>
  <c r="H153" i="4"/>
  <c r="H27" i="4"/>
  <c r="H73" i="4"/>
  <c r="H150" i="4"/>
  <c r="H179" i="4"/>
  <c r="H94" i="4"/>
  <c r="H161" i="4"/>
  <c r="H50" i="4"/>
  <c r="H141" i="4"/>
  <c r="H81" i="4"/>
  <c r="H171" i="4"/>
  <c r="H130" i="4"/>
  <c r="H180" i="4"/>
  <c r="H194" i="4"/>
  <c r="H74" i="4"/>
  <c r="H116" i="4"/>
  <c r="H40" i="4"/>
  <c r="H37" i="4"/>
  <c r="H52" i="4"/>
  <c r="H134" i="4"/>
  <c r="H104" i="4"/>
  <c r="H89" i="4"/>
  <c r="H149" i="4"/>
  <c r="H144" i="4"/>
  <c r="H56" i="4"/>
  <c r="H69" i="4"/>
  <c r="H13" i="4"/>
  <c r="H152" i="4"/>
  <c r="H167" i="4"/>
  <c r="H132" i="4"/>
  <c r="H112" i="4"/>
  <c r="H47" i="4"/>
  <c r="H87" i="4"/>
  <c r="H173" i="4"/>
  <c r="H30" i="4"/>
  <c r="H140" i="4"/>
  <c r="H46" i="4"/>
  <c r="H133" i="4"/>
  <c r="H129" i="4"/>
  <c r="H80" i="4"/>
  <c r="H125" i="4"/>
  <c r="H10" i="4"/>
  <c r="H122" i="4"/>
  <c r="D7" i="4"/>
  <c r="H32" i="4"/>
  <c r="H42" i="4"/>
  <c r="H131" i="4"/>
  <c r="H181" i="4"/>
  <c r="H103" i="4"/>
  <c r="H48" i="4"/>
  <c r="H162" i="4"/>
  <c r="H147" i="4"/>
  <c r="H138" i="4"/>
  <c r="H84" i="4"/>
  <c r="H174" i="4"/>
  <c r="H66" i="4"/>
  <c r="H128" i="4"/>
  <c r="H114" i="4"/>
  <c r="H26" i="4"/>
  <c r="H96" i="4"/>
  <c r="H75" i="4"/>
  <c r="H108" i="4"/>
  <c r="H98" i="4"/>
  <c r="H67" i="4"/>
  <c r="H160" i="4"/>
  <c r="H163" i="4"/>
  <c r="H156" i="4"/>
  <c r="H182" i="4"/>
  <c r="H155" i="4"/>
  <c r="H35" i="4"/>
  <c r="H93" i="4"/>
  <c r="H45" i="4"/>
  <c r="H154" i="4"/>
  <c r="H111" i="4"/>
  <c r="H60" i="4"/>
  <c r="H124" i="4"/>
  <c r="H19" i="4"/>
  <c r="H107" i="4"/>
  <c r="H126" i="4"/>
  <c r="H169" i="4"/>
  <c r="H79" i="4"/>
  <c r="H53" i="4"/>
  <c r="H33" i="4"/>
  <c r="H101" i="4"/>
  <c r="H121" i="4"/>
  <c r="H190" i="4"/>
  <c r="H24" i="4"/>
  <c r="H23" i="4"/>
  <c r="H118" i="4"/>
  <c r="H25" i="4"/>
  <c r="H92" i="4"/>
  <c r="H168" i="4"/>
  <c r="H151" i="4"/>
  <c r="H117" i="4"/>
  <c r="H28" i="4"/>
  <c r="H192" i="4"/>
  <c r="H120" i="4"/>
  <c r="H83" i="4"/>
  <c r="H193" i="4"/>
  <c r="H59" i="4"/>
  <c r="H185" i="4"/>
</calcChain>
</file>

<file path=xl/comments1.xml><?xml version="1.0" encoding="utf-8"?>
<comments xmlns="http://schemas.openxmlformats.org/spreadsheetml/2006/main">
  <authors>
    <author/>
  </authors>
  <commentList>
    <comment ref="A1" authorId="0" shapeId="0">
      <text>
        <r>
          <rPr>
            <sz val="10"/>
            <color rgb="FF000000"/>
            <rFont val="Arial"/>
            <family val="2"/>
          </rPr>
          <t>Component Name</t>
        </r>
        <r>
          <rPr>
            <sz val="10"/>
            <color rgb="FF000000"/>
            <rFont val="Arial"/>
            <family val="2"/>
          </rPr>
          <t xml:space="preserve">
</t>
        </r>
        <r>
          <rPr>
            <sz val="10"/>
            <color rgb="FF000000"/>
            <rFont val="Arial"/>
            <family val="2"/>
          </rPr>
          <t xml:space="preserve">
The Component Name is derived from the Dictionary Entry Name.</t>
        </r>
        <r>
          <rPr>
            <sz val="10"/>
            <color rgb="FF000000"/>
            <rFont val="Arial"/>
            <family val="2"/>
          </rPr>
          <t xml:space="preserve">
</t>
        </r>
        <r>
          <rPr>
            <sz val="10"/>
            <color rgb="FF000000"/>
            <rFont val="Arial"/>
            <family val="2"/>
          </rPr>
          <t xml:space="preserve">
If any disparity exists between the Component Name listed here and the corresponding Component Name in the schemas, the version in the schemas should be considered the correct one.</t>
        </r>
        <r>
          <rPr>
            <sz val="10"/>
            <color rgb="FF000000"/>
            <rFont val="Arial"/>
            <family val="2"/>
          </rPr>
          <t xml:space="preserve">
</t>
        </r>
        <r>
          <rPr>
            <sz val="10"/>
            <color rgb="FF000000"/>
            <rFont val="Arial"/>
            <family val="2"/>
          </rPr>
          <t xml:space="preserve">
(N.B.: Columns with grey headings are not part of the normative schemas.)</t>
        </r>
        <r>
          <rPr>
            <sz val="10"/>
            <color rgb="FF000000"/>
            <rFont val="Arial"/>
            <family val="2"/>
          </rPr>
          <t xml:space="preserve">
</t>
        </r>
      </text>
    </comment>
    <comment ref="B1" authorId="0" shapeId="0">
      <text>
        <r>
          <rPr>
            <sz val="10"/>
            <color rgb="FF000000"/>
            <rFont val="Arial"/>
            <family val="2"/>
          </rPr>
          <t>Cardinality</t>
        </r>
        <r>
          <rPr>
            <sz val="10"/>
            <color rgb="FF000000"/>
            <rFont val="Arial"/>
            <family val="2"/>
          </rPr>
          <t xml:space="preserve">
</t>
        </r>
        <r>
          <rPr>
            <sz val="10"/>
            <color rgb="FF000000"/>
            <rFont val="Arial"/>
            <family val="2"/>
          </rPr>
          <t xml:space="preserve">
The optionality and potential occurrences of the BIE.</t>
        </r>
        <r>
          <rPr>
            <sz val="10"/>
            <color rgb="FF000000"/>
            <rFont val="Arial"/>
            <family val="2"/>
          </rPr>
          <t xml:space="preserve">
</t>
        </r>
        <r>
          <rPr>
            <sz val="10"/>
            <color rgb="FF000000"/>
            <rFont val="Arial"/>
            <family val="2"/>
          </rPr>
          <t xml:space="preserve">
0..1 – optional and only one</t>
        </r>
        <r>
          <rPr>
            <sz val="10"/>
            <color rgb="FF000000"/>
            <rFont val="Arial"/>
            <family val="2"/>
          </rPr>
          <t xml:space="preserve">
</t>
        </r>
        <r>
          <rPr>
            <sz val="10"/>
            <color rgb="FF000000"/>
            <rFont val="Arial"/>
            <family val="2"/>
          </rPr>
          <t xml:space="preserve">
1 – mandatory and only one</t>
        </r>
        <r>
          <rPr>
            <sz val="10"/>
            <color rgb="FF000000"/>
            <rFont val="Arial"/>
            <family val="2"/>
          </rPr>
          <t xml:space="preserve">
</t>
        </r>
        <r>
          <rPr>
            <sz val="10"/>
            <color rgb="FF000000"/>
            <rFont val="Arial"/>
            <family val="2"/>
          </rPr>
          <t xml:space="preserve">
0..n – optional and maximum of n</t>
        </r>
        <r>
          <rPr>
            <sz val="10"/>
            <color rgb="FF000000"/>
            <rFont val="Arial"/>
            <family val="2"/>
          </rPr>
          <t xml:space="preserve">
</t>
        </r>
        <r>
          <rPr>
            <sz val="10"/>
            <color rgb="FF000000"/>
            <rFont val="Arial"/>
            <family val="2"/>
          </rPr>
          <t xml:space="preserve">
1..n - mandatory and maximum of n</t>
        </r>
        <r>
          <rPr>
            <sz val="10"/>
            <color rgb="FF000000"/>
            <rFont val="Arial"/>
            <family val="2"/>
          </rPr>
          <t xml:space="preserve">
</t>
        </r>
        <r>
          <rPr>
            <sz val="10"/>
            <color rgb="FF000000"/>
            <rFont val="Arial"/>
            <family val="2"/>
          </rPr>
          <t xml:space="preserve">
where the letter 'n' represents an unlimited number, and an actual number in place of the letter 'n' is the maximum.</t>
        </r>
      </text>
    </comment>
    <comment ref="C1" authorId="0" shapeId="0">
      <text>
        <r>
          <rPr>
            <sz val="10"/>
            <color rgb="FF000000"/>
            <rFont val="Arial"/>
            <family val="2"/>
          </rPr>
          <t>Definition</t>
        </r>
        <r>
          <rPr>
            <sz val="10"/>
            <color rgb="FF000000"/>
            <rFont val="Arial"/>
            <family val="2"/>
          </rPr>
          <t xml:space="preserve">
</t>
        </r>
        <r>
          <rPr>
            <sz val="10"/>
            <color rgb="FF000000"/>
            <rFont val="Arial"/>
            <family val="2"/>
          </rPr>
          <t xml:space="preserve">
This is the unique semantic business meaning of the Business Information Entity.</t>
        </r>
      </text>
    </comment>
    <comment ref="D1" authorId="0" shapeId="0">
      <text>
        <r>
          <rPr>
            <sz val="10"/>
            <color rgb="FF000000"/>
            <rFont val="Arial"/>
            <family val="2"/>
          </rPr>
          <t>Alternative Business Terms</t>
        </r>
        <r>
          <rPr>
            <sz val="10"/>
            <color rgb="FF000000"/>
            <rFont val="Arial"/>
            <family val="2"/>
          </rPr>
          <t xml:space="preserve">
</t>
        </r>
        <r>
          <rPr>
            <sz val="10"/>
            <color rgb="FF000000"/>
            <rFont val="Arial"/>
            <family val="2"/>
          </rPr>
          <t xml:space="preserve">
Business Terms (optional) consists of one or more synonyms by which the Business Information Entity is commonly known and used in a specific Context. A Business Information Entity may have several Business Terms or synonyms.  These may be used to map BIEs to a controlled vocabulary, to other vocabularies, or to labels for forms presentation.</t>
        </r>
      </text>
    </comment>
    <comment ref="E1" authorId="0" shapeId="0">
      <text>
        <r>
          <rPr>
            <sz val="10"/>
            <color rgb="FF000000"/>
            <rFont val="Arial"/>
            <family val="2"/>
          </rPr>
          <t>Examples</t>
        </r>
        <r>
          <rPr>
            <sz val="10"/>
            <color rgb="FF000000"/>
            <rFont val="Arial"/>
            <family val="2"/>
          </rPr>
          <t xml:space="preserve">
</t>
        </r>
        <r>
          <rPr>
            <sz val="10"/>
            <color rgb="FF000000"/>
            <rFont val="Arial"/>
            <family val="2"/>
          </rPr>
          <t xml:space="preserve">
These are illustrative values that a typical user might utilize, but is under no obligation to to so.</t>
        </r>
      </text>
    </comment>
    <comment ref="F1" authorId="0" shapeId="0">
      <text>
        <r>
          <rPr>
            <sz val="10"/>
            <color rgb="FF000000"/>
            <rFont val="Arial"/>
            <family val="2"/>
          </rPr>
          <t>Dictionary Entry Name</t>
        </r>
        <r>
          <rPr>
            <sz val="10"/>
            <color rgb="FF000000"/>
            <rFont val="Arial"/>
            <family val="2"/>
          </rPr>
          <t xml:space="preserve">
</t>
        </r>
        <r>
          <rPr>
            <sz val="10"/>
            <color rgb="FF000000"/>
            <rFont val="Arial"/>
            <family val="2"/>
          </rPr>
          <t xml:space="preserve">
Dictionary Entry Names are assigned according to the rules of the ebXML Core Component Technical Specification, Version 2.01.</t>
        </r>
        <r>
          <rPr>
            <sz val="10"/>
            <color rgb="FF000000"/>
            <rFont val="Arial"/>
            <family val="2"/>
          </rPr>
          <t xml:space="preserve">
</t>
        </r>
        <r>
          <rPr>
            <sz val="10"/>
            <color rgb="FF000000"/>
            <rFont val="Arial"/>
            <family val="2"/>
          </rPr>
          <t xml:space="preserve">
The DEN is the unique official name of the Business Information Entity in the data dictionary.</t>
        </r>
        <r>
          <rPr>
            <sz val="10"/>
            <color rgb="FF000000"/>
            <rFont val="Arial"/>
            <family val="2"/>
          </rPr>
          <t xml:space="preserve">
</t>
        </r>
      </text>
    </comment>
    <comment ref="G1" authorId="0" shapeId="0">
      <text>
        <r>
          <rPr>
            <sz val="10"/>
            <color rgb="FF000000"/>
            <rFont val="Arial"/>
            <family val="2"/>
          </rPr>
          <t>Object Class Qualifier</t>
        </r>
        <r>
          <rPr>
            <sz val="10"/>
            <color rgb="FF000000"/>
            <rFont val="Arial"/>
            <family val="2"/>
          </rPr>
          <t xml:space="preserve">
</t>
        </r>
        <r>
          <rPr>
            <sz val="10"/>
            <color rgb="FF000000"/>
            <rFont val="Arial"/>
            <family val="2"/>
          </rPr>
          <t xml:space="preserve">
A qualifier is a word or words which help define and differentiate one Business Information Entity from another -- for example, when the BIE is used in another context.</t>
        </r>
      </text>
    </comment>
    <comment ref="H1" authorId="0" shapeId="0">
      <text>
        <r>
          <rPr>
            <sz val="10"/>
            <color rgb="FF000000"/>
            <rFont val="Arial"/>
            <family val="2"/>
          </rPr>
          <t>Object Class</t>
        </r>
        <r>
          <rPr>
            <sz val="10"/>
            <color rgb="FF000000"/>
            <rFont val="Arial"/>
            <family val="2"/>
          </rPr>
          <t xml:space="preserve">
</t>
        </r>
        <r>
          <rPr>
            <sz val="10"/>
            <color rgb="FF000000"/>
            <rFont val="Arial"/>
            <family val="2"/>
          </rPr>
          <t xml:space="preserve">
Object Class is metadata specified by the ebXML CCTS on the basis of ISO 11179 naming rules. An Object Class represents the logical data grouping or aggregation (in a logical data model) to which a Property belongs. Object Classes have explicit boundaries and meaning, and their Properties and behaviour follow the same rules.</t>
        </r>
        <r>
          <rPr>
            <sz val="10"/>
            <color rgb="FF000000"/>
            <rFont val="Arial"/>
            <family val="2"/>
          </rPr>
          <t xml:space="preserve">
</t>
        </r>
        <r>
          <rPr>
            <sz val="10"/>
            <color rgb="FF000000"/>
            <rFont val="Arial"/>
            <family val="2"/>
          </rPr>
          <t xml:space="preserve">
Each Object Class is an ABIE. Object classes are also referred to as Re-usable Types.  They are called Classes in UML and Tables/Entities in database contexts.</t>
        </r>
      </text>
    </comment>
    <comment ref="I1" authorId="0" shapeId="0">
      <text>
        <r>
          <rPr>
            <sz val="10"/>
            <color rgb="FF000000"/>
            <rFont val="Arial"/>
            <family val="2"/>
          </rPr>
          <t>Property Term Qualifier</t>
        </r>
        <r>
          <rPr>
            <sz val="10"/>
            <color rgb="FF000000"/>
            <rFont val="Arial"/>
            <family val="2"/>
          </rPr>
          <t xml:space="preserve">
</t>
        </r>
        <r>
          <rPr>
            <sz val="10"/>
            <color rgb="FF000000"/>
            <rFont val="Arial"/>
            <family val="2"/>
          </rPr>
          <t xml:space="preserve">
Property Term Qualifier is metadata specified by the ebXML CCTS on the basis of ISO 11179 naming rules.</t>
        </r>
        <r>
          <rPr>
            <sz val="10"/>
            <color rgb="FF000000"/>
            <rFont val="Arial"/>
            <family val="2"/>
          </rPr>
          <t xml:space="preserve">
</t>
        </r>
        <r>
          <rPr>
            <sz val="10"/>
            <color rgb="FF000000"/>
            <rFont val="Arial"/>
            <family val="2"/>
          </rPr>
          <t xml:space="preserve">
A qualifier is a word or words which help define and differentiate one Business Information Entity from another -- for example, when the BIE is used in another context.</t>
        </r>
        <r>
          <rPr>
            <sz val="10"/>
            <color rgb="FF000000"/>
            <rFont val="Arial"/>
            <family val="2"/>
          </rPr>
          <t xml:space="preserve">
</t>
        </r>
        <r>
          <rPr>
            <sz val="10"/>
            <color rgb="FF000000"/>
            <rFont val="Arial"/>
            <family val="2"/>
          </rPr>
          <t xml:space="preserve">
Property Term Qualifiers specialize or modify the Property Term. For example, when the BIE is used in another context.</t>
        </r>
        <r>
          <rPr>
            <sz val="10"/>
            <color rgb="FF000000"/>
            <rFont val="Arial"/>
            <family val="2"/>
          </rPr>
          <t xml:space="preserve">
</t>
        </r>
        <r>
          <rPr>
            <sz val="10"/>
            <color rgb="FF000000"/>
            <rFont val="Arial"/>
            <family val="2"/>
          </rPr>
          <t xml:space="preserve">
If the word (or words) express "a type of" or specialization relationship to the property term, then the word (or words) are qualifiers. This implies that adjectives are likely to be qualifiers. For example: Postal is a type of Zone used in an Address.</t>
        </r>
        <r>
          <rPr>
            <sz val="10"/>
            <color rgb="FF000000"/>
            <rFont val="Arial"/>
            <family val="2"/>
          </rPr>
          <t xml:space="preserve">
</t>
        </r>
      </text>
    </comment>
    <comment ref="J1" authorId="0" shapeId="0">
      <text>
        <r>
          <rPr>
            <sz val="10"/>
            <color rgb="FF000000"/>
            <rFont val="Arial"/>
            <family val="2"/>
          </rPr>
          <t>Property Term Possessive Noun</t>
        </r>
        <r>
          <rPr>
            <sz val="10"/>
            <color rgb="FF000000"/>
            <rFont val="Arial"/>
            <family val="2"/>
          </rPr>
          <t xml:space="preserve">
</t>
        </r>
        <r>
          <rPr>
            <sz val="10"/>
            <color rgb="FF000000"/>
            <rFont val="Arial"/>
            <family val="2"/>
          </rPr>
          <t xml:space="preserve">
To improve consistency in naming property terms, possessive nouns are explicitly identified. This is an extension of the ebXML CCTS.</t>
        </r>
        <r>
          <rPr>
            <sz val="10"/>
            <color rgb="FF000000"/>
            <rFont val="Arial"/>
            <family val="2"/>
          </rPr>
          <t xml:space="preserve">
</t>
        </r>
        <r>
          <rPr>
            <sz val="10"/>
            <color rgb="FF000000"/>
            <rFont val="Arial"/>
            <family val="2"/>
          </rPr>
          <t xml:space="preserve">
A Property Term may consist of one or more possessive nouns preceding the primary noun. This principle refines the Property Term to make it a more meaningful and consistent business name.</t>
        </r>
        <r>
          <rPr>
            <sz val="10"/>
            <color rgb="FF000000"/>
            <rFont val="Arial"/>
            <family val="2"/>
          </rPr>
          <t xml:space="preserve">
</t>
        </r>
        <r>
          <rPr>
            <sz val="10"/>
            <color rgb="FF000000"/>
            <rFont val="Arial"/>
            <family val="2"/>
          </rPr>
          <t xml:space="preserve">
A guide for use is to take any multi-word Property Term and try and form a statement that says "PropertyTermPrimaryNoun OF THE PropertyTermPossessive" or "PropertyTermPossessive's PropertyTermPrimaryNoun". If this makes grammatical sense then the word is a possessive noun. If not then the word is likely to be a Qualifier. This suggests that non-nouns (such as adjectives) are likely to be qualifiers.</t>
        </r>
        <r>
          <rPr>
            <sz val="10"/>
            <color rgb="FF000000"/>
            <rFont val="Arial"/>
            <family val="2"/>
          </rPr>
          <t xml:space="preserve">
</t>
        </r>
        <r>
          <rPr>
            <sz val="10"/>
            <color rgb="FF000000"/>
            <rFont val="Arial"/>
            <family val="2"/>
          </rPr>
          <t xml:space="preserve">
For example, the phrase "Name OF THE Street" or "Street's Name" makes sense for an Address.StreetName. So Street is the called the Possessive Noun and Name is the Primary Noun.</t>
        </r>
      </text>
    </comment>
    <comment ref="K1" authorId="0" shapeId="0">
      <text>
        <r>
          <rPr>
            <sz val="10"/>
            <color rgb="FF000000"/>
            <rFont val="Arial"/>
            <family val="2"/>
          </rPr>
          <t>Property Term Primary Noun</t>
        </r>
        <r>
          <rPr>
            <sz val="10"/>
            <color rgb="FF000000"/>
            <rFont val="Arial"/>
            <family val="2"/>
          </rPr>
          <t xml:space="preserve">
</t>
        </r>
        <r>
          <rPr>
            <sz val="10"/>
            <color rgb="FF000000"/>
            <rFont val="Arial"/>
            <family val="2"/>
          </rPr>
          <t xml:space="preserve">
To improve consistency in naming property terms, possessive nouns are explicitly identified. This is an extension of the ebXML CCTS.</t>
        </r>
        <r>
          <rPr>
            <sz val="10"/>
            <color rgb="FF000000"/>
            <rFont val="Arial"/>
            <family val="2"/>
          </rPr>
          <t xml:space="preserve">
</t>
        </r>
        <r>
          <rPr>
            <sz val="10"/>
            <color rgb="FF000000"/>
            <rFont val="Arial"/>
            <family val="2"/>
          </rPr>
          <t xml:space="preserve">
A Property Term may consist of one or more possessive nouns preceding the primary noun. This principle refines the Property Term to make it a more meaningful and consistent business name.</t>
        </r>
        <r>
          <rPr>
            <sz val="10"/>
            <color rgb="FF000000"/>
            <rFont val="Arial"/>
            <family val="2"/>
          </rPr>
          <t xml:space="preserve">
</t>
        </r>
        <r>
          <rPr>
            <sz val="10"/>
            <color rgb="FF000000"/>
            <rFont val="Arial"/>
            <family val="2"/>
          </rPr>
          <t xml:space="preserve">
A guide for use is to take any multi-word Property Terms and try and form a statement that says "PropertyTermPrimaryNoun OF THE PropertyTermPossessive" or "PropertyTermPossessive's PropertyTermPrimaryNoun". If this makes grammatical sense then the word is a possessive noun. If not then the word is likely to be a Qualifier. This suggests that non-nouns (such as adjectives) are likely to be qualifiers.</t>
        </r>
        <r>
          <rPr>
            <sz val="10"/>
            <color rgb="FF000000"/>
            <rFont val="Arial"/>
            <family val="2"/>
          </rPr>
          <t xml:space="preserve">
</t>
        </r>
        <r>
          <rPr>
            <sz val="10"/>
            <color rgb="FF000000"/>
            <rFont val="Arial"/>
            <family val="2"/>
          </rPr>
          <t xml:space="preserve">
For example, the statement "Name OF THE Street" or "Street's Name" makes sense for an Address.StreetName. So Street is the called the Possessive Noun and Name is the Primary Noun.</t>
        </r>
      </text>
    </comment>
    <comment ref="L1" authorId="0" shapeId="0">
      <text>
        <r>
          <rPr>
            <sz val="10"/>
            <color rgb="FF000000"/>
            <rFont val="Arial"/>
            <family val="2"/>
          </rPr>
          <t>Property Term</t>
        </r>
        <r>
          <rPr>
            <sz val="10"/>
            <color rgb="FF000000"/>
            <rFont val="Arial"/>
            <family val="2"/>
          </rPr>
          <t xml:space="preserve">
</t>
        </r>
        <r>
          <rPr>
            <sz val="10"/>
            <color rgb="FF000000"/>
            <rFont val="Arial"/>
            <family val="2"/>
          </rPr>
          <t xml:space="preserve">
Property Term is metadata specified by the ebXML CCTS on the basis of ISO 11179 naming rules.</t>
        </r>
        <r>
          <rPr>
            <sz val="10"/>
            <color rgb="FF000000"/>
            <rFont val="Arial"/>
            <family val="2"/>
          </rPr>
          <t xml:space="preserve">
</t>
        </r>
        <r>
          <rPr>
            <sz val="10"/>
            <color rgb="FF000000"/>
            <rFont val="Arial"/>
            <family val="2"/>
          </rPr>
          <t xml:space="preserve">
Property Term represents the distinguishing characteristic or Property of the Object Class and "shall occur naturally in the definition."  It is also known as an attribute (to database designers). The combination of Object Class and its Property Term should give the basic semantic meaning of the item.</t>
        </r>
        <r>
          <rPr>
            <sz val="10"/>
            <color rgb="FF000000"/>
            <rFont val="Arial"/>
            <family val="2"/>
          </rPr>
          <t xml:space="preserve">
</t>
        </r>
        <r>
          <rPr>
            <sz val="10"/>
            <color rgb="FF000000"/>
            <rFont val="Arial"/>
            <family val="2"/>
          </rPr>
          <t xml:space="preserve">
The Property Term is constructed from the Primary Noun preceded by any Possessive Nouns.</t>
        </r>
      </text>
    </comment>
    <comment ref="M1" authorId="0" shapeId="0">
      <text>
        <r>
          <rPr>
            <sz val="10"/>
            <color rgb="FF000000"/>
            <rFont val="Arial"/>
            <family val="2"/>
          </rPr>
          <t>Representation Term</t>
        </r>
        <r>
          <rPr>
            <sz val="10"/>
            <color rgb="FF000000"/>
            <rFont val="Arial"/>
            <family val="2"/>
          </rPr>
          <t xml:space="preserve">
</t>
        </r>
        <r>
          <rPr>
            <sz val="10"/>
            <color rgb="FF000000"/>
            <rFont val="Arial"/>
            <family val="2"/>
          </rPr>
          <t xml:space="preserve">
Representation Term is metadata specified by the ebXML CCTS on the basis of ISO 11179 naming rules.</t>
        </r>
        <r>
          <rPr>
            <sz val="10"/>
            <color rgb="FF000000"/>
            <rFont val="Arial"/>
            <family val="2"/>
          </rPr>
          <t xml:space="preserve">
</t>
        </r>
        <r>
          <rPr>
            <sz val="10"/>
            <color rgb="FF000000"/>
            <rFont val="Arial"/>
            <family val="2"/>
          </rPr>
          <t xml:space="preserve">
A Representation Term is an element of the name that describes the form in which the property is represented.</t>
        </r>
      </text>
    </comment>
    <comment ref="N1" authorId="0" shapeId="0">
      <text>
        <r>
          <rPr>
            <sz val="10"/>
            <color rgb="FF000000"/>
            <rFont val="Arial"/>
            <family val="2"/>
          </rPr>
          <t>Data Type Qualifier</t>
        </r>
        <r>
          <rPr>
            <sz val="10"/>
            <color rgb="FF000000"/>
            <rFont val="Arial"/>
            <family val="2"/>
          </rPr>
          <t xml:space="preserve">
</t>
        </r>
        <r>
          <rPr>
            <sz val="10"/>
            <color rgb="FF000000"/>
            <rFont val="Arial"/>
            <family val="2"/>
          </rPr>
          <t xml:space="preserve">
A qualifier is a word or words which help define and differentiate one data type from another of the same type -- for example, to distinguish those items constrained by particular code lists</t>
        </r>
      </text>
    </comment>
    <comment ref="O1" authorId="0" shapeId="0">
      <text>
        <r>
          <rPr>
            <sz val="10"/>
            <color rgb="FF000000"/>
            <rFont val="Arial"/>
            <family val="2"/>
          </rPr>
          <t>Data Type</t>
        </r>
        <r>
          <rPr>
            <sz val="10"/>
            <color rgb="FF000000"/>
            <rFont val="Arial"/>
            <family val="2"/>
          </rPr>
          <t xml:space="preserve">
</t>
        </r>
        <r>
          <rPr>
            <sz val="10"/>
            <color rgb="FF000000"/>
            <rFont val="Arial"/>
            <family val="2"/>
          </rPr>
          <t xml:space="preserve">
The data type distinguishes the lexical constraints on an item's value, plus any supplemental pieces of distinguishing information.</t>
        </r>
        <r>
          <rPr>
            <sz val="10"/>
            <color rgb="FF000000"/>
            <rFont val="Arial"/>
            <family val="2"/>
          </rPr>
          <t xml:space="preserve">
</t>
        </r>
        <r>
          <rPr>
            <sz val="10"/>
            <color rgb="FF000000"/>
            <rFont val="Arial"/>
            <family val="2"/>
          </rPr>
          <t xml:space="preserve">
Unqualified data types are based on UN/CEFACT core component types.</t>
        </r>
      </text>
    </comment>
    <comment ref="P1" authorId="0" shapeId="0">
      <text>
        <r>
          <rPr>
            <sz val="10"/>
            <color rgb="FF000000"/>
            <rFont val="Arial"/>
            <family val="2"/>
          </rPr>
          <t>Associated Object Class Qualifier</t>
        </r>
        <r>
          <rPr>
            <sz val="10"/>
            <color rgb="FF000000"/>
            <rFont val="Arial"/>
            <family val="2"/>
          </rPr>
          <t xml:space="preserve">
</t>
        </r>
        <r>
          <rPr>
            <sz val="10"/>
            <color rgb="FF000000"/>
            <rFont val="Arial"/>
            <family val="2"/>
          </rPr>
          <t xml:space="preserve">
A qualifier is a word or words which help define and differentiate one Business Information Entity from another -- for example, when the BIE is used in another context.</t>
        </r>
        <r>
          <rPr>
            <sz val="10"/>
            <color rgb="FF000000"/>
            <rFont val="Arial"/>
            <family val="2"/>
          </rPr>
          <t xml:space="preserve">
</t>
        </r>
        <r>
          <rPr>
            <sz val="10"/>
            <color rgb="FF000000"/>
            <rFont val="Arial"/>
            <family val="2"/>
          </rPr>
          <t xml:space="preserve">
Associated Object Class Qualifiers describe the "context" of the relationship with another ABIE. That is, it is the role this Object Class plays within its association with another Object Class. As such, they duplicate the representation term.</t>
        </r>
      </text>
    </comment>
    <comment ref="Q1" authorId="0" shapeId="0">
      <text>
        <r>
          <rPr>
            <sz val="10"/>
            <color rgb="FF000000"/>
            <rFont val="Arial"/>
            <family val="2"/>
          </rPr>
          <t>Associated Object Class</t>
        </r>
        <r>
          <rPr>
            <sz val="10"/>
            <color rgb="FF000000"/>
            <rFont val="Arial"/>
            <family val="2"/>
          </rPr>
          <t xml:space="preserve">
</t>
        </r>
        <r>
          <rPr>
            <sz val="10"/>
            <color rgb="FF000000"/>
            <rFont val="Arial"/>
            <family val="2"/>
          </rPr>
          <t xml:space="preserve">
This is the object class at the other end of this association.  It is an ABIE in this model.</t>
        </r>
      </text>
    </comment>
    <comment ref="R1" authorId="0" shapeId="0">
      <text>
        <r>
          <rPr>
            <sz val="10"/>
            <color rgb="FF000000"/>
            <rFont val="Arial"/>
            <family val="2"/>
          </rPr>
          <t>Component Type</t>
        </r>
        <r>
          <rPr>
            <sz val="10"/>
            <color rgb="FF000000"/>
            <rFont val="Arial"/>
            <family val="2"/>
          </rPr>
          <t xml:space="preserve">
</t>
        </r>
        <r>
          <rPr>
            <sz val="10"/>
            <color rgb="FF000000"/>
            <rFont val="Arial"/>
            <family val="2"/>
          </rPr>
          <t xml:space="preserve">
There are three BIE Types:</t>
        </r>
        <r>
          <rPr>
            <sz val="10"/>
            <color rgb="FF000000"/>
            <rFont val="Arial"/>
            <family val="2"/>
          </rPr>
          <t xml:space="preserve">
</t>
        </r>
        <r>
          <rPr>
            <sz val="10"/>
            <color rgb="FF000000"/>
            <rFont val="Arial"/>
            <family val="2"/>
          </rPr>
          <t xml:space="preserve">
Basic BIE (BBIE -- white rows),</t>
        </r>
        <r>
          <rPr>
            <sz val="10"/>
            <color rgb="FF000000"/>
            <rFont val="Arial"/>
            <family val="2"/>
          </rPr>
          <t xml:space="preserve">
</t>
        </r>
        <r>
          <rPr>
            <sz val="10"/>
            <color rgb="FF000000"/>
            <rFont val="Arial"/>
            <family val="2"/>
          </rPr>
          <t xml:space="preserve">
Associate  BIE (ASBIE -- green rows; “an association”), and</t>
        </r>
        <r>
          <rPr>
            <sz val="10"/>
            <color rgb="FF000000"/>
            <rFont val="Arial"/>
            <family val="2"/>
          </rPr>
          <t xml:space="preserve">
</t>
        </r>
        <r>
          <rPr>
            <sz val="10"/>
            <color rgb="FF000000"/>
            <rFont val="Arial"/>
            <family val="2"/>
          </rPr>
          <t xml:space="preserve">
Aggregate BIE (ABIE -- pink rows; “an aggregate”).</t>
        </r>
      </text>
    </comment>
    <comment ref="W1" authorId="0" shapeId="0">
      <text>
        <r>
          <rPr>
            <sz val="10"/>
            <color rgb="FF000000"/>
            <rFont val="Arial"/>
            <family val="2"/>
          </rPr>
          <t>UN/TDED Code</t>
        </r>
        <r>
          <rPr>
            <sz val="10"/>
            <color rgb="FF000000"/>
            <rFont val="Arial"/>
            <family val="2"/>
          </rPr>
          <t xml:space="preserve">
</t>
        </r>
        <r>
          <rPr>
            <sz val="10"/>
            <color rgb="FF000000"/>
            <rFont val="Arial"/>
            <family val="2"/>
          </rPr>
          <t xml:space="preserve">
The UN Trade Data Element Dictionary (ISO 7372) code for this BIE.</t>
        </r>
      </text>
    </comment>
    <comment ref="Y1" authorId="0" shapeId="0">
      <text>
        <r>
          <rPr>
            <sz val="10"/>
            <color rgb="FF000000"/>
            <rFont val="Arial"/>
            <family val="2"/>
          </rPr>
          <t>Current Version</t>
        </r>
        <r>
          <rPr>
            <sz val="10"/>
            <color rgb="FF000000"/>
            <rFont val="Arial"/>
            <family val="2"/>
          </rPr>
          <t xml:space="preserve">
</t>
        </r>
        <r>
          <rPr>
            <sz val="10"/>
            <color rgb="FF000000"/>
            <rFont val="Arial"/>
            <family val="2"/>
          </rPr>
          <t xml:space="preserve">
The version number of this BIE. Can be used to generate change logs.</t>
        </r>
      </text>
    </comment>
  </commentList>
</comments>
</file>

<file path=xl/sharedStrings.xml><?xml version="1.0" encoding="utf-8"?>
<sst xmlns="http://schemas.openxmlformats.org/spreadsheetml/2006/main" count="2499" uniqueCount="589">
  <si>
    <t>Definition</t>
  </si>
  <si>
    <t>Justification</t>
  </si>
  <si>
    <t>Abnormally low tenders</t>
  </si>
  <si>
    <t>Accelerated Procedure</t>
  </si>
  <si>
    <t>Accelerated Procedure Justification</t>
  </si>
  <si>
    <t>Acces Tool</t>
  </si>
  <si>
    <t>Added Category Buyer In Framework Agreement</t>
  </si>
  <si>
    <t>Additional Information</t>
  </si>
  <si>
    <t>Award Criterion</t>
  </si>
  <si>
    <t>Award Criterion Type</t>
  </si>
  <si>
    <t>Award Date Scheduled</t>
  </si>
  <si>
    <t>Awarded Contract</t>
  </si>
  <si>
    <t>Awarded To Group</t>
  </si>
  <si>
    <t>Awarded To SME</t>
  </si>
  <si>
    <t>Bargain Purchase Value</t>
  </si>
  <si>
    <t>Buyer</t>
  </si>
  <si>
    <t>Buyer Profile</t>
  </si>
  <si>
    <t>Buyer Role</t>
  </si>
  <si>
    <t>Calculation Method Value</t>
  </si>
  <si>
    <t>Call For Tenders</t>
  </si>
  <si>
    <t>Candidate</t>
  </si>
  <si>
    <t>Candidates Limit Criteria</t>
  </si>
  <si>
    <t>Central Purchasing Body</t>
  </si>
  <si>
    <t>Change</t>
  </si>
  <si>
    <t>Change Description Code</t>
  </si>
  <si>
    <t>Combination Lots</t>
  </si>
  <si>
    <t>Common Procurement Vocabulary (CPV)</t>
  </si>
  <si>
    <t>Community Country Origin</t>
  </si>
  <si>
    <t>Concession Description Value</t>
  </si>
  <si>
    <t>Contact</t>
  </si>
  <si>
    <t>Contract</t>
  </si>
  <si>
    <t>Contract Award Notice</t>
  </si>
  <si>
    <t>Contract Conclusion Date</t>
  </si>
  <si>
    <t>Contract Identifier</t>
  </si>
  <si>
    <t>Contract Nature</t>
  </si>
  <si>
    <t>Contract Publication Date</t>
  </si>
  <si>
    <t>Contract URI</t>
  </si>
  <si>
    <t>Country</t>
  </si>
  <si>
    <t>Criterion</t>
  </si>
  <si>
    <t>Criterion Weight</t>
  </si>
  <si>
    <t>Deadline And Description Review</t>
  </si>
  <si>
    <t>Decision Binding Contracting</t>
  </si>
  <si>
    <t>Delivery Country</t>
  </si>
  <si>
    <t>Dispatch Date</t>
  </si>
  <si>
    <t>Duration Or Date Start Date End</t>
  </si>
  <si>
    <t>Dynamic Purchasing System (DPS)</t>
  </si>
  <si>
    <t>e-Auction</t>
  </si>
  <si>
    <t>e-Auction Description</t>
  </si>
  <si>
    <t>e-Auction Indicator</t>
  </si>
  <si>
    <t>e-Auction URI</t>
  </si>
  <si>
    <t>Economic And Financial Standing</t>
  </si>
  <si>
    <t>Economic Operator</t>
  </si>
  <si>
    <t>Economic Operator Short List</t>
  </si>
  <si>
    <t>e-Delivery Gateway</t>
  </si>
  <si>
    <t>Electronic Catalogue</t>
  </si>
  <si>
    <t>Electronic Catalogue Indicator</t>
  </si>
  <si>
    <t>Electronic means</t>
  </si>
  <si>
    <t>Electronic Ordering</t>
  </si>
  <si>
    <t>Electronic Payment</t>
  </si>
  <si>
    <t>Electronic Submission</t>
  </si>
  <si>
    <t>Email</t>
  </si>
  <si>
    <t>Employment Party</t>
  </si>
  <si>
    <t>Employment Party Address URL General</t>
  </si>
  <si>
    <t>Environmental Party</t>
  </si>
  <si>
    <t>Environmental Party Address URL General</t>
  </si>
  <si>
    <t>EPPI</t>
  </si>
  <si>
    <t>Estimated Magnitude</t>
  </si>
  <si>
    <t>Estimated Total Magnitude</t>
  </si>
  <si>
    <t>Estimated Value</t>
  </si>
  <si>
    <t>EU Funds Indicator</t>
  </si>
  <si>
    <t>Evaluation Criterion</t>
  </si>
  <si>
    <t>Exclusion criterion</t>
  </si>
  <si>
    <t>Exclusion Tenders Abnormally Low</t>
  </si>
  <si>
    <t>Expected Number Of Participants</t>
  </si>
  <si>
    <t>Extension Duree Justification</t>
  </si>
  <si>
    <t>FaxNumber</t>
  </si>
  <si>
    <t>Follow Up Contract</t>
  </si>
  <si>
    <t>Framework Agreement Type Code</t>
  </si>
  <si>
    <t>Framework Duration</t>
  </si>
  <si>
    <t>Framework Max Value All Lots</t>
  </si>
  <si>
    <t>Framework Max Value Group Lots</t>
  </si>
  <si>
    <t>Free Acces</t>
  </si>
  <si>
    <t>Further Party</t>
  </si>
  <si>
    <t>GPA Usage</t>
  </si>
  <si>
    <t>Guarantee Required</t>
  </si>
  <si>
    <t>Internal Reference Number</t>
  </si>
  <si>
    <t>Internet Address</t>
  </si>
  <si>
    <t>Invitations Dispatch Date</t>
  </si>
  <si>
    <t>Jury Member Name</t>
  </si>
  <si>
    <t>Justification Code</t>
  </si>
  <si>
    <t>Language</t>
  </si>
  <si>
    <t>Latest Security Clearance Date</t>
  </si>
  <si>
    <t>Legal Basis</t>
  </si>
  <si>
    <t>Legal Form</t>
  </si>
  <si>
    <t>Legal Reference Law</t>
  </si>
  <si>
    <t>Location</t>
  </si>
  <si>
    <t>Location Description</t>
  </si>
  <si>
    <t>Lot</t>
  </si>
  <si>
    <t>Lot Identifier Reference</t>
  </si>
  <si>
    <t>Main Activity</t>
  </si>
  <si>
    <t>Main Features Award</t>
  </si>
  <si>
    <t>Main Financial Conditions</t>
  </si>
  <si>
    <t>Max Lots Allowed</t>
  </si>
  <si>
    <t>Max Lots Awarded</t>
  </si>
  <si>
    <t>Max Number Participants</t>
  </si>
  <si>
    <t>Max Total Value Framework</t>
  </si>
  <si>
    <t>Mediation Body</t>
  </si>
  <si>
    <t>Micro, Small And Medium-Sized Enterprise (SME)</t>
  </si>
  <si>
    <t>Modification</t>
  </si>
  <si>
    <t>Name</t>
  </si>
  <si>
    <t>National Law URI</t>
  </si>
  <si>
    <t>No Award Reason</t>
  </si>
  <si>
    <t>No Further Negociation Indicator</t>
  </si>
  <si>
    <t>Number Award</t>
  </si>
  <si>
    <t>Number Requests Received</t>
  </si>
  <si>
    <t>Number Tenders Other EU</t>
  </si>
  <si>
    <t>Number Tenders Received</t>
  </si>
  <si>
    <t>Number Tenders Received EMEANS</t>
  </si>
  <si>
    <t>Number Tenders SME</t>
  </si>
  <si>
    <t>Number Year Month</t>
  </si>
  <si>
    <t>NUTS Code</t>
  </si>
  <si>
    <t>Open Conditions Date</t>
  </si>
  <si>
    <t>Open Conditions Description</t>
  </si>
  <si>
    <t>Open Conditions Place</t>
  </si>
  <si>
    <t>Options</t>
  </si>
  <si>
    <t>Organisation Identifier</t>
  </si>
  <si>
    <t>Outsourced Procedure Indicator</t>
  </si>
  <si>
    <t>Participant Pay</t>
  </si>
  <si>
    <t>Participants Name</t>
  </si>
  <si>
    <t>Participation Deadline</t>
  </si>
  <si>
    <t>Performance Conditions</t>
  </si>
  <si>
    <t>Performance Staff Qualification</t>
  </si>
  <si>
    <t>Personal Situation Exclusion Criterion</t>
  </si>
  <si>
    <t>Phone</t>
  </si>
  <si>
    <t>Postal Code</t>
  </si>
  <si>
    <t>Preliminary Market Consultation</t>
  </si>
  <si>
    <t>Prize Awarded</t>
  </si>
  <si>
    <t>Prize Value</t>
  </si>
  <si>
    <t>Procedure Type</t>
  </si>
  <si>
    <t>Procurement Description</t>
  </si>
  <si>
    <t>Procurement Document URL</t>
  </si>
  <si>
    <t>Procurement Law</t>
  </si>
  <si>
    <t>Procurement Objects</t>
  </si>
  <si>
    <t>Profession</t>
  </si>
  <si>
    <t>Publication Date</t>
  </si>
  <si>
    <t>Quantity And Unit</t>
  </si>
  <si>
    <t>Reason For Non-Electronic Submission</t>
  </si>
  <si>
    <t>Receiver Party</t>
  </si>
  <si>
    <t>Recurrent Estimated Timing</t>
  </si>
  <si>
    <t>Recurrent Indicator</t>
  </si>
  <si>
    <t>Reduction Recourse Indicator</t>
  </si>
  <si>
    <t>Reference Publication</t>
  </si>
  <si>
    <t>Renewal</t>
  </si>
  <si>
    <t>Request Information Deadline</t>
  </si>
  <si>
    <t>Reserved Contract</t>
  </si>
  <si>
    <t>Result</t>
  </si>
  <si>
    <t>Revenue Value</t>
  </si>
  <si>
    <t>Review Information Party</t>
  </si>
  <si>
    <t>Rules Criteria</t>
  </si>
  <si>
    <t>Social Specific Services Indicator</t>
  </si>
  <si>
    <t>Strategic Procurement</t>
  </si>
  <si>
    <t>Street Address</t>
  </si>
  <si>
    <t>Street Number</t>
  </si>
  <si>
    <t>Subcontract</t>
  </si>
  <si>
    <t>Subcontracting Code</t>
  </si>
  <si>
    <t>Subcontracting Part</t>
  </si>
  <si>
    <t>Suitability</t>
  </si>
  <si>
    <t>Supplier</t>
  </si>
  <si>
    <t>Tax Party</t>
  </si>
  <si>
    <t>Tax Party Address URL General</t>
  </si>
  <si>
    <t>Technical And Professional Ability</t>
  </si>
  <si>
    <t>Technical Evaluation Criterion</t>
  </si>
  <si>
    <t>Tender Submission</t>
  </si>
  <si>
    <t>Tender Validity Deadline</t>
  </si>
  <si>
    <t>Tender Variants Awarded</t>
  </si>
  <si>
    <t>Tenderer</t>
  </si>
  <si>
    <t>Title</t>
  </si>
  <si>
    <t>Total Value</t>
  </si>
  <si>
    <t>Type Of Buyer</t>
  </si>
  <si>
    <t>Type Of Contract</t>
  </si>
  <si>
    <t>Usage ESPD Code</t>
  </si>
  <si>
    <t>Variants Indicator</t>
  </si>
  <si>
    <t>Winner</t>
  </si>
  <si>
    <t>Winner Rank</t>
  </si>
  <si>
    <t>Component Name</t>
  </si>
  <si>
    <t>Cardinality</t>
  </si>
  <si>
    <t>Alternative Business Terms</t>
  </si>
  <si>
    <t>Examples</t>
  </si>
  <si>
    <t>Dictionary Entry Name</t>
  </si>
  <si>
    <t>Object Class Qualifier</t>
  </si>
  <si>
    <t>Object Class</t>
  </si>
  <si>
    <t>Property Term Qualifier</t>
  </si>
  <si>
    <t>Property Term Possessive Noun</t>
  </si>
  <si>
    <t>Property Term Primary Noun</t>
  </si>
  <si>
    <t>Property Term</t>
  </si>
  <si>
    <t>Representation Term</t>
  </si>
  <si>
    <t>Data Type Qualifier</t>
  </si>
  <si>
    <t>Data Type</t>
  </si>
  <si>
    <t>Associated Object Class Qualifier</t>
  </si>
  <si>
    <t>Associated Object Class</t>
  </si>
  <si>
    <t>Component Type</t>
  </si>
  <si>
    <t>Axioms</t>
  </si>
  <si>
    <t>Code List</t>
  </si>
  <si>
    <t>Business Rules</t>
  </si>
  <si>
    <t>Update dates</t>
  </si>
  <si>
    <t>UN/TDED Code</t>
  </si>
  <si>
    <t>Glossary Concept</t>
  </si>
  <si>
    <t>Current Version</t>
  </si>
  <si>
    <t>Editor's Notes</t>
  </si>
  <si>
    <t>Updated Date</t>
  </si>
  <si>
    <t>ABIE</t>
  </si>
  <si>
    <t>2.0.0</t>
  </si>
  <si>
    <t>Code</t>
  </si>
  <si>
    <t>BBIE</t>
  </si>
  <si>
    <t>1..n</t>
  </si>
  <si>
    <t>Text</t>
  </si>
  <si>
    <t>Access Tool</t>
  </si>
  <si>
    <t>URI</t>
  </si>
  <si>
    <t>Identifier</t>
  </si>
  <si>
    <t>0..1</t>
  </si>
  <si>
    <t>0..n</t>
  </si>
  <si>
    <t>Numeric</t>
  </si>
  <si>
    <t>Procurement Project</t>
  </si>
  <si>
    <t>ASBIE</t>
  </si>
  <si>
    <t>Procuring Entity</t>
  </si>
  <si>
    <t>Description</t>
  </si>
  <si>
    <t>Period</t>
  </si>
  <si>
    <t>Purpose</t>
  </si>
  <si>
    <t>Contract Nature Type</t>
  </si>
  <si>
    <t>Weight</t>
  </si>
  <si>
    <t>Indicator</t>
  </si>
  <si>
    <t>Evaluation Method Type</t>
  </si>
  <si>
    <t>Criterion Property</t>
  </si>
  <si>
    <t>Evidence</t>
  </si>
  <si>
    <t>Criterion Property Group</t>
  </si>
  <si>
    <t>Financial Account</t>
  </si>
  <si>
    <t>Tender</t>
  </si>
  <si>
    <t>Account Type</t>
  </si>
  <si>
    <t>Account Format</t>
  </si>
  <si>
    <t>Currency</t>
  </si>
  <si>
    <t>Framework Agreement</t>
  </si>
  <si>
    <t>Extension Justification</t>
  </si>
  <si>
    <t>Amount</t>
  </si>
  <si>
    <t>Maximum Total Value</t>
  </si>
  <si>
    <t>Maximum Number Participants</t>
  </si>
  <si>
    <t>Quantity</t>
  </si>
  <si>
    <t>Duration</t>
  </si>
  <si>
    <t>Funds Identification</t>
  </si>
  <si>
    <t>Funds</t>
  </si>
  <si>
    <t>Invitation To Tender</t>
  </si>
  <si>
    <t>Notice</t>
  </si>
  <si>
    <t>Party</t>
  </si>
  <si>
    <t>Procurement Procedure</t>
  </si>
  <si>
    <t>ProcurementProcedureType</t>
  </si>
  <si>
    <t>Technique</t>
  </si>
  <si>
    <t>Legislation</t>
  </si>
  <si>
    <t>Call For Competition</t>
  </si>
  <si>
    <t>Procuring Entity Role Type</t>
  </si>
  <si>
    <t>ProcuringEntityRoleType</t>
  </si>
  <si>
    <t>ProcuringEntityType</t>
  </si>
  <si>
    <t>Abnormally Low Tender</t>
  </si>
  <si>
    <t>Submission Language</t>
  </si>
  <si>
    <t>Procedure Main Features</t>
  </si>
  <si>
    <t>Security Clearance Deadline</t>
  </si>
  <si>
    <t>Review Deadline</t>
  </si>
  <si>
    <t>Time</t>
  </si>
  <si>
    <t>Process</t>
  </si>
  <si>
    <t>https://docs.google.com/spreadsheets/d/1zw9aR8GDIDUiTDtSznMxDlZQEAGb8uNzib9KBZLf5yE/edit#gid=0&amp;range=A3:W7</t>
  </si>
  <si>
    <t>https://docs.google.com/spreadsheets/d/1zw9aR8GDIDUiTDtSznMxDlZQEAGb8uNzib9KBZLf5yE/edit#gid=0&amp;range=A8:W10</t>
  </si>
  <si>
    <t>max</t>
  </si>
  <si>
    <t>min</t>
  </si>
  <si>
    <t>Environmental Party
Employment Party</t>
  </si>
  <si>
    <t>Maximum Number Of Candidats</t>
  </si>
  <si>
    <t>Minimum Number Of Candidats</t>
  </si>
  <si>
    <t>Evaluation Result</t>
  </si>
  <si>
    <t>No Result Reason</t>
  </si>
  <si>
    <t>Evaluation Board</t>
  </si>
  <si>
    <t>SubClassOf(foaf:Group)</t>
  </si>
  <si>
    <t>Document</t>
  </si>
  <si>
    <t>Procurement Document</t>
  </si>
  <si>
    <t>Previous Publication</t>
  </si>
  <si>
    <t>Prior Information Notice</t>
  </si>
  <si>
    <t>Contract Notice</t>
  </si>
  <si>
    <t>org:Organization</t>
  </si>
  <si>
    <t>Data Element Dictionary (DED-2.0.0)</t>
  </si>
  <si>
    <r>
      <rPr>
        <b/>
        <sz val="12"/>
        <color rgb="FF24292E"/>
        <rFont val="Segoe UI"/>
        <family val="2"/>
      </rPr>
      <t>Columns</t>
    </r>
    <r>
      <rPr>
        <sz val="12"/>
        <color rgb="FF24292E"/>
        <rFont val="Segoe UI"/>
        <family val="2"/>
      </rPr>
      <t>:</t>
    </r>
  </si>
  <si>
    <r>
      <rPr>
        <b/>
        <sz val="12"/>
        <color rgb="FF24292E"/>
        <rFont val="Segoe UI"/>
        <family val="2"/>
      </rPr>
      <t>A - "IR#ID"</t>
    </r>
    <r>
      <rPr>
        <sz val="12"/>
        <color rgb="FF24292E"/>
        <rFont val="Segoe UI"/>
        <family val="2"/>
      </rPr>
      <t>: Reserved to link each entry of the Dictionary (each element) with the general or concrete information requirement that generated the class, attribute or property;</t>
    </r>
  </si>
  <si>
    <r>
      <rPr>
        <b/>
        <sz val="11"/>
        <color rgb="FF000000"/>
        <rFont val="Arial"/>
        <family val="2"/>
      </rPr>
      <t>B - "ePO Business Term":</t>
    </r>
    <r>
      <rPr>
        <sz val="11"/>
        <color rgb="FF000000"/>
        <rFont val="Arial"/>
        <family val="2"/>
      </rPr>
      <t xml:space="preserve"> Contains a label in English ("the term") assigned by the analysts to each class or property of the Dictionary. Beware that: (i) A term is a set of one or more words that represent a concept; (ii) most of the concepts of the ePO Ontology are defined in the ePO Glossary; and (iii) the analysts sometimes decide to shorten the text (the label) of the term by combining differently the words of the term or by eliminating some words (e.g. "Access Tool URI" instead of "URI of the Access Tool"). The reason for this is that at design and implementation time the name of the classes and properties need to be simple and yet self-explanatory. When this happens, the rewording shall be agreed with the Working Group.</t>
    </r>
  </si>
  <si>
    <r>
      <rPr>
        <b/>
        <sz val="12"/>
        <color rgb="FF24292E"/>
        <rFont val="Segoe UI"/>
        <family val="2"/>
      </rPr>
      <t xml:space="preserve">C - "Concept Definition": </t>
    </r>
    <r>
      <rPr>
        <sz val="12"/>
        <color rgb="FF24292E"/>
        <rFont val="Segoe UI"/>
        <family val="2"/>
      </rPr>
      <t>The definition of each concept as it appears in the ePO Glossary.</t>
    </r>
  </si>
  <si>
    <r>
      <rPr>
        <b/>
        <sz val="11"/>
        <color rgb="FF000000"/>
        <rFont val="Arial"/>
        <family val="2"/>
      </rPr>
      <t>D - "Examples":</t>
    </r>
    <r>
      <rPr>
        <sz val="11"/>
        <color rgb="FF000000"/>
        <rFont val="Arial"/>
        <family val="2"/>
      </rPr>
      <t xml:space="preserve"> When considered useful to better illustrate the concept, this column contains examples. Concept definitions should not contain examples (hence the ISO 11179-3:2015defines a special field for documenting the examples for data elements that may be registered for automatic discovery and reuse).</t>
    </r>
  </si>
  <si>
    <r>
      <rPr>
        <b/>
        <sz val="12"/>
        <color rgb="FF24292E"/>
        <rFont val="Segoe UI"/>
        <family val="2"/>
      </rPr>
      <t xml:space="preserve">F - "Inheritance": </t>
    </r>
    <r>
      <rPr>
        <sz val="12"/>
        <color rgb="FF24292E"/>
        <rFont val="Segoe UI"/>
        <family val="2"/>
      </rPr>
      <t>Some classes can already be proposed at this phase to be considered (at design time) as possible base (parent) classes; e.g. the study and knowledge of the W3C Organization Ontology (identified with the prefix "org:") tells the analysts that the Buyer is a class that can inherit many of its attributes from the the "org:Organization" class.</t>
    </r>
  </si>
  <si>
    <r>
      <rPr>
        <b/>
        <sz val="12"/>
        <color rgb="FF24292E"/>
        <rFont val="Segoe UI"/>
        <family val="2"/>
      </rPr>
      <t>G - "Range":</t>
    </r>
    <r>
      <rPr>
        <sz val="12"/>
        <color rgb="FF24292E"/>
        <rFont val="Segoe UI"/>
        <family val="2"/>
      </rPr>
      <t xml:space="preserve"> Identifies the type of a data type or of an object type. The name of the column, "range", comes from the fact that these elements can be seen as the "object" of a </t>
    </r>
    <r>
      <rPr>
        <i/>
        <sz val="12"/>
        <color rgb="FF24292E"/>
        <rFont val="Segoe UI"/>
        <family val="2"/>
      </rPr>
      <t>triple</t>
    </r>
    <r>
      <rPr>
        <sz val="12"/>
        <color rgb="FF24292E"/>
        <rFont val="Segoe UI"/>
        <family val="2"/>
      </rPr>
      <t>composed of (i) a "subject", i.e. the class being analysed (the "domain"); (ii) a "predicate", i.e. the property that links the subject and the object; and (iii) this "object". Beware that at design and implementation time the properties MAY be termed slightly differently, as in the triple </t>
    </r>
    <r>
      <rPr>
        <i/>
        <sz val="12"/>
        <color rgb="FF24292E"/>
        <rFont val="Segoe UI"/>
        <family val="2"/>
      </rPr>
      <t>Buyer hasBuyerProfile BuyerProfile</t>
    </r>
    <r>
      <rPr>
        <sz val="12"/>
        <color rgb="FF24292E"/>
        <rFont val="Segoe UI"/>
        <family val="2"/>
      </rPr>
      <t>, where </t>
    </r>
    <r>
      <rPr>
        <i/>
        <sz val="12"/>
        <color rgb="FF24292E"/>
        <rFont val="Segoe UI"/>
        <family val="2"/>
      </rPr>
      <t>Buyer</t>
    </r>
    <r>
      <rPr>
        <sz val="12"/>
        <color rgb="FF24292E"/>
        <rFont val="Segoe UI"/>
        <family val="2"/>
      </rPr>
      <t> is the subject, </t>
    </r>
    <r>
      <rPr>
        <i/>
        <sz val="12"/>
        <color rgb="FF24292E"/>
        <rFont val="Segoe UI"/>
        <family val="2"/>
      </rPr>
      <t>hasBuyerProfile</t>
    </r>
    <r>
      <rPr>
        <sz val="12"/>
        <color rgb="FF24292E"/>
        <rFont val="Segoe UI"/>
        <family val="2"/>
      </rPr>
      <t> is the predicate and </t>
    </r>
    <r>
      <rPr>
        <i/>
        <sz val="12"/>
        <color rgb="FF24292E"/>
        <rFont val="Segoe UI"/>
        <family val="2"/>
      </rPr>
      <t>BuyerProfile</t>
    </r>
    <r>
      <rPr>
        <sz val="12"/>
        <color rgb="FF24292E"/>
        <rFont val="Segoe UI"/>
        <family val="2"/>
      </rPr>
      <t> the object (i.e. the domain of the property </t>
    </r>
    <r>
      <rPr>
        <i/>
        <sz val="12"/>
        <color rgb="FF24292E"/>
        <rFont val="Segoe UI"/>
        <family val="2"/>
      </rPr>
      <t>hasBuyerProfile</t>
    </r>
    <r>
      <rPr>
        <sz val="12"/>
        <color rgb="FF24292E"/>
        <rFont val="Segoe UI"/>
        <family val="2"/>
      </rPr>
      <t> is </t>
    </r>
    <r>
      <rPr>
        <i/>
        <sz val="12"/>
        <color rgb="FF24292E"/>
        <rFont val="Segoe UI"/>
        <family val="2"/>
      </rPr>
      <t>Buyer</t>
    </r>
    <r>
      <rPr>
        <sz val="12"/>
        <color rgb="FF24292E"/>
        <rFont val="Segoe UI"/>
        <family val="2"/>
      </rPr>
      <t> and </t>
    </r>
    <r>
      <rPr>
        <i/>
        <sz val="12"/>
        <color rgb="FF24292E"/>
        <rFont val="Segoe UI"/>
        <family val="2"/>
      </rPr>
      <t>BuyerProfile</t>
    </r>
    <r>
      <rPr>
        <sz val="12"/>
        <color rgb="FF24292E"/>
        <rFont val="Segoe UI"/>
        <family val="2"/>
      </rPr>
      <t> its range).</t>
    </r>
  </si>
  <si>
    <r>
      <rPr>
        <b/>
        <sz val="12"/>
        <color rgb="FF24292E"/>
        <rFont val="Segoe UI"/>
        <family val="2"/>
      </rPr>
      <t xml:space="preserve">H - "Cardinality": </t>
    </r>
    <r>
      <rPr>
        <sz val="12"/>
        <color rgb="FF24292E"/>
        <rFont val="Segoe UI"/>
        <family val="2"/>
      </rPr>
      <t>Identifies the multiplicity and compulsorility of an element inside a class. The possibilities are: 1, meaning "compulsory"; 1..n, meaning at least one instance is compulsory, but additional instances are also possible; 0..1, meaning optional and if used maximum one instance; 0..n, meaning optional and if used multiple instances are possible.</t>
    </r>
  </si>
  <si>
    <t>Rows:</t>
  </si>
  <si>
    <r>
      <rPr>
        <b/>
        <sz val="12"/>
        <color rgb="FF24292E"/>
        <rFont val="Segoe UI"/>
        <family val="2"/>
      </rPr>
      <t xml:space="preserve">"Pink rows": </t>
    </r>
    <r>
      <rPr>
        <sz val="12"/>
        <color rgb="FF24292E"/>
        <rFont val="Segoe UI"/>
        <family val="2"/>
      </rPr>
      <t>represents a class. The rows between one pink row and another are the content of the class;</t>
    </r>
  </si>
  <si>
    <r>
      <rPr>
        <b/>
        <sz val="12"/>
        <color rgb="FF24292E"/>
        <rFont val="Segoe UI"/>
        <family val="2"/>
      </rPr>
      <t xml:space="preserve">"Transparent rows": </t>
    </r>
    <r>
      <rPr>
        <sz val="12"/>
        <color rgb="FF24292E"/>
        <rFont val="Segoe UI"/>
        <family val="2"/>
      </rPr>
      <t>represent a property of a class the range of which is an attribute (simple data type);</t>
    </r>
  </si>
  <si>
    <r>
      <rPr>
        <b/>
        <sz val="12"/>
        <color rgb="FF24292E"/>
        <rFont val="Segoe UI"/>
        <family val="2"/>
      </rPr>
      <t xml:space="preserve">"Green rows": </t>
    </r>
    <r>
      <rPr>
        <sz val="12"/>
        <color rgb="FF24292E"/>
        <rFont val="Segoe UI"/>
        <family val="2"/>
      </rPr>
      <t>represents a property of class the range of which is another class of the Ontology.</t>
    </r>
  </si>
  <si>
    <r>
      <rPr>
        <b/>
        <sz val="12"/>
        <color rgb="FF24292E"/>
        <rFont val="Segoe UI"/>
        <family val="2"/>
      </rPr>
      <t xml:space="preserve">P - "Business Rules": </t>
    </r>
    <r>
      <rPr>
        <sz val="12"/>
        <color rgb="FF24292E"/>
        <rFont val="Segoe UI"/>
        <family val="2"/>
      </rPr>
      <t>Ontology constraints and axioms cannot control specific business rules, as when flexible cardinalities that in certain situations need to be further restricted (e.g.: "If Procurement Procedure is divided into lots then cardinality should be 1"); or to check the values of two or more fields that is present in different individuals (e.g., "If an economic group has already been registered the text of the group name should match exactly the text kept in the registry. If this name is used in different places the text of the name MUST be always, and exactly, the same in all those placeholders."</t>
    </r>
  </si>
  <si>
    <r>
      <rPr>
        <b/>
        <sz val="12"/>
        <color rgb="FF24292E"/>
        <rFont val="Segoe UI"/>
        <family val="2"/>
      </rPr>
      <t xml:space="preserve">E - "Comments: </t>
    </r>
    <r>
      <rPr>
        <sz val="12"/>
        <color rgb="FF24292E"/>
        <rFont val="Segoe UI"/>
        <family val="2"/>
      </rPr>
      <t>Notes and observations by the analysts that may be relevant at design time; e.g. "Buyer Category - This make sense especially, but perhaps not uniquelly, in the case of Framework Agreements where the Buyer can have an "Added Category"; or "Buyer Role - Two roles identified so far: "Central Purchasing Body" and "Buyer On Behalf Of Other Procuring Entities", etc.</t>
    </r>
  </si>
  <si>
    <r>
      <rPr>
        <b/>
        <sz val="12"/>
        <color rgb="FF24292E"/>
        <rFont val="Segoe UI"/>
        <family val="2"/>
      </rPr>
      <t xml:space="preserve">J to M - in e-Forms, v1.00, OCDS, etc.": </t>
    </r>
    <r>
      <rPr>
        <sz val="12"/>
        <color rgb="FF24292E"/>
        <rFont val="Segoe UI"/>
        <family val="2"/>
      </rPr>
      <t>used by the analysts to check whether this elements was defined in one of the studied ontologies, standards or resources </t>
    </r>
    <r>
      <rPr>
        <i/>
        <sz val="12"/>
        <color rgb="FF24292E"/>
        <rFont val="Segoe UI"/>
        <family val="2"/>
      </rPr>
      <t>related to the business domain</t>
    </r>
    <r>
      <rPr>
        <sz val="12"/>
        <color rgb="FF24292E"/>
        <rFont val="Segoe UI"/>
        <family val="2"/>
      </rPr>
      <t> selected to be reused. Beware that other </t>
    </r>
    <r>
      <rPr>
        <i/>
        <sz val="12"/>
        <color rgb="FF24292E"/>
        <rFont val="Segoe UI"/>
        <family val="2"/>
      </rPr>
      <t>generic</t>
    </r>
    <r>
      <rPr>
        <sz val="12"/>
        <color rgb="FF24292E"/>
        <rFont val="Segoe UI"/>
        <family val="2"/>
      </rPr>
      <t> ontologies and vocabularies are also used or reused by ePO, e.g. W3C org (Organization), W3C rov (Registered Organizations), ISA2's Core Criterion and Evidence Vocabulary, Dublin Core, vCard, FOAF, etc.</t>
    </r>
  </si>
  <si>
    <r>
      <rPr>
        <b/>
        <sz val="12"/>
        <color rgb="FF24292E"/>
        <rFont val="Segoe UI"/>
        <family val="2"/>
      </rPr>
      <t xml:space="preserve">N - "Axioms": </t>
    </r>
    <r>
      <rPr>
        <sz val="12"/>
        <color rgb="FF24292E"/>
        <rFont val="Segoe UI"/>
        <family val="2"/>
      </rPr>
      <t>Analysts while studying the data element MAY already identify certain elementary conditions to which the properties MAY be submitted, e.g. transitivity, disjointness, reciprocity, etc.;</t>
    </r>
  </si>
  <si>
    <r>
      <rPr>
        <b/>
        <sz val="12"/>
        <color rgb="FF24292E"/>
        <rFont val="Segoe UI"/>
        <family val="2"/>
      </rPr>
      <t xml:space="preserve">O - "Axiom Objects": </t>
    </r>
    <r>
      <rPr>
        <sz val="12"/>
        <color rgb="FF24292E"/>
        <rFont val="Segoe UI"/>
        <family val="2"/>
      </rPr>
      <t>The object of the axiom; as in "Lots are disjoint with Groups of Lots" where "Groups of Lots" are the object of the disjoint axiom, meaning that a specific procurement procedure that is divided into Lots will refer to individual Lots or to Groups of Lots but not to both;</t>
    </r>
  </si>
  <si>
    <r>
      <rPr>
        <b/>
        <sz val="14"/>
        <color rgb="FFC00000"/>
        <rFont val="Arial"/>
        <family val="2"/>
      </rPr>
      <t>WARNING:</t>
    </r>
    <r>
      <rPr>
        <b/>
        <sz val="14"/>
        <color rgb="FF000000"/>
        <rFont val="Arial"/>
        <family val="2"/>
      </rPr>
      <t xml:space="preserve"> </t>
    </r>
    <r>
      <rPr>
        <sz val="14"/>
        <color rgb="FF000000"/>
        <rFont val="Arial"/>
        <family val="2"/>
      </rPr>
      <t>This workbook is a very old version of the DED. It will not be updated until the current works about the ePO Glossary are not ended. The foreseen date for that is, in principle, 2019. The presence of this DED old version in the repository responds only to need of illustrating how it will work once the Glossary is finished, and namely that:</t>
    </r>
  </si>
  <si>
    <t>1. Classes are termed and defined in alignment to the ePO Glossary.</t>
  </si>
  <si>
    <t>2. Properties were not defined in the ePO, because they refer to concepts that are in the Glossary and it was to decided to keep the glossary simple and not redundant (as the properties are quite tautologic and the definitions refer back to words used in the terms to identify classes).</t>
  </si>
  <si>
    <t>The spread-sheet is organised as follows:</t>
  </si>
  <si>
    <t>Procurement Documents</t>
  </si>
  <si>
    <t>Additional Document</t>
  </si>
  <si>
    <t>SubClassOf(epo:ProcurementDocument)</t>
  </si>
  <si>
    <t>Address</t>
  </si>
  <si>
    <t>SubClassOf(vcard:Site)</t>
  </si>
  <si>
    <t>NUTS</t>
  </si>
  <si>
    <t>SubClassOf(epo:Criterion)</t>
  </si>
  <si>
    <t>applies</t>
  </si>
  <si>
    <t>To Lot</t>
  </si>
  <si>
    <t>InverseOf(epo:referredToInLot)</t>
  </si>
  <si>
    <t>has</t>
  </si>
  <si>
    <t>SubPropertyOf(epo:hasPropertyGroup)</t>
  </si>
  <si>
    <t>Award Criterion Property</t>
  </si>
  <si>
    <t>SubClassOf(epo:CriterionProperty)</t>
  </si>
  <si>
    <t>SubClassOf(epo:CriterionPropertyGroup)</t>
  </si>
  <si>
    <t>SubPropertyOf(epo:hasCriterionProperty)</t>
  </si>
  <si>
    <t>Award Result</t>
  </si>
  <si>
    <t>Awarded Contract Quantity</t>
  </si>
  <si>
    <t>Concession Revenue Amount</t>
  </si>
  <si>
    <t>Concession</t>
  </si>
  <si>
    <t>Date of Conclusion</t>
  </si>
  <si>
    <t>DateTime</t>
  </si>
  <si>
    <t>Award Terms</t>
  </si>
  <si>
    <t>Maximum Lots Awarded</t>
  </si>
  <si>
    <t>URL</t>
  </si>
  <si>
    <t>Call For Expression Of Interest</t>
  </si>
  <si>
    <t>SubClassOf(epo:Notice)</t>
  </si>
  <si>
    <t>Contract Signature Date</t>
  </si>
  <si>
    <t>End Of Contract Date</t>
  </si>
  <si>
    <t>Entry Into Force Date</t>
  </si>
  <si>
    <t>attaches</t>
  </si>
  <si>
    <t>Procurement Value</t>
  </si>
  <si>
    <t>refers</t>
  </si>
  <si>
    <t>To Award Result</t>
  </si>
  <si>
    <t>InverseOf(epo:isReferredByContract)</t>
  </si>
  <si>
    <t>InverseOf(epo:isReferedInContract)</t>
  </si>
  <si>
    <t>Negotiated Procedure Justification Type</t>
  </si>
  <si>
    <t>NegotiatedProcedureJustificationType</t>
  </si>
  <si>
    <t>Procedure Information</t>
  </si>
  <si>
    <t>Contract Conditions</t>
  </si>
  <si>
    <t>Contract Modification</t>
  </si>
  <si>
    <t>Contract Modification Type</t>
  </si>
  <si>
    <t>ContractModificationType</t>
  </si>
  <si>
    <t>Contract Modification Notice</t>
  </si>
  <si>
    <t>SubClassOf(epo:ContractAwardNotice)</t>
  </si>
  <si>
    <t>notifies</t>
  </si>
  <si>
    <t>InverseOf(epo:isNotifiedInContractNotice)</t>
  </si>
  <si>
    <t>Contract Terms</t>
  </si>
  <si>
    <t>Delivery Country Code</t>
  </si>
  <si>
    <t>CriterionTaxonomy</t>
  </si>
  <si>
    <t>EOrdering</t>
  </si>
  <si>
    <t>EPayment</t>
  </si>
  <si>
    <t>EvaluationMethodType</t>
  </si>
  <si>
    <t>Maximum Number Of Renewals</t>
  </si>
  <si>
    <t>Reserved Contract Type</t>
  </si>
  <si>
    <t>ReservedContractType</t>
  </si>
  <si>
    <t>Criterion Taxonomy</t>
  </si>
  <si>
    <t>Objective</t>
  </si>
  <si>
    <t>Weighting Consideration Description</t>
  </si>
  <si>
    <t>provides</t>
  </si>
  <si>
    <t>asks</t>
  </si>
  <si>
    <t>For Data</t>
  </si>
  <si>
    <t>Criterion Property Datum</t>
  </si>
  <si>
    <t>InverseOf(epo:respondsQuestion);
DisjointWith(epo:expressesRequirement)</t>
  </si>
  <si>
    <t>expresses</t>
  </si>
  <si>
    <t>Requirement</t>
  </si>
  <si>
    <t>InverseOf(epo:refinesRequirement);
DisjointWith(epo:asksForData)</t>
  </si>
  <si>
    <t>Criterion Group Property Type</t>
  </si>
  <si>
    <t>CriterionGroupPropertyType</t>
  </si>
  <si>
    <t>Property Subgroup</t>
  </si>
  <si>
    <t>Descriptive Document</t>
  </si>
  <si>
    <t>Reception Date</t>
  </si>
  <si>
    <t>Dynamic Purchase System</t>
  </si>
  <si>
    <t>SubClassOf(epo:Technique)</t>
  </si>
  <si>
    <t>EAuction</t>
  </si>
  <si>
    <t>E-Auction</t>
  </si>
  <si>
    <t>Economic Operator Group Type</t>
  </si>
  <si>
    <t>EOGroupType</t>
  </si>
  <si>
    <t>Economic Operator Industry Classification Type</t>
  </si>
  <si>
    <t>EOIndustryClassificationType</t>
  </si>
  <si>
    <t>Economic Operator Role Type</t>
  </si>
  <si>
    <t>EORoleType</t>
  </si>
  <si>
    <t>is</t>
  </si>
  <si>
    <t>Organization</t>
  </si>
  <si>
    <t>subcontracts</t>
  </si>
  <si>
    <t>InverseOf(epo:isSubcontractedBy)</t>
  </si>
  <si>
    <t>Limitation Description</t>
  </si>
  <si>
    <t>preselects</t>
  </si>
  <si>
    <t>EDelivery</t>
  </si>
  <si>
    <t>ESPD Request</t>
  </si>
  <si>
    <t>ESPD Response</t>
  </si>
  <si>
    <t>SubClassOf(epo:TenderDocument)</t>
  </si>
  <si>
    <t>Evaluation Board Type</t>
  </si>
  <si>
    <t>EvaluationBoardType</t>
  </si>
  <si>
    <t>evaluates</t>
  </si>
  <si>
    <t>Participation Criterion</t>
  </si>
  <si>
    <t>InverseOf(epo:isEvaluatedByEvaluationBoard)</t>
  </si>
  <si>
    <t>Is Abnormally Low</t>
  </si>
  <si>
    <t>Is Abnormally Low Justification</t>
  </si>
  <si>
    <t>No Award Result</t>
  </si>
  <si>
    <t>Number Awarded Contract</t>
  </si>
  <si>
    <t>Evaluated By</t>
  </si>
  <si>
    <t>InverseOf(epo:evaluates)</t>
  </si>
  <si>
    <t>Confidentiality Level Type</t>
  </si>
  <si>
    <t>To Participation Criterion</t>
  </si>
  <si>
    <t>InverseOf(epo:meetsExclusionGround)</t>
  </si>
  <si>
    <t>Alias Name</t>
  </si>
  <si>
    <t>Payment Note</t>
  </si>
  <si>
    <t>Financial Tender Document</t>
  </si>
  <si>
    <t>foaf:Group</t>
  </si>
  <si>
    <t>Member</t>
  </si>
  <si>
    <t>foaf:Person</t>
  </si>
  <si>
    <t>Frameworkg Agreement</t>
  </si>
  <si>
    <t>Framework Agreement Type</t>
  </si>
  <si>
    <t>FrameworkAgreementType</t>
  </si>
  <si>
    <t>Maximum Value All Lots</t>
  </si>
  <si>
    <t>EU Funds</t>
  </si>
  <si>
    <t>Funds Identifier</t>
  </si>
  <si>
    <t>InverseOf(epo:preceedsInvitationToTender)</t>
  </si>
  <si>
    <t>Article</t>
  </si>
  <si>
    <t>Legal Basis Identifier</t>
  </si>
  <si>
    <t>Legislative Level</t>
  </si>
  <si>
    <t>SubClassOf(epo:ProcurementProject)
DisjointWith(epo:ProcurementProcedure)</t>
  </si>
  <si>
    <t>Organisation</t>
  </si>
  <si>
    <t>SubClassOf(vcard:site)</t>
  </si>
  <si>
    <t>ubl::Period</t>
  </si>
  <si>
    <t>Description Code</t>
  </si>
  <si>
    <t>Duration Measure</t>
  </si>
  <si>
    <t>timePeriod</t>
  </si>
  <si>
    <t>SubClassOf(mdr:timePeriod)</t>
  </si>
  <si>
    <t>End Date</t>
  </si>
  <si>
    <t>End Time</t>
  </si>
  <si>
    <t>Start Date</t>
  </si>
  <si>
    <t>Start Time</t>
  </si>
  <si>
    <t>Pre-award Catalogue</t>
  </si>
  <si>
    <t>Pre-award Catalogue Request</t>
  </si>
  <si>
    <t>PIN Type</t>
  </si>
  <si>
    <t>PINType</t>
  </si>
  <si>
    <t>EEA Received Tenders</t>
  </si>
  <si>
    <t>EU Received Tenders</t>
  </si>
  <si>
    <t>NON-EU Received Tenders</t>
  </si>
  <si>
    <t>Received Requests For Participation</t>
  </si>
  <si>
    <t>Procedure Terms</t>
  </si>
  <si>
    <t>Additional Information Deadline</t>
  </si>
  <si>
    <t>Estimated Interest Invitation Date</t>
  </si>
  <si>
    <t>Estimated Tender Invitation Date</t>
  </si>
  <si>
    <t>Receipt Expressions Deadline</t>
  </si>
  <si>
    <t>Review Deadline Information</t>
  </si>
  <si>
    <t>Security Clearance Required</t>
  </si>
  <si>
    <t>Employment Protection</t>
  </si>
  <si>
    <t>Environmental Protection</t>
  </si>
  <si>
    <t>Information On Regulatory Framework For Taxes</t>
  </si>
  <si>
    <t>Working Conditions</t>
  </si>
  <si>
    <t>SubClassOf(epo:Document)</t>
  </si>
  <si>
    <t>InverseOf(epo:ProcuringEntityPrepares)</t>
  </si>
  <si>
    <t>Procurement  Procedure</t>
  </si>
  <si>
    <t>SubClassOf(epo:ProcurementProject)
DisjointWith(epo:Lot)</t>
  </si>
  <si>
    <t>Accelerated Procedure Justification Type</t>
  </si>
  <si>
    <t>AcceleratedProcedureJustificationType</t>
  </si>
  <si>
    <t>Procedure Choice Justification</t>
  </si>
  <si>
    <t>Procurement Procedure Type</t>
  </si>
  <si>
    <t>Procurement Regime Type</t>
  </si>
  <si>
    <t>ProcurementRegimeType</t>
  </si>
  <si>
    <t>Recurrency Description</t>
  </si>
  <si>
    <t>eAuction</t>
  </si>
  <si>
    <t>Eauction</t>
  </si>
  <si>
    <t>InverseOf(epo:BelongsToProcurementProcedure)</t>
  </si>
  <si>
    <t>InverseOf(epo:procurementDocumentRefersTo)</t>
  </si>
  <si>
    <t>InverseOf(epo:participatesInProcurementProcedure)</t>
  </si>
  <si>
    <t>Review Terms</t>
  </si>
  <si>
    <t>Short List</t>
  </si>
  <si>
    <t>Submission Terms</t>
  </si>
  <si>
    <t>Tender Evaluation Terms</t>
  </si>
  <si>
    <t>includes</t>
  </si>
  <si>
    <t>Lots</t>
  </si>
  <si>
    <t>InverseOf(epo:belongsToProcurementProcedure)</t>
  </si>
  <si>
    <t>Estimated Procurement Value</t>
  </si>
  <si>
    <t>Calculation Method</t>
  </si>
  <si>
    <t>Maximum Amount</t>
  </si>
  <si>
    <t>Minimum Amount</t>
  </si>
  <si>
    <t>Overall Amount</t>
  </si>
  <si>
    <t>Tax Included Indicator</t>
  </si>
  <si>
    <t>Total Amount</t>
  </si>
  <si>
    <t>Authority Type</t>
  </si>
  <si>
    <t>AuthorityType</t>
  </si>
  <si>
    <t>Joint Procurement Entity Role Type</t>
  </si>
  <si>
    <t>JointProcurementEntityRoleType</t>
  </si>
  <si>
    <t>Main Activity Taxonomy</t>
  </si>
  <si>
    <t>MainActivityTaxonomy</t>
  </si>
  <si>
    <t>Procuring Entity Type</t>
  </si>
  <si>
    <t>buys</t>
  </si>
  <si>
    <t>Through</t>
  </si>
  <si>
    <t>InverseOf(epo:buysOnBehalfOf)</t>
  </si>
  <si>
    <t>ContractNatureType</t>
  </si>
  <si>
    <t>Procurement Type</t>
  </si>
  <si>
    <t>CPV Type</t>
  </si>
  <si>
    <t>CPVType</t>
  </si>
  <si>
    <t>NTUS</t>
  </si>
  <si>
    <t>Options Description</t>
  </si>
  <si>
    <t>Subject Matter</t>
  </si>
  <si>
    <t>Total Magnitude Quantity</t>
  </si>
  <si>
    <t>Contract Estimated Duration</t>
  </si>
  <si>
    <t>Creation Of Call For Expression Of Interest List</t>
  </si>
  <si>
    <t>Creation Of Vendor List</t>
  </si>
  <si>
    <t>Request For Participation</t>
  </si>
  <si>
    <t>To Invitation</t>
  </si>
  <si>
    <t>Review Procedure</t>
  </si>
  <si>
    <t>Mediation Organisation</t>
  </si>
  <si>
    <t>Review Organisation</t>
  </si>
  <si>
    <t>Review Service</t>
  </si>
  <si>
    <t>Selection Criterion</t>
  </si>
  <si>
    <t>InverseOf(epo:referredToInSelectionCriterion)</t>
  </si>
  <si>
    <t>InverseOf(epo:meetsSelectionCriterion)</t>
  </si>
  <si>
    <t>Selection Criterion Property Group</t>
  </si>
  <si>
    <t>Selection Criterion Property</t>
  </si>
  <si>
    <t>InverseOf(epo:referredToInSelectionCriterionProperty)</t>
  </si>
  <si>
    <t>Site</t>
  </si>
  <si>
    <t>vcard:Site</t>
  </si>
  <si>
    <t>Subcontract Terms</t>
  </si>
  <si>
    <t>Maximum Percent</t>
  </si>
  <si>
    <t>Percentage</t>
  </si>
  <si>
    <t>Minimum Percent</t>
  </si>
  <si>
    <t>Rate</t>
  </si>
  <si>
    <t>InverseOf(epo:subcontractedPart)</t>
  </si>
  <si>
    <t>Technical Document</t>
  </si>
  <si>
    <t>Technical Specifications</t>
  </si>
  <si>
    <t>Non Electronic Submission Justification</t>
  </si>
  <si>
    <t>Tender Document</t>
  </si>
  <si>
    <t>InverseOf(epo:belongsToATender)</t>
  </si>
  <si>
    <t>responds</t>
  </si>
  <si>
    <t>To Criterion</t>
  </si>
  <si>
    <t>InverseOf(epo:appliedToCriterion)</t>
  </si>
  <si>
    <t>submitted</t>
  </si>
  <si>
    <t>By Tenderer</t>
  </si>
  <si>
    <t>InverseOf(epo:submitsTender)</t>
  </si>
  <si>
    <t>Jury Decision Binding</t>
  </si>
  <si>
    <t>Performing Staff Qualification</t>
  </si>
  <si>
    <t>Successive Reduction</t>
  </si>
  <si>
    <t>Variants</t>
  </si>
  <si>
    <t>defines</t>
  </si>
  <si>
    <t>InverseOf(epo:definedAsPartOfTenderEvaluationTerms)</t>
  </si>
  <si>
    <t>Tender Submission Terms</t>
  </si>
  <si>
    <t>Lot Maximum Number</t>
  </si>
  <si>
    <t>Bid Type</t>
  </si>
  <si>
    <t>Submission Deadline</t>
  </si>
  <si>
    <t>Validity Deadline Date</t>
  </si>
  <si>
    <t>Delivery System</t>
  </si>
  <si>
    <t>Tender Submission Address</t>
  </si>
  <si>
    <t>SubClassOf(epo:EconomicOperator)</t>
  </si>
  <si>
    <t>Tenderer Short List</t>
  </si>
  <si>
    <t>SubClassOf(epo:EconomicOperatorShortList)</t>
  </si>
  <si>
    <t>Expected Candidates</t>
  </si>
  <si>
    <t>Maximum Candidates</t>
  </si>
  <si>
    <t>Minimum Candidates</t>
  </si>
  <si>
    <t>SubClassOf(epo:Tenderer)</t>
  </si>
  <si>
    <t>Additional Inromation</t>
  </si>
  <si>
    <t>Expression Of Interest</t>
  </si>
  <si>
    <t>Modification Notice</t>
  </si>
  <si>
    <t>Eelectronic Ordering</t>
  </si>
  <si>
    <t>e-Delivery</t>
  </si>
  <si>
    <t>Exclusion Crierion</t>
  </si>
  <si>
    <t>appliesTo</t>
  </si>
  <si>
    <t>usedToEvaluate</t>
  </si>
  <si>
    <t>InverseOf(epo:meetsAwardCriterion)</t>
  </si>
  <si>
    <t>SubClassOf(epo:ProcurementCriterion)</t>
  </si>
  <si>
    <t>Procurement Criterion</t>
  </si>
  <si>
    <t>AwardCriterionType</t>
  </si>
  <si>
    <t>refersToSignatoryParty</t>
  </si>
  <si>
    <t>Procurement Criterion Property</t>
  </si>
  <si>
    <t>Procurement Criterion Property Group</t>
  </si>
  <si>
    <t>notifiedThrough</t>
  </si>
  <si>
    <t>InverseOf(epo:notifiesAboutCallForCompetition)</t>
  </si>
  <si>
    <t>hasContract</t>
  </si>
  <si>
    <t>refersTo</t>
  </si>
  <si>
    <t>hasContractValidity</t>
  </si>
  <si>
    <t>aggregatesProcurementStatistics</t>
  </si>
  <si>
    <t>basesOn</t>
  </si>
  <si>
    <t>InverseOf(epo:proofsCriterion)</t>
  </si>
  <si>
    <t>hasSubcriterion</t>
  </si>
  <si>
    <t>groupOf</t>
  </si>
  <si>
    <t>isParty</t>
  </si>
  <si>
    <t>Exclusion Criterion</t>
  </si>
  <si>
    <t>authoredBy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</si>
</sst>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0.00;[Red]&quot;-&quot;[$$-409]#,##0.00"/>
  </numFmts>
  <fonts count="24">
    <font>
      <sz val="11"/>
      <color rgb="FF000000"/>
      <name val="Arial"/>
      <family val="2"/>
    </font>
    <font>
      <sz val="11"/>
      <color rgb="FF000000"/>
      <name val="Arial"/>
      <family val="2"/>
    </font>
    <font>
      <sz val="11"/>
      <color rgb="FF9C6500"/>
      <name val="Arial"/>
      <family val="2"/>
    </font>
    <font>
      <sz val="11"/>
      <color rgb="FF006100"/>
      <name val="Arial"/>
      <family val="2"/>
    </font>
    <font>
      <sz val="11"/>
      <color rgb="FF9C0006"/>
      <name val="Arial"/>
      <family val="2"/>
    </font>
    <font>
      <sz val="11"/>
      <color rgb="FF3F3F76"/>
      <name val="Calibri"/>
      <family val="2"/>
    </font>
    <font>
      <b/>
      <i/>
      <sz val="16"/>
      <color rgb="FF000000"/>
      <name val="Arial"/>
      <family val="2"/>
    </font>
    <font>
      <b/>
      <i/>
      <u/>
      <sz val="11"/>
      <color rgb="FF000000"/>
      <name val="Arial"/>
      <family val="2"/>
    </font>
    <font>
      <b/>
      <sz val="11"/>
      <color rgb="FF000000"/>
      <name val="Arial"/>
      <family val="2"/>
    </font>
    <font>
      <sz val="10"/>
      <color rgb="FF000000"/>
      <name val="Arial"/>
      <family val="2"/>
    </font>
    <font>
      <sz val="11"/>
      <color rgb="FFC00000"/>
      <name val="Arial"/>
      <family val="2"/>
    </font>
    <font>
      <sz val="11"/>
      <color rgb="FF000000"/>
      <name val="Cambria"/>
      <family val="1"/>
    </font>
    <font>
      <sz val="11"/>
      <color rgb="FF000000"/>
      <name val="Inconsolata"/>
    </font>
    <font>
      <u/>
      <sz val="11"/>
      <color rgb="FF0000FF"/>
      <name val="Cambria"/>
      <family val="1"/>
    </font>
    <font>
      <sz val="11"/>
      <color rgb="FFB7E1CD"/>
      <name val="Inconsolata"/>
    </font>
    <font>
      <u/>
      <sz val="11"/>
      <color theme="10"/>
      <name val="Arial"/>
      <family val="2"/>
    </font>
    <font>
      <b/>
      <sz val="16"/>
      <color rgb="FF000000"/>
      <name val="Arial"/>
      <family val="2"/>
    </font>
    <font>
      <sz val="12"/>
      <color rgb="FF24292E"/>
      <name val="Segoe UI"/>
      <family val="2"/>
    </font>
    <font>
      <i/>
      <sz val="12"/>
      <color rgb="FF24292E"/>
      <name val="Segoe UI"/>
      <family val="2"/>
    </font>
    <font>
      <b/>
      <sz val="12"/>
      <color rgb="FF24292E"/>
      <name val="Segoe UI"/>
      <family val="2"/>
    </font>
    <font>
      <b/>
      <sz val="14"/>
      <color rgb="FF000000"/>
      <name val="Arial"/>
      <family val="2"/>
    </font>
    <font>
      <b/>
      <sz val="14"/>
      <color rgb="FFC00000"/>
      <name val="Arial"/>
      <family val="2"/>
    </font>
    <font>
      <sz val="14"/>
      <color rgb="FF000000"/>
      <name val="Arial"/>
      <family val="2"/>
    </font>
    <font>
      <sz val="11"/>
      <color rgb="FFFF0000"/>
      <name val="Arial"/>
      <family val="2"/>
    </font>
  </fonts>
  <fills count="15">
    <fill>
      <patternFill patternType="none"/>
    </fill>
    <fill>
      <patternFill patternType="gray125"/>
    </fill>
    <fill>
      <patternFill patternType="solid">
        <fgColor rgb="FF92D050"/>
        <bgColor rgb="FF92D050"/>
      </patternFill>
    </fill>
    <fill>
      <patternFill patternType="solid">
        <fgColor rgb="FFB7E1CD"/>
        <bgColor rgb="FFB7E1CD"/>
      </patternFill>
    </fill>
    <fill>
      <patternFill patternType="solid">
        <fgColor rgb="FFA5E163"/>
        <bgColor rgb="FFA5E163"/>
      </patternFill>
    </fill>
    <fill>
      <patternFill patternType="solid">
        <fgColor rgb="FFFFEB9C"/>
        <bgColor rgb="FFFFEB9C"/>
      </patternFill>
    </fill>
    <fill>
      <patternFill patternType="solid">
        <fgColor rgb="FFC6EFCE"/>
        <bgColor rgb="FFC6EFCE"/>
      </patternFill>
    </fill>
    <fill>
      <patternFill patternType="solid">
        <fgColor rgb="FFFFC7CE"/>
        <bgColor rgb="FFFFC7CE"/>
      </patternFill>
    </fill>
    <fill>
      <patternFill patternType="solid">
        <fgColor rgb="FFFFCC99"/>
        <bgColor rgb="FFFFCC99"/>
      </patternFill>
    </fill>
    <fill>
      <patternFill patternType="solid">
        <fgColor rgb="FFFFFF00"/>
        <bgColor rgb="FFFFFF00"/>
      </patternFill>
    </fill>
    <fill>
      <patternFill patternType="solid">
        <fgColor rgb="FFF8CBAD"/>
        <bgColor rgb="FFF8CBAD"/>
      </patternFill>
    </fill>
    <fill>
      <patternFill patternType="solid">
        <fgColor rgb="FFCCFFCC"/>
        <bgColor rgb="FFCCFFCC"/>
      </patternFill>
    </fill>
    <fill>
      <patternFill patternType="solid">
        <fgColor rgb="FFFFFFFF"/>
        <bgColor rgb="FFFFFFFF"/>
      </patternFill>
    </fill>
    <fill>
      <patternFill patternType="solid">
        <fgColor theme="4" tint="-0.249977111117893"/>
        <bgColor indexed="64"/>
      </patternFill>
    </fill>
    <fill>
      <patternFill patternType="solid">
        <fgColor rgb="FFFFFF00"/>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thin">
        <color rgb="FF808080"/>
      </left>
      <right/>
      <top style="thin">
        <color rgb="FF808080"/>
      </top>
      <bottom/>
      <diagonal/>
    </border>
    <border>
      <left/>
      <right/>
      <top style="thin">
        <color rgb="FF808080"/>
      </top>
      <bottom/>
      <diagonal/>
    </border>
  </borders>
  <cellStyleXfs count="17">
    <xf numFmtId="0" fontId="0" fillId="0" borderId="0"/>
    <xf numFmtId="0" fontId="5" fillId="8" borderId="1" applyNumberFormat="0" applyProtection="0"/>
    <xf numFmtId="0" fontId="1" fillId="2" borderId="0" applyNumberFormat="0" applyFont="0" applyBorder="0" applyProtection="0"/>
    <xf numFmtId="0" fontId="1" fillId="3" borderId="0" applyNumberFormat="0" applyFont="0" applyBorder="0" applyProtection="0"/>
    <xf numFmtId="0" fontId="1" fillId="4" borderId="0" applyNumberFormat="0" applyFont="0" applyBorder="0" applyProtection="0"/>
    <xf numFmtId="0" fontId="2" fillId="5" borderId="0" applyNumberFormat="0" applyBorder="0" applyProtection="0"/>
    <xf numFmtId="0" fontId="3" fillId="6" borderId="0" applyNumberFormat="0" applyBorder="0" applyProtection="0"/>
    <xf numFmtId="0" fontId="4" fillId="7" borderId="0" applyNumberFormat="0" applyBorder="0" applyProtection="0"/>
    <xf numFmtId="0" fontId="3" fillId="6" borderId="0" applyNumberFormat="0" applyBorder="0" applyAlignment="0" applyProtection="0"/>
    <xf numFmtId="0" fontId="2" fillId="5" borderId="0" applyNumberFormat="0" applyBorder="0" applyAlignment="0" applyProtection="0"/>
    <xf numFmtId="0" fontId="4" fillId="7" borderId="0" applyNumberFormat="0" applyBorder="0" applyAlignment="0" applyProtection="0"/>
    <xf numFmtId="0" fontId="1" fillId="2" borderId="0" applyNumberFormat="0" applyFont="0" applyBorder="0" applyProtection="0"/>
    <xf numFmtId="0" fontId="6" fillId="0" borderId="0" applyNumberFormat="0" applyBorder="0" applyProtection="0">
      <alignment horizontal="center"/>
    </xf>
    <xf numFmtId="0" fontId="6" fillId="0" borderId="0" applyNumberFormat="0" applyBorder="0" applyProtection="0">
      <alignment horizontal="center" textRotation="90"/>
    </xf>
    <xf numFmtId="0" fontId="7" fillId="0" borderId="0" applyNumberFormat="0" applyBorder="0" applyProtection="0"/>
    <xf numFmtId="164" fontId="7" fillId="0" borderId="0" applyBorder="0" applyProtection="0"/>
    <xf numFmtId="0" fontId="15" fillId="0" borderId="0" applyNumberFormat="0" applyFill="0" applyBorder="0" applyAlignment="0" applyProtection="0"/>
  </cellStyleXfs>
  <cellXfs count="57">
    <xf numFmtId="0" fontId="0" fillId="0" borderId="0" xfId="0"/>
    <xf numFmtId="0" fontId="8" fillId="9" borderId="2" xfId="0" applyFont="1" applyFill="1" applyBorder="1" applyAlignment="1" applyProtection="1">
      <alignment horizontal="left" vertical="center" wrapText="1"/>
    </xf>
    <xf numFmtId="0" fontId="8" fillId="9" borderId="3" xfId="0" applyFont="1" applyFill="1" applyBorder="1" applyAlignment="1" applyProtection="1">
      <alignment horizontal="left" vertical="center" wrapText="1"/>
    </xf>
    <xf numFmtId="0" fontId="8" fillId="9" borderId="0" xfId="0" applyFont="1" applyFill="1" applyAlignment="1" applyProtection="1">
      <alignment horizontal="left" vertical="center" wrapText="1"/>
    </xf>
    <xf numFmtId="0" fontId="0" fillId="0" borderId="0" xfId="0" applyAlignment="1">
      <alignment horizontal="left" vertical="center" wrapText="1"/>
    </xf>
    <xf numFmtId="0" fontId="0" fillId="10" borderId="0" xfId="0" applyFill="1" applyAlignment="1">
      <alignment horizontal="left" vertical="center"/>
    </xf>
    <xf numFmtId="0" fontId="0" fillId="10" borderId="0" xfId="0" applyFill="1" applyAlignment="1">
      <alignment horizontal="center" vertical="center"/>
    </xf>
    <xf numFmtId="0" fontId="0" fillId="0" borderId="0" xfId="0" applyAlignment="1">
      <alignment horizontal="left" vertical="center"/>
    </xf>
    <xf numFmtId="0" fontId="0" fillId="0" borderId="0" xfId="0" applyFill="1" applyAlignment="1" applyProtection="1">
      <alignment vertical="center"/>
    </xf>
    <xf numFmtId="0" fontId="0" fillId="0" borderId="0" xfId="0" applyFill="1" applyAlignment="1" applyProtection="1">
      <alignment horizontal="center" vertical="center"/>
    </xf>
    <xf numFmtId="0" fontId="0" fillId="0" borderId="0" xfId="0" applyAlignment="1">
      <alignment vertical="center"/>
    </xf>
    <xf numFmtId="0" fontId="0" fillId="0" borderId="0" xfId="0" applyFill="1" applyAlignment="1" applyProtection="1">
      <alignment horizontal="left" vertical="center"/>
    </xf>
    <xf numFmtId="0" fontId="0" fillId="0" borderId="0" xfId="0" applyFill="1" applyAlignment="1">
      <alignment horizontal="left" vertical="center"/>
    </xf>
    <xf numFmtId="0" fontId="0" fillId="11" borderId="0" xfId="0" applyFill="1" applyAlignment="1" applyProtection="1">
      <alignment vertical="top"/>
    </xf>
    <xf numFmtId="0" fontId="0" fillId="11" borderId="0" xfId="0" applyFill="1" applyAlignment="1" applyProtection="1">
      <alignment horizontal="center" vertical="top"/>
    </xf>
    <xf numFmtId="0" fontId="0" fillId="11" borderId="0" xfId="0" applyFill="1" applyAlignment="1" applyProtection="1">
      <alignment horizontal="left" vertical="center"/>
    </xf>
    <xf numFmtId="0" fontId="0" fillId="11" borderId="0" xfId="0" applyFill="1" applyAlignment="1" applyProtection="1">
      <alignment vertical="center"/>
    </xf>
    <xf numFmtId="0" fontId="0" fillId="0" borderId="0" xfId="0" applyFill="1" applyAlignment="1" applyProtection="1">
      <alignment vertical="top"/>
    </xf>
    <xf numFmtId="0" fontId="0" fillId="0" borderId="0" xfId="0" applyFill="1" applyAlignment="1" applyProtection="1">
      <alignment horizontal="center" vertical="top"/>
    </xf>
    <xf numFmtId="0" fontId="0" fillId="0" borderId="0" xfId="0" applyFill="1" applyAlignment="1" applyProtection="1">
      <alignment horizontal="left" vertical="top"/>
    </xf>
    <xf numFmtId="0" fontId="10" fillId="0" borderId="0" xfId="0" applyFont="1" applyFill="1" applyAlignment="1" applyProtection="1">
      <alignment horizontal="left" vertical="top"/>
    </xf>
    <xf numFmtId="0" fontId="0" fillId="0" borderId="0" xfId="0" applyFill="1" applyAlignment="1" applyProtection="1">
      <alignment vertical="top" wrapText="1"/>
    </xf>
    <xf numFmtId="0" fontId="9" fillId="0" borderId="0" xfId="0" applyFont="1" applyFill="1" applyAlignment="1" applyProtection="1">
      <alignment horizontal="center" vertical="top" wrapText="1"/>
    </xf>
    <xf numFmtId="0" fontId="0" fillId="0" borderId="0" xfId="0" applyFill="1" applyAlignment="1">
      <alignment vertical="center"/>
    </xf>
    <xf numFmtId="0" fontId="9" fillId="0" borderId="0" xfId="0" applyFont="1" applyFill="1" applyAlignment="1" applyProtection="1">
      <alignment vertical="top" wrapText="1"/>
    </xf>
    <xf numFmtId="0" fontId="11" fillId="0" borderId="0" xfId="0" applyFont="1" applyAlignment="1"/>
    <xf numFmtId="0" fontId="12" fillId="12" borderId="0" xfId="0" applyFont="1" applyFill="1"/>
    <xf numFmtId="0" fontId="13" fillId="0" borderId="0" xfId="0" applyFont="1" applyAlignment="1"/>
    <xf numFmtId="0" fontId="12" fillId="2" borderId="0" xfId="0" applyFont="1" applyFill="1"/>
    <xf numFmtId="0" fontId="14" fillId="4" borderId="0" xfId="0" applyFont="1" applyFill="1"/>
    <xf numFmtId="0" fontId="13" fillId="0" borderId="0" xfId="0" applyFont="1"/>
    <xf numFmtId="0" fontId="0" fillId="0" borderId="0" xfId="0" applyFont="1" applyFill="1" applyAlignment="1">
      <alignment horizontal="left" vertical="center"/>
    </xf>
    <xf numFmtId="0" fontId="0" fillId="0" borderId="0" xfId="0" applyFont="1" applyFill="1" applyAlignment="1">
      <alignment vertical="center"/>
    </xf>
    <xf numFmtId="0" fontId="0" fillId="13" borderId="0" xfId="0" applyFill="1" applyAlignment="1">
      <alignment vertical="center"/>
    </xf>
    <xf numFmtId="0" fontId="0" fillId="13" borderId="0" xfId="0" applyFill="1" applyAlignment="1">
      <alignment horizontal="center" vertical="center"/>
    </xf>
    <xf numFmtId="0" fontId="0" fillId="13" borderId="0" xfId="0" applyFill="1" applyAlignment="1"/>
    <xf numFmtId="0" fontId="0" fillId="13" borderId="0" xfId="0" applyFill="1"/>
    <xf numFmtId="0" fontId="16" fillId="0" borderId="0" xfId="0" applyFont="1" applyAlignment="1">
      <alignment horizontal="center"/>
    </xf>
    <xf numFmtId="0" fontId="17" fillId="0" borderId="0" xfId="0" applyFont="1" applyAlignment="1">
      <alignment horizontal="left" vertical="center" wrapText="1" indent="1"/>
    </xf>
    <xf numFmtId="0" fontId="20" fillId="0" borderId="0" xfId="0" applyFont="1" applyAlignment="1">
      <alignment wrapText="1"/>
    </xf>
    <xf numFmtId="0" fontId="22" fillId="0" borderId="0" xfId="0" applyFont="1" applyAlignment="1">
      <alignment wrapText="1"/>
    </xf>
    <xf numFmtId="0" fontId="8" fillId="9" borderId="3" xfId="0" applyFont="1" applyFill="1" applyBorder="1" applyAlignment="1" applyProtection="1">
      <alignment horizontal="center" vertical="center" wrapText="1"/>
    </xf>
    <xf numFmtId="0" fontId="0" fillId="0" borderId="0" xfId="0" applyFill="1" applyAlignment="1">
      <alignment horizontal="left" vertical="center" wrapText="1"/>
    </xf>
    <xf numFmtId="14" fontId="0" fillId="10" borderId="0" xfId="0" applyNumberFormat="1" applyFill="1" applyAlignment="1">
      <alignment horizontal="center" vertical="center"/>
    </xf>
    <xf numFmtId="14" fontId="0" fillId="0" borderId="0" xfId="0" applyNumberFormat="1" applyFill="1" applyAlignment="1" applyProtection="1">
      <alignment horizontal="center" vertical="center"/>
    </xf>
    <xf numFmtId="14" fontId="0" fillId="11" borderId="0" xfId="0" applyNumberFormat="1" applyFill="1" applyAlignment="1" applyProtection="1">
      <alignment horizontal="center" vertical="center"/>
    </xf>
    <xf numFmtId="0" fontId="0" fillId="14" borderId="0" xfId="0" applyFill="1" applyAlignment="1" applyProtection="1">
      <alignment vertical="center"/>
    </xf>
    <xf numFmtId="0" fontId="0" fillId="10" borderId="0" xfId="0" applyFill="1" applyAlignment="1">
      <alignment horizontal="left" vertical="center" wrapText="1"/>
    </xf>
    <xf numFmtId="0" fontId="0" fillId="0" borderId="0" xfId="0" applyFill="1" applyAlignment="1">
      <alignment horizontal="center" vertical="center"/>
    </xf>
    <xf numFmtId="0" fontId="0" fillId="0" borderId="0" xfId="0" applyFill="1"/>
    <xf numFmtId="0" fontId="0" fillId="0" borderId="0" xfId="0" applyFont="1" applyFill="1" applyAlignment="1" applyProtection="1">
      <alignment vertical="top"/>
    </xf>
    <xf numFmtId="0" fontId="0" fillId="0" borderId="0" xfId="0" applyFill="1" applyAlignment="1"/>
    <xf numFmtId="0" fontId="0" fillId="0" borderId="0" xfId="0" applyFill="1" applyAlignment="1">
      <alignment horizontal="left"/>
    </xf>
    <xf numFmtId="0" fontId="10" fillId="0" borderId="0" xfId="0" applyFont="1" applyFill="1" applyAlignment="1" applyProtection="1">
      <alignment vertical="center"/>
    </xf>
    <xf numFmtId="0" fontId="23" fillId="10" borderId="0" xfId="0" applyFont="1" applyFill="1" applyAlignment="1">
      <alignment horizontal="left" vertical="center"/>
    </xf>
    <xf numFmtId="0" fontId="23" fillId="0" borderId="0" xfId="0" applyFont="1" applyFill="1" applyAlignment="1" applyProtection="1">
      <alignment vertical="center"/>
    </xf>
    <xf numFmtId="0" fontId="23" fillId="0" borderId="0" xfId="0" applyFont="1" applyFill="1" applyAlignment="1">
      <alignment vertical="center"/>
    </xf>
  </cellXfs>
  <cellStyles count="17">
    <cellStyle name="cf1" xfId="2"/>
    <cellStyle name="cf2" xfId="3"/>
    <cellStyle name="cf3" xfId="4"/>
    <cellStyle name="cf4" xfId="5"/>
    <cellStyle name="cf5" xfId="6"/>
    <cellStyle name="cf6" xfId="7"/>
    <cellStyle name="cf7" xfId="8"/>
    <cellStyle name="cf8" xfId="9"/>
    <cellStyle name="cf9" xfId="10"/>
    <cellStyle name="ConditionalStyle_1" xfId="11"/>
    <cellStyle name="Heading" xfId="12"/>
    <cellStyle name="Heading1" xfId="13"/>
    <cellStyle name="Hipervínculo" xfId="16"/>
    <cellStyle name="Input" xfId="1" builtinId="20" customBuiltin="1"/>
    <cellStyle name="Normal" xfId="0" builtinId="0" customBuiltin="1"/>
    <cellStyle name="Result" xfId="14"/>
    <cellStyle name="Result2" xfId="15"/>
  </cellStyles>
  <dxfs count="0"/>
  <tableStyles count="0" defaultTableStyle="TableStyleMedium2" defaultPivotStyle="PivotStyleLight16"/>
  <colors>
    <mruColors>
      <color rgb="FF9AAE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hyperlink" Target="https://docs.google.com/spreadsheets/d/1zw9aR8GDIDUiTDtSznMxDlZQEAGb8uNzib9KBZLf5yE/edit" TargetMode="External"/><Relationship Id="rId1" Type="http://schemas.openxmlformats.org/officeDocument/2006/relationships/hyperlink" Target="https://docs.google.com/spreadsheets/d/1zw9aR8GDIDUiTDtSznMxDlZQEAGb8uNzib9KBZLf5yE/ed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29"/>
  <sheetViews>
    <sheetView topLeftCell="A13" workbookViewId="0">
      <selection activeCell="B14" sqref="B14"/>
    </sheetView>
  </sheetViews>
  <sheetFormatPr defaultColWidth="11" defaultRowHeight="14.25"/>
  <cols>
    <col min="2" max="2" width="145.25" customWidth="1"/>
    <col min="4" max="4" width="31.5" bestFit="1" customWidth="1"/>
  </cols>
  <sheetData>
    <row r="3" spans="2:2" ht="20.25">
      <c r="B3" s="37" t="s">
        <v>284</v>
      </c>
    </row>
    <row r="5" spans="2:2" ht="54">
      <c r="B5" s="39" t="s">
        <v>302</v>
      </c>
    </row>
    <row r="7" spans="2:2" ht="18">
      <c r="B7" s="39" t="s">
        <v>303</v>
      </c>
    </row>
    <row r="8" spans="2:2" ht="54">
      <c r="B8" s="39" t="s">
        <v>304</v>
      </c>
    </row>
    <row r="11" spans="2:2" ht="18">
      <c r="B11" s="40" t="s">
        <v>305</v>
      </c>
    </row>
    <row r="12" spans="2:2" ht="18">
      <c r="B12" s="39"/>
    </row>
    <row r="13" spans="2:2" ht="17.25">
      <c r="B13" s="40" t="s">
        <v>285</v>
      </c>
    </row>
    <row r="14" spans="2:2" ht="34.5">
      <c r="B14" s="38" t="s">
        <v>286</v>
      </c>
    </row>
    <row r="15" spans="2:2" ht="72">
      <c r="B15" s="38" t="s">
        <v>287</v>
      </c>
    </row>
    <row r="16" spans="2:2" ht="17.25">
      <c r="B16" s="38" t="s">
        <v>288</v>
      </c>
    </row>
    <row r="17" spans="2:2" ht="29.25">
      <c r="B17" s="38" t="s">
        <v>289</v>
      </c>
    </row>
    <row r="18" spans="2:2" ht="51.75">
      <c r="B18" s="38" t="s">
        <v>298</v>
      </c>
    </row>
    <row r="19" spans="2:2" ht="51.75">
      <c r="B19" s="38" t="s">
        <v>290</v>
      </c>
    </row>
    <row r="20" spans="2:2" ht="86.25">
      <c r="B20" s="38" t="s">
        <v>291</v>
      </c>
    </row>
    <row r="21" spans="2:2" ht="51.75">
      <c r="B21" s="38" t="s">
        <v>292</v>
      </c>
    </row>
    <row r="22" spans="2:2" ht="51.75">
      <c r="B22" s="38" t="s">
        <v>299</v>
      </c>
    </row>
    <row r="23" spans="2:2" ht="34.5">
      <c r="B23" s="38" t="s">
        <v>300</v>
      </c>
    </row>
    <row r="24" spans="2:2" ht="34.5">
      <c r="B24" s="38" t="s">
        <v>301</v>
      </c>
    </row>
    <row r="25" spans="2:2" ht="69">
      <c r="B25" s="38" t="s">
        <v>297</v>
      </c>
    </row>
    <row r="26" spans="2:2" ht="18">
      <c r="B26" s="40" t="s">
        <v>293</v>
      </c>
    </row>
    <row r="27" spans="2:2" ht="17.25">
      <c r="B27" s="38" t="s">
        <v>294</v>
      </c>
    </row>
    <row r="28" spans="2:2" ht="17.25">
      <c r="B28" s="38" t="s">
        <v>295</v>
      </c>
    </row>
    <row r="29" spans="2:2" ht="17.25">
      <c r="B29" s="38" t="s">
        <v>296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O587"/>
  <sheetViews>
    <sheetView tabSelected="1" zoomScale="90" zoomScaleNormal="90" workbookViewId="0">
      <pane xSplit="1" ySplit="1" topLeftCell="H188" activePane="bottomRight" state="frozen"/>
      <selection pane="topRight" activeCell="B1" sqref="B1"/>
      <selection pane="bottomLeft" activeCell="A2" sqref="A2"/>
      <selection pane="bottomRight" activeCell="I206" sqref="I206"/>
    </sheetView>
  </sheetViews>
  <sheetFormatPr defaultColWidth="11" defaultRowHeight="14.25"/>
  <cols>
    <col min="1" max="1" width="52.875" style="23" bestFit="1" customWidth="1"/>
    <col min="2" max="2" width="10" style="48" customWidth="1"/>
    <col min="3" max="3" width="48.125" style="23" customWidth="1"/>
    <col min="4" max="4" width="16.625" style="23" customWidth="1"/>
    <col min="5" max="5" width="17.75" style="23" customWidth="1"/>
    <col min="6" max="6" width="61.125" style="23" customWidth="1"/>
    <col min="7" max="7" width="7.5" style="23" customWidth="1"/>
    <col min="8" max="8" width="23.125" style="23" customWidth="1"/>
    <col min="9" max="9" width="16.375" style="23" customWidth="1"/>
    <col min="10" max="10" width="26.625" style="23" customWidth="1"/>
    <col min="11" max="11" width="14.5" style="23" customWidth="1"/>
    <col min="12" max="12" width="38.25" style="23" customWidth="1"/>
    <col min="13" max="13" width="23.625" style="23" customWidth="1"/>
    <col min="14" max="14" width="18.875" style="23" customWidth="1"/>
    <col min="15" max="15" width="15.75" style="23" customWidth="1"/>
    <col min="16" max="16" width="11.625" style="23" customWidth="1"/>
    <col min="17" max="17" width="25.375" style="23" customWidth="1"/>
    <col min="18" max="21" width="8" style="23" customWidth="1"/>
    <col min="22" max="22" width="9.125" style="51" customWidth="1"/>
    <col min="23" max="23" width="5.75" style="23" customWidth="1"/>
    <col min="24" max="24" width="29.5" style="23" bestFit="1" customWidth="1"/>
    <col min="25" max="25" width="5.125" style="23" customWidth="1"/>
    <col min="26" max="26" width="18" style="23" customWidth="1"/>
    <col min="27" max="31" width="10.75" style="23" customWidth="1"/>
    <col min="32" max="32" width="13" style="12" bestFit="1" customWidth="1"/>
    <col min="33" max="265" width="8" style="23" customWidth="1"/>
    <col min="266" max="266" width="31.25" style="23" customWidth="1"/>
    <col min="267" max="267" width="9.375" style="23" customWidth="1"/>
    <col min="268" max="268" width="65.25" style="23" customWidth="1"/>
    <col min="269" max="269" width="20" style="23" customWidth="1"/>
    <col min="270" max="270" width="39.75" style="23" customWidth="1"/>
    <col min="271" max="271" width="56.5" style="23" customWidth="1"/>
    <col min="272" max="272" width="7.5" style="23" customWidth="1"/>
    <col min="273" max="273" width="23.125" style="23" customWidth="1"/>
    <col min="274" max="274" width="16.375" style="23" customWidth="1"/>
    <col min="275" max="275" width="26.625" style="23" customWidth="1"/>
    <col min="276" max="276" width="16.875" style="23" customWidth="1"/>
    <col min="277" max="277" width="38.25" style="23" customWidth="1"/>
    <col min="278" max="278" width="23.625" style="23" customWidth="1"/>
    <col min="279" max="279" width="18.875" style="23" customWidth="1"/>
    <col min="280" max="280" width="23.625" style="23" customWidth="1"/>
    <col min="281" max="281" width="11.625" style="23" customWidth="1"/>
    <col min="282" max="282" width="25.375" style="23" customWidth="1"/>
    <col min="283" max="283" width="8" style="23" customWidth="1"/>
    <col min="284" max="284" width="12.5" style="23" customWidth="1"/>
    <col min="285" max="285" width="10.5" style="23" customWidth="1"/>
    <col min="286" max="286" width="56.75" style="23" customWidth="1"/>
    <col min="287" max="521" width="8" style="23" customWidth="1"/>
    <col min="522" max="522" width="31.25" style="23" customWidth="1"/>
    <col min="523" max="523" width="9.375" style="23" customWidth="1"/>
    <col min="524" max="524" width="65.25" style="23" customWidth="1"/>
    <col min="525" max="525" width="20" style="23" customWidth="1"/>
    <col min="526" max="526" width="39.75" style="23" customWidth="1"/>
    <col min="527" max="527" width="56.5" style="23" customWidth="1"/>
    <col min="528" max="528" width="7.5" style="23" customWidth="1"/>
    <col min="529" max="529" width="23.125" style="23" customWidth="1"/>
    <col min="530" max="530" width="16.375" style="23" customWidth="1"/>
    <col min="531" max="531" width="26.625" style="23" customWidth="1"/>
    <col min="532" max="532" width="16.875" style="23" customWidth="1"/>
    <col min="533" max="533" width="38.25" style="23" customWidth="1"/>
    <col min="534" max="534" width="23.625" style="23" customWidth="1"/>
    <col min="535" max="535" width="18.875" style="23" customWidth="1"/>
    <col min="536" max="536" width="23.625" style="23" customWidth="1"/>
    <col min="537" max="537" width="11.625" style="23" customWidth="1"/>
    <col min="538" max="538" width="25.375" style="23" customWidth="1"/>
    <col min="539" max="539" width="8" style="23" customWidth="1"/>
    <col min="540" max="540" width="12.5" style="23" customWidth="1"/>
    <col min="541" max="541" width="10.5" style="23" customWidth="1"/>
    <col min="542" max="542" width="56.75" style="23" customWidth="1"/>
    <col min="543" max="777" width="8" style="23" customWidth="1"/>
    <col min="778" max="778" width="31.25" style="23" customWidth="1"/>
    <col min="779" max="779" width="9.375" style="23" customWidth="1"/>
    <col min="780" max="780" width="65.25" style="23" customWidth="1"/>
    <col min="781" max="781" width="20" style="23" customWidth="1"/>
    <col min="782" max="782" width="39.75" style="23" customWidth="1"/>
    <col min="783" max="783" width="56.5" style="23" customWidth="1"/>
    <col min="784" max="784" width="7.5" style="23" customWidth="1"/>
    <col min="785" max="785" width="23.125" style="23" customWidth="1"/>
    <col min="786" max="786" width="16.375" style="23" customWidth="1"/>
    <col min="787" max="787" width="26.625" style="23" customWidth="1"/>
    <col min="788" max="788" width="16.875" style="23" customWidth="1"/>
    <col min="789" max="789" width="38.25" style="23" customWidth="1"/>
    <col min="790" max="790" width="23.625" style="23" customWidth="1"/>
    <col min="791" max="791" width="18.875" style="23" customWidth="1"/>
    <col min="792" max="792" width="23.625" style="23" customWidth="1"/>
    <col min="793" max="793" width="11.625" style="23" customWidth="1"/>
    <col min="794" max="794" width="25.375" style="23" customWidth="1"/>
    <col min="795" max="795" width="8" style="23" customWidth="1"/>
    <col min="796" max="796" width="12.5" style="23" customWidth="1"/>
    <col min="797" max="797" width="10.5" style="23" customWidth="1"/>
    <col min="798" max="798" width="56.75" style="23" customWidth="1"/>
    <col min="799" max="1029" width="8" style="23" customWidth="1"/>
    <col min="1030" max="1030" width="11" style="49" customWidth="1"/>
    <col min="1031" max="16384" width="11" style="49"/>
  </cols>
  <sheetData>
    <row r="1" spans="1:1029" s="4" customFormat="1" ht="43.35" customHeight="1">
      <c r="A1" s="1" t="s">
        <v>184</v>
      </c>
      <c r="B1" s="2" t="s">
        <v>185</v>
      </c>
      <c r="C1" s="2" t="s">
        <v>0</v>
      </c>
      <c r="D1" s="2" t="s">
        <v>186</v>
      </c>
      <c r="E1" s="2" t="s">
        <v>187</v>
      </c>
      <c r="F1" s="2" t="s">
        <v>188</v>
      </c>
      <c r="G1" s="2" t="s">
        <v>189</v>
      </c>
      <c r="H1" s="2" t="s">
        <v>190</v>
      </c>
      <c r="I1" s="2" t="s">
        <v>191</v>
      </c>
      <c r="J1" s="2" t="s">
        <v>192</v>
      </c>
      <c r="K1" s="2" t="s">
        <v>193</v>
      </c>
      <c r="L1" s="2" t="s">
        <v>194</v>
      </c>
      <c r="M1" s="2" t="s">
        <v>195</v>
      </c>
      <c r="N1" s="2" t="s">
        <v>196</v>
      </c>
      <c r="O1" s="2" t="s">
        <v>197</v>
      </c>
      <c r="P1" s="2" t="s">
        <v>198</v>
      </c>
      <c r="Q1" s="2" t="s">
        <v>199</v>
      </c>
      <c r="R1" s="2" t="s">
        <v>200</v>
      </c>
      <c r="S1" s="2" t="s">
        <v>201</v>
      </c>
      <c r="T1" s="2" t="s">
        <v>202</v>
      </c>
      <c r="U1" s="2" t="s">
        <v>203</v>
      </c>
      <c r="V1" s="3" t="s">
        <v>204</v>
      </c>
      <c r="W1" s="2" t="s">
        <v>205</v>
      </c>
      <c r="X1" s="2" t="s">
        <v>206</v>
      </c>
      <c r="Y1" s="2" t="s">
        <v>207</v>
      </c>
      <c r="Z1" s="2" t="s">
        <v>208</v>
      </c>
      <c r="AA1" s="41" t="s">
        <v>209</v>
      </c>
      <c r="AB1" s="42"/>
      <c r="AC1" s="42"/>
      <c r="AD1" s="42"/>
      <c r="AE1" s="42"/>
      <c r="AF1" s="42"/>
    </row>
    <row r="2" spans="1:1029" s="7" customFormat="1" ht="14.1" customHeight="1">
      <c r="A2" s="5" t="str">
        <f>SUBSTITUTE(CONCATENATE(G2,H2)," ","")</f>
        <v>AccessTool</v>
      </c>
      <c r="B2" s="6"/>
      <c r="C2" s="5"/>
      <c r="D2" s="5"/>
      <c r="E2" s="5"/>
      <c r="F2" s="5" t="str">
        <f>CONCATENATE(IF(G2="","",CONCATENATE(G2,"_ ")),H2,". Details")</f>
        <v>Access Tool. Details</v>
      </c>
      <c r="G2" s="5"/>
      <c r="H2" s="5" t="s">
        <v>216</v>
      </c>
      <c r="I2" s="5"/>
      <c r="J2" s="5"/>
      <c r="K2" s="5"/>
      <c r="L2" s="5"/>
      <c r="M2" s="5"/>
      <c r="N2" s="5"/>
      <c r="O2" s="5"/>
      <c r="P2" s="5"/>
      <c r="Q2" s="5"/>
      <c r="R2" s="5" t="s">
        <v>210</v>
      </c>
      <c r="S2" s="5"/>
      <c r="T2" s="5"/>
      <c r="U2" s="5"/>
      <c r="V2" s="5"/>
      <c r="W2" s="5"/>
      <c r="X2" s="5" t="s">
        <v>216</v>
      </c>
      <c r="Y2" s="5" t="s">
        <v>211</v>
      </c>
      <c r="Z2" s="5"/>
      <c r="AA2" s="43">
        <v>43319</v>
      </c>
      <c r="AB2" s="12"/>
      <c r="AC2" s="12"/>
      <c r="AD2" s="12"/>
      <c r="AE2" s="12"/>
      <c r="AF2" s="12"/>
    </row>
    <row r="3" spans="1:1029" customFormat="1" ht="14.1" customHeight="1">
      <c r="A3" s="8" t="str">
        <f>SUBSTITUTE(CONCATENATE(I3,J3,IF(K3="Identifier","ID",IF(AND(K3="Text",OR(I3&lt;&gt;"",J3&lt;&gt;"")),"",K3)),IF(AND(M3&lt;&gt;"Text",K3&lt;&gt;M3,NOT(AND(K3="URI",M3="Identifier")),NOT(AND(K3="UUID",M3="Identifier")),NOT(AND(K3="OID",M3="Identifier"))),IF(M3="Identifier","ID",M3),""))," ","")</f>
        <v>AdditionalInformation</v>
      </c>
      <c r="B3" s="9" t="s">
        <v>220</v>
      </c>
      <c r="C3" s="8"/>
      <c r="D3" s="8"/>
      <c r="E3" s="8"/>
      <c r="F3" s="8" t="str">
        <f>CONCATENATE( IF(G3="","",CONCATENATE(G3,"_ ")),H3,". ",IF(I3="","",CONCATENATE(I3,"_ ")),L3,IF(OR(I3&lt;&gt;"",L3&lt;&gt;M3),CONCATENATE(". ",M3),""))</f>
        <v>Access Tool. Additional Information Text. Text</v>
      </c>
      <c r="G3" s="8"/>
      <c r="H3" s="8" t="s">
        <v>216</v>
      </c>
      <c r="I3" s="8"/>
      <c r="J3" s="8" t="s">
        <v>7</v>
      </c>
      <c r="K3" s="8" t="s">
        <v>215</v>
      </c>
      <c r="L3" s="8" t="str">
        <f>IF(J3&lt;&gt;"",CONCATENATE(J3," ",K3),K3)</f>
        <v>Additional Information Text</v>
      </c>
      <c r="M3" s="8" t="s">
        <v>215</v>
      </c>
      <c r="N3" s="8"/>
      <c r="O3" s="8" t="str">
        <f>IF(N3&lt;&gt;"",CONCATENATE(N3,"_ ",M3,". Type"),CONCATENATE(M3,". Type"))</f>
        <v>Text. Type</v>
      </c>
      <c r="P3" s="8"/>
      <c r="Q3" s="8"/>
      <c r="R3" s="8" t="s">
        <v>213</v>
      </c>
      <c r="S3" s="8"/>
      <c r="T3" s="8"/>
      <c r="U3" s="8"/>
      <c r="V3" s="8"/>
      <c r="W3" s="8"/>
      <c r="X3" s="10" t="s">
        <v>561</v>
      </c>
      <c r="Y3" s="8" t="s">
        <v>211</v>
      </c>
      <c r="Z3" s="8"/>
      <c r="AA3" s="44">
        <v>43319</v>
      </c>
      <c r="AB3" s="23"/>
      <c r="AC3" s="23"/>
      <c r="AD3" s="23"/>
      <c r="AE3" s="23"/>
      <c r="AF3" s="23"/>
      <c r="AG3" s="10"/>
      <c r="AH3" s="10"/>
      <c r="AI3" s="10"/>
      <c r="AJ3" s="10"/>
      <c r="AK3" s="10"/>
      <c r="AL3" s="10"/>
      <c r="AM3" s="10"/>
      <c r="AN3" s="10"/>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c r="CV3" s="10"/>
      <c r="CW3" s="10"/>
      <c r="CX3" s="10"/>
      <c r="CY3" s="10"/>
      <c r="CZ3" s="10"/>
      <c r="DA3" s="10"/>
      <c r="DB3" s="10"/>
      <c r="DC3" s="10"/>
      <c r="DD3" s="10"/>
      <c r="DE3" s="10"/>
      <c r="DF3" s="10"/>
      <c r="DG3" s="10"/>
      <c r="DH3" s="10"/>
      <c r="DI3" s="10"/>
      <c r="DJ3" s="10"/>
      <c r="DK3" s="10"/>
      <c r="DL3" s="10"/>
      <c r="DM3" s="10"/>
      <c r="DN3" s="10"/>
      <c r="DO3" s="10"/>
      <c r="DP3" s="10"/>
      <c r="DQ3" s="10"/>
      <c r="DR3" s="10"/>
      <c r="DS3" s="10"/>
      <c r="DT3" s="10"/>
      <c r="DU3" s="10"/>
      <c r="DV3" s="10"/>
      <c r="DW3" s="10"/>
      <c r="DX3" s="10"/>
      <c r="DY3" s="10"/>
      <c r="DZ3" s="10"/>
      <c r="EA3" s="10"/>
      <c r="EB3" s="10"/>
      <c r="EC3" s="10"/>
      <c r="ED3" s="10"/>
      <c r="EE3" s="10"/>
      <c r="EF3" s="10"/>
      <c r="EG3" s="10"/>
      <c r="EH3" s="10"/>
      <c r="EI3" s="10"/>
      <c r="EJ3" s="10"/>
      <c r="EK3" s="10"/>
      <c r="EL3" s="10"/>
      <c r="EM3" s="10"/>
      <c r="EN3" s="10"/>
      <c r="EO3" s="10"/>
      <c r="EP3" s="10"/>
      <c r="EQ3" s="10"/>
      <c r="ER3" s="10"/>
      <c r="ES3" s="10"/>
      <c r="ET3" s="10"/>
      <c r="EU3" s="10"/>
      <c r="EV3" s="10"/>
      <c r="EW3" s="10"/>
      <c r="EX3" s="10"/>
      <c r="EY3" s="10"/>
      <c r="EZ3" s="10"/>
      <c r="FA3" s="10"/>
      <c r="FB3" s="10"/>
      <c r="FC3" s="10"/>
      <c r="FD3" s="10"/>
      <c r="FE3" s="10"/>
      <c r="FF3" s="10"/>
      <c r="FG3" s="10"/>
      <c r="FH3" s="10"/>
      <c r="FI3" s="10"/>
      <c r="FJ3" s="10"/>
      <c r="FK3" s="10"/>
      <c r="FL3" s="10"/>
      <c r="FM3" s="10"/>
      <c r="FN3" s="10"/>
      <c r="FO3" s="10"/>
      <c r="FP3" s="10"/>
      <c r="FQ3" s="10"/>
      <c r="FR3" s="10"/>
      <c r="FS3" s="10"/>
      <c r="FT3" s="10"/>
      <c r="FU3" s="10"/>
      <c r="FV3" s="10"/>
      <c r="FW3" s="10"/>
      <c r="FX3" s="10"/>
      <c r="FY3" s="10"/>
      <c r="FZ3" s="10"/>
      <c r="GA3" s="10"/>
      <c r="GB3" s="10"/>
      <c r="GC3" s="10"/>
      <c r="GD3" s="10"/>
      <c r="GE3" s="10"/>
      <c r="GF3" s="10"/>
      <c r="GG3" s="10"/>
      <c r="GH3" s="10"/>
      <c r="GI3" s="10"/>
      <c r="GJ3" s="10"/>
      <c r="GK3" s="10"/>
      <c r="GL3" s="10"/>
      <c r="GM3" s="10"/>
      <c r="GN3" s="10"/>
      <c r="GO3" s="10"/>
      <c r="GP3" s="10"/>
      <c r="GQ3" s="10"/>
      <c r="GR3" s="10"/>
      <c r="GS3" s="10"/>
      <c r="GT3" s="10"/>
      <c r="GU3" s="10"/>
      <c r="GV3" s="10"/>
      <c r="GW3" s="10"/>
      <c r="GX3" s="10"/>
      <c r="GY3" s="10"/>
      <c r="GZ3" s="10"/>
      <c r="HA3" s="10"/>
      <c r="HB3" s="10"/>
      <c r="HC3" s="10"/>
      <c r="HD3" s="10"/>
      <c r="HE3" s="10"/>
      <c r="HF3" s="10"/>
      <c r="HG3" s="10"/>
      <c r="HH3" s="10"/>
      <c r="HI3" s="10"/>
      <c r="HJ3" s="10"/>
      <c r="HK3" s="10"/>
      <c r="HL3" s="10"/>
      <c r="HM3" s="10"/>
      <c r="HN3" s="10"/>
      <c r="HO3" s="10"/>
      <c r="HP3" s="10"/>
      <c r="HQ3" s="10"/>
      <c r="HR3" s="10"/>
      <c r="HS3" s="10"/>
      <c r="HT3" s="10"/>
      <c r="HU3" s="10"/>
      <c r="HV3" s="10"/>
      <c r="HW3" s="10"/>
      <c r="HX3" s="10"/>
      <c r="HY3" s="10"/>
      <c r="HZ3" s="10"/>
      <c r="IA3" s="10"/>
      <c r="IB3" s="10"/>
      <c r="IC3" s="10"/>
      <c r="ID3" s="10"/>
      <c r="IE3" s="10"/>
      <c r="IF3" s="10"/>
      <c r="IG3" s="10"/>
      <c r="IH3" s="10"/>
      <c r="II3" s="10"/>
      <c r="IJ3" s="10"/>
      <c r="IK3" s="10"/>
      <c r="IL3" s="10"/>
      <c r="IM3" s="10"/>
      <c r="IN3" s="10"/>
      <c r="IO3" s="10"/>
      <c r="IP3" s="10"/>
      <c r="IQ3" s="10"/>
      <c r="IR3" s="10"/>
      <c r="IS3" s="10"/>
      <c r="IT3" s="10"/>
      <c r="IU3" s="10"/>
      <c r="IV3" s="10"/>
      <c r="IW3" s="10"/>
      <c r="IX3" s="10"/>
      <c r="IY3" s="10"/>
      <c r="IZ3" s="10"/>
      <c r="JA3" s="10"/>
      <c r="JB3" s="10"/>
      <c r="JC3" s="10"/>
      <c r="JD3" s="10"/>
      <c r="JE3" s="10"/>
      <c r="JF3" s="10"/>
      <c r="JG3" s="10"/>
      <c r="JH3" s="10"/>
      <c r="JI3" s="10"/>
      <c r="JJ3" s="10"/>
      <c r="JK3" s="10"/>
      <c r="JL3" s="10"/>
      <c r="JM3" s="10"/>
      <c r="JN3" s="10"/>
      <c r="JO3" s="10"/>
      <c r="JP3" s="10"/>
      <c r="JQ3" s="10"/>
      <c r="JR3" s="10"/>
      <c r="JS3" s="10"/>
      <c r="JT3" s="10"/>
      <c r="JU3" s="10"/>
      <c r="JV3" s="10"/>
      <c r="JW3" s="10"/>
      <c r="JX3" s="10"/>
      <c r="JY3" s="10"/>
      <c r="JZ3" s="10"/>
      <c r="KA3" s="10"/>
      <c r="KB3" s="10"/>
      <c r="KC3" s="10"/>
      <c r="KD3" s="10"/>
      <c r="KE3" s="10"/>
      <c r="KF3" s="10"/>
      <c r="KG3" s="10"/>
      <c r="KH3" s="10"/>
      <c r="KI3" s="10"/>
      <c r="KJ3" s="10"/>
      <c r="KK3" s="10"/>
      <c r="KL3" s="10"/>
      <c r="KM3" s="10"/>
      <c r="KN3" s="10"/>
      <c r="KO3" s="10"/>
      <c r="KP3" s="10"/>
      <c r="KQ3" s="10"/>
      <c r="KR3" s="10"/>
      <c r="KS3" s="10"/>
      <c r="KT3" s="10"/>
      <c r="KU3" s="10"/>
      <c r="KV3" s="10"/>
      <c r="KW3" s="10"/>
      <c r="KX3" s="10"/>
      <c r="KY3" s="10"/>
      <c r="KZ3" s="10"/>
      <c r="LA3" s="10"/>
      <c r="LB3" s="10"/>
      <c r="LC3" s="10"/>
      <c r="LD3" s="10"/>
      <c r="LE3" s="10"/>
      <c r="LF3" s="10"/>
      <c r="LG3" s="10"/>
      <c r="LH3" s="10"/>
      <c r="LI3" s="10"/>
      <c r="LJ3" s="10"/>
      <c r="LK3" s="10"/>
      <c r="LL3" s="10"/>
      <c r="LM3" s="10"/>
      <c r="LN3" s="10"/>
      <c r="LO3" s="10"/>
      <c r="LP3" s="10"/>
      <c r="LQ3" s="10"/>
      <c r="LR3" s="10"/>
      <c r="LS3" s="10"/>
      <c r="LT3" s="10"/>
      <c r="LU3" s="10"/>
      <c r="LV3" s="10"/>
      <c r="LW3" s="10"/>
      <c r="LX3" s="10"/>
      <c r="LY3" s="10"/>
      <c r="LZ3" s="10"/>
      <c r="MA3" s="10"/>
      <c r="MB3" s="10"/>
      <c r="MC3" s="10"/>
      <c r="MD3" s="10"/>
      <c r="ME3" s="10"/>
      <c r="MF3" s="10"/>
      <c r="MG3" s="10"/>
      <c r="MH3" s="10"/>
      <c r="MI3" s="10"/>
      <c r="MJ3" s="10"/>
      <c r="MK3" s="10"/>
      <c r="ML3" s="10"/>
      <c r="MM3" s="10"/>
      <c r="MN3" s="10"/>
      <c r="MO3" s="10"/>
      <c r="MP3" s="10"/>
      <c r="MQ3" s="10"/>
      <c r="MR3" s="10"/>
      <c r="MS3" s="10"/>
      <c r="MT3" s="10"/>
      <c r="MU3" s="10"/>
      <c r="MV3" s="10"/>
      <c r="MW3" s="10"/>
      <c r="MX3" s="10"/>
      <c r="MY3" s="10"/>
      <c r="MZ3" s="10"/>
      <c r="NA3" s="10"/>
      <c r="NB3" s="10"/>
      <c r="NC3" s="10"/>
      <c r="ND3" s="10"/>
      <c r="NE3" s="10"/>
      <c r="NF3" s="10"/>
      <c r="NG3" s="10"/>
      <c r="NH3" s="10"/>
      <c r="NI3" s="10"/>
      <c r="NJ3" s="10"/>
      <c r="NK3" s="10"/>
      <c r="NL3" s="10"/>
      <c r="NM3" s="10"/>
      <c r="NN3" s="10"/>
      <c r="NO3" s="10"/>
      <c r="NP3" s="10"/>
      <c r="NQ3" s="10"/>
      <c r="NR3" s="10"/>
      <c r="NS3" s="10"/>
      <c r="NT3" s="10"/>
      <c r="NU3" s="10"/>
      <c r="NV3" s="10"/>
      <c r="NW3" s="10"/>
      <c r="NX3" s="10"/>
      <c r="NY3" s="10"/>
      <c r="NZ3" s="10"/>
      <c r="OA3" s="10"/>
      <c r="OB3" s="10"/>
      <c r="OC3" s="10"/>
      <c r="OD3" s="10"/>
      <c r="OE3" s="10"/>
      <c r="OF3" s="10"/>
      <c r="OG3" s="10"/>
      <c r="OH3" s="10"/>
      <c r="OI3" s="10"/>
      <c r="OJ3" s="10"/>
      <c r="OK3" s="10"/>
      <c r="OL3" s="10"/>
      <c r="OM3" s="10"/>
      <c r="ON3" s="10"/>
      <c r="OO3" s="10"/>
      <c r="OP3" s="10"/>
      <c r="OQ3" s="10"/>
      <c r="OR3" s="10"/>
      <c r="OS3" s="10"/>
      <c r="OT3" s="10"/>
      <c r="OU3" s="10"/>
      <c r="OV3" s="10"/>
      <c r="OW3" s="10"/>
      <c r="OX3" s="10"/>
      <c r="OY3" s="10"/>
      <c r="OZ3" s="10"/>
      <c r="PA3" s="10"/>
      <c r="PB3" s="10"/>
      <c r="PC3" s="10"/>
      <c r="PD3" s="10"/>
      <c r="PE3" s="10"/>
      <c r="PF3" s="10"/>
      <c r="PG3" s="10"/>
      <c r="PH3" s="10"/>
      <c r="PI3" s="10"/>
      <c r="PJ3" s="10"/>
      <c r="PK3" s="10"/>
      <c r="PL3" s="10"/>
      <c r="PM3" s="10"/>
      <c r="PN3" s="10"/>
      <c r="PO3" s="10"/>
      <c r="PP3" s="10"/>
      <c r="PQ3" s="10"/>
      <c r="PR3" s="10"/>
      <c r="PS3" s="10"/>
      <c r="PT3" s="10"/>
      <c r="PU3" s="10"/>
      <c r="PV3" s="10"/>
      <c r="PW3" s="10"/>
      <c r="PX3" s="10"/>
      <c r="PY3" s="10"/>
      <c r="PZ3" s="10"/>
      <c r="QA3" s="10"/>
      <c r="QB3" s="10"/>
      <c r="QC3" s="10"/>
      <c r="QD3" s="10"/>
      <c r="QE3" s="10"/>
      <c r="QF3" s="10"/>
      <c r="QG3" s="10"/>
      <c r="QH3" s="10"/>
      <c r="QI3" s="10"/>
      <c r="QJ3" s="10"/>
      <c r="QK3" s="10"/>
      <c r="QL3" s="10"/>
      <c r="QM3" s="10"/>
      <c r="QN3" s="10"/>
      <c r="QO3" s="10"/>
      <c r="QP3" s="10"/>
      <c r="QQ3" s="10"/>
      <c r="QR3" s="10"/>
      <c r="QS3" s="10"/>
      <c r="QT3" s="10"/>
      <c r="QU3" s="10"/>
      <c r="QV3" s="10"/>
      <c r="QW3" s="10"/>
      <c r="QX3" s="10"/>
      <c r="QY3" s="10"/>
      <c r="QZ3" s="10"/>
      <c r="RA3" s="10"/>
      <c r="RB3" s="10"/>
      <c r="RC3" s="10"/>
      <c r="RD3" s="10"/>
      <c r="RE3" s="10"/>
      <c r="RF3" s="10"/>
      <c r="RG3" s="10"/>
      <c r="RH3" s="10"/>
      <c r="RI3" s="10"/>
      <c r="RJ3" s="10"/>
      <c r="RK3" s="10"/>
      <c r="RL3" s="10"/>
      <c r="RM3" s="10"/>
      <c r="RN3" s="10"/>
      <c r="RO3" s="10"/>
      <c r="RP3" s="10"/>
      <c r="RQ3" s="10"/>
      <c r="RR3" s="10"/>
      <c r="RS3" s="10"/>
      <c r="RT3" s="10"/>
      <c r="RU3" s="10"/>
      <c r="RV3" s="10"/>
      <c r="RW3" s="10"/>
      <c r="RX3" s="10"/>
      <c r="RY3" s="10"/>
      <c r="RZ3" s="10"/>
      <c r="SA3" s="10"/>
      <c r="SB3" s="10"/>
      <c r="SC3" s="10"/>
      <c r="SD3" s="10"/>
      <c r="SE3" s="10"/>
      <c r="SF3" s="10"/>
      <c r="SG3" s="10"/>
      <c r="SH3" s="10"/>
      <c r="SI3" s="10"/>
      <c r="SJ3" s="10"/>
      <c r="SK3" s="10"/>
      <c r="SL3" s="10"/>
      <c r="SM3" s="10"/>
      <c r="SN3" s="10"/>
      <c r="SO3" s="10"/>
      <c r="SP3" s="10"/>
      <c r="SQ3" s="10"/>
      <c r="SR3" s="10"/>
      <c r="SS3" s="10"/>
      <c r="ST3" s="10"/>
      <c r="SU3" s="10"/>
      <c r="SV3" s="10"/>
      <c r="SW3" s="10"/>
      <c r="SX3" s="10"/>
      <c r="SY3" s="10"/>
      <c r="SZ3" s="10"/>
      <c r="TA3" s="10"/>
      <c r="TB3" s="10"/>
      <c r="TC3" s="10"/>
      <c r="TD3" s="10"/>
      <c r="TE3" s="10"/>
      <c r="TF3" s="10"/>
      <c r="TG3" s="10"/>
      <c r="TH3" s="10"/>
      <c r="TI3" s="10"/>
      <c r="TJ3" s="10"/>
      <c r="TK3" s="10"/>
      <c r="TL3" s="10"/>
      <c r="TM3" s="10"/>
      <c r="TN3" s="10"/>
      <c r="TO3" s="10"/>
      <c r="TP3" s="10"/>
      <c r="TQ3" s="10"/>
      <c r="TR3" s="10"/>
      <c r="TS3" s="10"/>
      <c r="TT3" s="10"/>
      <c r="TU3" s="10"/>
      <c r="TV3" s="10"/>
      <c r="TW3" s="10"/>
      <c r="TX3" s="10"/>
      <c r="TY3" s="10"/>
      <c r="TZ3" s="10"/>
      <c r="UA3" s="10"/>
      <c r="UB3" s="10"/>
      <c r="UC3" s="10"/>
      <c r="UD3" s="10"/>
      <c r="UE3" s="10"/>
      <c r="UF3" s="10"/>
      <c r="UG3" s="10"/>
      <c r="UH3" s="10"/>
      <c r="UI3" s="10"/>
      <c r="UJ3" s="10"/>
      <c r="UK3" s="10"/>
      <c r="UL3" s="10"/>
      <c r="UM3" s="10"/>
      <c r="UN3" s="10"/>
      <c r="UO3" s="10"/>
      <c r="UP3" s="10"/>
      <c r="UQ3" s="10"/>
      <c r="UR3" s="10"/>
      <c r="US3" s="10"/>
      <c r="UT3" s="10"/>
      <c r="UU3" s="10"/>
      <c r="UV3" s="10"/>
      <c r="UW3" s="10"/>
      <c r="UX3" s="10"/>
      <c r="UY3" s="10"/>
      <c r="UZ3" s="10"/>
      <c r="VA3" s="10"/>
      <c r="VB3" s="10"/>
      <c r="VC3" s="10"/>
      <c r="VD3" s="10"/>
      <c r="VE3" s="10"/>
      <c r="VF3" s="10"/>
      <c r="VG3" s="10"/>
      <c r="VH3" s="10"/>
      <c r="VI3" s="10"/>
      <c r="VJ3" s="10"/>
      <c r="VK3" s="10"/>
      <c r="VL3" s="10"/>
      <c r="VM3" s="10"/>
      <c r="VN3" s="10"/>
      <c r="VO3" s="10"/>
      <c r="VP3" s="10"/>
      <c r="VQ3" s="10"/>
      <c r="VR3" s="10"/>
      <c r="VS3" s="10"/>
      <c r="VT3" s="10"/>
      <c r="VU3" s="10"/>
      <c r="VV3" s="10"/>
      <c r="VW3" s="10"/>
      <c r="VX3" s="10"/>
      <c r="VY3" s="10"/>
      <c r="VZ3" s="10"/>
      <c r="WA3" s="10"/>
      <c r="WB3" s="10"/>
      <c r="WC3" s="10"/>
      <c r="WD3" s="10"/>
      <c r="WE3" s="10"/>
      <c r="WF3" s="10"/>
      <c r="WG3" s="10"/>
      <c r="WH3" s="10"/>
      <c r="WI3" s="10"/>
      <c r="WJ3" s="10"/>
      <c r="WK3" s="10"/>
      <c r="WL3" s="10"/>
      <c r="WM3" s="10"/>
      <c r="WN3" s="10"/>
      <c r="WO3" s="10"/>
      <c r="WP3" s="10"/>
      <c r="WQ3" s="10"/>
      <c r="WR3" s="10"/>
      <c r="WS3" s="10"/>
      <c r="WT3" s="10"/>
      <c r="WU3" s="10"/>
      <c r="WV3" s="10"/>
      <c r="WW3" s="10"/>
      <c r="WX3" s="10"/>
      <c r="WY3" s="10"/>
      <c r="WZ3" s="10"/>
      <c r="XA3" s="10"/>
      <c r="XB3" s="10"/>
      <c r="XC3" s="10"/>
      <c r="XD3" s="10"/>
      <c r="XE3" s="10"/>
      <c r="XF3" s="10"/>
      <c r="XG3" s="10"/>
      <c r="XH3" s="10"/>
      <c r="XI3" s="10"/>
      <c r="XJ3" s="10"/>
      <c r="XK3" s="10"/>
      <c r="XL3" s="10"/>
      <c r="XM3" s="10"/>
      <c r="XN3" s="10"/>
      <c r="XO3" s="10"/>
      <c r="XP3" s="10"/>
      <c r="XQ3" s="10"/>
      <c r="XR3" s="10"/>
      <c r="XS3" s="10"/>
      <c r="XT3" s="10"/>
      <c r="XU3" s="10"/>
      <c r="XV3" s="10"/>
      <c r="XW3" s="10"/>
      <c r="XX3" s="10"/>
      <c r="XY3" s="10"/>
      <c r="XZ3" s="10"/>
      <c r="YA3" s="10"/>
      <c r="YB3" s="10"/>
      <c r="YC3" s="10"/>
      <c r="YD3" s="10"/>
      <c r="YE3" s="10"/>
      <c r="YF3" s="10"/>
      <c r="YG3" s="10"/>
      <c r="YH3" s="10"/>
      <c r="YI3" s="10"/>
      <c r="YJ3" s="10"/>
      <c r="YK3" s="10"/>
      <c r="YL3" s="10"/>
      <c r="YM3" s="10"/>
      <c r="YN3" s="10"/>
      <c r="YO3" s="10"/>
      <c r="YP3" s="10"/>
      <c r="YQ3" s="10"/>
      <c r="YR3" s="10"/>
      <c r="YS3" s="10"/>
      <c r="YT3" s="10"/>
      <c r="YU3" s="10"/>
      <c r="YV3" s="10"/>
      <c r="YW3" s="10"/>
      <c r="YX3" s="10"/>
      <c r="YY3" s="10"/>
      <c r="YZ3" s="10"/>
      <c r="ZA3" s="10"/>
      <c r="ZB3" s="10"/>
      <c r="ZC3" s="10"/>
      <c r="ZD3" s="10"/>
      <c r="ZE3" s="10"/>
      <c r="ZF3" s="10"/>
      <c r="ZG3" s="10"/>
      <c r="ZH3" s="10"/>
      <c r="ZI3" s="10"/>
      <c r="ZJ3" s="10"/>
      <c r="ZK3" s="10"/>
      <c r="ZL3" s="10"/>
      <c r="ZM3" s="10"/>
      <c r="ZN3" s="10"/>
      <c r="ZO3" s="10"/>
      <c r="ZP3" s="10"/>
      <c r="ZQ3" s="10"/>
      <c r="ZR3" s="10"/>
      <c r="ZS3" s="10"/>
      <c r="ZT3" s="10"/>
      <c r="ZU3" s="10"/>
      <c r="ZV3" s="10"/>
      <c r="ZW3" s="10"/>
      <c r="ZX3" s="10"/>
      <c r="ZY3" s="10"/>
      <c r="ZZ3" s="10"/>
      <c r="AAA3" s="10"/>
      <c r="AAB3" s="10"/>
      <c r="AAC3" s="10"/>
      <c r="AAD3" s="10"/>
      <c r="AAE3" s="10"/>
      <c r="AAF3" s="10"/>
      <c r="AAG3" s="10"/>
      <c r="AAH3" s="10"/>
      <c r="AAI3" s="10"/>
      <c r="AAJ3" s="10"/>
      <c r="AAK3" s="10"/>
      <c r="AAL3" s="10"/>
      <c r="AAM3" s="10"/>
      <c r="AAN3" s="10"/>
      <c r="AAO3" s="10"/>
      <c r="AAP3" s="10"/>
      <c r="AAQ3" s="10"/>
      <c r="AAR3" s="10"/>
      <c r="AAS3" s="10"/>
      <c r="AAT3" s="10"/>
      <c r="AAU3" s="10"/>
      <c r="AAV3" s="10"/>
      <c r="AAW3" s="10"/>
      <c r="AAX3" s="10"/>
      <c r="AAY3" s="10"/>
      <c r="AAZ3" s="10"/>
      <c r="ABA3" s="10"/>
      <c r="ABB3" s="10"/>
      <c r="ABC3" s="10"/>
      <c r="ABD3" s="10"/>
      <c r="ABE3" s="10"/>
      <c r="ABF3" s="10"/>
      <c r="ABG3" s="10"/>
      <c r="ABH3" s="10"/>
      <c r="ABI3" s="10"/>
      <c r="ABJ3" s="10"/>
      <c r="ABK3" s="10"/>
      <c r="ABL3" s="10"/>
      <c r="ABM3" s="10"/>
      <c r="ABN3" s="10"/>
      <c r="ABO3" s="10"/>
      <c r="ABP3" s="10"/>
      <c r="ABQ3" s="10"/>
      <c r="ABR3" s="10"/>
      <c r="ABS3" s="10"/>
      <c r="ABT3" s="10"/>
      <c r="ABU3" s="10"/>
      <c r="ABV3" s="10"/>
      <c r="ABW3" s="10"/>
      <c r="ABX3" s="10"/>
      <c r="ABY3" s="10"/>
      <c r="ABZ3" s="10"/>
      <c r="ACA3" s="10"/>
      <c r="ACB3" s="10"/>
      <c r="ACC3" s="10"/>
      <c r="ACD3" s="10"/>
      <c r="ACE3" s="10"/>
      <c r="ACF3" s="10"/>
      <c r="ACG3" s="10"/>
      <c r="ACH3" s="10"/>
      <c r="ACI3" s="10"/>
      <c r="ACJ3" s="10"/>
      <c r="ACK3" s="10"/>
      <c r="ACL3" s="10"/>
      <c r="ACM3" s="10"/>
      <c r="ACN3" s="10"/>
      <c r="ACO3" s="10"/>
      <c r="ACP3" s="10"/>
      <c r="ACQ3" s="10"/>
      <c r="ACR3" s="10"/>
      <c r="ACS3" s="10"/>
      <c r="ACT3" s="10"/>
      <c r="ACU3" s="10"/>
      <c r="ACV3" s="10"/>
      <c r="ACW3" s="10"/>
      <c r="ACX3" s="10"/>
      <c r="ACY3" s="10"/>
      <c r="ACZ3" s="10"/>
      <c r="ADA3" s="10"/>
      <c r="ADB3" s="10"/>
      <c r="ADC3" s="10"/>
      <c r="ADD3" s="10"/>
      <c r="ADE3" s="10"/>
      <c r="ADF3" s="10"/>
      <c r="ADG3" s="10"/>
      <c r="ADH3" s="10"/>
      <c r="ADI3" s="10"/>
      <c r="ADJ3" s="10"/>
      <c r="ADK3" s="10"/>
      <c r="ADL3" s="10"/>
      <c r="ADM3" s="10"/>
      <c r="ADN3" s="10"/>
      <c r="ADO3" s="10"/>
      <c r="ADP3" s="10"/>
      <c r="ADQ3" s="10"/>
      <c r="ADR3" s="10"/>
      <c r="ADS3" s="10"/>
      <c r="ADT3" s="10"/>
      <c r="ADU3" s="10"/>
      <c r="ADV3" s="10"/>
      <c r="ADW3" s="10"/>
      <c r="ADX3" s="10"/>
      <c r="ADY3" s="10"/>
      <c r="ADZ3" s="10"/>
      <c r="AEA3" s="10"/>
      <c r="AEB3" s="10"/>
      <c r="AEC3" s="10"/>
      <c r="AED3" s="10"/>
      <c r="AEE3" s="10"/>
      <c r="AEF3" s="10"/>
      <c r="AEG3" s="10"/>
      <c r="AEH3" s="10"/>
      <c r="AEI3" s="10"/>
      <c r="AEJ3" s="10"/>
      <c r="AEK3" s="10"/>
      <c r="AEL3" s="10"/>
      <c r="AEM3" s="10"/>
      <c r="AEN3" s="10"/>
      <c r="AEO3" s="10"/>
      <c r="AEP3" s="10"/>
      <c r="AEQ3" s="10"/>
      <c r="AER3" s="10"/>
      <c r="AES3" s="10"/>
      <c r="AET3" s="10"/>
      <c r="AEU3" s="10"/>
      <c r="AEV3" s="10"/>
      <c r="AEW3" s="10"/>
      <c r="AEX3" s="10"/>
      <c r="AEY3" s="10"/>
      <c r="AEZ3" s="10"/>
      <c r="AFA3" s="10"/>
      <c r="AFB3" s="10"/>
      <c r="AFC3" s="10"/>
      <c r="AFD3" s="10"/>
      <c r="AFE3" s="10"/>
      <c r="AFF3" s="10"/>
      <c r="AFG3" s="10"/>
      <c r="AFH3" s="10"/>
      <c r="AFI3" s="10"/>
      <c r="AFJ3" s="10"/>
      <c r="AFK3" s="10"/>
      <c r="AFL3" s="10"/>
      <c r="AFM3" s="10"/>
      <c r="AFN3" s="10"/>
      <c r="AFO3" s="10"/>
      <c r="AFP3" s="10"/>
      <c r="AFQ3" s="10"/>
      <c r="AFR3" s="10"/>
      <c r="AFS3" s="10"/>
      <c r="AFT3" s="10"/>
      <c r="AFU3" s="10"/>
      <c r="AFV3" s="10"/>
      <c r="AFW3" s="10"/>
      <c r="AFX3" s="10"/>
      <c r="AFY3" s="10"/>
      <c r="AFZ3" s="10"/>
      <c r="AGA3" s="10"/>
      <c r="AGB3" s="10"/>
      <c r="AGC3" s="10"/>
      <c r="AGD3" s="10"/>
      <c r="AGE3" s="10"/>
      <c r="AGF3" s="10"/>
      <c r="AGG3" s="10"/>
      <c r="AGH3" s="10"/>
      <c r="AGI3" s="10"/>
      <c r="AGJ3" s="10"/>
      <c r="AGK3" s="10"/>
      <c r="AGL3" s="10"/>
      <c r="AGM3" s="10"/>
      <c r="AGN3" s="10"/>
      <c r="AGO3" s="10"/>
      <c r="AGP3" s="10"/>
      <c r="AGQ3" s="10"/>
      <c r="AGR3" s="10"/>
      <c r="AGS3" s="10"/>
      <c r="AGT3" s="10"/>
      <c r="AGU3" s="10"/>
      <c r="AGV3" s="10"/>
      <c r="AGW3" s="10"/>
      <c r="AGX3" s="10"/>
      <c r="AGY3" s="10"/>
      <c r="AGZ3" s="10"/>
      <c r="AHA3" s="10"/>
      <c r="AHB3" s="10"/>
      <c r="AHC3" s="10"/>
      <c r="AHD3" s="10"/>
      <c r="AHE3" s="10"/>
      <c r="AHF3" s="10"/>
      <c r="AHG3" s="10"/>
      <c r="AHH3" s="10"/>
      <c r="AHI3" s="10"/>
      <c r="AHJ3" s="10"/>
      <c r="AHK3" s="10"/>
      <c r="AHL3" s="10"/>
      <c r="AHM3" s="10"/>
      <c r="AHN3" s="10"/>
      <c r="AHO3" s="10"/>
      <c r="AHP3" s="10"/>
      <c r="AHQ3" s="10"/>
      <c r="AHR3" s="10"/>
      <c r="AHS3" s="10"/>
      <c r="AHT3" s="10"/>
      <c r="AHU3" s="10"/>
      <c r="AHV3" s="10"/>
      <c r="AHW3" s="10"/>
      <c r="AHX3" s="10"/>
      <c r="AHY3" s="10"/>
      <c r="AHZ3" s="10"/>
      <c r="AIA3" s="10"/>
      <c r="AIB3" s="10"/>
      <c r="AIC3" s="10"/>
      <c r="AID3" s="10"/>
      <c r="AIE3" s="10"/>
      <c r="AIF3" s="10"/>
      <c r="AIG3" s="10"/>
      <c r="AIH3" s="10"/>
      <c r="AII3" s="10"/>
      <c r="AIJ3" s="10"/>
      <c r="AIK3" s="10"/>
      <c r="AIL3" s="10"/>
      <c r="AIM3" s="10"/>
      <c r="AIN3" s="10"/>
      <c r="AIO3" s="10"/>
      <c r="AIP3" s="10"/>
      <c r="AIQ3" s="10"/>
      <c r="AIR3" s="10"/>
      <c r="AIS3" s="10"/>
      <c r="AIT3" s="10"/>
      <c r="AIU3" s="10"/>
      <c r="AIV3" s="10"/>
      <c r="AIW3" s="10"/>
      <c r="AIX3" s="10"/>
      <c r="AIY3" s="10"/>
      <c r="AIZ3" s="10"/>
      <c r="AJA3" s="10"/>
      <c r="AJB3" s="10"/>
      <c r="AJC3" s="10"/>
      <c r="AJD3" s="10"/>
      <c r="AJE3" s="10"/>
      <c r="AJF3" s="10"/>
      <c r="AJG3" s="10"/>
      <c r="AJH3" s="10"/>
      <c r="AJI3" s="10"/>
      <c r="AJJ3" s="10"/>
      <c r="AJK3" s="10"/>
      <c r="AJL3" s="10"/>
      <c r="AJM3" s="10"/>
      <c r="AJN3" s="10"/>
      <c r="AJO3" s="10"/>
      <c r="AJP3" s="10"/>
      <c r="AJQ3" s="10"/>
      <c r="AJR3" s="10"/>
      <c r="AJS3" s="10"/>
      <c r="AJT3" s="10"/>
      <c r="AJU3" s="10"/>
      <c r="AJV3" s="10"/>
      <c r="AJW3" s="10"/>
      <c r="AJX3" s="10"/>
      <c r="AJY3" s="10"/>
      <c r="AJZ3" s="10"/>
      <c r="AKA3" s="10"/>
      <c r="AKB3" s="10"/>
      <c r="AKC3" s="10"/>
      <c r="AKD3" s="10"/>
      <c r="AKE3" s="10"/>
      <c r="AKF3" s="10"/>
      <c r="AKG3" s="10"/>
      <c r="AKH3" s="10"/>
      <c r="AKI3" s="10"/>
      <c r="AKJ3" s="10"/>
      <c r="AKK3" s="10"/>
      <c r="AKL3" s="10"/>
      <c r="AKM3" s="10"/>
      <c r="AKN3" s="10"/>
      <c r="AKO3" s="10"/>
      <c r="AKP3" s="10"/>
      <c r="AKQ3" s="10"/>
      <c r="AKR3" s="10"/>
      <c r="AKS3" s="10"/>
      <c r="AKT3" s="10"/>
      <c r="AKU3" s="10"/>
      <c r="AKV3" s="10"/>
      <c r="AKW3" s="10"/>
      <c r="AKX3" s="10"/>
      <c r="AKY3" s="10"/>
      <c r="AKZ3" s="10"/>
      <c r="ALA3" s="10"/>
      <c r="ALB3" s="10"/>
      <c r="ALC3" s="10"/>
      <c r="ALD3" s="10"/>
      <c r="ALE3" s="10"/>
      <c r="ALF3" s="10"/>
      <c r="ALG3" s="10"/>
      <c r="ALH3" s="10"/>
      <c r="ALI3" s="10"/>
      <c r="ALJ3" s="10"/>
      <c r="ALK3" s="10"/>
      <c r="ALL3" s="10"/>
      <c r="ALM3" s="10"/>
      <c r="ALN3" s="10"/>
      <c r="ALO3" s="10"/>
      <c r="ALP3" s="10"/>
      <c r="ALQ3" s="10"/>
      <c r="ALR3" s="10"/>
      <c r="ALS3" s="10"/>
      <c r="ALT3" s="10"/>
      <c r="ALU3" s="10"/>
      <c r="ALV3" s="10"/>
      <c r="ALW3" s="10"/>
      <c r="ALX3" s="10"/>
      <c r="ALY3" s="10"/>
      <c r="ALZ3" s="10"/>
      <c r="AMA3" s="10"/>
      <c r="AMB3" s="10"/>
      <c r="AMC3" s="10"/>
      <c r="AMD3" s="10"/>
      <c r="AME3" s="10"/>
      <c r="AMF3" s="10"/>
      <c r="AMG3" s="10"/>
      <c r="AMH3" s="10"/>
      <c r="AMI3" s="10"/>
      <c r="AMJ3" s="10"/>
    </row>
    <row r="4" spans="1:1029" customFormat="1" ht="14.1" customHeight="1">
      <c r="A4" s="8" t="str">
        <f>SUBSTITUTE(CONCATENATE(I4,J4,IF(K4="Identifier","ID",IF(AND(K4="Text",OR(I4&lt;&gt;"",J4&lt;&gt;"")),"",K4)),IF(AND(M4&lt;&gt;"Text",K4&lt;&gt;M4,NOT(AND(K4="URI",M4="Identifier")),NOT(AND(K4="UUID",M4="Identifier")),NOT(AND(K4="OID",M4="Identifier"))),IF(M4="Identifier","ID",M4),""))," ","")</f>
        <v>ProcurementDocumentsURI</v>
      </c>
      <c r="B4" s="9">
        <v>1</v>
      </c>
      <c r="C4" s="8"/>
      <c r="D4" s="8"/>
      <c r="E4" s="8"/>
      <c r="F4" s="8" t="str">
        <f>CONCATENATE( IF(G4="","",CONCATENATE(G4,"_ ")),H4,". ",IF(I4="","",CONCATENATE(I4,"_ ")),L4,IF(OR(I4&lt;&gt;"",L4&lt;&gt;M4),CONCATENATE(". ",M4),""))</f>
        <v>Access Tool. Procurement Documents URI. URI</v>
      </c>
      <c r="G4" s="8"/>
      <c r="H4" s="8" t="s">
        <v>216</v>
      </c>
      <c r="I4" s="8"/>
      <c r="J4" s="8" t="s">
        <v>306</v>
      </c>
      <c r="K4" s="8" t="s">
        <v>217</v>
      </c>
      <c r="L4" s="8" t="str">
        <f>IF(J4&lt;&gt;"",CONCATENATE(J4," ",K4),K4)</f>
        <v>Procurement Documents URI</v>
      </c>
      <c r="M4" s="8" t="s">
        <v>217</v>
      </c>
      <c r="N4" s="8"/>
      <c r="O4" s="8" t="str">
        <f>IF(N4&lt;&gt;"",CONCATENATE(N4,"_ ",M4,". Type"),CONCATENATE(M4,". Type"))</f>
        <v>URI. Type</v>
      </c>
      <c r="P4" s="8"/>
      <c r="Q4" s="8"/>
      <c r="R4" s="8" t="s">
        <v>213</v>
      </c>
      <c r="S4" s="8"/>
      <c r="T4" s="8"/>
      <c r="U4" s="8"/>
      <c r="V4" s="8"/>
      <c r="W4" s="8"/>
      <c r="X4" s="10" t="s">
        <v>140</v>
      </c>
      <c r="Y4" s="8" t="s">
        <v>211</v>
      </c>
      <c r="Z4" s="8"/>
      <c r="AA4" s="44">
        <v>43319</v>
      </c>
      <c r="AB4" s="23"/>
      <c r="AC4" s="23"/>
      <c r="AD4" s="23"/>
      <c r="AE4" s="23"/>
      <c r="AF4" s="23"/>
      <c r="AG4" s="10"/>
      <c r="AH4" s="10"/>
      <c r="AI4" s="10"/>
      <c r="AJ4" s="10"/>
      <c r="AK4" s="10"/>
      <c r="AL4" s="10"/>
      <c r="AM4" s="10"/>
      <c r="AN4" s="10"/>
      <c r="AO4" s="10"/>
      <c r="AP4" s="10"/>
      <c r="AQ4" s="10"/>
      <c r="AR4" s="10"/>
      <c r="AS4" s="10"/>
      <c r="AT4" s="10"/>
      <c r="AU4" s="10"/>
      <c r="AV4" s="10"/>
      <c r="AW4" s="10"/>
      <c r="AX4" s="10"/>
      <c r="AY4" s="10"/>
      <c r="AZ4" s="10"/>
      <c r="BA4" s="10"/>
      <c r="BB4" s="10"/>
      <c r="BC4" s="10"/>
      <c r="BD4" s="10"/>
      <c r="BE4" s="10"/>
      <c r="BF4" s="10"/>
      <c r="BG4" s="10"/>
      <c r="BH4" s="10"/>
      <c r="BI4" s="10"/>
      <c r="BJ4" s="10"/>
      <c r="BK4" s="10"/>
      <c r="BL4" s="10"/>
      <c r="BM4" s="10"/>
      <c r="BN4" s="10"/>
      <c r="BO4" s="10"/>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c r="FE4" s="10"/>
      <c r="FF4" s="10"/>
      <c r="FG4" s="10"/>
      <c r="FH4" s="10"/>
      <c r="FI4" s="10"/>
      <c r="FJ4" s="10"/>
      <c r="FK4" s="10"/>
      <c r="FL4" s="10"/>
      <c r="FM4" s="10"/>
      <c r="FN4" s="10"/>
      <c r="FO4" s="10"/>
      <c r="FP4" s="10"/>
      <c r="FQ4" s="10"/>
      <c r="FR4" s="10"/>
      <c r="FS4" s="10"/>
      <c r="FT4" s="10"/>
      <c r="FU4" s="10"/>
      <c r="FV4" s="10"/>
      <c r="FW4" s="10"/>
      <c r="FX4" s="10"/>
      <c r="FY4" s="10"/>
      <c r="FZ4" s="10"/>
      <c r="GA4" s="10"/>
      <c r="GB4" s="10"/>
      <c r="GC4" s="10"/>
      <c r="GD4" s="10"/>
      <c r="GE4" s="10"/>
      <c r="GF4" s="10"/>
      <c r="GG4" s="10"/>
      <c r="GH4" s="10"/>
      <c r="GI4" s="10"/>
      <c r="GJ4" s="10"/>
      <c r="GK4" s="10"/>
      <c r="GL4" s="10"/>
      <c r="GM4" s="10"/>
      <c r="GN4" s="10"/>
      <c r="GO4" s="10"/>
      <c r="GP4" s="10"/>
      <c r="GQ4" s="10"/>
      <c r="GR4" s="10"/>
      <c r="GS4" s="10"/>
      <c r="GT4" s="10"/>
      <c r="GU4" s="10"/>
      <c r="GV4" s="10"/>
      <c r="GW4" s="10"/>
      <c r="GX4" s="10"/>
      <c r="GY4" s="10"/>
      <c r="GZ4" s="10"/>
      <c r="HA4" s="10"/>
      <c r="HB4" s="10"/>
      <c r="HC4" s="10"/>
      <c r="HD4" s="10"/>
      <c r="HE4" s="10"/>
      <c r="HF4" s="10"/>
      <c r="HG4" s="10"/>
      <c r="HH4" s="10"/>
      <c r="HI4" s="10"/>
      <c r="HJ4" s="10"/>
      <c r="HK4" s="10"/>
      <c r="HL4" s="10"/>
      <c r="HM4" s="10"/>
      <c r="HN4" s="10"/>
      <c r="HO4" s="10"/>
      <c r="HP4" s="10"/>
      <c r="HQ4" s="10"/>
      <c r="HR4" s="10"/>
      <c r="HS4" s="10"/>
      <c r="HT4" s="10"/>
      <c r="HU4" s="10"/>
      <c r="HV4" s="10"/>
      <c r="HW4" s="10"/>
      <c r="HX4" s="10"/>
      <c r="HY4" s="10"/>
      <c r="HZ4" s="10"/>
      <c r="IA4" s="10"/>
      <c r="IB4" s="10"/>
      <c r="IC4" s="10"/>
      <c r="ID4" s="10"/>
      <c r="IE4" s="10"/>
      <c r="IF4" s="10"/>
      <c r="IG4" s="10"/>
      <c r="IH4" s="10"/>
      <c r="II4" s="10"/>
      <c r="IJ4" s="10"/>
      <c r="IK4" s="10"/>
      <c r="IL4" s="10"/>
      <c r="IM4" s="10"/>
      <c r="IN4" s="10"/>
      <c r="IO4" s="10"/>
      <c r="IP4" s="10"/>
      <c r="IQ4" s="10"/>
      <c r="IR4" s="10"/>
      <c r="IS4" s="10"/>
      <c r="IT4" s="10"/>
      <c r="IU4" s="10"/>
      <c r="IV4" s="10"/>
      <c r="IW4" s="10"/>
      <c r="IX4" s="10"/>
      <c r="IY4" s="10"/>
      <c r="IZ4" s="10"/>
      <c r="JA4" s="10"/>
      <c r="JB4" s="10"/>
      <c r="JC4" s="10"/>
      <c r="JD4" s="10"/>
      <c r="JE4" s="10"/>
      <c r="JF4" s="10"/>
      <c r="JG4" s="10"/>
      <c r="JH4" s="10"/>
      <c r="JI4" s="10"/>
      <c r="JJ4" s="10"/>
      <c r="JK4" s="10"/>
      <c r="JL4" s="10"/>
      <c r="JM4" s="10"/>
      <c r="JN4" s="10"/>
      <c r="JO4" s="10"/>
      <c r="JP4" s="10"/>
      <c r="JQ4" s="10"/>
      <c r="JR4" s="10"/>
      <c r="JS4" s="10"/>
      <c r="JT4" s="10"/>
      <c r="JU4" s="10"/>
      <c r="JV4" s="10"/>
      <c r="JW4" s="10"/>
      <c r="JX4" s="10"/>
      <c r="JY4" s="10"/>
      <c r="JZ4" s="10"/>
      <c r="KA4" s="10"/>
      <c r="KB4" s="10"/>
      <c r="KC4" s="10"/>
      <c r="KD4" s="10"/>
      <c r="KE4" s="10"/>
      <c r="KF4" s="10"/>
      <c r="KG4" s="10"/>
      <c r="KH4" s="10"/>
      <c r="KI4" s="10"/>
      <c r="KJ4" s="10"/>
      <c r="KK4" s="10"/>
      <c r="KL4" s="10"/>
      <c r="KM4" s="10"/>
      <c r="KN4" s="10"/>
      <c r="KO4" s="10"/>
      <c r="KP4" s="10"/>
      <c r="KQ4" s="10"/>
      <c r="KR4" s="10"/>
      <c r="KS4" s="10"/>
      <c r="KT4" s="10"/>
      <c r="KU4" s="10"/>
      <c r="KV4" s="10"/>
      <c r="KW4" s="10"/>
      <c r="KX4" s="10"/>
      <c r="KY4" s="10"/>
      <c r="KZ4" s="10"/>
      <c r="LA4" s="10"/>
      <c r="LB4" s="10"/>
      <c r="LC4" s="10"/>
      <c r="LD4" s="10"/>
      <c r="LE4" s="10"/>
      <c r="LF4" s="10"/>
      <c r="LG4" s="10"/>
      <c r="LH4" s="10"/>
      <c r="LI4" s="10"/>
      <c r="LJ4" s="10"/>
      <c r="LK4" s="10"/>
      <c r="LL4" s="10"/>
      <c r="LM4" s="10"/>
      <c r="LN4" s="10"/>
      <c r="LO4" s="10"/>
      <c r="LP4" s="10"/>
      <c r="LQ4" s="10"/>
      <c r="LR4" s="10"/>
      <c r="LS4" s="10"/>
      <c r="LT4" s="10"/>
      <c r="LU4" s="10"/>
      <c r="LV4" s="10"/>
      <c r="LW4" s="10"/>
      <c r="LX4" s="10"/>
      <c r="LY4" s="10"/>
      <c r="LZ4" s="10"/>
      <c r="MA4" s="10"/>
      <c r="MB4" s="10"/>
      <c r="MC4" s="10"/>
      <c r="MD4" s="10"/>
      <c r="ME4" s="10"/>
      <c r="MF4" s="10"/>
      <c r="MG4" s="10"/>
      <c r="MH4" s="10"/>
      <c r="MI4" s="10"/>
      <c r="MJ4" s="10"/>
      <c r="MK4" s="10"/>
      <c r="ML4" s="10"/>
      <c r="MM4" s="10"/>
      <c r="MN4" s="10"/>
      <c r="MO4" s="10"/>
      <c r="MP4" s="10"/>
      <c r="MQ4" s="10"/>
      <c r="MR4" s="10"/>
      <c r="MS4" s="10"/>
      <c r="MT4" s="10"/>
      <c r="MU4" s="10"/>
      <c r="MV4" s="10"/>
      <c r="MW4" s="10"/>
      <c r="MX4" s="10"/>
      <c r="MY4" s="10"/>
      <c r="MZ4" s="10"/>
      <c r="NA4" s="10"/>
      <c r="NB4" s="10"/>
      <c r="NC4" s="10"/>
      <c r="ND4" s="10"/>
      <c r="NE4" s="10"/>
      <c r="NF4" s="10"/>
      <c r="NG4" s="10"/>
      <c r="NH4" s="10"/>
      <c r="NI4" s="10"/>
      <c r="NJ4" s="10"/>
      <c r="NK4" s="10"/>
      <c r="NL4" s="10"/>
      <c r="NM4" s="10"/>
      <c r="NN4" s="10"/>
      <c r="NO4" s="10"/>
      <c r="NP4" s="10"/>
      <c r="NQ4" s="10"/>
      <c r="NR4" s="10"/>
      <c r="NS4" s="10"/>
      <c r="NT4" s="10"/>
      <c r="NU4" s="10"/>
      <c r="NV4" s="10"/>
      <c r="NW4" s="10"/>
      <c r="NX4" s="10"/>
      <c r="NY4" s="10"/>
      <c r="NZ4" s="10"/>
      <c r="OA4" s="10"/>
      <c r="OB4" s="10"/>
      <c r="OC4" s="10"/>
      <c r="OD4" s="10"/>
      <c r="OE4" s="10"/>
      <c r="OF4" s="10"/>
      <c r="OG4" s="10"/>
      <c r="OH4" s="10"/>
      <c r="OI4" s="10"/>
      <c r="OJ4" s="10"/>
      <c r="OK4" s="10"/>
      <c r="OL4" s="10"/>
      <c r="OM4" s="10"/>
      <c r="ON4" s="10"/>
      <c r="OO4" s="10"/>
      <c r="OP4" s="10"/>
      <c r="OQ4" s="10"/>
      <c r="OR4" s="10"/>
      <c r="OS4" s="10"/>
      <c r="OT4" s="10"/>
      <c r="OU4" s="10"/>
      <c r="OV4" s="10"/>
      <c r="OW4" s="10"/>
      <c r="OX4" s="10"/>
      <c r="OY4" s="10"/>
      <c r="OZ4" s="10"/>
      <c r="PA4" s="10"/>
      <c r="PB4" s="10"/>
      <c r="PC4" s="10"/>
      <c r="PD4" s="10"/>
      <c r="PE4" s="10"/>
      <c r="PF4" s="10"/>
      <c r="PG4" s="10"/>
      <c r="PH4" s="10"/>
      <c r="PI4" s="10"/>
      <c r="PJ4" s="10"/>
      <c r="PK4" s="10"/>
      <c r="PL4" s="10"/>
      <c r="PM4" s="10"/>
      <c r="PN4" s="10"/>
      <c r="PO4" s="10"/>
      <c r="PP4" s="10"/>
      <c r="PQ4" s="10"/>
      <c r="PR4" s="10"/>
      <c r="PS4" s="10"/>
      <c r="PT4" s="10"/>
      <c r="PU4" s="10"/>
      <c r="PV4" s="10"/>
      <c r="PW4" s="10"/>
      <c r="PX4" s="10"/>
      <c r="PY4" s="10"/>
      <c r="PZ4" s="10"/>
      <c r="QA4" s="10"/>
      <c r="QB4" s="10"/>
      <c r="QC4" s="10"/>
      <c r="QD4" s="10"/>
      <c r="QE4" s="10"/>
      <c r="QF4" s="10"/>
      <c r="QG4" s="10"/>
      <c r="QH4" s="10"/>
      <c r="QI4" s="10"/>
      <c r="QJ4" s="10"/>
      <c r="QK4" s="10"/>
      <c r="QL4" s="10"/>
      <c r="QM4" s="10"/>
      <c r="QN4" s="10"/>
      <c r="QO4" s="10"/>
      <c r="QP4" s="10"/>
      <c r="QQ4" s="10"/>
      <c r="QR4" s="10"/>
      <c r="QS4" s="10"/>
      <c r="QT4" s="10"/>
      <c r="QU4" s="10"/>
      <c r="QV4" s="10"/>
      <c r="QW4" s="10"/>
      <c r="QX4" s="10"/>
      <c r="QY4" s="10"/>
      <c r="QZ4" s="10"/>
      <c r="RA4" s="10"/>
      <c r="RB4" s="10"/>
      <c r="RC4" s="10"/>
      <c r="RD4" s="10"/>
      <c r="RE4" s="10"/>
      <c r="RF4" s="10"/>
      <c r="RG4" s="10"/>
      <c r="RH4" s="10"/>
      <c r="RI4" s="10"/>
      <c r="RJ4" s="10"/>
      <c r="RK4" s="10"/>
      <c r="RL4" s="10"/>
      <c r="RM4" s="10"/>
      <c r="RN4" s="10"/>
      <c r="RO4" s="10"/>
      <c r="RP4" s="10"/>
      <c r="RQ4" s="10"/>
      <c r="RR4" s="10"/>
      <c r="RS4" s="10"/>
      <c r="RT4" s="10"/>
      <c r="RU4" s="10"/>
      <c r="RV4" s="10"/>
      <c r="RW4" s="10"/>
      <c r="RX4" s="10"/>
      <c r="RY4" s="10"/>
      <c r="RZ4" s="10"/>
      <c r="SA4" s="10"/>
      <c r="SB4" s="10"/>
      <c r="SC4" s="10"/>
      <c r="SD4" s="10"/>
      <c r="SE4" s="10"/>
      <c r="SF4" s="10"/>
      <c r="SG4" s="10"/>
      <c r="SH4" s="10"/>
      <c r="SI4" s="10"/>
      <c r="SJ4" s="10"/>
      <c r="SK4" s="10"/>
      <c r="SL4" s="10"/>
      <c r="SM4" s="10"/>
      <c r="SN4" s="10"/>
      <c r="SO4" s="10"/>
      <c r="SP4" s="10"/>
      <c r="SQ4" s="10"/>
      <c r="SR4" s="10"/>
      <c r="SS4" s="10"/>
      <c r="ST4" s="10"/>
      <c r="SU4" s="10"/>
      <c r="SV4" s="10"/>
      <c r="SW4" s="10"/>
      <c r="SX4" s="10"/>
      <c r="SY4" s="10"/>
      <c r="SZ4" s="10"/>
      <c r="TA4" s="10"/>
      <c r="TB4" s="10"/>
      <c r="TC4" s="10"/>
      <c r="TD4" s="10"/>
      <c r="TE4" s="10"/>
      <c r="TF4" s="10"/>
      <c r="TG4" s="10"/>
      <c r="TH4" s="10"/>
      <c r="TI4" s="10"/>
      <c r="TJ4" s="10"/>
      <c r="TK4" s="10"/>
      <c r="TL4" s="10"/>
      <c r="TM4" s="10"/>
      <c r="TN4" s="10"/>
      <c r="TO4" s="10"/>
      <c r="TP4" s="10"/>
      <c r="TQ4" s="10"/>
      <c r="TR4" s="10"/>
      <c r="TS4" s="10"/>
      <c r="TT4" s="10"/>
      <c r="TU4" s="10"/>
      <c r="TV4" s="10"/>
      <c r="TW4" s="10"/>
      <c r="TX4" s="10"/>
      <c r="TY4" s="10"/>
      <c r="TZ4" s="10"/>
      <c r="UA4" s="10"/>
      <c r="UB4" s="10"/>
      <c r="UC4" s="10"/>
      <c r="UD4" s="10"/>
      <c r="UE4" s="10"/>
      <c r="UF4" s="10"/>
      <c r="UG4" s="10"/>
      <c r="UH4" s="10"/>
      <c r="UI4" s="10"/>
      <c r="UJ4" s="10"/>
      <c r="UK4" s="10"/>
      <c r="UL4" s="10"/>
      <c r="UM4" s="10"/>
      <c r="UN4" s="10"/>
      <c r="UO4" s="10"/>
      <c r="UP4" s="10"/>
      <c r="UQ4" s="10"/>
      <c r="UR4" s="10"/>
      <c r="US4" s="10"/>
      <c r="UT4" s="10"/>
      <c r="UU4" s="10"/>
      <c r="UV4" s="10"/>
      <c r="UW4" s="10"/>
      <c r="UX4" s="10"/>
      <c r="UY4" s="10"/>
      <c r="UZ4" s="10"/>
      <c r="VA4" s="10"/>
      <c r="VB4" s="10"/>
      <c r="VC4" s="10"/>
      <c r="VD4" s="10"/>
      <c r="VE4" s="10"/>
      <c r="VF4" s="10"/>
      <c r="VG4" s="10"/>
      <c r="VH4" s="10"/>
      <c r="VI4" s="10"/>
      <c r="VJ4" s="10"/>
      <c r="VK4" s="10"/>
      <c r="VL4" s="10"/>
      <c r="VM4" s="10"/>
      <c r="VN4" s="10"/>
      <c r="VO4" s="10"/>
      <c r="VP4" s="10"/>
      <c r="VQ4" s="10"/>
      <c r="VR4" s="10"/>
      <c r="VS4" s="10"/>
      <c r="VT4" s="10"/>
      <c r="VU4" s="10"/>
      <c r="VV4" s="10"/>
      <c r="VW4" s="10"/>
      <c r="VX4" s="10"/>
      <c r="VY4" s="10"/>
      <c r="VZ4" s="10"/>
      <c r="WA4" s="10"/>
      <c r="WB4" s="10"/>
      <c r="WC4" s="10"/>
      <c r="WD4" s="10"/>
      <c r="WE4" s="10"/>
      <c r="WF4" s="10"/>
      <c r="WG4" s="10"/>
      <c r="WH4" s="10"/>
      <c r="WI4" s="10"/>
      <c r="WJ4" s="10"/>
      <c r="WK4" s="10"/>
      <c r="WL4" s="10"/>
      <c r="WM4" s="10"/>
      <c r="WN4" s="10"/>
      <c r="WO4" s="10"/>
      <c r="WP4" s="10"/>
      <c r="WQ4" s="10"/>
      <c r="WR4" s="10"/>
      <c r="WS4" s="10"/>
      <c r="WT4" s="10"/>
      <c r="WU4" s="10"/>
      <c r="WV4" s="10"/>
      <c r="WW4" s="10"/>
      <c r="WX4" s="10"/>
      <c r="WY4" s="10"/>
      <c r="WZ4" s="10"/>
      <c r="XA4" s="10"/>
      <c r="XB4" s="10"/>
      <c r="XC4" s="10"/>
      <c r="XD4" s="10"/>
      <c r="XE4" s="10"/>
      <c r="XF4" s="10"/>
      <c r="XG4" s="10"/>
      <c r="XH4" s="10"/>
      <c r="XI4" s="10"/>
      <c r="XJ4" s="10"/>
      <c r="XK4" s="10"/>
      <c r="XL4" s="10"/>
      <c r="XM4" s="10"/>
      <c r="XN4" s="10"/>
      <c r="XO4" s="10"/>
      <c r="XP4" s="10"/>
      <c r="XQ4" s="10"/>
      <c r="XR4" s="10"/>
      <c r="XS4" s="10"/>
      <c r="XT4" s="10"/>
      <c r="XU4" s="10"/>
      <c r="XV4" s="10"/>
      <c r="XW4" s="10"/>
      <c r="XX4" s="10"/>
      <c r="XY4" s="10"/>
      <c r="XZ4" s="10"/>
      <c r="YA4" s="10"/>
      <c r="YB4" s="10"/>
      <c r="YC4" s="10"/>
      <c r="YD4" s="10"/>
      <c r="YE4" s="10"/>
      <c r="YF4" s="10"/>
      <c r="YG4" s="10"/>
      <c r="YH4" s="10"/>
      <c r="YI4" s="10"/>
      <c r="YJ4" s="10"/>
      <c r="YK4" s="10"/>
      <c r="YL4" s="10"/>
      <c r="YM4" s="10"/>
      <c r="YN4" s="10"/>
      <c r="YO4" s="10"/>
      <c r="YP4" s="10"/>
      <c r="YQ4" s="10"/>
      <c r="YR4" s="10"/>
      <c r="YS4" s="10"/>
      <c r="YT4" s="10"/>
      <c r="YU4" s="10"/>
      <c r="YV4" s="10"/>
      <c r="YW4" s="10"/>
      <c r="YX4" s="10"/>
      <c r="YY4" s="10"/>
      <c r="YZ4" s="10"/>
      <c r="ZA4" s="10"/>
      <c r="ZB4" s="10"/>
      <c r="ZC4" s="10"/>
      <c r="ZD4" s="10"/>
      <c r="ZE4" s="10"/>
      <c r="ZF4" s="10"/>
      <c r="ZG4" s="10"/>
      <c r="ZH4" s="10"/>
      <c r="ZI4" s="10"/>
      <c r="ZJ4" s="10"/>
      <c r="ZK4" s="10"/>
      <c r="ZL4" s="10"/>
      <c r="ZM4" s="10"/>
      <c r="ZN4" s="10"/>
      <c r="ZO4" s="10"/>
      <c r="ZP4" s="10"/>
      <c r="ZQ4" s="10"/>
      <c r="ZR4" s="10"/>
      <c r="ZS4" s="10"/>
      <c r="ZT4" s="10"/>
      <c r="ZU4" s="10"/>
      <c r="ZV4" s="10"/>
      <c r="ZW4" s="10"/>
      <c r="ZX4" s="10"/>
      <c r="ZY4" s="10"/>
      <c r="ZZ4" s="10"/>
      <c r="AAA4" s="10"/>
      <c r="AAB4" s="10"/>
      <c r="AAC4" s="10"/>
      <c r="AAD4" s="10"/>
      <c r="AAE4" s="10"/>
      <c r="AAF4" s="10"/>
      <c r="AAG4" s="10"/>
      <c r="AAH4" s="10"/>
      <c r="AAI4" s="10"/>
      <c r="AAJ4" s="10"/>
      <c r="AAK4" s="10"/>
      <c r="AAL4" s="10"/>
      <c r="AAM4" s="10"/>
      <c r="AAN4" s="10"/>
      <c r="AAO4" s="10"/>
      <c r="AAP4" s="10"/>
      <c r="AAQ4" s="10"/>
      <c r="AAR4" s="10"/>
      <c r="AAS4" s="10"/>
      <c r="AAT4" s="10"/>
      <c r="AAU4" s="10"/>
      <c r="AAV4" s="10"/>
      <c r="AAW4" s="10"/>
      <c r="AAX4" s="10"/>
      <c r="AAY4" s="10"/>
      <c r="AAZ4" s="10"/>
      <c r="ABA4" s="10"/>
      <c r="ABB4" s="10"/>
      <c r="ABC4" s="10"/>
      <c r="ABD4" s="10"/>
      <c r="ABE4" s="10"/>
      <c r="ABF4" s="10"/>
      <c r="ABG4" s="10"/>
      <c r="ABH4" s="10"/>
      <c r="ABI4" s="10"/>
      <c r="ABJ4" s="10"/>
      <c r="ABK4" s="10"/>
      <c r="ABL4" s="10"/>
      <c r="ABM4" s="10"/>
      <c r="ABN4" s="10"/>
      <c r="ABO4" s="10"/>
      <c r="ABP4" s="10"/>
      <c r="ABQ4" s="10"/>
      <c r="ABR4" s="10"/>
      <c r="ABS4" s="10"/>
      <c r="ABT4" s="10"/>
      <c r="ABU4" s="10"/>
      <c r="ABV4" s="10"/>
      <c r="ABW4" s="10"/>
      <c r="ABX4" s="10"/>
      <c r="ABY4" s="10"/>
      <c r="ABZ4" s="10"/>
      <c r="ACA4" s="10"/>
      <c r="ACB4" s="10"/>
      <c r="ACC4" s="10"/>
      <c r="ACD4" s="10"/>
      <c r="ACE4" s="10"/>
      <c r="ACF4" s="10"/>
      <c r="ACG4" s="10"/>
      <c r="ACH4" s="10"/>
      <c r="ACI4" s="10"/>
      <c r="ACJ4" s="10"/>
      <c r="ACK4" s="10"/>
      <c r="ACL4" s="10"/>
      <c r="ACM4" s="10"/>
      <c r="ACN4" s="10"/>
      <c r="ACO4" s="10"/>
      <c r="ACP4" s="10"/>
      <c r="ACQ4" s="10"/>
      <c r="ACR4" s="10"/>
      <c r="ACS4" s="10"/>
      <c r="ACT4" s="10"/>
      <c r="ACU4" s="10"/>
      <c r="ACV4" s="10"/>
      <c r="ACW4" s="10"/>
      <c r="ACX4" s="10"/>
      <c r="ACY4" s="10"/>
      <c r="ACZ4" s="10"/>
      <c r="ADA4" s="10"/>
      <c r="ADB4" s="10"/>
      <c r="ADC4" s="10"/>
      <c r="ADD4" s="10"/>
      <c r="ADE4" s="10"/>
      <c r="ADF4" s="10"/>
      <c r="ADG4" s="10"/>
      <c r="ADH4" s="10"/>
      <c r="ADI4" s="10"/>
      <c r="ADJ4" s="10"/>
      <c r="ADK4" s="10"/>
      <c r="ADL4" s="10"/>
      <c r="ADM4" s="10"/>
      <c r="ADN4" s="10"/>
      <c r="ADO4" s="10"/>
      <c r="ADP4" s="10"/>
      <c r="ADQ4" s="10"/>
      <c r="ADR4" s="10"/>
      <c r="ADS4" s="10"/>
      <c r="ADT4" s="10"/>
      <c r="ADU4" s="10"/>
      <c r="ADV4" s="10"/>
      <c r="ADW4" s="10"/>
      <c r="ADX4" s="10"/>
      <c r="ADY4" s="10"/>
      <c r="ADZ4" s="10"/>
      <c r="AEA4" s="10"/>
      <c r="AEB4" s="10"/>
      <c r="AEC4" s="10"/>
      <c r="AED4" s="10"/>
      <c r="AEE4" s="10"/>
      <c r="AEF4" s="10"/>
      <c r="AEG4" s="10"/>
      <c r="AEH4" s="10"/>
      <c r="AEI4" s="10"/>
      <c r="AEJ4" s="10"/>
      <c r="AEK4" s="10"/>
      <c r="AEL4" s="10"/>
      <c r="AEM4" s="10"/>
      <c r="AEN4" s="10"/>
      <c r="AEO4" s="10"/>
      <c r="AEP4" s="10"/>
      <c r="AEQ4" s="10"/>
      <c r="AER4" s="10"/>
      <c r="AES4" s="10"/>
      <c r="AET4" s="10"/>
      <c r="AEU4" s="10"/>
      <c r="AEV4" s="10"/>
      <c r="AEW4" s="10"/>
      <c r="AEX4" s="10"/>
      <c r="AEY4" s="10"/>
      <c r="AEZ4" s="10"/>
      <c r="AFA4" s="10"/>
      <c r="AFB4" s="10"/>
      <c r="AFC4" s="10"/>
      <c r="AFD4" s="10"/>
      <c r="AFE4" s="10"/>
      <c r="AFF4" s="10"/>
      <c r="AFG4" s="10"/>
      <c r="AFH4" s="10"/>
      <c r="AFI4" s="10"/>
      <c r="AFJ4" s="10"/>
      <c r="AFK4" s="10"/>
      <c r="AFL4" s="10"/>
      <c r="AFM4" s="10"/>
      <c r="AFN4" s="10"/>
      <c r="AFO4" s="10"/>
      <c r="AFP4" s="10"/>
      <c r="AFQ4" s="10"/>
      <c r="AFR4" s="10"/>
      <c r="AFS4" s="10"/>
      <c r="AFT4" s="10"/>
      <c r="AFU4" s="10"/>
      <c r="AFV4" s="10"/>
      <c r="AFW4" s="10"/>
      <c r="AFX4" s="10"/>
      <c r="AFY4" s="10"/>
      <c r="AFZ4" s="10"/>
      <c r="AGA4" s="10"/>
      <c r="AGB4" s="10"/>
      <c r="AGC4" s="10"/>
      <c r="AGD4" s="10"/>
      <c r="AGE4" s="10"/>
      <c r="AGF4" s="10"/>
      <c r="AGG4" s="10"/>
      <c r="AGH4" s="10"/>
      <c r="AGI4" s="10"/>
      <c r="AGJ4" s="10"/>
      <c r="AGK4" s="10"/>
      <c r="AGL4" s="10"/>
      <c r="AGM4" s="10"/>
      <c r="AGN4" s="10"/>
      <c r="AGO4" s="10"/>
      <c r="AGP4" s="10"/>
      <c r="AGQ4" s="10"/>
      <c r="AGR4" s="10"/>
      <c r="AGS4" s="10"/>
      <c r="AGT4" s="10"/>
      <c r="AGU4" s="10"/>
      <c r="AGV4" s="10"/>
      <c r="AGW4" s="10"/>
      <c r="AGX4" s="10"/>
      <c r="AGY4" s="10"/>
      <c r="AGZ4" s="10"/>
      <c r="AHA4" s="10"/>
      <c r="AHB4" s="10"/>
      <c r="AHC4" s="10"/>
      <c r="AHD4" s="10"/>
      <c r="AHE4" s="10"/>
      <c r="AHF4" s="10"/>
      <c r="AHG4" s="10"/>
      <c r="AHH4" s="10"/>
      <c r="AHI4" s="10"/>
      <c r="AHJ4" s="10"/>
      <c r="AHK4" s="10"/>
      <c r="AHL4" s="10"/>
      <c r="AHM4" s="10"/>
      <c r="AHN4" s="10"/>
      <c r="AHO4" s="10"/>
      <c r="AHP4" s="10"/>
      <c r="AHQ4" s="10"/>
      <c r="AHR4" s="10"/>
      <c r="AHS4" s="10"/>
      <c r="AHT4" s="10"/>
      <c r="AHU4" s="10"/>
      <c r="AHV4" s="10"/>
      <c r="AHW4" s="10"/>
      <c r="AHX4" s="10"/>
      <c r="AHY4" s="10"/>
      <c r="AHZ4" s="10"/>
      <c r="AIA4" s="10"/>
      <c r="AIB4" s="10"/>
      <c r="AIC4" s="10"/>
      <c r="AID4" s="10"/>
      <c r="AIE4" s="10"/>
      <c r="AIF4" s="10"/>
      <c r="AIG4" s="10"/>
      <c r="AIH4" s="10"/>
      <c r="AII4" s="10"/>
      <c r="AIJ4" s="10"/>
      <c r="AIK4" s="10"/>
      <c r="AIL4" s="10"/>
      <c r="AIM4" s="10"/>
      <c r="AIN4" s="10"/>
      <c r="AIO4" s="10"/>
      <c r="AIP4" s="10"/>
      <c r="AIQ4" s="10"/>
      <c r="AIR4" s="10"/>
      <c r="AIS4" s="10"/>
      <c r="AIT4" s="10"/>
      <c r="AIU4" s="10"/>
      <c r="AIV4" s="10"/>
      <c r="AIW4" s="10"/>
      <c r="AIX4" s="10"/>
      <c r="AIY4" s="10"/>
      <c r="AIZ4" s="10"/>
      <c r="AJA4" s="10"/>
      <c r="AJB4" s="10"/>
      <c r="AJC4" s="10"/>
      <c r="AJD4" s="10"/>
      <c r="AJE4" s="10"/>
      <c r="AJF4" s="10"/>
      <c r="AJG4" s="10"/>
      <c r="AJH4" s="10"/>
      <c r="AJI4" s="10"/>
      <c r="AJJ4" s="10"/>
      <c r="AJK4" s="10"/>
      <c r="AJL4" s="10"/>
      <c r="AJM4" s="10"/>
      <c r="AJN4" s="10"/>
      <c r="AJO4" s="10"/>
      <c r="AJP4" s="10"/>
      <c r="AJQ4" s="10"/>
      <c r="AJR4" s="10"/>
      <c r="AJS4" s="10"/>
      <c r="AJT4" s="10"/>
      <c r="AJU4" s="10"/>
      <c r="AJV4" s="10"/>
      <c r="AJW4" s="10"/>
      <c r="AJX4" s="10"/>
      <c r="AJY4" s="10"/>
      <c r="AJZ4" s="10"/>
      <c r="AKA4" s="10"/>
      <c r="AKB4" s="10"/>
      <c r="AKC4" s="10"/>
      <c r="AKD4" s="10"/>
      <c r="AKE4" s="10"/>
      <c r="AKF4" s="10"/>
      <c r="AKG4" s="10"/>
      <c r="AKH4" s="10"/>
      <c r="AKI4" s="10"/>
      <c r="AKJ4" s="10"/>
      <c r="AKK4" s="10"/>
      <c r="AKL4" s="10"/>
      <c r="AKM4" s="10"/>
      <c r="AKN4" s="10"/>
      <c r="AKO4" s="10"/>
      <c r="AKP4" s="10"/>
      <c r="AKQ4" s="10"/>
      <c r="AKR4" s="10"/>
      <c r="AKS4" s="10"/>
      <c r="AKT4" s="10"/>
      <c r="AKU4" s="10"/>
      <c r="AKV4" s="10"/>
      <c r="AKW4" s="10"/>
      <c r="AKX4" s="10"/>
      <c r="AKY4" s="10"/>
      <c r="AKZ4" s="10"/>
      <c r="ALA4" s="10"/>
      <c r="ALB4" s="10"/>
      <c r="ALC4" s="10"/>
      <c r="ALD4" s="10"/>
      <c r="ALE4" s="10"/>
      <c r="ALF4" s="10"/>
      <c r="ALG4" s="10"/>
      <c r="ALH4" s="10"/>
      <c r="ALI4" s="10"/>
      <c r="ALJ4" s="10"/>
      <c r="ALK4" s="10"/>
      <c r="ALL4" s="10"/>
      <c r="ALM4" s="10"/>
      <c r="ALN4" s="10"/>
      <c r="ALO4" s="10"/>
      <c r="ALP4" s="10"/>
      <c r="ALQ4" s="10"/>
      <c r="ALR4" s="10"/>
      <c r="ALS4" s="10"/>
      <c r="ALT4" s="10"/>
      <c r="ALU4" s="10"/>
      <c r="ALV4" s="10"/>
      <c r="ALW4" s="10"/>
      <c r="ALX4" s="10"/>
      <c r="ALY4" s="10"/>
      <c r="ALZ4" s="10"/>
      <c r="AMA4" s="10"/>
      <c r="AMB4" s="10"/>
      <c r="AMC4" s="10"/>
      <c r="AMD4" s="10"/>
      <c r="AME4" s="10"/>
      <c r="AMF4" s="10"/>
      <c r="AMG4" s="10"/>
      <c r="AMH4" s="10"/>
      <c r="AMI4" s="10"/>
      <c r="AMJ4" s="10"/>
    </row>
    <row r="5" spans="1:1029" s="7" customFormat="1" ht="14.1" customHeight="1">
      <c r="A5" s="5" t="str">
        <f>SUBSTITUTE(CONCATENATE(G5,H5)," ","")</f>
        <v>AdditionalDocument</v>
      </c>
      <c r="B5" s="6"/>
      <c r="C5" s="5"/>
      <c r="D5" s="5"/>
      <c r="E5" s="5"/>
      <c r="F5" s="5" t="str">
        <f>CONCATENATE(IF(G5="","",CONCATENATE(G5,"_ ")),H5,". Details")</f>
        <v>Additional Document. Details</v>
      </c>
      <c r="G5" s="5"/>
      <c r="H5" s="5" t="s">
        <v>307</v>
      </c>
      <c r="I5" s="5"/>
      <c r="J5" s="5"/>
      <c r="K5" s="5"/>
      <c r="L5" s="5"/>
      <c r="M5" s="5"/>
      <c r="N5" s="5"/>
      <c r="O5" s="5"/>
      <c r="P5" s="5"/>
      <c r="Q5" s="5"/>
      <c r="R5" s="5" t="s">
        <v>210</v>
      </c>
      <c r="S5" s="5" t="s">
        <v>308</v>
      </c>
      <c r="T5" s="5"/>
      <c r="U5" s="5"/>
      <c r="V5" s="5"/>
      <c r="W5" s="5"/>
      <c r="X5" s="5"/>
      <c r="Y5" s="5" t="s">
        <v>211</v>
      </c>
      <c r="Z5" s="54"/>
      <c r="AA5" s="43">
        <v>43314</v>
      </c>
      <c r="AB5" s="12"/>
      <c r="AC5" s="12"/>
      <c r="AD5" s="12"/>
      <c r="AE5" s="12"/>
      <c r="AF5" s="12"/>
    </row>
    <row r="6" spans="1:1029" s="7" customFormat="1" ht="14.1" customHeight="1">
      <c r="A6" s="5" t="str">
        <f>SUBSTITUTE(CONCATENATE(G6,H6)," ","")</f>
        <v>Address</v>
      </c>
      <c r="B6" s="6"/>
      <c r="C6" s="5"/>
      <c r="D6" s="5"/>
      <c r="E6" s="5"/>
      <c r="F6" s="5" t="str">
        <f>CONCATENATE(IF(G6="","",CONCATENATE(G6,"_ ")),H6,". Details")</f>
        <v>Address. Details</v>
      </c>
      <c r="G6" s="5"/>
      <c r="H6" s="5" t="s">
        <v>309</v>
      </c>
      <c r="I6" s="5"/>
      <c r="J6" s="5"/>
      <c r="K6" s="5"/>
      <c r="L6" s="5"/>
      <c r="M6" s="5"/>
      <c r="N6" s="5"/>
      <c r="O6" s="5"/>
      <c r="P6" s="5"/>
      <c r="Q6" s="5"/>
      <c r="R6" s="5" t="s">
        <v>210</v>
      </c>
      <c r="S6" s="5" t="s">
        <v>310</v>
      </c>
      <c r="T6" s="5"/>
      <c r="U6" s="5"/>
      <c r="V6" s="5"/>
      <c r="W6" s="5"/>
      <c r="X6" s="5" t="s">
        <v>161</v>
      </c>
      <c r="Y6" s="5" t="s">
        <v>211</v>
      </c>
      <c r="Z6" s="5"/>
      <c r="AA6" s="43">
        <v>43318</v>
      </c>
      <c r="AB6" s="12"/>
      <c r="AC6" s="12"/>
      <c r="AD6" s="12"/>
      <c r="AE6" s="12"/>
      <c r="AF6" s="12"/>
    </row>
    <row r="7" spans="1:1029" customFormat="1" ht="14.1" customHeight="1">
      <c r="A7" s="8" t="str">
        <f>SUBSTITUTE(CONCATENATE(I7,J7,IF(K7="Identifier","ID",IF(AND(K7="Text",OR(I7&lt;&gt;"",J7&lt;&gt;"")),"",K7)),IF(AND(M7&lt;&gt;"Text",K7&lt;&gt;M7,NOT(AND(K7="URI",M7="Identifier")),NOT(AND(K7="UUID",M7="Identifier")),NOT(AND(K7="OID",M7="Identifier"))),IF(M7="Identifier","ID",M7),""))," ","")</f>
        <v>CountryCode</v>
      </c>
      <c r="B7" s="9">
        <v>1</v>
      </c>
      <c r="C7" s="8"/>
      <c r="D7" s="8"/>
      <c r="E7" s="8"/>
      <c r="F7" s="8" t="str">
        <f>CONCATENATE( IF(G7="","",CONCATENATE(G7,"_ ")),H7,". ",IF(I7="","",CONCATENATE(I7,"_ ")),L7,IF(OR(I7&lt;&gt;"",L7&lt;&gt;M7),CONCATENATE(". ",M7),""))</f>
        <v>Address. Country Code. Code</v>
      </c>
      <c r="G7" s="8"/>
      <c r="H7" s="8" t="s">
        <v>309</v>
      </c>
      <c r="I7" s="8"/>
      <c r="J7" s="8" t="s">
        <v>37</v>
      </c>
      <c r="K7" s="8" t="s">
        <v>212</v>
      </c>
      <c r="L7" s="8" t="str">
        <f>IF(J7&lt;&gt;"",CONCATENATE(J7," ",K7),K7)</f>
        <v>Country Code</v>
      </c>
      <c r="M7" s="8" t="s">
        <v>212</v>
      </c>
      <c r="N7" s="8"/>
      <c r="O7" s="8" t="str">
        <f>IF(N7&lt;&gt;"",CONCATENATE(N7,"_ ",M7,". Type"),CONCATENATE(M7,". Type"))</f>
        <v>Code. Type</v>
      </c>
      <c r="P7" s="8"/>
      <c r="Q7" s="8"/>
      <c r="R7" s="8" t="s">
        <v>213</v>
      </c>
      <c r="S7" s="8"/>
      <c r="T7" s="8" t="s">
        <v>37</v>
      </c>
      <c r="U7" s="8"/>
      <c r="V7" s="8"/>
      <c r="W7" s="8"/>
      <c r="X7" s="10" t="s">
        <v>37</v>
      </c>
      <c r="Y7" s="8" t="s">
        <v>211</v>
      </c>
      <c r="Z7" s="8"/>
      <c r="AA7" s="44">
        <v>43318</v>
      </c>
      <c r="AB7" s="23"/>
      <c r="AC7" s="23"/>
      <c r="AD7" s="23"/>
      <c r="AE7" s="23"/>
      <c r="AF7" s="23"/>
      <c r="AG7" s="10"/>
      <c r="AH7" s="10"/>
      <c r="AI7" s="10"/>
      <c r="AJ7" s="10"/>
      <c r="AK7" s="10"/>
      <c r="AL7" s="10"/>
      <c r="AM7" s="10"/>
      <c r="AN7" s="10"/>
      <c r="AO7" s="10"/>
      <c r="AP7" s="10"/>
      <c r="AQ7" s="10"/>
      <c r="AR7" s="10"/>
      <c r="AS7" s="10"/>
      <c r="AT7" s="10"/>
      <c r="AU7" s="10"/>
      <c r="AV7" s="10"/>
      <c r="AW7" s="10"/>
      <c r="AX7" s="10"/>
      <c r="AY7" s="10"/>
      <c r="AZ7" s="10"/>
      <c r="BA7" s="10"/>
      <c r="BB7" s="10"/>
      <c r="BC7" s="10"/>
      <c r="BD7" s="10"/>
      <c r="BE7" s="10"/>
      <c r="BF7" s="10"/>
      <c r="BG7" s="10"/>
      <c r="BH7" s="10"/>
      <c r="BI7" s="10"/>
      <c r="BJ7" s="10"/>
      <c r="BK7" s="10"/>
      <c r="BL7" s="10"/>
      <c r="BM7" s="10"/>
      <c r="BN7" s="10"/>
      <c r="BO7" s="10"/>
      <c r="BP7" s="10"/>
      <c r="BQ7" s="10"/>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c r="DM7" s="10"/>
      <c r="DN7" s="10"/>
      <c r="DO7" s="10"/>
      <c r="DP7" s="10"/>
      <c r="DQ7" s="10"/>
      <c r="DR7" s="10"/>
      <c r="DS7" s="10"/>
      <c r="DT7" s="10"/>
      <c r="DU7" s="10"/>
      <c r="DV7" s="10"/>
      <c r="DW7" s="10"/>
      <c r="DX7" s="10"/>
      <c r="DY7" s="10"/>
      <c r="DZ7" s="10"/>
      <c r="EA7" s="10"/>
      <c r="EB7" s="10"/>
      <c r="EC7" s="10"/>
      <c r="ED7" s="10"/>
      <c r="EE7" s="10"/>
      <c r="EF7" s="10"/>
      <c r="EG7" s="10"/>
      <c r="EH7" s="10"/>
      <c r="EI7" s="10"/>
      <c r="EJ7" s="10"/>
      <c r="EK7" s="10"/>
      <c r="EL7" s="10"/>
      <c r="EM7" s="10"/>
      <c r="EN7" s="10"/>
      <c r="EO7" s="10"/>
      <c r="EP7" s="10"/>
      <c r="EQ7" s="10"/>
      <c r="ER7" s="10"/>
      <c r="ES7" s="10"/>
      <c r="ET7" s="10"/>
      <c r="EU7" s="10"/>
      <c r="EV7" s="10"/>
      <c r="EW7" s="10"/>
      <c r="EX7" s="10"/>
      <c r="EY7" s="10"/>
      <c r="EZ7" s="10"/>
      <c r="FA7" s="10"/>
      <c r="FB7" s="10"/>
      <c r="FC7" s="10"/>
      <c r="FD7" s="10"/>
      <c r="FE7" s="10"/>
      <c r="FF7" s="10"/>
      <c r="FG7" s="10"/>
      <c r="FH7" s="10"/>
      <c r="FI7" s="10"/>
      <c r="FJ7" s="10"/>
      <c r="FK7" s="10"/>
      <c r="FL7" s="10"/>
      <c r="FM7" s="10"/>
      <c r="FN7" s="10"/>
      <c r="FO7" s="10"/>
      <c r="FP7" s="10"/>
      <c r="FQ7" s="10"/>
      <c r="FR7" s="10"/>
      <c r="FS7" s="10"/>
      <c r="FT7" s="10"/>
      <c r="FU7" s="10"/>
      <c r="FV7" s="10"/>
      <c r="FW7" s="10"/>
      <c r="FX7" s="10"/>
      <c r="FY7" s="10"/>
      <c r="FZ7" s="10"/>
      <c r="GA7" s="10"/>
      <c r="GB7" s="10"/>
      <c r="GC7" s="10"/>
      <c r="GD7" s="10"/>
      <c r="GE7" s="10"/>
      <c r="GF7" s="10"/>
      <c r="GG7" s="10"/>
      <c r="GH7" s="10"/>
      <c r="GI7" s="10"/>
      <c r="GJ7" s="10"/>
      <c r="GK7" s="10"/>
      <c r="GL7" s="10"/>
      <c r="GM7" s="10"/>
      <c r="GN7" s="10"/>
      <c r="GO7" s="10"/>
      <c r="GP7" s="10"/>
      <c r="GQ7" s="10"/>
      <c r="GR7" s="10"/>
      <c r="GS7" s="10"/>
      <c r="GT7" s="10"/>
      <c r="GU7" s="10"/>
      <c r="GV7" s="10"/>
      <c r="GW7" s="10"/>
      <c r="GX7" s="10"/>
      <c r="GY7" s="10"/>
      <c r="GZ7" s="10"/>
      <c r="HA7" s="10"/>
      <c r="HB7" s="10"/>
      <c r="HC7" s="10"/>
      <c r="HD7" s="10"/>
      <c r="HE7" s="10"/>
      <c r="HF7" s="10"/>
      <c r="HG7" s="10"/>
      <c r="HH7" s="10"/>
      <c r="HI7" s="10"/>
      <c r="HJ7" s="10"/>
      <c r="HK7" s="10"/>
      <c r="HL7" s="10"/>
      <c r="HM7" s="10"/>
      <c r="HN7" s="10"/>
      <c r="HO7" s="10"/>
      <c r="HP7" s="10"/>
      <c r="HQ7" s="10"/>
      <c r="HR7" s="10"/>
      <c r="HS7" s="10"/>
      <c r="HT7" s="10"/>
      <c r="HU7" s="10"/>
      <c r="HV7" s="10"/>
      <c r="HW7" s="10"/>
      <c r="HX7" s="10"/>
      <c r="HY7" s="10"/>
      <c r="HZ7" s="10"/>
      <c r="IA7" s="10"/>
      <c r="IB7" s="10"/>
      <c r="IC7" s="10"/>
      <c r="ID7" s="10"/>
      <c r="IE7" s="10"/>
      <c r="IF7" s="10"/>
      <c r="IG7" s="10"/>
      <c r="IH7" s="10"/>
      <c r="II7" s="10"/>
      <c r="IJ7" s="10"/>
      <c r="IK7" s="10"/>
      <c r="IL7" s="10"/>
      <c r="IM7" s="10"/>
      <c r="IN7" s="10"/>
      <c r="IO7" s="10"/>
      <c r="IP7" s="10"/>
      <c r="IQ7" s="10"/>
      <c r="IR7" s="10"/>
      <c r="IS7" s="10"/>
      <c r="IT7" s="10"/>
      <c r="IU7" s="10"/>
      <c r="IV7" s="10"/>
      <c r="IW7" s="10"/>
      <c r="IX7" s="10"/>
      <c r="IY7" s="10"/>
      <c r="IZ7" s="10"/>
      <c r="JA7" s="10"/>
      <c r="JB7" s="10"/>
      <c r="JC7" s="10"/>
      <c r="JD7" s="10"/>
      <c r="JE7" s="10"/>
      <c r="JF7" s="10"/>
      <c r="JG7" s="10"/>
      <c r="JH7" s="10"/>
      <c r="JI7" s="10"/>
      <c r="JJ7" s="10"/>
      <c r="JK7" s="10"/>
      <c r="JL7" s="10"/>
      <c r="JM7" s="10"/>
      <c r="JN7" s="10"/>
      <c r="JO7" s="10"/>
      <c r="JP7" s="10"/>
      <c r="JQ7" s="10"/>
      <c r="JR7" s="10"/>
      <c r="JS7" s="10"/>
      <c r="JT7" s="10"/>
      <c r="JU7" s="10"/>
      <c r="JV7" s="10"/>
      <c r="JW7" s="10"/>
      <c r="JX7" s="10"/>
      <c r="JY7" s="10"/>
      <c r="JZ7" s="10"/>
      <c r="KA7" s="10"/>
      <c r="KB7" s="10"/>
      <c r="KC7" s="10"/>
      <c r="KD7" s="10"/>
      <c r="KE7" s="10"/>
      <c r="KF7" s="10"/>
      <c r="KG7" s="10"/>
      <c r="KH7" s="10"/>
      <c r="KI7" s="10"/>
      <c r="KJ7" s="10"/>
      <c r="KK7" s="10"/>
      <c r="KL7" s="10"/>
      <c r="KM7" s="10"/>
      <c r="KN7" s="10"/>
      <c r="KO7" s="10"/>
      <c r="KP7" s="10"/>
      <c r="KQ7" s="10"/>
      <c r="KR7" s="10"/>
      <c r="KS7" s="10"/>
      <c r="KT7" s="10"/>
      <c r="KU7" s="10"/>
      <c r="KV7" s="10"/>
      <c r="KW7" s="10"/>
      <c r="KX7" s="10"/>
      <c r="KY7" s="10"/>
      <c r="KZ7" s="10"/>
      <c r="LA7" s="10"/>
      <c r="LB7" s="10"/>
      <c r="LC7" s="10"/>
      <c r="LD7" s="10"/>
      <c r="LE7" s="10"/>
      <c r="LF7" s="10"/>
      <c r="LG7" s="10"/>
      <c r="LH7" s="10"/>
      <c r="LI7" s="10"/>
      <c r="LJ7" s="10"/>
      <c r="LK7" s="10"/>
      <c r="LL7" s="10"/>
      <c r="LM7" s="10"/>
      <c r="LN7" s="10"/>
      <c r="LO7" s="10"/>
      <c r="LP7" s="10"/>
      <c r="LQ7" s="10"/>
      <c r="LR7" s="10"/>
      <c r="LS7" s="10"/>
      <c r="LT7" s="10"/>
      <c r="LU7" s="10"/>
      <c r="LV7" s="10"/>
      <c r="LW7" s="10"/>
      <c r="LX7" s="10"/>
      <c r="LY7" s="10"/>
      <c r="LZ7" s="10"/>
      <c r="MA7" s="10"/>
      <c r="MB7" s="10"/>
      <c r="MC7" s="10"/>
      <c r="MD7" s="10"/>
      <c r="ME7" s="10"/>
      <c r="MF7" s="10"/>
      <c r="MG7" s="10"/>
      <c r="MH7" s="10"/>
      <c r="MI7" s="10"/>
      <c r="MJ7" s="10"/>
      <c r="MK7" s="10"/>
      <c r="ML7" s="10"/>
      <c r="MM7" s="10"/>
      <c r="MN7" s="10"/>
      <c r="MO7" s="10"/>
      <c r="MP7" s="10"/>
      <c r="MQ7" s="10"/>
      <c r="MR7" s="10"/>
      <c r="MS7" s="10"/>
      <c r="MT7" s="10"/>
      <c r="MU7" s="10"/>
      <c r="MV7" s="10"/>
      <c r="MW7" s="10"/>
      <c r="MX7" s="10"/>
      <c r="MY7" s="10"/>
      <c r="MZ7" s="10"/>
      <c r="NA7" s="10"/>
      <c r="NB7" s="10"/>
      <c r="NC7" s="10"/>
      <c r="ND7" s="10"/>
      <c r="NE7" s="10"/>
      <c r="NF7" s="10"/>
      <c r="NG7" s="10"/>
      <c r="NH7" s="10"/>
      <c r="NI7" s="10"/>
      <c r="NJ7" s="10"/>
      <c r="NK7" s="10"/>
      <c r="NL7" s="10"/>
      <c r="NM7" s="10"/>
      <c r="NN7" s="10"/>
      <c r="NO7" s="10"/>
      <c r="NP7" s="10"/>
      <c r="NQ7" s="10"/>
      <c r="NR7" s="10"/>
      <c r="NS7" s="10"/>
      <c r="NT7" s="10"/>
      <c r="NU7" s="10"/>
      <c r="NV7" s="10"/>
      <c r="NW7" s="10"/>
      <c r="NX7" s="10"/>
      <c r="NY7" s="10"/>
      <c r="NZ7" s="10"/>
      <c r="OA7" s="10"/>
      <c r="OB7" s="10"/>
      <c r="OC7" s="10"/>
      <c r="OD7" s="10"/>
      <c r="OE7" s="10"/>
      <c r="OF7" s="10"/>
      <c r="OG7" s="10"/>
      <c r="OH7" s="10"/>
      <c r="OI7" s="10"/>
      <c r="OJ7" s="10"/>
      <c r="OK7" s="10"/>
      <c r="OL7" s="10"/>
      <c r="OM7" s="10"/>
      <c r="ON7" s="10"/>
      <c r="OO7" s="10"/>
      <c r="OP7" s="10"/>
      <c r="OQ7" s="10"/>
      <c r="OR7" s="10"/>
      <c r="OS7" s="10"/>
      <c r="OT7" s="10"/>
      <c r="OU7" s="10"/>
      <c r="OV7" s="10"/>
      <c r="OW7" s="10"/>
      <c r="OX7" s="10"/>
      <c r="OY7" s="10"/>
      <c r="OZ7" s="10"/>
      <c r="PA7" s="10"/>
      <c r="PB7" s="10"/>
      <c r="PC7" s="10"/>
      <c r="PD7" s="10"/>
      <c r="PE7" s="10"/>
      <c r="PF7" s="10"/>
      <c r="PG7" s="10"/>
      <c r="PH7" s="10"/>
      <c r="PI7" s="10"/>
      <c r="PJ7" s="10"/>
      <c r="PK7" s="10"/>
      <c r="PL7" s="10"/>
      <c r="PM7" s="10"/>
      <c r="PN7" s="10"/>
      <c r="PO7" s="10"/>
      <c r="PP7" s="10"/>
      <c r="PQ7" s="10"/>
      <c r="PR7" s="10"/>
      <c r="PS7" s="10"/>
      <c r="PT7" s="10"/>
      <c r="PU7" s="10"/>
      <c r="PV7" s="10"/>
      <c r="PW7" s="10"/>
      <c r="PX7" s="10"/>
      <c r="PY7" s="10"/>
      <c r="PZ7" s="10"/>
      <c r="QA7" s="10"/>
      <c r="QB7" s="10"/>
      <c r="QC7" s="10"/>
      <c r="QD7" s="10"/>
      <c r="QE7" s="10"/>
      <c r="QF7" s="10"/>
      <c r="QG7" s="10"/>
      <c r="QH7" s="10"/>
      <c r="QI7" s="10"/>
      <c r="QJ7" s="10"/>
      <c r="QK7" s="10"/>
      <c r="QL7" s="10"/>
      <c r="QM7" s="10"/>
      <c r="QN7" s="10"/>
      <c r="QO7" s="10"/>
      <c r="QP7" s="10"/>
      <c r="QQ7" s="10"/>
      <c r="QR7" s="10"/>
      <c r="QS7" s="10"/>
      <c r="QT7" s="10"/>
      <c r="QU7" s="10"/>
      <c r="QV7" s="10"/>
      <c r="QW7" s="10"/>
      <c r="QX7" s="10"/>
      <c r="QY7" s="10"/>
      <c r="QZ7" s="10"/>
      <c r="RA7" s="10"/>
      <c r="RB7" s="10"/>
      <c r="RC7" s="10"/>
      <c r="RD7" s="10"/>
      <c r="RE7" s="10"/>
      <c r="RF7" s="10"/>
      <c r="RG7" s="10"/>
      <c r="RH7" s="10"/>
      <c r="RI7" s="10"/>
      <c r="RJ7" s="10"/>
      <c r="RK7" s="10"/>
      <c r="RL7" s="10"/>
      <c r="RM7" s="10"/>
      <c r="RN7" s="10"/>
      <c r="RO7" s="10"/>
      <c r="RP7" s="10"/>
      <c r="RQ7" s="10"/>
      <c r="RR7" s="10"/>
      <c r="RS7" s="10"/>
      <c r="RT7" s="10"/>
      <c r="RU7" s="10"/>
      <c r="RV7" s="10"/>
      <c r="RW7" s="10"/>
      <c r="RX7" s="10"/>
      <c r="RY7" s="10"/>
      <c r="RZ7" s="10"/>
      <c r="SA7" s="10"/>
      <c r="SB7" s="10"/>
      <c r="SC7" s="10"/>
      <c r="SD7" s="10"/>
      <c r="SE7" s="10"/>
      <c r="SF7" s="10"/>
      <c r="SG7" s="10"/>
      <c r="SH7" s="10"/>
      <c r="SI7" s="10"/>
      <c r="SJ7" s="10"/>
      <c r="SK7" s="10"/>
      <c r="SL7" s="10"/>
      <c r="SM7" s="10"/>
      <c r="SN7" s="10"/>
      <c r="SO7" s="10"/>
      <c r="SP7" s="10"/>
      <c r="SQ7" s="10"/>
      <c r="SR7" s="10"/>
      <c r="SS7" s="10"/>
      <c r="ST7" s="10"/>
      <c r="SU7" s="10"/>
      <c r="SV7" s="10"/>
      <c r="SW7" s="10"/>
      <c r="SX7" s="10"/>
      <c r="SY7" s="10"/>
      <c r="SZ7" s="10"/>
      <c r="TA7" s="10"/>
      <c r="TB7" s="10"/>
      <c r="TC7" s="10"/>
      <c r="TD7" s="10"/>
      <c r="TE7" s="10"/>
      <c r="TF7" s="10"/>
      <c r="TG7" s="10"/>
      <c r="TH7" s="10"/>
      <c r="TI7" s="10"/>
      <c r="TJ7" s="10"/>
      <c r="TK7" s="10"/>
      <c r="TL7" s="10"/>
      <c r="TM7" s="10"/>
      <c r="TN7" s="10"/>
      <c r="TO7" s="10"/>
      <c r="TP7" s="10"/>
      <c r="TQ7" s="10"/>
      <c r="TR7" s="10"/>
      <c r="TS7" s="10"/>
      <c r="TT7" s="10"/>
      <c r="TU7" s="10"/>
      <c r="TV7" s="10"/>
      <c r="TW7" s="10"/>
      <c r="TX7" s="10"/>
      <c r="TY7" s="10"/>
      <c r="TZ7" s="10"/>
      <c r="UA7" s="10"/>
      <c r="UB7" s="10"/>
      <c r="UC7" s="10"/>
      <c r="UD7" s="10"/>
      <c r="UE7" s="10"/>
      <c r="UF7" s="10"/>
      <c r="UG7" s="10"/>
      <c r="UH7" s="10"/>
      <c r="UI7" s="10"/>
      <c r="UJ7" s="10"/>
      <c r="UK7" s="10"/>
      <c r="UL7" s="10"/>
      <c r="UM7" s="10"/>
      <c r="UN7" s="10"/>
      <c r="UO7" s="10"/>
      <c r="UP7" s="10"/>
      <c r="UQ7" s="10"/>
      <c r="UR7" s="10"/>
      <c r="US7" s="10"/>
      <c r="UT7" s="10"/>
      <c r="UU7" s="10"/>
      <c r="UV7" s="10"/>
      <c r="UW7" s="10"/>
      <c r="UX7" s="10"/>
      <c r="UY7" s="10"/>
      <c r="UZ7" s="10"/>
      <c r="VA7" s="10"/>
      <c r="VB7" s="10"/>
      <c r="VC7" s="10"/>
      <c r="VD7" s="10"/>
      <c r="VE7" s="10"/>
      <c r="VF7" s="10"/>
      <c r="VG7" s="10"/>
      <c r="VH7" s="10"/>
      <c r="VI7" s="10"/>
      <c r="VJ7" s="10"/>
      <c r="VK7" s="10"/>
      <c r="VL7" s="10"/>
      <c r="VM7" s="10"/>
      <c r="VN7" s="10"/>
      <c r="VO7" s="10"/>
      <c r="VP7" s="10"/>
      <c r="VQ7" s="10"/>
      <c r="VR7" s="10"/>
      <c r="VS7" s="10"/>
      <c r="VT7" s="10"/>
      <c r="VU7" s="10"/>
      <c r="VV7" s="10"/>
      <c r="VW7" s="10"/>
      <c r="VX7" s="10"/>
      <c r="VY7" s="10"/>
      <c r="VZ7" s="10"/>
      <c r="WA7" s="10"/>
      <c r="WB7" s="10"/>
      <c r="WC7" s="10"/>
      <c r="WD7" s="10"/>
      <c r="WE7" s="10"/>
      <c r="WF7" s="10"/>
      <c r="WG7" s="10"/>
      <c r="WH7" s="10"/>
      <c r="WI7" s="10"/>
      <c r="WJ7" s="10"/>
      <c r="WK7" s="10"/>
      <c r="WL7" s="10"/>
      <c r="WM7" s="10"/>
      <c r="WN7" s="10"/>
      <c r="WO7" s="10"/>
      <c r="WP7" s="10"/>
      <c r="WQ7" s="10"/>
      <c r="WR7" s="10"/>
      <c r="WS7" s="10"/>
      <c r="WT7" s="10"/>
      <c r="WU7" s="10"/>
      <c r="WV7" s="10"/>
      <c r="WW7" s="10"/>
      <c r="WX7" s="10"/>
      <c r="WY7" s="10"/>
      <c r="WZ7" s="10"/>
      <c r="XA7" s="10"/>
      <c r="XB7" s="10"/>
      <c r="XC7" s="10"/>
      <c r="XD7" s="10"/>
      <c r="XE7" s="10"/>
      <c r="XF7" s="10"/>
      <c r="XG7" s="10"/>
      <c r="XH7" s="10"/>
      <c r="XI7" s="10"/>
      <c r="XJ7" s="10"/>
      <c r="XK7" s="10"/>
      <c r="XL7" s="10"/>
      <c r="XM7" s="10"/>
      <c r="XN7" s="10"/>
      <c r="XO7" s="10"/>
      <c r="XP7" s="10"/>
      <c r="XQ7" s="10"/>
      <c r="XR7" s="10"/>
      <c r="XS7" s="10"/>
      <c r="XT7" s="10"/>
      <c r="XU7" s="10"/>
      <c r="XV7" s="10"/>
      <c r="XW7" s="10"/>
      <c r="XX7" s="10"/>
      <c r="XY7" s="10"/>
      <c r="XZ7" s="10"/>
      <c r="YA7" s="10"/>
      <c r="YB7" s="10"/>
      <c r="YC7" s="10"/>
      <c r="YD7" s="10"/>
      <c r="YE7" s="10"/>
      <c r="YF7" s="10"/>
      <c r="YG7" s="10"/>
      <c r="YH7" s="10"/>
      <c r="YI7" s="10"/>
      <c r="YJ7" s="10"/>
      <c r="YK7" s="10"/>
      <c r="YL7" s="10"/>
      <c r="YM7" s="10"/>
      <c r="YN7" s="10"/>
      <c r="YO7" s="10"/>
      <c r="YP7" s="10"/>
      <c r="YQ7" s="10"/>
      <c r="YR7" s="10"/>
      <c r="YS7" s="10"/>
      <c r="YT7" s="10"/>
      <c r="YU7" s="10"/>
      <c r="YV7" s="10"/>
      <c r="YW7" s="10"/>
      <c r="YX7" s="10"/>
      <c r="YY7" s="10"/>
      <c r="YZ7" s="10"/>
      <c r="ZA7" s="10"/>
      <c r="ZB7" s="10"/>
      <c r="ZC7" s="10"/>
      <c r="ZD7" s="10"/>
      <c r="ZE7" s="10"/>
      <c r="ZF7" s="10"/>
      <c r="ZG7" s="10"/>
      <c r="ZH7" s="10"/>
      <c r="ZI7" s="10"/>
      <c r="ZJ7" s="10"/>
      <c r="ZK7" s="10"/>
      <c r="ZL7" s="10"/>
      <c r="ZM7" s="10"/>
      <c r="ZN7" s="10"/>
      <c r="ZO7" s="10"/>
      <c r="ZP7" s="10"/>
      <c r="ZQ7" s="10"/>
      <c r="ZR7" s="10"/>
      <c r="ZS7" s="10"/>
      <c r="ZT7" s="10"/>
      <c r="ZU7" s="10"/>
      <c r="ZV7" s="10"/>
      <c r="ZW7" s="10"/>
      <c r="ZX7" s="10"/>
      <c r="ZY7" s="10"/>
      <c r="ZZ7" s="10"/>
      <c r="AAA7" s="10"/>
      <c r="AAB7" s="10"/>
      <c r="AAC7" s="10"/>
      <c r="AAD7" s="10"/>
      <c r="AAE7" s="10"/>
      <c r="AAF7" s="10"/>
      <c r="AAG7" s="10"/>
      <c r="AAH7" s="10"/>
      <c r="AAI7" s="10"/>
      <c r="AAJ7" s="10"/>
      <c r="AAK7" s="10"/>
      <c r="AAL7" s="10"/>
      <c r="AAM7" s="10"/>
      <c r="AAN7" s="10"/>
      <c r="AAO7" s="10"/>
      <c r="AAP7" s="10"/>
      <c r="AAQ7" s="10"/>
      <c r="AAR7" s="10"/>
      <c r="AAS7" s="10"/>
      <c r="AAT7" s="10"/>
      <c r="AAU7" s="10"/>
      <c r="AAV7" s="10"/>
      <c r="AAW7" s="10"/>
      <c r="AAX7" s="10"/>
      <c r="AAY7" s="10"/>
      <c r="AAZ7" s="10"/>
      <c r="ABA7" s="10"/>
      <c r="ABB7" s="10"/>
      <c r="ABC7" s="10"/>
      <c r="ABD7" s="10"/>
      <c r="ABE7" s="10"/>
      <c r="ABF7" s="10"/>
      <c r="ABG7" s="10"/>
      <c r="ABH7" s="10"/>
      <c r="ABI7" s="10"/>
      <c r="ABJ7" s="10"/>
      <c r="ABK7" s="10"/>
      <c r="ABL7" s="10"/>
      <c r="ABM7" s="10"/>
      <c r="ABN7" s="10"/>
      <c r="ABO7" s="10"/>
      <c r="ABP7" s="10"/>
      <c r="ABQ7" s="10"/>
      <c r="ABR7" s="10"/>
      <c r="ABS7" s="10"/>
      <c r="ABT7" s="10"/>
      <c r="ABU7" s="10"/>
      <c r="ABV7" s="10"/>
      <c r="ABW7" s="10"/>
      <c r="ABX7" s="10"/>
      <c r="ABY7" s="10"/>
      <c r="ABZ7" s="10"/>
      <c r="ACA7" s="10"/>
      <c r="ACB7" s="10"/>
      <c r="ACC7" s="10"/>
      <c r="ACD7" s="10"/>
      <c r="ACE7" s="10"/>
      <c r="ACF7" s="10"/>
      <c r="ACG7" s="10"/>
      <c r="ACH7" s="10"/>
      <c r="ACI7" s="10"/>
      <c r="ACJ7" s="10"/>
      <c r="ACK7" s="10"/>
      <c r="ACL7" s="10"/>
      <c r="ACM7" s="10"/>
      <c r="ACN7" s="10"/>
      <c r="ACO7" s="10"/>
      <c r="ACP7" s="10"/>
      <c r="ACQ7" s="10"/>
      <c r="ACR7" s="10"/>
      <c r="ACS7" s="10"/>
      <c r="ACT7" s="10"/>
      <c r="ACU7" s="10"/>
      <c r="ACV7" s="10"/>
      <c r="ACW7" s="10"/>
      <c r="ACX7" s="10"/>
      <c r="ACY7" s="10"/>
      <c r="ACZ7" s="10"/>
      <c r="ADA7" s="10"/>
      <c r="ADB7" s="10"/>
      <c r="ADC7" s="10"/>
      <c r="ADD7" s="10"/>
      <c r="ADE7" s="10"/>
      <c r="ADF7" s="10"/>
      <c r="ADG7" s="10"/>
      <c r="ADH7" s="10"/>
      <c r="ADI7" s="10"/>
      <c r="ADJ7" s="10"/>
      <c r="ADK7" s="10"/>
      <c r="ADL7" s="10"/>
      <c r="ADM7" s="10"/>
      <c r="ADN7" s="10"/>
      <c r="ADO7" s="10"/>
      <c r="ADP7" s="10"/>
      <c r="ADQ7" s="10"/>
      <c r="ADR7" s="10"/>
      <c r="ADS7" s="10"/>
      <c r="ADT7" s="10"/>
      <c r="ADU7" s="10"/>
      <c r="ADV7" s="10"/>
      <c r="ADW7" s="10"/>
      <c r="ADX7" s="10"/>
      <c r="ADY7" s="10"/>
      <c r="ADZ7" s="10"/>
      <c r="AEA7" s="10"/>
      <c r="AEB7" s="10"/>
      <c r="AEC7" s="10"/>
      <c r="AED7" s="10"/>
      <c r="AEE7" s="10"/>
      <c r="AEF7" s="10"/>
      <c r="AEG7" s="10"/>
      <c r="AEH7" s="10"/>
      <c r="AEI7" s="10"/>
      <c r="AEJ7" s="10"/>
      <c r="AEK7" s="10"/>
      <c r="AEL7" s="10"/>
      <c r="AEM7" s="10"/>
      <c r="AEN7" s="10"/>
      <c r="AEO7" s="10"/>
      <c r="AEP7" s="10"/>
      <c r="AEQ7" s="10"/>
      <c r="AER7" s="10"/>
      <c r="AES7" s="10"/>
      <c r="AET7" s="10"/>
      <c r="AEU7" s="10"/>
      <c r="AEV7" s="10"/>
      <c r="AEW7" s="10"/>
      <c r="AEX7" s="10"/>
      <c r="AEY7" s="10"/>
      <c r="AEZ7" s="10"/>
      <c r="AFA7" s="10"/>
      <c r="AFB7" s="10"/>
      <c r="AFC7" s="10"/>
      <c r="AFD7" s="10"/>
      <c r="AFE7" s="10"/>
      <c r="AFF7" s="10"/>
      <c r="AFG7" s="10"/>
      <c r="AFH7" s="10"/>
      <c r="AFI7" s="10"/>
      <c r="AFJ7" s="10"/>
      <c r="AFK7" s="10"/>
      <c r="AFL7" s="10"/>
      <c r="AFM7" s="10"/>
      <c r="AFN7" s="10"/>
      <c r="AFO7" s="10"/>
      <c r="AFP7" s="10"/>
      <c r="AFQ7" s="10"/>
      <c r="AFR7" s="10"/>
      <c r="AFS7" s="10"/>
      <c r="AFT7" s="10"/>
      <c r="AFU7" s="10"/>
      <c r="AFV7" s="10"/>
      <c r="AFW7" s="10"/>
      <c r="AFX7" s="10"/>
      <c r="AFY7" s="10"/>
      <c r="AFZ7" s="10"/>
      <c r="AGA7" s="10"/>
      <c r="AGB7" s="10"/>
      <c r="AGC7" s="10"/>
      <c r="AGD7" s="10"/>
      <c r="AGE7" s="10"/>
      <c r="AGF7" s="10"/>
      <c r="AGG7" s="10"/>
      <c r="AGH7" s="10"/>
      <c r="AGI7" s="10"/>
      <c r="AGJ7" s="10"/>
      <c r="AGK7" s="10"/>
      <c r="AGL7" s="10"/>
      <c r="AGM7" s="10"/>
      <c r="AGN7" s="10"/>
      <c r="AGO7" s="10"/>
      <c r="AGP7" s="10"/>
      <c r="AGQ7" s="10"/>
      <c r="AGR7" s="10"/>
      <c r="AGS7" s="10"/>
      <c r="AGT7" s="10"/>
      <c r="AGU7" s="10"/>
      <c r="AGV7" s="10"/>
      <c r="AGW7" s="10"/>
      <c r="AGX7" s="10"/>
      <c r="AGY7" s="10"/>
      <c r="AGZ7" s="10"/>
      <c r="AHA7" s="10"/>
      <c r="AHB7" s="10"/>
      <c r="AHC7" s="10"/>
      <c r="AHD7" s="10"/>
      <c r="AHE7" s="10"/>
      <c r="AHF7" s="10"/>
      <c r="AHG7" s="10"/>
      <c r="AHH7" s="10"/>
      <c r="AHI7" s="10"/>
      <c r="AHJ7" s="10"/>
      <c r="AHK7" s="10"/>
      <c r="AHL7" s="10"/>
      <c r="AHM7" s="10"/>
      <c r="AHN7" s="10"/>
      <c r="AHO7" s="10"/>
      <c r="AHP7" s="10"/>
      <c r="AHQ7" s="10"/>
      <c r="AHR7" s="10"/>
      <c r="AHS7" s="10"/>
      <c r="AHT7" s="10"/>
      <c r="AHU7" s="10"/>
      <c r="AHV7" s="10"/>
      <c r="AHW7" s="10"/>
      <c r="AHX7" s="10"/>
      <c r="AHY7" s="10"/>
      <c r="AHZ7" s="10"/>
      <c r="AIA7" s="10"/>
      <c r="AIB7" s="10"/>
      <c r="AIC7" s="10"/>
      <c r="AID7" s="10"/>
      <c r="AIE7" s="10"/>
      <c r="AIF7" s="10"/>
      <c r="AIG7" s="10"/>
      <c r="AIH7" s="10"/>
      <c r="AII7" s="10"/>
      <c r="AIJ7" s="10"/>
      <c r="AIK7" s="10"/>
      <c r="AIL7" s="10"/>
      <c r="AIM7" s="10"/>
      <c r="AIN7" s="10"/>
      <c r="AIO7" s="10"/>
      <c r="AIP7" s="10"/>
      <c r="AIQ7" s="10"/>
      <c r="AIR7" s="10"/>
      <c r="AIS7" s="10"/>
      <c r="AIT7" s="10"/>
      <c r="AIU7" s="10"/>
      <c r="AIV7" s="10"/>
      <c r="AIW7" s="10"/>
      <c r="AIX7" s="10"/>
      <c r="AIY7" s="10"/>
      <c r="AIZ7" s="10"/>
      <c r="AJA7" s="10"/>
      <c r="AJB7" s="10"/>
      <c r="AJC7" s="10"/>
      <c r="AJD7" s="10"/>
      <c r="AJE7" s="10"/>
      <c r="AJF7" s="10"/>
      <c r="AJG7" s="10"/>
      <c r="AJH7" s="10"/>
      <c r="AJI7" s="10"/>
      <c r="AJJ7" s="10"/>
      <c r="AJK7" s="10"/>
      <c r="AJL7" s="10"/>
      <c r="AJM7" s="10"/>
      <c r="AJN7" s="10"/>
      <c r="AJO7" s="10"/>
      <c r="AJP7" s="10"/>
      <c r="AJQ7" s="10"/>
      <c r="AJR7" s="10"/>
      <c r="AJS7" s="10"/>
      <c r="AJT7" s="10"/>
      <c r="AJU7" s="10"/>
      <c r="AJV7" s="10"/>
      <c r="AJW7" s="10"/>
      <c r="AJX7" s="10"/>
      <c r="AJY7" s="10"/>
      <c r="AJZ7" s="10"/>
      <c r="AKA7" s="10"/>
      <c r="AKB7" s="10"/>
      <c r="AKC7" s="10"/>
      <c r="AKD7" s="10"/>
      <c r="AKE7" s="10"/>
      <c r="AKF7" s="10"/>
      <c r="AKG7" s="10"/>
      <c r="AKH7" s="10"/>
      <c r="AKI7" s="10"/>
      <c r="AKJ7" s="10"/>
      <c r="AKK7" s="10"/>
      <c r="AKL7" s="10"/>
      <c r="AKM7" s="10"/>
      <c r="AKN7" s="10"/>
      <c r="AKO7" s="10"/>
      <c r="AKP7" s="10"/>
      <c r="AKQ7" s="10"/>
      <c r="AKR7" s="10"/>
      <c r="AKS7" s="10"/>
      <c r="AKT7" s="10"/>
      <c r="AKU7" s="10"/>
      <c r="AKV7" s="10"/>
      <c r="AKW7" s="10"/>
      <c r="AKX7" s="10"/>
      <c r="AKY7" s="10"/>
      <c r="AKZ7" s="10"/>
      <c r="ALA7" s="10"/>
      <c r="ALB7" s="10"/>
      <c r="ALC7" s="10"/>
      <c r="ALD7" s="10"/>
      <c r="ALE7" s="10"/>
      <c r="ALF7" s="10"/>
      <c r="ALG7" s="10"/>
      <c r="ALH7" s="10"/>
      <c r="ALI7" s="10"/>
      <c r="ALJ7" s="10"/>
      <c r="ALK7" s="10"/>
      <c r="ALL7" s="10"/>
      <c r="ALM7" s="10"/>
      <c r="ALN7" s="10"/>
      <c r="ALO7" s="10"/>
      <c r="ALP7" s="10"/>
      <c r="ALQ7" s="10"/>
      <c r="ALR7" s="10"/>
      <c r="ALS7" s="10"/>
      <c r="ALT7" s="10"/>
      <c r="ALU7" s="10"/>
      <c r="ALV7" s="10"/>
      <c r="ALW7" s="10"/>
      <c r="ALX7" s="10"/>
      <c r="ALY7" s="10"/>
      <c r="ALZ7" s="10"/>
      <c r="AMA7" s="10"/>
      <c r="AMB7" s="10"/>
      <c r="AMC7" s="10"/>
      <c r="AMD7" s="10"/>
      <c r="AME7" s="10"/>
      <c r="AMF7" s="10"/>
      <c r="AMG7" s="10"/>
      <c r="AMH7" s="10"/>
      <c r="AMI7" s="10"/>
      <c r="AMJ7" s="10"/>
    </row>
    <row r="8" spans="1:1029" customFormat="1" ht="14.1" customHeight="1">
      <c r="A8" s="8" t="str">
        <f>SUBSTITUTE(CONCATENATE(I8,J8,IF(K8="Identifier","ID",IF(AND(K8="Text",OR(I8&lt;&gt;"",J8&lt;&gt;"")),"",K8)),IF(AND(M8&lt;&gt;"Text",K8&lt;&gt;M8,NOT(AND(K8="URI",M8="Identifier")),NOT(AND(K8="UUID",M8="Identifier")),NOT(AND(K8="OID",M8="Identifier"))),IF(M8="Identifier","ID",M8),""))," ","")</f>
        <v>NUTSCode</v>
      </c>
      <c r="B8" s="9" t="s">
        <v>219</v>
      </c>
      <c r="C8" s="8"/>
      <c r="D8" s="8"/>
      <c r="E8" s="8"/>
      <c r="F8" s="8" t="str">
        <f>CONCATENATE( IF(G8="","",CONCATENATE(G8,"_ ")),H8,". ",IF(I8="","",CONCATENATE(I8,"_ ")),L8,IF(OR(I8&lt;&gt;"",L8&lt;&gt;M8),CONCATENATE(". ",M8),""))</f>
        <v>Address. NUTS Code. Code</v>
      </c>
      <c r="G8" s="8"/>
      <c r="H8" s="8" t="s">
        <v>309</v>
      </c>
      <c r="I8" s="8"/>
      <c r="J8" s="8" t="s">
        <v>311</v>
      </c>
      <c r="K8" s="8" t="s">
        <v>212</v>
      </c>
      <c r="L8" s="8" t="str">
        <f>IF(J8&lt;&gt;"",CONCATENATE(J8," ",K8),K8)</f>
        <v>NUTS Code</v>
      </c>
      <c r="M8" s="8" t="s">
        <v>212</v>
      </c>
      <c r="N8" s="8"/>
      <c r="O8" s="8" t="str">
        <f>IF(N8&lt;&gt;"",CONCATENATE(N8,"_ ",M8,". Type"),CONCATENATE(M8,". Type"))</f>
        <v>Code. Type</v>
      </c>
      <c r="P8" s="8"/>
      <c r="Q8" s="8"/>
      <c r="R8" s="8" t="s">
        <v>213</v>
      </c>
      <c r="S8" s="8"/>
      <c r="T8" s="8" t="s">
        <v>311</v>
      </c>
      <c r="U8" s="8"/>
      <c r="V8" s="8"/>
      <c r="W8" s="8"/>
      <c r="X8" s="10" t="s">
        <v>120</v>
      </c>
      <c r="Y8" s="8" t="s">
        <v>211</v>
      </c>
      <c r="Z8" s="8"/>
      <c r="AA8" s="44">
        <v>43318</v>
      </c>
      <c r="AB8" s="23"/>
      <c r="AC8" s="23"/>
      <c r="AD8" s="23"/>
      <c r="AE8" s="23"/>
      <c r="AF8" s="23"/>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10"/>
      <c r="BL8" s="10"/>
      <c r="BM8" s="10"/>
      <c r="BN8" s="10"/>
      <c r="BO8" s="10"/>
      <c r="BP8" s="10"/>
      <c r="BQ8" s="10"/>
      <c r="BR8" s="10"/>
      <c r="BS8" s="10"/>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c r="DH8" s="10"/>
      <c r="DI8" s="10"/>
      <c r="DJ8" s="10"/>
      <c r="DK8" s="10"/>
      <c r="DL8" s="10"/>
      <c r="DM8" s="10"/>
      <c r="DN8" s="10"/>
      <c r="DO8" s="10"/>
      <c r="DP8" s="10"/>
      <c r="DQ8" s="10"/>
      <c r="DR8" s="10"/>
      <c r="DS8" s="10"/>
      <c r="DT8" s="10"/>
      <c r="DU8" s="10"/>
      <c r="DV8" s="10"/>
      <c r="DW8" s="10"/>
      <c r="DX8" s="10"/>
      <c r="DY8" s="10"/>
      <c r="DZ8" s="10"/>
      <c r="EA8" s="10"/>
      <c r="EB8" s="10"/>
      <c r="EC8" s="10"/>
      <c r="ED8" s="10"/>
      <c r="EE8" s="10"/>
      <c r="EF8" s="10"/>
      <c r="EG8" s="10"/>
      <c r="EH8" s="10"/>
      <c r="EI8" s="10"/>
      <c r="EJ8" s="10"/>
      <c r="EK8" s="10"/>
      <c r="EL8" s="10"/>
      <c r="EM8" s="10"/>
      <c r="EN8" s="10"/>
      <c r="EO8" s="10"/>
      <c r="EP8" s="10"/>
      <c r="EQ8" s="10"/>
      <c r="ER8" s="10"/>
      <c r="ES8" s="10"/>
      <c r="ET8" s="10"/>
      <c r="EU8" s="10"/>
      <c r="EV8" s="10"/>
      <c r="EW8" s="10"/>
      <c r="EX8" s="10"/>
      <c r="EY8" s="10"/>
      <c r="EZ8" s="10"/>
      <c r="FA8" s="10"/>
      <c r="FB8" s="10"/>
      <c r="FC8" s="10"/>
      <c r="FD8" s="10"/>
      <c r="FE8" s="10"/>
      <c r="FF8" s="10"/>
      <c r="FG8" s="10"/>
      <c r="FH8" s="10"/>
      <c r="FI8" s="10"/>
      <c r="FJ8" s="10"/>
      <c r="FK8" s="10"/>
      <c r="FL8" s="10"/>
      <c r="FM8" s="10"/>
      <c r="FN8" s="10"/>
      <c r="FO8" s="10"/>
      <c r="FP8" s="10"/>
      <c r="FQ8" s="10"/>
      <c r="FR8" s="10"/>
      <c r="FS8" s="10"/>
      <c r="FT8" s="10"/>
      <c r="FU8" s="10"/>
      <c r="FV8" s="10"/>
      <c r="FW8" s="10"/>
      <c r="FX8" s="10"/>
      <c r="FY8" s="10"/>
      <c r="FZ8" s="10"/>
      <c r="GA8" s="10"/>
      <c r="GB8" s="10"/>
      <c r="GC8" s="10"/>
      <c r="GD8" s="10"/>
      <c r="GE8" s="10"/>
      <c r="GF8" s="10"/>
      <c r="GG8" s="10"/>
      <c r="GH8" s="10"/>
      <c r="GI8" s="10"/>
      <c r="GJ8" s="10"/>
      <c r="GK8" s="10"/>
      <c r="GL8" s="10"/>
      <c r="GM8" s="10"/>
      <c r="GN8" s="10"/>
      <c r="GO8" s="10"/>
      <c r="GP8" s="10"/>
      <c r="GQ8" s="10"/>
      <c r="GR8" s="10"/>
      <c r="GS8" s="10"/>
      <c r="GT8" s="10"/>
      <c r="GU8" s="10"/>
      <c r="GV8" s="10"/>
      <c r="GW8" s="10"/>
      <c r="GX8" s="10"/>
      <c r="GY8" s="10"/>
      <c r="GZ8" s="10"/>
      <c r="HA8" s="10"/>
      <c r="HB8" s="10"/>
      <c r="HC8" s="10"/>
      <c r="HD8" s="10"/>
      <c r="HE8" s="10"/>
      <c r="HF8" s="10"/>
      <c r="HG8" s="10"/>
      <c r="HH8" s="10"/>
      <c r="HI8" s="10"/>
      <c r="HJ8" s="10"/>
      <c r="HK8" s="10"/>
      <c r="HL8" s="10"/>
      <c r="HM8" s="10"/>
      <c r="HN8" s="10"/>
      <c r="HO8" s="10"/>
      <c r="HP8" s="10"/>
      <c r="HQ8" s="10"/>
      <c r="HR8" s="10"/>
      <c r="HS8" s="10"/>
      <c r="HT8" s="10"/>
      <c r="HU8" s="10"/>
      <c r="HV8" s="10"/>
      <c r="HW8" s="10"/>
      <c r="HX8" s="10"/>
      <c r="HY8" s="10"/>
      <c r="HZ8" s="10"/>
      <c r="IA8" s="10"/>
      <c r="IB8" s="10"/>
      <c r="IC8" s="10"/>
      <c r="ID8" s="10"/>
      <c r="IE8" s="10"/>
      <c r="IF8" s="10"/>
      <c r="IG8" s="10"/>
      <c r="IH8" s="10"/>
      <c r="II8" s="10"/>
      <c r="IJ8" s="10"/>
      <c r="IK8" s="10"/>
      <c r="IL8" s="10"/>
      <c r="IM8" s="10"/>
      <c r="IN8" s="10"/>
      <c r="IO8" s="10"/>
      <c r="IP8" s="10"/>
      <c r="IQ8" s="10"/>
      <c r="IR8" s="10"/>
      <c r="IS8" s="10"/>
      <c r="IT8" s="10"/>
      <c r="IU8" s="10"/>
      <c r="IV8" s="10"/>
      <c r="IW8" s="10"/>
      <c r="IX8" s="10"/>
      <c r="IY8" s="10"/>
      <c r="IZ8" s="10"/>
      <c r="JA8" s="10"/>
      <c r="JB8" s="10"/>
      <c r="JC8" s="10"/>
      <c r="JD8" s="10"/>
      <c r="JE8" s="10"/>
      <c r="JF8" s="10"/>
      <c r="JG8" s="10"/>
      <c r="JH8" s="10"/>
      <c r="JI8" s="10"/>
      <c r="JJ8" s="10"/>
      <c r="JK8" s="10"/>
      <c r="JL8" s="10"/>
      <c r="JM8" s="10"/>
      <c r="JN8" s="10"/>
      <c r="JO8" s="10"/>
      <c r="JP8" s="10"/>
      <c r="JQ8" s="10"/>
      <c r="JR8" s="10"/>
      <c r="JS8" s="10"/>
      <c r="JT8" s="10"/>
      <c r="JU8" s="10"/>
      <c r="JV8" s="10"/>
      <c r="JW8" s="10"/>
      <c r="JX8" s="10"/>
      <c r="JY8" s="10"/>
      <c r="JZ8" s="10"/>
      <c r="KA8" s="10"/>
      <c r="KB8" s="10"/>
      <c r="KC8" s="10"/>
      <c r="KD8" s="10"/>
      <c r="KE8" s="10"/>
      <c r="KF8" s="10"/>
      <c r="KG8" s="10"/>
      <c r="KH8" s="10"/>
      <c r="KI8" s="10"/>
      <c r="KJ8" s="10"/>
      <c r="KK8" s="10"/>
      <c r="KL8" s="10"/>
      <c r="KM8" s="10"/>
      <c r="KN8" s="10"/>
      <c r="KO8" s="10"/>
      <c r="KP8" s="10"/>
      <c r="KQ8" s="10"/>
      <c r="KR8" s="10"/>
      <c r="KS8" s="10"/>
      <c r="KT8" s="10"/>
      <c r="KU8" s="10"/>
      <c r="KV8" s="10"/>
      <c r="KW8" s="10"/>
      <c r="KX8" s="10"/>
      <c r="KY8" s="10"/>
      <c r="KZ8" s="10"/>
      <c r="LA8" s="10"/>
      <c r="LB8" s="10"/>
      <c r="LC8" s="10"/>
      <c r="LD8" s="10"/>
      <c r="LE8" s="10"/>
      <c r="LF8" s="10"/>
      <c r="LG8" s="10"/>
      <c r="LH8" s="10"/>
      <c r="LI8" s="10"/>
      <c r="LJ8" s="10"/>
      <c r="LK8" s="10"/>
      <c r="LL8" s="10"/>
      <c r="LM8" s="10"/>
      <c r="LN8" s="10"/>
      <c r="LO8" s="10"/>
      <c r="LP8" s="10"/>
      <c r="LQ8" s="10"/>
      <c r="LR8" s="10"/>
      <c r="LS8" s="10"/>
      <c r="LT8" s="10"/>
      <c r="LU8" s="10"/>
      <c r="LV8" s="10"/>
      <c r="LW8" s="10"/>
      <c r="LX8" s="10"/>
      <c r="LY8" s="10"/>
      <c r="LZ8" s="10"/>
      <c r="MA8" s="10"/>
      <c r="MB8" s="10"/>
      <c r="MC8" s="10"/>
      <c r="MD8" s="10"/>
      <c r="ME8" s="10"/>
      <c r="MF8" s="10"/>
      <c r="MG8" s="10"/>
      <c r="MH8" s="10"/>
      <c r="MI8" s="10"/>
      <c r="MJ8" s="10"/>
      <c r="MK8" s="10"/>
      <c r="ML8" s="10"/>
      <c r="MM8" s="10"/>
      <c r="MN8" s="10"/>
      <c r="MO8" s="10"/>
      <c r="MP8" s="10"/>
      <c r="MQ8" s="10"/>
      <c r="MR8" s="10"/>
      <c r="MS8" s="10"/>
      <c r="MT8" s="10"/>
      <c r="MU8" s="10"/>
      <c r="MV8" s="10"/>
      <c r="MW8" s="10"/>
      <c r="MX8" s="10"/>
      <c r="MY8" s="10"/>
      <c r="MZ8" s="10"/>
      <c r="NA8" s="10"/>
      <c r="NB8" s="10"/>
      <c r="NC8" s="10"/>
      <c r="ND8" s="10"/>
      <c r="NE8" s="10"/>
      <c r="NF8" s="10"/>
      <c r="NG8" s="10"/>
      <c r="NH8" s="10"/>
      <c r="NI8" s="10"/>
      <c r="NJ8" s="10"/>
      <c r="NK8" s="10"/>
      <c r="NL8" s="10"/>
      <c r="NM8" s="10"/>
      <c r="NN8" s="10"/>
      <c r="NO8" s="10"/>
      <c r="NP8" s="10"/>
      <c r="NQ8" s="10"/>
      <c r="NR8" s="10"/>
      <c r="NS8" s="10"/>
      <c r="NT8" s="10"/>
      <c r="NU8" s="10"/>
      <c r="NV8" s="10"/>
      <c r="NW8" s="10"/>
      <c r="NX8" s="10"/>
      <c r="NY8" s="10"/>
      <c r="NZ8" s="10"/>
      <c r="OA8" s="10"/>
      <c r="OB8" s="10"/>
      <c r="OC8" s="10"/>
      <c r="OD8" s="10"/>
      <c r="OE8" s="10"/>
      <c r="OF8" s="10"/>
      <c r="OG8" s="10"/>
      <c r="OH8" s="10"/>
      <c r="OI8" s="10"/>
      <c r="OJ8" s="10"/>
      <c r="OK8" s="10"/>
      <c r="OL8" s="10"/>
      <c r="OM8" s="10"/>
      <c r="ON8" s="10"/>
      <c r="OO8" s="10"/>
      <c r="OP8" s="10"/>
      <c r="OQ8" s="10"/>
      <c r="OR8" s="10"/>
      <c r="OS8" s="10"/>
      <c r="OT8" s="10"/>
      <c r="OU8" s="10"/>
      <c r="OV8" s="10"/>
      <c r="OW8" s="10"/>
      <c r="OX8" s="10"/>
      <c r="OY8" s="10"/>
      <c r="OZ8" s="10"/>
      <c r="PA8" s="10"/>
      <c r="PB8" s="10"/>
      <c r="PC8" s="10"/>
      <c r="PD8" s="10"/>
      <c r="PE8" s="10"/>
      <c r="PF8" s="10"/>
      <c r="PG8" s="10"/>
      <c r="PH8" s="10"/>
      <c r="PI8" s="10"/>
      <c r="PJ8" s="10"/>
      <c r="PK8" s="10"/>
      <c r="PL8" s="10"/>
      <c r="PM8" s="10"/>
      <c r="PN8" s="10"/>
      <c r="PO8" s="10"/>
      <c r="PP8" s="10"/>
      <c r="PQ8" s="10"/>
      <c r="PR8" s="10"/>
      <c r="PS8" s="10"/>
      <c r="PT8" s="10"/>
      <c r="PU8" s="10"/>
      <c r="PV8" s="10"/>
      <c r="PW8" s="10"/>
      <c r="PX8" s="10"/>
      <c r="PY8" s="10"/>
      <c r="PZ8" s="10"/>
      <c r="QA8" s="10"/>
      <c r="QB8" s="10"/>
      <c r="QC8" s="10"/>
      <c r="QD8" s="10"/>
      <c r="QE8" s="10"/>
      <c r="QF8" s="10"/>
      <c r="QG8" s="10"/>
      <c r="QH8" s="10"/>
      <c r="QI8" s="10"/>
      <c r="QJ8" s="10"/>
      <c r="QK8" s="10"/>
      <c r="QL8" s="10"/>
      <c r="QM8" s="10"/>
      <c r="QN8" s="10"/>
      <c r="QO8" s="10"/>
      <c r="QP8" s="10"/>
      <c r="QQ8" s="10"/>
      <c r="QR8" s="10"/>
      <c r="QS8" s="10"/>
      <c r="QT8" s="10"/>
      <c r="QU8" s="10"/>
      <c r="QV8" s="10"/>
      <c r="QW8" s="10"/>
      <c r="QX8" s="10"/>
      <c r="QY8" s="10"/>
      <c r="QZ8" s="10"/>
      <c r="RA8" s="10"/>
      <c r="RB8" s="10"/>
      <c r="RC8" s="10"/>
      <c r="RD8" s="10"/>
      <c r="RE8" s="10"/>
      <c r="RF8" s="10"/>
      <c r="RG8" s="10"/>
      <c r="RH8" s="10"/>
      <c r="RI8" s="10"/>
      <c r="RJ8" s="10"/>
      <c r="RK8" s="10"/>
      <c r="RL8" s="10"/>
      <c r="RM8" s="10"/>
      <c r="RN8" s="10"/>
      <c r="RO8" s="10"/>
      <c r="RP8" s="10"/>
      <c r="RQ8" s="10"/>
      <c r="RR8" s="10"/>
      <c r="RS8" s="10"/>
      <c r="RT8" s="10"/>
      <c r="RU8" s="10"/>
      <c r="RV8" s="10"/>
      <c r="RW8" s="10"/>
      <c r="RX8" s="10"/>
      <c r="RY8" s="10"/>
      <c r="RZ8" s="10"/>
      <c r="SA8" s="10"/>
      <c r="SB8" s="10"/>
      <c r="SC8" s="10"/>
      <c r="SD8" s="10"/>
      <c r="SE8" s="10"/>
      <c r="SF8" s="10"/>
      <c r="SG8" s="10"/>
      <c r="SH8" s="10"/>
      <c r="SI8" s="10"/>
      <c r="SJ8" s="10"/>
      <c r="SK8" s="10"/>
      <c r="SL8" s="10"/>
      <c r="SM8" s="10"/>
      <c r="SN8" s="10"/>
      <c r="SO8" s="10"/>
      <c r="SP8" s="10"/>
      <c r="SQ8" s="10"/>
      <c r="SR8" s="10"/>
      <c r="SS8" s="10"/>
      <c r="ST8" s="10"/>
      <c r="SU8" s="10"/>
      <c r="SV8" s="10"/>
      <c r="SW8" s="10"/>
      <c r="SX8" s="10"/>
      <c r="SY8" s="10"/>
      <c r="SZ8" s="10"/>
      <c r="TA8" s="10"/>
      <c r="TB8" s="10"/>
      <c r="TC8" s="10"/>
      <c r="TD8" s="10"/>
      <c r="TE8" s="10"/>
      <c r="TF8" s="10"/>
      <c r="TG8" s="10"/>
      <c r="TH8" s="10"/>
      <c r="TI8" s="10"/>
      <c r="TJ8" s="10"/>
      <c r="TK8" s="10"/>
      <c r="TL8" s="10"/>
      <c r="TM8" s="10"/>
      <c r="TN8" s="10"/>
      <c r="TO8" s="10"/>
      <c r="TP8" s="10"/>
      <c r="TQ8" s="10"/>
      <c r="TR8" s="10"/>
      <c r="TS8" s="10"/>
      <c r="TT8" s="10"/>
      <c r="TU8" s="10"/>
      <c r="TV8" s="10"/>
      <c r="TW8" s="10"/>
      <c r="TX8" s="10"/>
      <c r="TY8" s="10"/>
      <c r="TZ8" s="10"/>
      <c r="UA8" s="10"/>
      <c r="UB8" s="10"/>
      <c r="UC8" s="10"/>
      <c r="UD8" s="10"/>
      <c r="UE8" s="10"/>
      <c r="UF8" s="10"/>
      <c r="UG8" s="10"/>
      <c r="UH8" s="10"/>
      <c r="UI8" s="10"/>
      <c r="UJ8" s="10"/>
      <c r="UK8" s="10"/>
      <c r="UL8" s="10"/>
      <c r="UM8" s="10"/>
      <c r="UN8" s="10"/>
      <c r="UO8" s="10"/>
      <c r="UP8" s="10"/>
      <c r="UQ8" s="10"/>
      <c r="UR8" s="10"/>
      <c r="US8" s="10"/>
      <c r="UT8" s="10"/>
      <c r="UU8" s="10"/>
      <c r="UV8" s="10"/>
      <c r="UW8" s="10"/>
      <c r="UX8" s="10"/>
      <c r="UY8" s="10"/>
      <c r="UZ8" s="10"/>
      <c r="VA8" s="10"/>
      <c r="VB8" s="10"/>
      <c r="VC8" s="10"/>
      <c r="VD8" s="10"/>
      <c r="VE8" s="10"/>
      <c r="VF8" s="10"/>
      <c r="VG8" s="10"/>
      <c r="VH8" s="10"/>
      <c r="VI8" s="10"/>
      <c r="VJ8" s="10"/>
      <c r="VK8" s="10"/>
      <c r="VL8" s="10"/>
      <c r="VM8" s="10"/>
      <c r="VN8" s="10"/>
      <c r="VO8" s="10"/>
      <c r="VP8" s="10"/>
      <c r="VQ8" s="10"/>
      <c r="VR8" s="10"/>
      <c r="VS8" s="10"/>
      <c r="VT8" s="10"/>
      <c r="VU8" s="10"/>
      <c r="VV8" s="10"/>
      <c r="VW8" s="10"/>
      <c r="VX8" s="10"/>
      <c r="VY8" s="10"/>
      <c r="VZ8" s="10"/>
      <c r="WA8" s="10"/>
      <c r="WB8" s="10"/>
      <c r="WC8" s="10"/>
      <c r="WD8" s="10"/>
      <c r="WE8" s="10"/>
      <c r="WF8" s="10"/>
      <c r="WG8" s="10"/>
      <c r="WH8" s="10"/>
      <c r="WI8" s="10"/>
      <c r="WJ8" s="10"/>
      <c r="WK8" s="10"/>
      <c r="WL8" s="10"/>
      <c r="WM8" s="10"/>
      <c r="WN8" s="10"/>
      <c r="WO8" s="10"/>
      <c r="WP8" s="10"/>
      <c r="WQ8" s="10"/>
      <c r="WR8" s="10"/>
      <c r="WS8" s="10"/>
      <c r="WT8" s="10"/>
      <c r="WU8" s="10"/>
      <c r="WV8" s="10"/>
      <c r="WW8" s="10"/>
      <c r="WX8" s="10"/>
      <c r="WY8" s="10"/>
      <c r="WZ8" s="10"/>
      <c r="XA8" s="10"/>
      <c r="XB8" s="10"/>
      <c r="XC8" s="10"/>
      <c r="XD8" s="10"/>
      <c r="XE8" s="10"/>
      <c r="XF8" s="10"/>
      <c r="XG8" s="10"/>
      <c r="XH8" s="10"/>
      <c r="XI8" s="10"/>
      <c r="XJ8" s="10"/>
      <c r="XK8" s="10"/>
      <c r="XL8" s="10"/>
      <c r="XM8" s="10"/>
      <c r="XN8" s="10"/>
      <c r="XO8" s="10"/>
      <c r="XP8" s="10"/>
      <c r="XQ8" s="10"/>
      <c r="XR8" s="10"/>
      <c r="XS8" s="10"/>
      <c r="XT8" s="10"/>
      <c r="XU8" s="10"/>
      <c r="XV8" s="10"/>
      <c r="XW8" s="10"/>
      <c r="XX8" s="10"/>
      <c r="XY8" s="10"/>
      <c r="XZ8" s="10"/>
      <c r="YA8" s="10"/>
      <c r="YB8" s="10"/>
      <c r="YC8" s="10"/>
      <c r="YD8" s="10"/>
      <c r="YE8" s="10"/>
      <c r="YF8" s="10"/>
      <c r="YG8" s="10"/>
      <c r="YH8" s="10"/>
      <c r="YI8" s="10"/>
      <c r="YJ8" s="10"/>
      <c r="YK8" s="10"/>
      <c r="YL8" s="10"/>
      <c r="YM8" s="10"/>
      <c r="YN8" s="10"/>
      <c r="YO8" s="10"/>
      <c r="YP8" s="10"/>
      <c r="YQ8" s="10"/>
      <c r="YR8" s="10"/>
      <c r="YS8" s="10"/>
      <c r="YT8" s="10"/>
      <c r="YU8" s="10"/>
      <c r="YV8" s="10"/>
      <c r="YW8" s="10"/>
      <c r="YX8" s="10"/>
      <c r="YY8" s="10"/>
      <c r="YZ8" s="10"/>
      <c r="ZA8" s="10"/>
      <c r="ZB8" s="10"/>
      <c r="ZC8" s="10"/>
      <c r="ZD8" s="10"/>
      <c r="ZE8" s="10"/>
      <c r="ZF8" s="10"/>
      <c r="ZG8" s="10"/>
      <c r="ZH8" s="10"/>
      <c r="ZI8" s="10"/>
      <c r="ZJ8" s="10"/>
      <c r="ZK8" s="10"/>
      <c r="ZL8" s="10"/>
      <c r="ZM8" s="10"/>
      <c r="ZN8" s="10"/>
      <c r="ZO8" s="10"/>
      <c r="ZP8" s="10"/>
      <c r="ZQ8" s="10"/>
      <c r="ZR8" s="10"/>
      <c r="ZS8" s="10"/>
      <c r="ZT8" s="10"/>
      <c r="ZU8" s="10"/>
      <c r="ZV8" s="10"/>
      <c r="ZW8" s="10"/>
      <c r="ZX8" s="10"/>
      <c r="ZY8" s="10"/>
      <c r="ZZ8" s="10"/>
      <c r="AAA8" s="10"/>
      <c r="AAB8" s="10"/>
      <c r="AAC8" s="10"/>
      <c r="AAD8" s="10"/>
      <c r="AAE8" s="10"/>
      <c r="AAF8" s="10"/>
      <c r="AAG8" s="10"/>
      <c r="AAH8" s="10"/>
      <c r="AAI8" s="10"/>
      <c r="AAJ8" s="10"/>
      <c r="AAK8" s="10"/>
      <c r="AAL8" s="10"/>
      <c r="AAM8" s="10"/>
      <c r="AAN8" s="10"/>
      <c r="AAO8" s="10"/>
      <c r="AAP8" s="10"/>
      <c r="AAQ8" s="10"/>
      <c r="AAR8" s="10"/>
      <c r="AAS8" s="10"/>
      <c r="AAT8" s="10"/>
      <c r="AAU8" s="10"/>
      <c r="AAV8" s="10"/>
      <c r="AAW8" s="10"/>
      <c r="AAX8" s="10"/>
      <c r="AAY8" s="10"/>
      <c r="AAZ8" s="10"/>
      <c r="ABA8" s="10"/>
      <c r="ABB8" s="10"/>
      <c r="ABC8" s="10"/>
      <c r="ABD8" s="10"/>
      <c r="ABE8" s="10"/>
      <c r="ABF8" s="10"/>
      <c r="ABG8" s="10"/>
      <c r="ABH8" s="10"/>
      <c r="ABI8" s="10"/>
      <c r="ABJ8" s="10"/>
      <c r="ABK8" s="10"/>
      <c r="ABL8" s="10"/>
      <c r="ABM8" s="10"/>
      <c r="ABN8" s="10"/>
      <c r="ABO8" s="10"/>
      <c r="ABP8" s="10"/>
      <c r="ABQ8" s="10"/>
      <c r="ABR8" s="10"/>
      <c r="ABS8" s="10"/>
      <c r="ABT8" s="10"/>
      <c r="ABU8" s="10"/>
      <c r="ABV8" s="10"/>
      <c r="ABW8" s="10"/>
      <c r="ABX8" s="10"/>
      <c r="ABY8" s="10"/>
      <c r="ABZ8" s="10"/>
      <c r="ACA8" s="10"/>
      <c r="ACB8" s="10"/>
      <c r="ACC8" s="10"/>
      <c r="ACD8" s="10"/>
      <c r="ACE8" s="10"/>
      <c r="ACF8" s="10"/>
      <c r="ACG8" s="10"/>
      <c r="ACH8" s="10"/>
      <c r="ACI8" s="10"/>
      <c r="ACJ8" s="10"/>
      <c r="ACK8" s="10"/>
      <c r="ACL8" s="10"/>
      <c r="ACM8" s="10"/>
      <c r="ACN8" s="10"/>
      <c r="ACO8" s="10"/>
      <c r="ACP8" s="10"/>
      <c r="ACQ8" s="10"/>
      <c r="ACR8" s="10"/>
      <c r="ACS8" s="10"/>
      <c r="ACT8" s="10"/>
      <c r="ACU8" s="10"/>
      <c r="ACV8" s="10"/>
      <c r="ACW8" s="10"/>
      <c r="ACX8" s="10"/>
      <c r="ACY8" s="10"/>
      <c r="ACZ8" s="10"/>
      <c r="ADA8" s="10"/>
      <c r="ADB8" s="10"/>
      <c r="ADC8" s="10"/>
      <c r="ADD8" s="10"/>
      <c r="ADE8" s="10"/>
      <c r="ADF8" s="10"/>
      <c r="ADG8" s="10"/>
      <c r="ADH8" s="10"/>
      <c r="ADI8" s="10"/>
      <c r="ADJ8" s="10"/>
      <c r="ADK8" s="10"/>
      <c r="ADL8" s="10"/>
      <c r="ADM8" s="10"/>
      <c r="ADN8" s="10"/>
      <c r="ADO8" s="10"/>
      <c r="ADP8" s="10"/>
      <c r="ADQ8" s="10"/>
      <c r="ADR8" s="10"/>
      <c r="ADS8" s="10"/>
      <c r="ADT8" s="10"/>
      <c r="ADU8" s="10"/>
      <c r="ADV8" s="10"/>
      <c r="ADW8" s="10"/>
      <c r="ADX8" s="10"/>
      <c r="ADY8" s="10"/>
      <c r="ADZ8" s="10"/>
      <c r="AEA8" s="10"/>
      <c r="AEB8" s="10"/>
      <c r="AEC8" s="10"/>
      <c r="AED8" s="10"/>
      <c r="AEE8" s="10"/>
      <c r="AEF8" s="10"/>
      <c r="AEG8" s="10"/>
      <c r="AEH8" s="10"/>
      <c r="AEI8" s="10"/>
      <c r="AEJ8" s="10"/>
      <c r="AEK8" s="10"/>
      <c r="AEL8" s="10"/>
      <c r="AEM8" s="10"/>
      <c r="AEN8" s="10"/>
      <c r="AEO8" s="10"/>
      <c r="AEP8" s="10"/>
      <c r="AEQ8" s="10"/>
      <c r="AER8" s="10"/>
      <c r="AES8" s="10"/>
      <c r="AET8" s="10"/>
      <c r="AEU8" s="10"/>
      <c r="AEV8" s="10"/>
      <c r="AEW8" s="10"/>
      <c r="AEX8" s="10"/>
      <c r="AEY8" s="10"/>
      <c r="AEZ8" s="10"/>
      <c r="AFA8" s="10"/>
      <c r="AFB8" s="10"/>
      <c r="AFC8" s="10"/>
      <c r="AFD8" s="10"/>
      <c r="AFE8" s="10"/>
      <c r="AFF8" s="10"/>
      <c r="AFG8" s="10"/>
      <c r="AFH8" s="10"/>
      <c r="AFI8" s="10"/>
      <c r="AFJ8" s="10"/>
      <c r="AFK8" s="10"/>
      <c r="AFL8" s="10"/>
      <c r="AFM8" s="10"/>
      <c r="AFN8" s="10"/>
      <c r="AFO8" s="10"/>
      <c r="AFP8" s="10"/>
      <c r="AFQ8" s="10"/>
      <c r="AFR8" s="10"/>
      <c r="AFS8" s="10"/>
      <c r="AFT8" s="10"/>
      <c r="AFU8" s="10"/>
      <c r="AFV8" s="10"/>
      <c r="AFW8" s="10"/>
      <c r="AFX8" s="10"/>
      <c r="AFY8" s="10"/>
      <c r="AFZ8" s="10"/>
      <c r="AGA8" s="10"/>
      <c r="AGB8" s="10"/>
      <c r="AGC8" s="10"/>
      <c r="AGD8" s="10"/>
      <c r="AGE8" s="10"/>
      <c r="AGF8" s="10"/>
      <c r="AGG8" s="10"/>
      <c r="AGH8" s="10"/>
      <c r="AGI8" s="10"/>
      <c r="AGJ8" s="10"/>
      <c r="AGK8" s="10"/>
      <c r="AGL8" s="10"/>
      <c r="AGM8" s="10"/>
      <c r="AGN8" s="10"/>
      <c r="AGO8" s="10"/>
      <c r="AGP8" s="10"/>
      <c r="AGQ8" s="10"/>
      <c r="AGR8" s="10"/>
      <c r="AGS8" s="10"/>
      <c r="AGT8" s="10"/>
      <c r="AGU8" s="10"/>
      <c r="AGV8" s="10"/>
      <c r="AGW8" s="10"/>
      <c r="AGX8" s="10"/>
      <c r="AGY8" s="10"/>
      <c r="AGZ8" s="10"/>
      <c r="AHA8" s="10"/>
      <c r="AHB8" s="10"/>
      <c r="AHC8" s="10"/>
      <c r="AHD8" s="10"/>
      <c r="AHE8" s="10"/>
      <c r="AHF8" s="10"/>
      <c r="AHG8" s="10"/>
      <c r="AHH8" s="10"/>
      <c r="AHI8" s="10"/>
      <c r="AHJ8" s="10"/>
      <c r="AHK8" s="10"/>
      <c r="AHL8" s="10"/>
      <c r="AHM8" s="10"/>
      <c r="AHN8" s="10"/>
      <c r="AHO8" s="10"/>
      <c r="AHP8" s="10"/>
      <c r="AHQ8" s="10"/>
      <c r="AHR8" s="10"/>
      <c r="AHS8" s="10"/>
      <c r="AHT8" s="10"/>
      <c r="AHU8" s="10"/>
      <c r="AHV8" s="10"/>
      <c r="AHW8" s="10"/>
      <c r="AHX8" s="10"/>
      <c r="AHY8" s="10"/>
      <c r="AHZ8" s="10"/>
      <c r="AIA8" s="10"/>
      <c r="AIB8" s="10"/>
      <c r="AIC8" s="10"/>
      <c r="AID8" s="10"/>
      <c r="AIE8" s="10"/>
      <c r="AIF8" s="10"/>
      <c r="AIG8" s="10"/>
      <c r="AIH8" s="10"/>
      <c r="AII8" s="10"/>
      <c r="AIJ8" s="10"/>
      <c r="AIK8" s="10"/>
      <c r="AIL8" s="10"/>
      <c r="AIM8" s="10"/>
      <c r="AIN8" s="10"/>
      <c r="AIO8" s="10"/>
      <c r="AIP8" s="10"/>
      <c r="AIQ8" s="10"/>
      <c r="AIR8" s="10"/>
      <c r="AIS8" s="10"/>
      <c r="AIT8" s="10"/>
      <c r="AIU8" s="10"/>
      <c r="AIV8" s="10"/>
      <c r="AIW8" s="10"/>
      <c r="AIX8" s="10"/>
      <c r="AIY8" s="10"/>
      <c r="AIZ8" s="10"/>
      <c r="AJA8" s="10"/>
      <c r="AJB8" s="10"/>
      <c r="AJC8" s="10"/>
      <c r="AJD8" s="10"/>
      <c r="AJE8" s="10"/>
      <c r="AJF8" s="10"/>
      <c r="AJG8" s="10"/>
      <c r="AJH8" s="10"/>
      <c r="AJI8" s="10"/>
      <c r="AJJ8" s="10"/>
      <c r="AJK8" s="10"/>
      <c r="AJL8" s="10"/>
      <c r="AJM8" s="10"/>
      <c r="AJN8" s="10"/>
      <c r="AJO8" s="10"/>
      <c r="AJP8" s="10"/>
      <c r="AJQ8" s="10"/>
      <c r="AJR8" s="10"/>
      <c r="AJS8" s="10"/>
      <c r="AJT8" s="10"/>
      <c r="AJU8" s="10"/>
      <c r="AJV8" s="10"/>
      <c r="AJW8" s="10"/>
      <c r="AJX8" s="10"/>
      <c r="AJY8" s="10"/>
      <c r="AJZ8" s="10"/>
      <c r="AKA8" s="10"/>
      <c r="AKB8" s="10"/>
      <c r="AKC8" s="10"/>
      <c r="AKD8" s="10"/>
      <c r="AKE8" s="10"/>
      <c r="AKF8" s="10"/>
      <c r="AKG8" s="10"/>
      <c r="AKH8" s="10"/>
      <c r="AKI8" s="10"/>
      <c r="AKJ8" s="10"/>
      <c r="AKK8" s="10"/>
      <c r="AKL8" s="10"/>
      <c r="AKM8" s="10"/>
      <c r="AKN8" s="10"/>
      <c r="AKO8" s="10"/>
      <c r="AKP8" s="10"/>
      <c r="AKQ8" s="10"/>
      <c r="AKR8" s="10"/>
      <c r="AKS8" s="10"/>
      <c r="AKT8" s="10"/>
      <c r="AKU8" s="10"/>
      <c r="AKV8" s="10"/>
      <c r="AKW8" s="10"/>
      <c r="AKX8" s="10"/>
      <c r="AKY8" s="10"/>
      <c r="AKZ8" s="10"/>
      <c r="ALA8" s="10"/>
      <c r="ALB8" s="10"/>
      <c r="ALC8" s="10"/>
      <c r="ALD8" s="10"/>
      <c r="ALE8" s="10"/>
      <c r="ALF8" s="10"/>
      <c r="ALG8" s="10"/>
      <c r="ALH8" s="10"/>
      <c r="ALI8" s="10"/>
      <c r="ALJ8" s="10"/>
      <c r="ALK8" s="10"/>
      <c r="ALL8" s="10"/>
      <c r="ALM8" s="10"/>
      <c r="ALN8" s="10"/>
      <c r="ALO8" s="10"/>
      <c r="ALP8" s="10"/>
      <c r="ALQ8" s="10"/>
      <c r="ALR8" s="10"/>
      <c r="ALS8" s="10"/>
      <c r="ALT8" s="10"/>
      <c r="ALU8" s="10"/>
      <c r="ALV8" s="10"/>
      <c r="ALW8" s="10"/>
      <c r="ALX8" s="10"/>
      <c r="ALY8" s="10"/>
      <c r="ALZ8" s="10"/>
      <c r="AMA8" s="10"/>
      <c r="AMB8" s="10"/>
      <c r="AMC8" s="10"/>
      <c r="AMD8" s="10"/>
      <c r="AME8" s="10"/>
      <c r="AMF8" s="10"/>
      <c r="AMG8" s="10"/>
      <c r="AMH8" s="10"/>
      <c r="AMI8" s="10"/>
      <c r="AMJ8" s="10"/>
    </row>
    <row r="9" spans="1:1029" s="7" customFormat="1" ht="14.1" customHeight="1">
      <c r="A9" s="5" t="str">
        <f>SUBSTITUTE(CONCATENATE(G9,H9)," ","")</f>
        <v>AwardCriterion</v>
      </c>
      <c r="B9" s="6"/>
      <c r="C9" s="5"/>
      <c r="D9" s="5"/>
      <c r="E9" s="5"/>
      <c r="F9" s="5" t="str">
        <f>CONCATENATE(IF(G9="","",CONCATENATE(G9,"_ ")),H9,". Details")</f>
        <v>Award Criterion. Details</v>
      </c>
      <c r="G9" s="5"/>
      <c r="H9" s="5" t="s">
        <v>8</v>
      </c>
      <c r="I9" s="5"/>
      <c r="J9" s="5"/>
      <c r="K9" s="5"/>
      <c r="L9" s="5"/>
      <c r="M9" s="5"/>
      <c r="N9" s="5"/>
      <c r="O9" s="5"/>
      <c r="P9" s="5"/>
      <c r="Q9" s="5"/>
      <c r="R9" s="5" t="s">
        <v>210</v>
      </c>
      <c r="S9" s="5" t="s">
        <v>570</v>
      </c>
      <c r="T9" s="5"/>
      <c r="U9" s="5"/>
      <c r="V9" s="5"/>
      <c r="W9" s="5"/>
      <c r="X9" s="5" t="s">
        <v>8</v>
      </c>
      <c r="Y9" s="5" t="s">
        <v>211</v>
      </c>
      <c r="Z9" s="5"/>
      <c r="AA9" s="43">
        <v>43313</v>
      </c>
      <c r="AB9" s="12"/>
      <c r="AC9" s="12"/>
      <c r="AD9" s="12"/>
      <c r="AE9" s="12"/>
      <c r="AF9" s="12"/>
    </row>
    <row r="10" spans="1:1029" customFormat="1" ht="14.1" customHeight="1">
      <c r="A10" s="8" t="str">
        <f>SUBSTITUTE(CONCATENATE(I10,J10,IF(K10="Identifier","ID",IF(AND(K10="Text",OR(I10&lt;&gt;"",J10&lt;&gt;"")),"",K10)),IF(AND(M10&lt;&gt;"Text",K10&lt;&gt;M10,NOT(AND(K10="URI",M10="Identifier")),NOT(AND(K10="UUID",M10="Identifier")),NOT(AND(K10="OID",M10="Identifier"))),IF(M10="Identifier","ID",M10),""))," ","")</f>
        <v>AwardCriterionTypeCode</v>
      </c>
      <c r="B10" s="9">
        <v>1</v>
      </c>
      <c r="C10" s="8"/>
      <c r="D10" s="8"/>
      <c r="E10" s="8"/>
      <c r="F10" s="8" t="str">
        <f>CONCATENATE( IF(G10="","",CONCATENATE(G10,"_ ")),H10,". ",IF(I10="","",CONCATENATE(I10,"_ ")),L10,IF(OR(I10&lt;&gt;"",L10&lt;&gt;M10),CONCATENATE(". ",M10),""))</f>
        <v>Award Criterion Type. Award Criterion Type Code. Code</v>
      </c>
      <c r="G10" s="8"/>
      <c r="H10" s="8" t="s">
        <v>9</v>
      </c>
      <c r="I10" s="8"/>
      <c r="J10" s="8" t="s">
        <v>9</v>
      </c>
      <c r="K10" s="8" t="s">
        <v>212</v>
      </c>
      <c r="L10" s="8" t="str">
        <f>IF(J10&lt;&gt;"",CONCATENATE(J10," ",K10),K10)</f>
        <v>Award Criterion Type Code</v>
      </c>
      <c r="M10" s="8" t="s">
        <v>212</v>
      </c>
      <c r="N10" s="8"/>
      <c r="O10" s="8" t="str">
        <f>IF(N10&lt;&gt;"",CONCATENATE(N10,"_ ",M10,". Type"),CONCATENATE(M10,". Type"))</f>
        <v>Code. Type</v>
      </c>
      <c r="P10" s="8"/>
      <c r="Q10" s="8"/>
      <c r="R10" s="8" t="s">
        <v>213</v>
      </c>
      <c r="S10" s="8"/>
      <c r="T10" s="8" t="s">
        <v>572</v>
      </c>
      <c r="U10" s="8"/>
      <c r="V10" s="8"/>
      <c r="W10" s="8"/>
      <c r="X10" s="10"/>
      <c r="Y10" s="8" t="s">
        <v>211</v>
      </c>
      <c r="Z10" s="8"/>
      <c r="AA10" s="44">
        <v>42956</v>
      </c>
      <c r="AB10" s="23"/>
      <c r="AC10" s="23"/>
      <c r="AD10" s="23"/>
      <c r="AE10" s="23"/>
      <c r="AF10" s="23"/>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c r="FY10" s="10"/>
      <c r="FZ10" s="10"/>
      <c r="GA10" s="10"/>
      <c r="GB10" s="10"/>
      <c r="GC10" s="10"/>
      <c r="GD10" s="10"/>
      <c r="GE10" s="10"/>
      <c r="GF10" s="10"/>
      <c r="GG10" s="10"/>
      <c r="GH10" s="10"/>
      <c r="GI10" s="10"/>
      <c r="GJ10" s="10"/>
      <c r="GK10" s="10"/>
      <c r="GL10" s="10"/>
      <c r="GM10" s="10"/>
      <c r="GN10" s="10"/>
      <c r="GO10" s="10"/>
      <c r="GP10" s="10"/>
      <c r="GQ10" s="10"/>
      <c r="GR10" s="10"/>
      <c r="GS10" s="10"/>
      <c r="GT10" s="10"/>
      <c r="GU10" s="10"/>
      <c r="GV10" s="10"/>
      <c r="GW10" s="10"/>
      <c r="GX10" s="10"/>
      <c r="GY10" s="10"/>
      <c r="GZ10" s="10"/>
      <c r="HA10" s="10"/>
      <c r="HB10" s="10"/>
      <c r="HC10" s="10"/>
      <c r="HD10" s="10"/>
      <c r="HE10" s="10"/>
      <c r="HF10" s="10"/>
      <c r="HG10" s="10"/>
      <c r="HH10" s="10"/>
      <c r="HI10" s="10"/>
      <c r="HJ10" s="10"/>
      <c r="HK10" s="10"/>
      <c r="HL10" s="10"/>
      <c r="HM10" s="10"/>
      <c r="HN10" s="10"/>
      <c r="HO10" s="10"/>
      <c r="HP10" s="10"/>
      <c r="HQ10" s="10"/>
      <c r="HR10" s="10"/>
      <c r="HS10" s="10"/>
      <c r="HT10" s="10"/>
      <c r="HU10" s="10"/>
      <c r="HV10" s="10"/>
      <c r="HW10" s="10"/>
      <c r="HX10" s="10"/>
      <c r="HY10" s="10"/>
      <c r="HZ10" s="10"/>
      <c r="IA10" s="10"/>
      <c r="IB10" s="10"/>
      <c r="IC10" s="10"/>
      <c r="ID10" s="10"/>
      <c r="IE10" s="10"/>
      <c r="IF10" s="10"/>
      <c r="IG10" s="10"/>
      <c r="IH10" s="10"/>
      <c r="II10" s="10"/>
      <c r="IJ10" s="10"/>
      <c r="IK10" s="10"/>
      <c r="IL10" s="10"/>
      <c r="IM10" s="10"/>
      <c r="IN10" s="10"/>
      <c r="IO10" s="10"/>
      <c r="IP10" s="10"/>
      <c r="IQ10" s="10"/>
      <c r="IR10" s="10"/>
      <c r="IS10" s="10"/>
      <c r="IT10" s="10"/>
      <c r="IU10" s="10"/>
      <c r="IV10" s="10"/>
      <c r="IW10" s="10"/>
      <c r="IX10" s="10"/>
      <c r="IY10" s="10"/>
      <c r="IZ10" s="10"/>
      <c r="JA10" s="10"/>
      <c r="JB10" s="10"/>
      <c r="JC10" s="10"/>
      <c r="JD10" s="10"/>
      <c r="JE10" s="10"/>
      <c r="JF10" s="10"/>
      <c r="JG10" s="10"/>
      <c r="JH10" s="10"/>
      <c r="JI10" s="10"/>
      <c r="JJ10" s="10"/>
      <c r="JK10" s="10"/>
      <c r="JL10" s="10"/>
      <c r="JM10" s="10"/>
      <c r="JN10" s="10"/>
      <c r="JO10" s="10"/>
      <c r="JP10" s="10"/>
      <c r="JQ10" s="10"/>
      <c r="JR10" s="10"/>
      <c r="JS10" s="10"/>
      <c r="JT10" s="10"/>
      <c r="JU10" s="10"/>
      <c r="JV10" s="10"/>
      <c r="JW10" s="10"/>
      <c r="JX10" s="10"/>
      <c r="JY10" s="10"/>
      <c r="JZ10" s="10"/>
      <c r="KA10" s="10"/>
      <c r="KB10" s="10"/>
      <c r="KC10" s="10"/>
      <c r="KD10" s="10"/>
      <c r="KE10" s="10"/>
      <c r="KF10" s="10"/>
      <c r="KG10" s="10"/>
      <c r="KH10" s="10"/>
      <c r="KI10" s="10"/>
      <c r="KJ10" s="10"/>
      <c r="KK10" s="10"/>
      <c r="KL10" s="10"/>
      <c r="KM10" s="10"/>
      <c r="KN10" s="10"/>
      <c r="KO10" s="10"/>
      <c r="KP10" s="10"/>
      <c r="KQ10" s="10"/>
      <c r="KR10" s="10"/>
      <c r="KS10" s="10"/>
      <c r="KT10" s="10"/>
      <c r="KU10" s="10"/>
      <c r="KV10" s="10"/>
      <c r="KW10" s="10"/>
      <c r="KX10" s="10"/>
      <c r="KY10" s="10"/>
      <c r="KZ10" s="10"/>
      <c r="LA10" s="10"/>
      <c r="LB10" s="10"/>
      <c r="LC10" s="10"/>
      <c r="LD10" s="10"/>
      <c r="LE10" s="10"/>
      <c r="LF10" s="10"/>
      <c r="LG10" s="10"/>
      <c r="LH10" s="10"/>
      <c r="LI10" s="10"/>
      <c r="LJ10" s="10"/>
      <c r="LK10" s="10"/>
      <c r="LL10" s="10"/>
      <c r="LM10" s="10"/>
      <c r="LN10" s="10"/>
      <c r="LO10" s="10"/>
      <c r="LP10" s="10"/>
      <c r="LQ10" s="10"/>
      <c r="LR10" s="10"/>
      <c r="LS10" s="10"/>
      <c r="LT10" s="10"/>
      <c r="LU10" s="10"/>
      <c r="LV10" s="10"/>
      <c r="LW10" s="10"/>
      <c r="LX10" s="10"/>
      <c r="LY10" s="10"/>
      <c r="LZ10" s="10"/>
      <c r="MA10" s="10"/>
      <c r="MB10" s="10"/>
      <c r="MC10" s="10"/>
      <c r="MD10" s="10"/>
      <c r="ME10" s="10"/>
      <c r="MF10" s="10"/>
      <c r="MG10" s="10"/>
      <c r="MH10" s="10"/>
      <c r="MI10" s="10"/>
      <c r="MJ10" s="10"/>
      <c r="MK10" s="10"/>
      <c r="ML10" s="10"/>
      <c r="MM10" s="10"/>
      <c r="MN10" s="10"/>
      <c r="MO10" s="10"/>
      <c r="MP10" s="10"/>
      <c r="MQ10" s="10"/>
      <c r="MR10" s="10"/>
      <c r="MS10" s="10"/>
      <c r="MT10" s="10"/>
      <c r="MU10" s="10"/>
      <c r="MV10" s="10"/>
      <c r="MW10" s="10"/>
      <c r="MX10" s="10"/>
      <c r="MY10" s="10"/>
      <c r="MZ10" s="10"/>
      <c r="NA10" s="10"/>
      <c r="NB10" s="10"/>
      <c r="NC10" s="10"/>
      <c r="ND10" s="10"/>
      <c r="NE10" s="10"/>
      <c r="NF10" s="10"/>
      <c r="NG10" s="10"/>
      <c r="NH10" s="10"/>
      <c r="NI10" s="10"/>
      <c r="NJ10" s="10"/>
      <c r="NK10" s="10"/>
      <c r="NL10" s="10"/>
      <c r="NM10" s="10"/>
      <c r="NN10" s="10"/>
      <c r="NO10" s="10"/>
      <c r="NP10" s="10"/>
      <c r="NQ10" s="10"/>
      <c r="NR10" s="10"/>
      <c r="NS10" s="10"/>
      <c r="NT10" s="10"/>
      <c r="NU10" s="10"/>
      <c r="NV10" s="10"/>
      <c r="NW10" s="10"/>
      <c r="NX10" s="10"/>
      <c r="NY10" s="10"/>
      <c r="NZ10" s="10"/>
      <c r="OA10" s="10"/>
      <c r="OB10" s="10"/>
      <c r="OC10" s="10"/>
      <c r="OD10" s="10"/>
      <c r="OE10" s="10"/>
      <c r="OF10" s="10"/>
      <c r="OG10" s="10"/>
      <c r="OH10" s="10"/>
      <c r="OI10" s="10"/>
      <c r="OJ10" s="10"/>
      <c r="OK10" s="10"/>
      <c r="OL10" s="10"/>
      <c r="OM10" s="10"/>
      <c r="ON10" s="10"/>
      <c r="OO10" s="10"/>
      <c r="OP10" s="10"/>
      <c r="OQ10" s="10"/>
      <c r="OR10" s="10"/>
      <c r="OS10" s="10"/>
      <c r="OT10" s="10"/>
      <c r="OU10" s="10"/>
      <c r="OV10" s="10"/>
      <c r="OW10" s="10"/>
      <c r="OX10" s="10"/>
      <c r="OY10" s="10"/>
      <c r="OZ10" s="10"/>
      <c r="PA10" s="10"/>
      <c r="PB10" s="10"/>
      <c r="PC10" s="10"/>
      <c r="PD10" s="10"/>
      <c r="PE10" s="10"/>
      <c r="PF10" s="10"/>
      <c r="PG10" s="10"/>
      <c r="PH10" s="10"/>
      <c r="PI10" s="10"/>
      <c r="PJ10" s="10"/>
      <c r="PK10" s="10"/>
      <c r="PL10" s="10"/>
      <c r="PM10" s="10"/>
      <c r="PN10" s="10"/>
      <c r="PO10" s="10"/>
      <c r="PP10" s="10"/>
      <c r="PQ10" s="10"/>
      <c r="PR10" s="10"/>
      <c r="PS10" s="10"/>
      <c r="PT10" s="10"/>
      <c r="PU10" s="10"/>
      <c r="PV10" s="10"/>
      <c r="PW10" s="10"/>
      <c r="PX10" s="10"/>
      <c r="PY10" s="10"/>
      <c r="PZ10" s="10"/>
      <c r="QA10" s="10"/>
      <c r="QB10" s="10"/>
      <c r="QC10" s="10"/>
      <c r="QD10" s="10"/>
      <c r="QE10" s="10"/>
      <c r="QF10" s="10"/>
      <c r="QG10" s="10"/>
      <c r="QH10" s="10"/>
      <c r="QI10" s="10"/>
      <c r="QJ10" s="10"/>
      <c r="QK10" s="10"/>
      <c r="QL10" s="10"/>
      <c r="QM10" s="10"/>
      <c r="QN10" s="10"/>
      <c r="QO10" s="10"/>
      <c r="QP10" s="10"/>
      <c r="QQ10" s="10"/>
      <c r="QR10" s="10"/>
      <c r="QS10" s="10"/>
      <c r="QT10" s="10"/>
      <c r="QU10" s="10"/>
      <c r="QV10" s="10"/>
      <c r="QW10" s="10"/>
      <c r="QX10" s="10"/>
      <c r="QY10" s="10"/>
      <c r="QZ10" s="10"/>
      <c r="RA10" s="10"/>
      <c r="RB10" s="10"/>
      <c r="RC10" s="10"/>
      <c r="RD10" s="10"/>
      <c r="RE10" s="10"/>
      <c r="RF10" s="10"/>
      <c r="RG10" s="10"/>
      <c r="RH10" s="10"/>
      <c r="RI10" s="10"/>
      <c r="RJ10" s="10"/>
      <c r="RK10" s="10"/>
      <c r="RL10" s="10"/>
      <c r="RM10" s="10"/>
      <c r="RN10" s="10"/>
      <c r="RO10" s="10"/>
      <c r="RP10" s="10"/>
      <c r="RQ10" s="10"/>
      <c r="RR10" s="10"/>
      <c r="RS10" s="10"/>
      <c r="RT10" s="10"/>
      <c r="RU10" s="10"/>
      <c r="RV10" s="10"/>
      <c r="RW10" s="10"/>
      <c r="RX10" s="10"/>
      <c r="RY10" s="10"/>
      <c r="RZ10" s="10"/>
      <c r="SA10" s="10"/>
      <c r="SB10" s="10"/>
      <c r="SC10" s="10"/>
      <c r="SD10" s="10"/>
      <c r="SE10" s="10"/>
      <c r="SF10" s="10"/>
      <c r="SG10" s="10"/>
      <c r="SH10" s="10"/>
      <c r="SI10" s="10"/>
      <c r="SJ10" s="10"/>
      <c r="SK10" s="10"/>
      <c r="SL10" s="10"/>
      <c r="SM10" s="10"/>
      <c r="SN10" s="10"/>
      <c r="SO10" s="10"/>
      <c r="SP10" s="10"/>
      <c r="SQ10" s="10"/>
      <c r="SR10" s="10"/>
      <c r="SS10" s="10"/>
      <c r="ST10" s="10"/>
      <c r="SU10" s="10"/>
      <c r="SV10" s="10"/>
      <c r="SW10" s="10"/>
      <c r="SX10" s="10"/>
      <c r="SY10" s="10"/>
      <c r="SZ10" s="10"/>
      <c r="TA10" s="10"/>
      <c r="TB10" s="10"/>
      <c r="TC10" s="10"/>
      <c r="TD10" s="10"/>
      <c r="TE10" s="10"/>
      <c r="TF10" s="10"/>
      <c r="TG10" s="10"/>
      <c r="TH10" s="10"/>
      <c r="TI10" s="10"/>
      <c r="TJ10" s="10"/>
      <c r="TK10" s="10"/>
      <c r="TL10" s="10"/>
      <c r="TM10" s="10"/>
      <c r="TN10" s="10"/>
      <c r="TO10" s="10"/>
      <c r="TP10" s="10"/>
      <c r="TQ10" s="10"/>
      <c r="TR10" s="10"/>
      <c r="TS10" s="10"/>
      <c r="TT10" s="10"/>
      <c r="TU10" s="10"/>
      <c r="TV10" s="10"/>
      <c r="TW10" s="10"/>
      <c r="TX10" s="10"/>
      <c r="TY10" s="10"/>
      <c r="TZ10" s="10"/>
      <c r="UA10" s="10"/>
      <c r="UB10" s="10"/>
      <c r="UC10" s="10"/>
      <c r="UD10" s="10"/>
      <c r="UE10" s="10"/>
      <c r="UF10" s="10"/>
      <c r="UG10" s="10"/>
      <c r="UH10" s="10"/>
      <c r="UI10" s="10"/>
      <c r="UJ10" s="10"/>
      <c r="UK10" s="10"/>
      <c r="UL10" s="10"/>
      <c r="UM10" s="10"/>
      <c r="UN10" s="10"/>
      <c r="UO10" s="10"/>
      <c r="UP10" s="10"/>
      <c r="UQ10" s="10"/>
      <c r="UR10" s="10"/>
      <c r="US10" s="10"/>
      <c r="UT10" s="10"/>
      <c r="UU10" s="10"/>
      <c r="UV10" s="10"/>
      <c r="UW10" s="10"/>
      <c r="UX10" s="10"/>
      <c r="UY10" s="10"/>
      <c r="UZ10" s="10"/>
      <c r="VA10" s="10"/>
      <c r="VB10" s="10"/>
      <c r="VC10" s="10"/>
      <c r="VD10" s="10"/>
      <c r="VE10" s="10"/>
      <c r="VF10" s="10"/>
      <c r="VG10" s="10"/>
      <c r="VH10" s="10"/>
      <c r="VI10" s="10"/>
      <c r="VJ10" s="10"/>
      <c r="VK10" s="10"/>
      <c r="VL10" s="10"/>
      <c r="VM10" s="10"/>
      <c r="VN10" s="10"/>
      <c r="VO10" s="10"/>
      <c r="VP10" s="10"/>
      <c r="VQ10" s="10"/>
      <c r="VR10" s="10"/>
      <c r="VS10" s="10"/>
      <c r="VT10" s="10"/>
      <c r="VU10" s="10"/>
      <c r="VV10" s="10"/>
      <c r="VW10" s="10"/>
      <c r="VX10" s="10"/>
      <c r="VY10" s="10"/>
      <c r="VZ10" s="10"/>
      <c r="WA10" s="10"/>
      <c r="WB10" s="10"/>
      <c r="WC10" s="10"/>
      <c r="WD10" s="10"/>
      <c r="WE10" s="10"/>
      <c r="WF10" s="10"/>
      <c r="WG10" s="10"/>
      <c r="WH10" s="10"/>
      <c r="WI10" s="10"/>
      <c r="WJ10" s="10"/>
      <c r="WK10" s="10"/>
      <c r="WL10" s="10"/>
      <c r="WM10" s="10"/>
      <c r="WN10" s="10"/>
      <c r="WO10" s="10"/>
      <c r="WP10" s="10"/>
      <c r="WQ10" s="10"/>
      <c r="WR10" s="10"/>
      <c r="WS10" s="10"/>
      <c r="WT10" s="10"/>
      <c r="WU10" s="10"/>
      <c r="WV10" s="10"/>
      <c r="WW10" s="10"/>
      <c r="WX10" s="10"/>
      <c r="WY10" s="10"/>
      <c r="WZ10" s="10"/>
      <c r="XA10" s="10"/>
      <c r="XB10" s="10"/>
      <c r="XC10" s="10"/>
      <c r="XD10" s="10"/>
      <c r="XE10" s="10"/>
      <c r="XF10" s="10"/>
      <c r="XG10" s="10"/>
      <c r="XH10" s="10"/>
      <c r="XI10" s="10"/>
      <c r="XJ10" s="10"/>
      <c r="XK10" s="10"/>
      <c r="XL10" s="10"/>
      <c r="XM10" s="10"/>
      <c r="XN10" s="10"/>
      <c r="XO10" s="10"/>
      <c r="XP10" s="10"/>
      <c r="XQ10" s="10"/>
      <c r="XR10" s="10"/>
      <c r="XS10" s="10"/>
      <c r="XT10" s="10"/>
      <c r="XU10" s="10"/>
      <c r="XV10" s="10"/>
      <c r="XW10" s="10"/>
      <c r="XX10" s="10"/>
      <c r="XY10" s="10"/>
      <c r="XZ10" s="10"/>
      <c r="YA10" s="10"/>
      <c r="YB10" s="10"/>
      <c r="YC10" s="10"/>
      <c r="YD10" s="10"/>
      <c r="YE10" s="10"/>
      <c r="YF10" s="10"/>
      <c r="YG10" s="10"/>
      <c r="YH10" s="10"/>
      <c r="YI10" s="10"/>
      <c r="YJ10" s="10"/>
      <c r="YK10" s="10"/>
      <c r="YL10" s="10"/>
      <c r="YM10" s="10"/>
      <c r="YN10" s="10"/>
      <c r="YO10" s="10"/>
      <c r="YP10" s="10"/>
      <c r="YQ10" s="10"/>
      <c r="YR10" s="10"/>
      <c r="YS10" s="10"/>
      <c r="YT10" s="10"/>
      <c r="YU10" s="10"/>
      <c r="YV10" s="10"/>
      <c r="YW10" s="10"/>
      <c r="YX10" s="10"/>
      <c r="YY10" s="10"/>
      <c r="YZ10" s="10"/>
      <c r="ZA10" s="10"/>
      <c r="ZB10" s="10"/>
      <c r="ZC10" s="10"/>
      <c r="ZD10" s="10"/>
      <c r="ZE10" s="10"/>
      <c r="ZF10" s="10"/>
      <c r="ZG10" s="10"/>
      <c r="ZH10" s="10"/>
      <c r="ZI10" s="10"/>
      <c r="ZJ10" s="10"/>
      <c r="ZK10" s="10"/>
      <c r="ZL10" s="10"/>
      <c r="ZM10" s="10"/>
      <c r="ZN10" s="10"/>
      <c r="ZO10" s="10"/>
      <c r="ZP10" s="10"/>
      <c r="ZQ10" s="10"/>
      <c r="ZR10" s="10"/>
      <c r="ZS10" s="10"/>
      <c r="ZT10" s="10"/>
      <c r="ZU10" s="10"/>
      <c r="ZV10" s="10"/>
      <c r="ZW10" s="10"/>
      <c r="ZX10" s="10"/>
      <c r="ZY10" s="10"/>
      <c r="ZZ10" s="10"/>
      <c r="AAA10" s="10"/>
      <c r="AAB10" s="10"/>
      <c r="AAC10" s="10"/>
      <c r="AAD10" s="10"/>
      <c r="AAE10" s="10"/>
      <c r="AAF10" s="10"/>
      <c r="AAG10" s="10"/>
      <c r="AAH10" s="10"/>
      <c r="AAI10" s="10"/>
      <c r="AAJ10" s="10"/>
      <c r="AAK10" s="10"/>
      <c r="AAL10" s="10"/>
      <c r="AAM10" s="10"/>
      <c r="AAN10" s="10"/>
      <c r="AAO10" s="10"/>
      <c r="AAP10" s="10"/>
      <c r="AAQ10" s="10"/>
      <c r="AAR10" s="10"/>
      <c r="AAS10" s="10"/>
      <c r="AAT10" s="10"/>
      <c r="AAU10" s="10"/>
      <c r="AAV10" s="10"/>
      <c r="AAW10" s="10"/>
      <c r="AAX10" s="10"/>
      <c r="AAY10" s="10"/>
      <c r="AAZ10" s="10"/>
      <c r="ABA10" s="10"/>
      <c r="ABB10" s="10"/>
      <c r="ABC10" s="10"/>
      <c r="ABD10" s="10"/>
      <c r="ABE10" s="10"/>
      <c r="ABF10" s="10"/>
      <c r="ABG10" s="10"/>
      <c r="ABH10" s="10"/>
      <c r="ABI10" s="10"/>
      <c r="ABJ10" s="10"/>
      <c r="ABK10" s="10"/>
      <c r="ABL10" s="10"/>
      <c r="ABM10" s="10"/>
      <c r="ABN10" s="10"/>
      <c r="ABO10" s="10"/>
      <c r="ABP10" s="10"/>
      <c r="ABQ10" s="10"/>
      <c r="ABR10" s="10"/>
      <c r="ABS10" s="10"/>
      <c r="ABT10" s="10"/>
      <c r="ABU10" s="10"/>
      <c r="ABV10" s="10"/>
      <c r="ABW10" s="10"/>
      <c r="ABX10" s="10"/>
      <c r="ABY10" s="10"/>
      <c r="ABZ10" s="10"/>
      <c r="ACA10" s="10"/>
      <c r="ACB10" s="10"/>
      <c r="ACC10" s="10"/>
      <c r="ACD10" s="10"/>
      <c r="ACE10" s="10"/>
      <c r="ACF10" s="10"/>
      <c r="ACG10" s="10"/>
      <c r="ACH10" s="10"/>
      <c r="ACI10" s="10"/>
      <c r="ACJ10" s="10"/>
      <c r="ACK10" s="10"/>
      <c r="ACL10" s="10"/>
      <c r="ACM10" s="10"/>
      <c r="ACN10" s="10"/>
      <c r="ACO10" s="10"/>
      <c r="ACP10" s="10"/>
      <c r="ACQ10" s="10"/>
      <c r="ACR10" s="10"/>
      <c r="ACS10" s="10"/>
      <c r="ACT10" s="10"/>
      <c r="ACU10" s="10"/>
      <c r="ACV10" s="10"/>
      <c r="ACW10" s="10"/>
      <c r="ACX10" s="10"/>
      <c r="ACY10" s="10"/>
      <c r="ACZ10" s="10"/>
      <c r="ADA10" s="10"/>
      <c r="ADB10" s="10"/>
      <c r="ADC10" s="10"/>
      <c r="ADD10" s="10"/>
      <c r="ADE10" s="10"/>
      <c r="ADF10" s="10"/>
      <c r="ADG10" s="10"/>
      <c r="ADH10" s="10"/>
      <c r="ADI10" s="10"/>
      <c r="ADJ10" s="10"/>
      <c r="ADK10" s="10"/>
      <c r="ADL10" s="10"/>
      <c r="ADM10" s="10"/>
      <c r="ADN10" s="10"/>
      <c r="ADO10" s="10"/>
      <c r="ADP10" s="10"/>
      <c r="ADQ10" s="10"/>
      <c r="ADR10" s="10"/>
      <c r="ADS10" s="10"/>
      <c r="ADT10" s="10"/>
      <c r="ADU10" s="10"/>
      <c r="ADV10" s="10"/>
      <c r="ADW10" s="10"/>
      <c r="ADX10" s="10"/>
      <c r="ADY10" s="10"/>
      <c r="ADZ10" s="10"/>
      <c r="AEA10" s="10"/>
      <c r="AEB10" s="10"/>
      <c r="AEC10" s="10"/>
      <c r="AED10" s="10"/>
      <c r="AEE10" s="10"/>
      <c r="AEF10" s="10"/>
      <c r="AEG10" s="10"/>
      <c r="AEH10" s="10"/>
      <c r="AEI10" s="10"/>
      <c r="AEJ10" s="10"/>
      <c r="AEK10" s="10"/>
      <c r="AEL10" s="10"/>
      <c r="AEM10" s="10"/>
      <c r="AEN10" s="10"/>
      <c r="AEO10" s="10"/>
      <c r="AEP10" s="10"/>
      <c r="AEQ10" s="10"/>
      <c r="AER10" s="10"/>
      <c r="AES10" s="10"/>
      <c r="AET10" s="10"/>
      <c r="AEU10" s="10"/>
      <c r="AEV10" s="10"/>
      <c r="AEW10" s="10"/>
      <c r="AEX10" s="10"/>
      <c r="AEY10" s="10"/>
      <c r="AEZ10" s="10"/>
      <c r="AFA10" s="10"/>
      <c r="AFB10" s="10"/>
      <c r="AFC10" s="10"/>
      <c r="AFD10" s="10"/>
      <c r="AFE10" s="10"/>
      <c r="AFF10" s="10"/>
      <c r="AFG10" s="10"/>
      <c r="AFH10" s="10"/>
      <c r="AFI10" s="10"/>
      <c r="AFJ10" s="10"/>
      <c r="AFK10" s="10"/>
      <c r="AFL10" s="10"/>
      <c r="AFM10" s="10"/>
      <c r="AFN10" s="10"/>
      <c r="AFO10" s="10"/>
      <c r="AFP10" s="10"/>
      <c r="AFQ10" s="10"/>
      <c r="AFR10" s="10"/>
      <c r="AFS10" s="10"/>
      <c r="AFT10" s="10"/>
      <c r="AFU10" s="10"/>
      <c r="AFV10" s="10"/>
      <c r="AFW10" s="10"/>
      <c r="AFX10" s="10"/>
      <c r="AFY10" s="10"/>
      <c r="AFZ10" s="10"/>
      <c r="AGA10" s="10"/>
      <c r="AGB10" s="10"/>
      <c r="AGC10" s="10"/>
      <c r="AGD10" s="10"/>
      <c r="AGE10" s="10"/>
      <c r="AGF10" s="10"/>
      <c r="AGG10" s="10"/>
      <c r="AGH10" s="10"/>
      <c r="AGI10" s="10"/>
      <c r="AGJ10" s="10"/>
      <c r="AGK10" s="10"/>
      <c r="AGL10" s="10"/>
      <c r="AGM10" s="10"/>
      <c r="AGN10" s="10"/>
      <c r="AGO10" s="10"/>
      <c r="AGP10" s="10"/>
      <c r="AGQ10" s="10"/>
      <c r="AGR10" s="10"/>
      <c r="AGS10" s="10"/>
      <c r="AGT10" s="10"/>
      <c r="AGU10" s="10"/>
      <c r="AGV10" s="10"/>
      <c r="AGW10" s="10"/>
      <c r="AGX10" s="10"/>
      <c r="AGY10" s="10"/>
      <c r="AGZ10" s="10"/>
      <c r="AHA10" s="10"/>
      <c r="AHB10" s="10"/>
      <c r="AHC10" s="10"/>
      <c r="AHD10" s="10"/>
      <c r="AHE10" s="10"/>
      <c r="AHF10" s="10"/>
      <c r="AHG10" s="10"/>
      <c r="AHH10" s="10"/>
      <c r="AHI10" s="10"/>
      <c r="AHJ10" s="10"/>
      <c r="AHK10" s="10"/>
      <c r="AHL10" s="10"/>
      <c r="AHM10" s="10"/>
      <c r="AHN10" s="10"/>
      <c r="AHO10" s="10"/>
      <c r="AHP10" s="10"/>
      <c r="AHQ10" s="10"/>
      <c r="AHR10" s="10"/>
      <c r="AHS10" s="10"/>
      <c r="AHT10" s="10"/>
      <c r="AHU10" s="10"/>
      <c r="AHV10" s="10"/>
      <c r="AHW10" s="10"/>
      <c r="AHX10" s="10"/>
      <c r="AHY10" s="10"/>
      <c r="AHZ10" s="10"/>
      <c r="AIA10" s="10"/>
      <c r="AIB10" s="10"/>
      <c r="AIC10" s="10"/>
      <c r="AID10" s="10"/>
      <c r="AIE10" s="10"/>
      <c r="AIF10" s="10"/>
      <c r="AIG10" s="10"/>
      <c r="AIH10" s="10"/>
      <c r="AII10" s="10"/>
      <c r="AIJ10" s="10"/>
      <c r="AIK10" s="10"/>
      <c r="AIL10" s="10"/>
      <c r="AIM10" s="10"/>
      <c r="AIN10" s="10"/>
      <c r="AIO10" s="10"/>
      <c r="AIP10" s="10"/>
      <c r="AIQ10" s="10"/>
      <c r="AIR10" s="10"/>
      <c r="AIS10" s="10"/>
      <c r="AIT10" s="10"/>
      <c r="AIU10" s="10"/>
      <c r="AIV10" s="10"/>
      <c r="AIW10" s="10"/>
      <c r="AIX10" s="10"/>
      <c r="AIY10" s="10"/>
      <c r="AIZ10" s="10"/>
      <c r="AJA10" s="10"/>
      <c r="AJB10" s="10"/>
      <c r="AJC10" s="10"/>
      <c r="AJD10" s="10"/>
      <c r="AJE10" s="10"/>
      <c r="AJF10" s="10"/>
      <c r="AJG10" s="10"/>
      <c r="AJH10" s="10"/>
      <c r="AJI10" s="10"/>
      <c r="AJJ10" s="10"/>
      <c r="AJK10" s="10"/>
      <c r="AJL10" s="10"/>
      <c r="AJM10" s="10"/>
      <c r="AJN10" s="10"/>
      <c r="AJO10" s="10"/>
      <c r="AJP10" s="10"/>
      <c r="AJQ10" s="10"/>
      <c r="AJR10" s="10"/>
      <c r="AJS10" s="10"/>
      <c r="AJT10" s="10"/>
      <c r="AJU10" s="10"/>
      <c r="AJV10" s="10"/>
      <c r="AJW10" s="10"/>
      <c r="AJX10" s="10"/>
      <c r="AJY10" s="10"/>
      <c r="AJZ10" s="10"/>
      <c r="AKA10" s="10"/>
      <c r="AKB10" s="10"/>
      <c r="AKC10" s="10"/>
      <c r="AKD10" s="10"/>
      <c r="AKE10" s="10"/>
      <c r="AKF10" s="10"/>
      <c r="AKG10" s="10"/>
      <c r="AKH10" s="10"/>
      <c r="AKI10" s="10"/>
      <c r="AKJ10" s="10"/>
      <c r="AKK10" s="10"/>
      <c r="AKL10" s="10"/>
      <c r="AKM10" s="10"/>
      <c r="AKN10" s="10"/>
      <c r="AKO10" s="10"/>
      <c r="AKP10" s="10"/>
      <c r="AKQ10" s="10"/>
      <c r="AKR10" s="10"/>
      <c r="AKS10" s="10"/>
      <c r="AKT10" s="10"/>
      <c r="AKU10" s="10"/>
      <c r="AKV10" s="10"/>
      <c r="AKW10" s="10"/>
      <c r="AKX10" s="10"/>
      <c r="AKY10" s="10"/>
      <c r="AKZ10" s="10"/>
      <c r="ALA10" s="10"/>
      <c r="ALB10" s="10"/>
      <c r="ALC10" s="10"/>
      <c r="ALD10" s="10"/>
      <c r="ALE10" s="10"/>
      <c r="ALF10" s="10"/>
      <c r="ALG10" s="10"/>
      <c r="ALH10" s="10"/>
      <c r="ALI10" s="10"/>
      <c r="ALJ10" s="10"/>
      <c r="ALK10" s="10"/>
      <c r="ALL10" s="10"/>
      <c r="ALM10" s="10"/>
      <c r="ALN10" s="10"/>
      <c r="ALO10" s="10"/>
      <c r="ALP10" s="10"/>
      <c r="ALQ10" s="10"/>
      <c r="ALR10" s="10"/>
      <c r="ALS10" s="10"/>
      <c r="ALT10" s="10"/>
      <c r="ALU10" s="10"/>
      <c r="ALV10" s="10"/>
      <c r="ALW10" s="10"/>
      <c r="ALX10" s="10"/>
      <c r="ALY10" s="10"/>
      <c r="ALZ10" s="10"/>
      <c r="AMA10" s="10"/>
      <c r="AMB10" s="10"/>
      <c r="AMC10" s="10"/>
      <c r="AMD10" s="10"/>
      <c r="AME10" s="10"/>
      <c r="AMF10" s="10"/>
      <c r="AMG10" s="10"/>
      <c r="AMH10" s="10"/>
      <c r="AMI10" s="10"/>
      <c r="AMJ10" s="10"/>
    </row>
    <row r="11" spans="1:1029" customFormat="1">
      <c r="A11" s="13" t="str">
        <f>SUBSTITUTE(SUBSTITUTE(CONCATENATE(I11,IF(L11="Identifier","ID",L11))," ",""),"_","")</f>
        <v>usedToEvaluateTender</v>
      </c>
      <c r="B11" s="14" t="s">
        <v>220</v>
      </c>
      <c r="C11" s="13"/>
      <c r="D11" s="13"/>
      <c r="E11" s="13"/>
      <c r="F11" s="13" t="str">
        <f>CONCATENATE( IF(G11="","",CONCATENATE(G11,"_ ")),H11,". ",IF(I11="","",CONCATENATE(I11,"_ ")),L11,IF(I11="","",CONCATENATE(". ",M11)))</f>
        <v>Award Criterion. usedToEvaluate_ Tender. Tender</v>
      </c>
      <c r="G11" s="13"/>
      <c r="H11" s="13" t="s">
        <v>8</v>
      </c>
      <c r="I11" s="13" t="s">
        <v>568</v>
      </c>
      <c r="J11" s="13"/>
      <c r="K11" s="13"/>
      <c r="L11" s="13" t="str">
        <f>CONCATENATE(IF(P11="","",CONCATENATE(P11,"_ ")),Q11)</f>
        <v>Tender</v>
      </c>
      <c r="M11" s="13" t="str">
        <f>L11</f>
        <v>Tender</v>
      </c>
      <c r="N11" s="13"/>
      <c r="O11" s="13"/>
      <c r="P11" s="13"/>
      <c r="Q11" s="15" t="s">
        <v>236</v>
      </c>
      <c r="R11" s="13" t="s">
        <v>223</v>
      </c>
      <c r="S11" s="16" t="s">
        <v>569</v>
      </c>
      <c r="T11" s="16"/>
      <c r="U11" s="16"/>
      <c r="V11" s="16"/>
      <c r="W11" s="16"/>
      <c r="X11" s="16"/>
      <c r="Y11" s="16" t="s">
        <v>211</v>
      </c>
      <c r="Z11" s="16"/>
      <c r="AA11" s="45">
        <v>43313</v>
      </c>
      <c r="AB11" s="8"/>
      <c r="AC11" s="8"/>
      <c r="AD11" s="8"/>
      <c r="AE11" s="8"/>
      <c r="AF11" s="11"/>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c r="DH11" s="10"/>
      <c r="DI11" s="10"/>
      <c r="DJ11" s="10"/>
      <c r="DK11" s="10"/>
      <c r="DL11" s="10"/>
      <c r="DM11" s="10"/>
      <c r="DN11" s="10"/>
      <c r="DO11" s="10"/>
      <c r="DP11" s="10"/>
      <c r="DQ11" s="10"/>
      <c r="DR11" s="10"/>
      <c r="DS11" s="10"/>
      <c r="DT11" s="10"/>
      <c r="DU11" s="10"/>
      <c r="DV11" s="10"/>
      <c r="DW11" s="10"/>
      <c r="DX11" s="10"/>
      <c r="DY11" s="10"/>
      <c r="DZ11" s="10"/>
      <c r="EA11" s="10"/>
      <c r="EB11" s="10"/>
      <c r="EC11" s="10"/>
      <c r="ED11" s="10"/>
      <c r="EE11" s="10"/>
      <c r="EF11" s="10"/>
      <c r="EG11" s="10"/>
      <c r="EH11" s="10"/>
      <c r="EI11" s="10"/>
      <c r="EJ11" s="10"/>
      <c r="EK11" s="10"/>
      <c r="EL11" s="10"/>
      <c r="EM11" s="10"/>
      <c r="EN11" s="10"/>
      <c r="EO11" s="10"/>
      <c r="EP11" s="10"/>
      <c r="EQ11" s="10"/>
      <c r="ER11" s="10"/>
      <c r="ES11" s="10"/>
      <c r="ET11" s="10"/>
      <c r="EU11" s="10"/>
      <c r="EV11" s="10"/>
      <c r="EW11" s="10"/>
      <c r="EX11" s="10"/>
      <c r="EY11" s="10"/>
      <c r="EZ11" s="10"/>
      <c r="FA11" s="10"/>
      <c r="FB11" s="10"/>
      <c r="FC11" s="10"/>
      <c r="FD11" s="10"/>
      <c r="FE11" s="10"/>
      <c r="FF11" s="10"/>
      <c r="FG11" s="10"/>
      <c r="FH11" s="10"/>
      <c r="FI11" s="10"/>
      <c r="FJ11" s="10"/>
      <c r="FK11" s="10"/>
      <c r="FL11" s="10"/>
      <c r="FM11" s="10"/>
      <c r="FN11" s="10"/>
      <c r="FO11" s="10"/>
      <c r="FP11" s="10"/>
      <c r="FQ11" s="10"/>
      <c r="FR11" s="10"/>
      <c r="FS11" s="10"/>
      <c r="FT11" s="10"/>
      <c r="FU11" s="10"/>
      <c r="FV11" s="10"/>
      <c r="FW11" s="10"/>
      <c r="FX11" s="10"/>
      <c r="FY11" s="10"/>
      <c r="FZ11" s="10"/>
      <c r="GA11" s="10"/>
      <c r="GB11" s="10"/>
      <c r="GC11" s="10"/>
      <c r="GD11" s="10"/>
      <c r="GE11" s="10"/>
      <c r="GF11" s="10"/>
      <c r="GG11" s="10"/>
      <c r="GH11" s="10"/>
      <c r="GI11" s="10"/>
      <c r="GJ11" s="10"/>
      <c r="GK11" s="10"/>
      <c r="GL11" s="10"/>
      <c r="GM11" s="10"/>
      <c r="GN11" s="10"/>
      <c r="GO11" s="10"/>
      <c r="GP11" s="10"/>
      <c r="GQ11" s="10"/>
      <c r="GR11" s="10"/>
      <c r="GS11" s="10"/>
      <c r="GT11" s="10"/>
      <c r="GU11" s="10"/>
      <c r="GV11" s="10"/>
      <c r="GW11" s="10"/>
      <c r="GX11" s="10"/>
      <c r="GY11" s="10"/>
      <c r="GZ11" s="10"/>
      <c r="HA11" s="10"/>
      <c r="HB11" s="10"/>
      <c r="HC11" s="10"/>
      <c r="HD11" s="10"/>
      <c r="HE11" s="10"/>
      <c r="HF11" s="10"/>
      <c r="HG11" s="10"/>
      <c r="HH11" s="10"/>
      <c r="HI11" s="10"/>
      <c r="HJ11" s="10"/>
      <c r="HK11" s="10"/>
      <c r="HL11" s="10"/>
      <c r="HM11" s="10"/>
      <c r="HN11" s="10"/>
      <c r="HO11" s="10"/>
      <c r="HP11" s="10"/>
      <c r="HQ11" s="10"/>
      <c r="HR11" s="10"/>
      <c r="HS11" s="10"/>
      <c r="HT11" s="10"/>
      <c r="HU11" s="10"/>
      <c r="HV11" s="10"/>
      <c r="HW11" s="10"/>
      <c r="HX11" s="10"/>
      <c r="HY11" s="10"/>
      <c r="HZ11" s="10"/>
      <c r="IA11" s="10"/>
      <c r="IB11" s="10"/>
      <c r="IC11" s="10"/>
      <c r="ID11" s="10"/>
      <c r="IE11" s="10"/>
      <c r="IF11" s="10"/>
      <c r="IG11" s="10"/>
      <c r="IH11" s="10"/>
      <c r="II11" s="10"/>
      <c r="IJ11" s="10"/>
      <c r="IK11" s="10"/>
      <c r="IL11" s="10"/>
      <c r="IM11" s="10"/>
      <c r="IN11" s="10"/>
      <c r="IO11" s="10"/>
      <c r="IP11" s="10"/>
      <c r="IQ11" s="10"/>
      <c r="IR11" s="10"/>
      <c r="IS11" s="10"/>
      <c r="IT11" s="10"/>
      <c r="IU11" s="10"/>
      <c r="IV11" s="10"/>
      <c r="IW11" s="10"/>
      <c r="IX11" s="10"/>
      <c r="IY11" s="10"/>
      <c r="IZ11" s="10"/>
      <c r="JA11" s="10"/>
      <c r="JB11" s="10"/>
      <c r="JC11" s="10"/>
      <c r="JD11" s="10"/>
      <c r="JE11" s="10"/>
      <c r="JF11" s="10"/>
      <c r="JG11" s="10"/>
      <c r="JH11" s="10"/>
      <c r="JI11" s="10"/>
      <c r="JJ11" s="10"/>
      <c r="JK11" s="10"/>
      <c r="JL11" s="10"/>
      <c r="JM11" s="10"/>
      <c r="JN11" s="10"/>
      <c r="JO11" s="10"/>
      <c r="JP11" s="10"/>
      <c r="JQ11" s="10"/>
      <c r="JR11" s="10"/>
      <c r="JS11" s="10"/>
      <c r="JT11" s="10"/>
      <c r="JU11" s="10"/>
      <c r="JV11" s="10"/>
      <c r="JW11" s="10"/>
      <c r="JX11" s="10"/>
      <c r="JY11" s="10"/>
      <c r="JZ11" s="10"/>
      <c r="KA11" s="10"/>
      <c r="KB11" s="10"/>
      <c r="KC11" s="10"/>
      <c r="KD11" s="10"/>
      <c r="KE11" s="10"/>
      <c r="KF11" s="10"/>
      <c r="KG11" s="10"/>
      <c r="KH11" s="10"/>
      <c r="KI11" s="10"/>
      <c r="KJ11" s="10"/>
      <c r="KK11" s="10"/>
      <c r="KL11" s="10"/>
      <c r="KM11" s="10"/>
      <c r="KN11" s="10"/>
      <c r="KO11" s="10"/>
      <c r="KP11" s="10"/>
      <c r="KQ11" s="10"/>
      <c r="KR11" s="10"/>
      <c r="KS11" s="10"/>
      <c r="KT11" s="10"/>
      <c r="KU11" s="10"/>
      <c r="KV11" s="10"/>
      <c r="KW11" s="10"/>
      <c r="KX11" s="10"/>
      <c r="KY11" s="10"/>
      <c r="KZ11" s="10"/>
      <c r="LA11" s="10"/>
      <c r="LB11" s="10"/>
      <c r="LC11" s="10"/>
      <c r="LD11" s="10"/>
      <c r="LE11" s="10"/>
      <c r="LF11" s="10"/>
      <c r="LG11" s="10"/>
      <c r="LH11" s="10"/>
      <c r="LI11" s="10"/>
      <c r="LJ11" s="10"/>
      <c r="LK11" s="10"/>
      <c r="LL11" s="10"/>
      <c r="LM11" s="10"/>
      <c r="LN11" s="10"/>
      <c r="LO11" s="10"/>
      <c r="LP11" s="10"/>
      <c r="LQ11" s="10"/>
      <c r="LR11" s="10"/>
      <c r="LS11" s="10"/>
      <c r="LT11" s="10"/>
      <c r="LU11" s="10"/>
      <c r="LV11" s="10"/>
      <c r="LW11" s="10"/>
      <c r="LX11" s="10"/>
      <c r="LY11" s="10"/>
      <c r="LZ11" s="10"/>
      <c r="MA11" s="10"/>
      <c r="MB11" s="10"/>
      <c r="MC11" s="10"/>
      <c r="MD11" s="10"/>
      <c r="ME11" s="10"/>
      <c r="MF11" s="10"/>
      <c r="MG11" s="10"/>
      <c r="MH11" s="10"/>
      <c r="MI11" s="10"/>
      <c r="MJ11" s="10"/>
      <c r="MK11" s="10"/>
      <c r="ML11" s="10"/>
      <c r="MM11" s="10"/>
      <c r="MN11" s="10"/>
      <c r="MO11" s="10"/>
      <c r="MP11" s="10"/>
      <c r="MQ11" s="10"/>
      <c r="MR11" s="10"/>
      <c r="MS11" s="10"/>
      <c r="MT11" s="10"/>
      <c r="MU11" s="10"/>
      <c r="MV11" s="10"/>
      <c r="MW11" s="10"/>
      <c r="MX11" s="10"/>
      <c r="MY11" s="10"/>
      <c r="MZ11" s="10"/>
      <c r="NA11" s="10"/>
      <c r="NB11" s="10"/>
      <c r="NC11" s="10"/>
      <c r="ND11" s="10"/>
      <c r="NE11" s="10"/>
      <c r="NF11" s="10"/>
      <c r="NG11" s="10"/>
      <c r="NH11" s="10"/>
      <c r="NI11" s="10"/>
      <c r="NJ11" s="10"/>
      <c r="NK11" s="10"/>
      <c r="NL11" s="10"/>
      <c r="NM11" s="10"/>
      <c r="NN11" s="10"/>
      <c r="NO11" s="10"/>
      <c r="NP11" s="10"/>
      <c r="NQ11" s="10"/>
      <c r="NR11" s="10"/>
      <c r="NS11" s="10"/>
      <c r="NT11" s="10"/>
      <c r="NU11" s="10"/>
      <c r="NV11" s="10"/>
      <c r="NW11" s="10"/>
      <c r="NX11" s="10"/>
      <c r="NY11" s="10"/>
      <c r="NZ11" s="10"/>
      <c r="OA11" s="10"/>
      <c r="OB11" s="10"/>
      <c r="OC11" s="10"/>
      <c r="OD11" s="10"/>
      <c r="OE11" s="10"/>
      <c r="OF11" s="10"/>
      <c r="OG11" s="10"/>
      <c r="OH11" s="10"/>
      <c r="OI11" s="10"/>
      <c r="OJ11" s="10"/>
      <c r="OK11" s="10"/>
      <c r="OL11" s="10"/>
      <c r="OM11" s="10"/>
      <c r="ON11" s="10"/>
      <c r="OO11" s="10"/>
      <c r="OP11" s="10"/>
      <c r="OQ11" s="10"/>
      <c r="OR11" s="10"/>
      <c r="OS11" s="10"/>
      <c r="OT11" s="10"/>
      <c r="OU11" s="10"/>
      <c r="OV11" s="10"/>
      <c r="OW11" s="10"/>
      <c r="OX11" s="10"/>
      <c r="OY11" s="10"/>
      <c r="OZ11" s="10"/>
      <c r="PA11" s="10"/>
      <c r="PB11" s="10"/>
      <c r="PC11" s="10"/>
      <c r="PD11" s="10"/>
      <c r="PE11" s="10"/>
      <c r="PF11" s="10"/>
      <c r="PG11" s="10"/>
      <c r="PH11" s="10"/>
      <c r="PI11" s="10"/>
      <c r="PJ11" s="10"/>
      <c r="PK11" s="10"/>
      <c r="PL11" s="10"/>
      <c r="PM11" s="10"/>
      <c r="PN11" s="10"/>
      <c r="PO11" s="10"/>
      <c r="PP11" s="10"/>
      <c r="PQ11" s="10"/>
      <c r="PR11" s="10"/>
      <c r="PS11" s="10"/>
      <c r="PT11" s="10"/>
      <c r="PU11" s="10"/>
      <c r="PV11" s="10"/>
      <c r="PW11" s="10"/>
      <c r="PX11" s="10"/>
      <c r="PY11" s="10"/>
      <c r="PZ11" s="10"/>
      <c r="QA11" s="10"/>
      <c r="QB11" s="10"/>
      <c r="QC11" s="10"/>
      <c r="QD11" s="10"/>
      <c r="QE11" s="10"/>
      <c r="QF11" s="10"/>
      <c r="QG11" s="10"/>
      <c r="QH11" s="10"/>
      <c r="QI11" s="10"/>
      <c r="QJ11" s="10"/>
      <c r="QK11" s="10"/>
      <c r="QL11" s="10"/>
      <c r="QM11" s="10"/>
      <c r="QN11" s="10"/>
      <c r="QO11" s="10"/>
      <c r="QP11" s="10"/>
      <c r="QQ11" s="10"/>
      <c r="QR11" s="10"/>
      <c r="QS11" s="10"/>
      <c r="QT11" s="10"/>
      <c r="QU11" s="10"/>
      <c r="QV11" s="10"/>
      <c r="QW11" s="10"/>
      <c r="QX11" s="10"/>
      <c r="QY11" s="10"/>
      <c r="QZ11" s="10"/>
      <c r="RA11" s="10"/>
      <c r="RB11" s="10"/>
      <c r="RC11" s="10"/>
      <c r="RD11" s="10"/>
      <c r="RE11" s="10"/>
      <c r="RF11" s="10"/>
      <c r="RG11" s="10"/>
      <c r="RH11" s="10"/>
      <c r="RI11" s="10"/>
      <c r="RJ11" s="10"/>
      <c r="RK11" s="10"/>
      <c r="RL11" s="10"/>
      <c r="RM11" s="10"/>
      <c r="RN11" s="10"/>
      <c r="RO11" s="10"/>
      <c r="RP11" s="10"/>
      <c r="RQ11" s="10"/>
      <c r="RR11" s="10"/>
      <c r="RS11" s="10"/>
      <c r="RT11" s="10"/>
      <c r="RU11" s="10"/>
      <c r="RV11" s="10"/>
      <c r="RW11" s="10"/>
      <c r="RX11" s="10"/>
      <c r="RY11" s="10"/>
      <c r="RZ11" s="10"/>
      <c r="SA11" s="10"/>
      <c r="SB11" s="10"/>
      <c r="SC11" s="10"/>
      <c r="SD11" s="10"/>
      <c r="SE11" s="10"/>
      <c r="SF11" s="10"/>
      <c r="SG11" s="10"/>
      <c r="SH11" s="10"/>
      <c r="SI11" s="10"/>
      <c r="SJ11" s="10"/>
      <c r="SK11" s="10"/>
      <c r="SL11" s="10"/>
      <c r="SM11" s="10"/>
      <c r="SN11" s="10"/>
      <c r="SO11" s="10"/>
      <c r="SP11" s="10"/>
      <c r="SQ11" s="10"/>
      <c r="SR11" s="10"/>
      <c r="SS11" s="10"/>
      <c r="ST11" s="10"/>
      <c r="SU11" s="10"/>
      <c r="SV11" s="10"/>
      <c r="SW11" s="10"/>
      <c r="SX11" s="10"/>
      <c r="SY11" s="10"/>
      <c r="SZ11" s="10"/>
      <c r="TA11" s="10"/>
      <c r="TB11" s="10"/>
      <c r="TC11" s="10"/>
      <c r="TD11" s="10"/>
      <c r="TE11" s="10"/>
      <c r="TF11" s="10"/>
      <c r="TG11" s="10"/>
      <c r="TH11" s="10"/>
      <c r="TI11" s="10"/>
      <c r="TJ11" s="10"/>
      <c r="TK11" s="10"/>
      <c r="TL11" s="10"/>
      <c r="TM11" s="10"/>
      <c r="TN11" s="10"/>
      <c r="TO11" s="10"/>
      <c r="TP11" s="10"/>
      <c r="TQ11" s="10"/>
      <c r="TR11" s="10"/>
      <c r="TS11" s="10"/>
      <c r="TT11" s="10"/>
      <c r="TU11" s="10"/>
      <c r="TV11" s="10"/>
      <c r="TW11" s="10"/>
      <c r="TX11" s="10"/>
      <c r="TY11" s="10"/>
      <c r="TZ11" s="10"/>
      <c r="UA11" s="10"/>
      <c r="UB11" s="10"/>
      <c r="UC11" s="10"/>
      <c r="UD11" s="10"/>
      <c r="UE11" s="10"/>
      <c r="UF11" s="10"/>
      <c r="UG11" s="10"/>
      <c r="UH11" s="10"/>
      <c r="UI11" s="10"/>
      <c r="UJ11" s="10"/>
      <c r="UK11" s="10"/>
      <c r="UL11" s="10"/>
      <c r="UM11" s="10"/>
      <c r="UN11" s="10"/>
      <c r="UO11" s="10"/>
      <c r="UP11" s="10"/>
      <c r="UQ11" s="10"/>
      <c r="UR11" s="10"/>
      <c r="US11" s="10"/>
      <c r="UT11" s="10"/>
      <c r="UU11" s="10"/>
      <c r="UV11" s="10"/>
      <c r="UW11" s="10"/>
      <c r="UX11" s="10"/>
      <c r="UY11" s="10"/>
      <c r="UZ11" s="10"/>
      <c r="VA11" s="10"/>
      <c r="VB11" s="10"/>
      <c r="VC11" s="10"/>
      <c r="VD11" s="10"/>
      <c r="VE11" s="10"/>
      <c r="VF11" s="10"/>
      <c r="VG11" s="10"/>
      <c r="VH11" s="10"/>
      <c r="VI11" s="10"/>
      <c r="VJ11" s="10"/>
      <c r="VK11" s="10"/>
      <c r="VL11" s="10"/>
      <c r="VM11" s="10"/>
      <c r="VN11" s="10"/>
      <c r="VO11" s="10"/>
      <c r="VP11" s="10"/>
      <c r="VQ11" s="10"/>
      <c r="VR11" s="10"/>
      <c r="VS11" s="10"/>
      <c r="VT11" s="10"/>
      <c r="VU11" s="10"/>
      <c r="VV11" s="10"/>
      <c r="VW11" s="10"/>
      <c r="VX11" s="10"/>
      <c r="VY11" s="10"/>
      <c r="VZ11" s="10"/>
      <c r="WA11" s="10"/>
      <c r="WB11" s="10"/>
      <c r="WC11" s="10"/>
      <c r="WD11" s="10"/>
      <c r="WE11" s="10"/>
      <c r="WF11" s="10"/>
      <c r="WG11" s="10"/>
      <c r="WH11" s="10"/>
      <c r="WI11" s="10"/>
      <c r="WJ11" s="10"/>
      <c r="WK11" s="10"/>
      <c r="WL11" s="10"/>
      <c r="WM11" s="10"/>
      <c r="WN11" s="10"/>
      <c r="WO11" s="10"/>
      <c r="WP11" s="10"/>
      <c r="WQ11" s="10"/>
      <c r="WR11" s="10"/>
      <c r="WS11" s="10"/>
      <c r="WT11" s="10"/>
      <c r="WU11" s="10"/>
      <c r="WV11" s="10"/>
      <c r="WW11" s="10"/>
      <c r="WX11" s="10"/>
      <c r="WY11" s="10"/>
      <c r="WZ11" s="10"/>
      <c r="XA11" s="10"/>
      <c r="XB11" s="10"/>
      <c r="XC11" s="10"/>
      <c r="XD11" s="10"/>
      <c r="XE11" s="10"/>
      <c r="XF11" s="10"/>
      <c r="XG11" s="10"/>
      <c r="XH11" s="10"/>
      <c r="XI11" s="10"/>
      <c r="XJ11" s="10"/>
      <c r="XK11" s="10"/>
      <c r="XL11" s="10"/>
      <c r="XM11" s="10"/>
      <c r="XN11" s="10"/>
      <c r="XO11" s="10"/>
      <c r="XP11" s="10"/>
      <c r="XQ11" s="10"/>
      <c r="XR11" s="10"/>
      <c r="XS11" s="10"/>
      <c r="XT11" s="10"/>
      <c r="XU11" s="10"/>
      <c r="XV11" s="10"/>
      <c r="XW11" s="10"/>
      <c r="XX11" s="10"/>
      <c r="XY11" s="10"/>
      <c r="XZ11" s="10"/>
      <c r="YA11" s="10"/>
      <c r="YB11" s="10"/>
      <c r="YC11" s="10"/>
      <c r="YD11" s="10"/>
      <c r="YE11" s="10"/>
      <c r="YF11" s="10"/>
      <c r="YG11" s="10"/>
      <c r="YH11" s="10"/>
      <c r="YI11" s="10"/>
      <c r="YJ11" s="10"/>
      <c r="YK11" s="10"/>
      <c r="YL11" s="10"/>
      <c r="YM11" s="10"/>
      <c r="YN11" s="10"/>
      <c r="YO11" s="10"/>
      <c r="YP11" s="10"/>
      <c r="YQ11" s="10"/>
      <c r="YR11" s="10"/>
      <c r="YS11" s="10"/>
      <c r="YT11" s="10"/>
      <c r="YU11" s="10"/>
      <c r="YV11" s="10"/>
      <c r="YW11" s="10"/>
      <c r="YX11" s="10"/>
      <c r="YY11" s="10"/>
      <c r="YZ11" s="10"/>
      <c r="ZA11" s="10"/>
      <c r="ZB11" s="10"/>
      <c r="ZC11" s="10"/>
      <c r="ZD11" s="10"/>
      <c r="ZE11" s="10"/>
      <c r="ZF11" s="10"/>
      <c r="ZG11" s="10"/>
      <c r="ZH11" s="10"/>
      <c r="ZI11" s="10"/>
      <c r="ZJ11" s="10"/>
      <c r="ZK11" s="10"/>
      <c r="ZL11" s="10"/>
      <c r="ZM11" s="10"/>
      <c r="ZN11" s="10"/>
      <c r="ZO11" s="10"/>
      <c r="ZP11" s="10"/>
      <c r="ZQ11" s="10"/>
      <c r="ZR11" s="10"/>
      <c r="ZS11" s="10"/>
      <c r="ZT11" s="10"/>
      <c r="ZU11" s="10"/>
      <c r="ZV11" s="10"/>
      <c r="ZW11" s="10"/>
      <c r="ZX11" s="10"/>
      <c r="ZY11" s="10"/>
      <c r="ZZ11" s="10"/>
      <c r="AAA11" s="10"/>
      <c r="AAB11" s="10"/>
      <c r="AAC11" s="10"/>
      <c r="AAD11" s="10"/>
      <c r="AAE11" s="10"/>
      <c r="AAF11" s="10"/>
      <c r="AAG11" s="10"/>
      <c r="AAH11" s="10"/>
      <c r="AAI11" s="10"/>
      <c r="AAJ11" s="10"/>
      <c r="AAK11" s="10"/>
      <c r="AAL11" s="10"/>
      <c r="AAM11" s="10"/>
      <c r="AAN11" s="10"/>
      <c r="AAO11" s="10"/>
      <c r="AAP11" s="10"/>
      <c r="AAQ11" s="10"/>
      <c r="AAR11" s="10"/>
      <c r="AAS11" s="10"/>
      <c r="AAT11" s="10"/>
      <c r="AAU11" s="10"/>
      <c r="AAV11" s="10"/>
      <c r="AAW11" s="10"/>
      <c r="AAX11" s="10"/>
      <c r="AAY11" s="10"/>
      <c r="AAZ11" s="10"/>
      <c r="ABA11" s="10"/>
      <c r="ABB11" s="10"/>
      <c r="ABC11" s="10"/>
      <c r="ABD11" s="10"/>
      <c r="ABE11" s="10"/>
      <c r="ABF11" s="10"/>
      <c r="ABG11" s="10"/>
      <c r="ABH11" s="10"/>
      <c r="ABI11" s="10"/>
      <c r="ABJ11" s="10"/>
      <c r="ABK11" s="10"/>
      <c r="ABL11" s="10"/>
      <c r="ABM11" s="10"/>
      <c r="ABN11" s="10"/>
      <c r="ABO11" s="10"/>
      <c r="ABP11" s="10"/>
      <c r="ABQ11" s="10"/>
      <c r="ABR11" s="10"/>
      <c r="ABS11" s="10"/>
      <c r="ABT11" s="10"/>
      <c r="ABU11" s="10"/>
      <c r="ABV11" s="10"/>
      <c r="ABW11" s="10"/>
      <c r="ABX11" s="10"/>
      <c r="ABY11" s="10"/>
      <c r="ABZ11" s="10"/>
      <c r="ACA11" s="10"/>
      <c r="ACB11" s="10"/>
      <c r="ACC11" s="10"/>
      <c r="ACD11" s="10"/>
      <c r="ACE11" s="10"/>
      <c r="ACF11" s="10"/>
      <c r="ACG11" s="10"/>
      <c r="ACH11" s="10"/>
      <c r="ACI11" s="10"/>
      <c r="ACJ11" s="10"/>
      <c r="ACK11" s="10"/>
      <c r="ACL11" s="10"/>
      <c r="ACM11" s="10"/>
      <c r="ACN11" s="10"/>
      <c r="ACO11" s="10"/>
      <c r="ACP11" s="10"/>
      <c r="ACQ11" s="10"/>
      <c r="ACR11" s="10"/>
      <c r="ACS11" s="10"/>
      <c r="ACT11" s="10"/>
      <c r="ACU11" s="10"/>
      <c r="ACV11" s="10"/>
      <c r="ACW11" s="10"/>
      <c r="ACX11" s="10"/>
      <c r="ACY11" s="10"/>
      <c r="ACZ11" s="10"/>
      <c r="ADA11" s="10"/>
      <c r="ADB11" s="10"/>
      <c r="ADC11" s="10"/>
      <c r="ADD11" s="10"/>
      <c r="ADE11" s="10"/>
      <c r="ADF11" s="10"/>
      <c r="ADG11" s="10"/>
      <c r="ADH11" s="10"/>
      <c r="ADI11" s="10"/>
      <c r="ADJ11" s="10"/>
      <c r="ADK11" s="10"/>
      <c r="ADL11" s="10"/>
      <c r="ADM11" s="10"/>
      <c r="ADN11" s="10"/>
      <c r="ADO11" s="10"/>
      <c r="ADP11" s="10"/>
      <c r="ADQ11" s="10"/>
      <c r="ADR11" s="10"/>
      <c r="ADS11" s="10"/>
      <c r="ADT11" s="10"/>
      <c r="ADU11" s="10"/>
      <c r="ADV11" s="10"/>
      <c r="ADW11" s="10"/>
      <c r="ADX11" s="10"/>
      <c r="ADY11" s="10"/>
      <c r="ADZ11" s="10"/>
      <c r="AEA11" s="10"/>
      <c r="AEB11" s="10"/>
      <c r="AEC11" s="10"/>
      <c r="AED11" s="10"/>
      <c r="AEE11" s="10"/>
      <c r="AEF11" s="10"/>
      <c r="AEG11" s="10"/>
      <c r="AEH11" s="10"/>
      <c r="AEI11" s="10"/>
      <c r="AEJ11" s="10"/>
      <c r="AEK11" s="10"/>
      <c r="AEL11" s="10"/>
      <c r="AEM11" s="10"/>
      <c r="AEN11" s="10"/>
      <c r="AEO11" s="10"/>
      <c r="AEP11" s="10"/>
      <c r="AEQ11" s="10"/>
      <c r="AER11" s="10"/>
      <c r="AES11" s="10"/>
      <c r="AET11" s="10"/>
      <c r="AEU11" s="10"/>
      <c r="AEV11" s="10"/>
      <c r="AEW11" s="10"/>
      <c r="AEX11" s="10"/>
      <c r="AEY11" s="10"/>
      <c r="AEZ11" s="10"/>
      <c r="AFA11" s="10"/>
      <c r="AFB11" s="10"/>
      <c r="AFC11" s="10"/>
      <c r="AFD11" s="10"/>
      <c r="AFE11" s="10"/>
      <c r="AFF11" s="10"/>
      <c r="AFG11" s="10"/>
      <c r="AFH11" s="10"/>
      <c r="AFI11" s="10"/>
      <c r="AFJ11" s="10"/>
      <c r="AFK11" s="10"/>
      <c r="AFL11" s="10"/>
      <c r="AFM11" s="10"/>
      <c r="AFN11" s="10"/>
      <c r="AFO11" s="10"/>
      <c r="AFP11" s="10"/>
      <c r="AFQ11" s="10"/>
      <c r="AFR11" s="10"/>
      <c r="AFS11" s="10"/>
      <c r="AFT11" s="10"/>
      <c r="AFU11" s="10"/>
      <c r="AFV11" s="10"/>
      <c r="AFW11" s="10"/>
      <c r="AFX11" s="10"/>
      <c r="AFY11" s="10"/>
      <c r="AFZ11" s="10"/>
      <c r="AGA11" s="10"/>
      <c r="AGB11" s="10"/>
      <c r="AGC11" s="10"/>
      <c r="AGD11" s="10"/>
      <c r="AGE11" s="10"/>
      <c r="AGF11" s="10"/>
      <c r="AGG11" s="10"/>
      <c r="AGH11" s="10"/>
      <c r="AGI11" s="10"/>
      <c r="AGJ11" s="10"/>
      <c r="AGK11" s="10"/>
      <c r="AGL11" s="10"/>
      <c r="AGM11" s="10"/>
      <c r="AGN11" s="10"/>
      <c r="AGO11" s="10"/>
      <c r="AGP11" s="10"/>
      <c r="AGQ11" s="10"/>
      <c r="AGR11" s="10"/>
      <c r="AGS11" s="10"/>
      <c r="AGT11" s="10"/>
      <c r="AGU11" s="10"/>
      <c r="AGV11" s="10"/>
      <c r="AGW11" s="10"/>
      <c r="AGX11" s="10"/>
      <c r="AGY11" s="10"/>
      <c r="AGZ11" s="10"/>
      <c r="AHA11" s="10"/>
      <c r="AHB11" s="10"/>
      <c r="AHC11" s="10"/>
      <c r="AHD11" s="10"/>
      <c r="AHE11" s="10"/>
      <c r="AHF11" s="10"/>
      <c r="AHG11" s="10"/>
      <c r="AHH11" s="10"/>
      <c r="AHI11" s="10"/>
      <c r="AHJ11" s="10"/>
      <c r="AHK11" s="10"/>
      <c r="AHL11" s="10"/>
      <c r="AHM11" s="10"/>
      <c r="AHN11" s="10"/>
      <c r="AHO11" s="10"/>
      <c r="AHP11" s="10"/>
      <c r="AHQ11" s="10"/>
      <c r="AHR11" s="10"/>
      <c r="AHS11" s="10"/>
      <c r="AHT11" s="10"/>
      <c r="AHU11" s="10"/>
      <c r="AHV11" s="10"/>
      <c r="AHW11" s="10"/>
      <c r="AHX11" s="10"/>
      <c r="AHY11" s="10"/>
      <c r="AHZ11" s="10"/>
      <c r="AIA11" s="10"/>
      <c r="AIB11" s="10"/>
      <c r="AIC11" s="10"/>
      <c r="AID11" s="10"/>
      <c r="AIE11" s="10"/>
      <c r="AIF11" s="10"/>
      <c r="AIG11" s="10"/>
      <c r="AIH11" s="10"/>
      <c r="AII11" s="10"/>
      <c r="AIJ11" s="10"/>
      <c r="AIK11" s="10"/>
      <c r="AIL11" s="10"/>
      <c r="AIM11" s="10"/>
      <c r="AIN11" s="10"/>
      <c r="AIO11" s="10"/>
      <c r="AIP11" s="10"/>
      <c r="AIQ11" s="10"/>
      <c r="AIR11" s="10"/>
      <c r="AIS11" s="10"/>
      <c r="AIT11" s="10"/>
      <c r="AIU11" s="10"/>
      <c r="AIV11" s="10"/>
      <c r="AIW11" s="10"/>
      <c r="AIX11" s="10"/>
      <c r="AIY11" s="10"/>
      <c r="AIZ11" s="10"/>
      <c r="AJA11" s="10"/>
      <c r="AJB11" s="10"/>
      <c r="AJC11" s="10"/>
      <c r="AJD11" s="10"/>
      <c r="AJE11" s="10"/>
      <c r="AJF11" s="10"/>
      <c r="AJG11" s="10"/>
      <c r="AJH11" s="10"/>
      <c r="AJI11" s="10"/>
      <c r="AJJ11" s="10"/>
      <c r="AJK11" s="10"/>
      <c r="AJL11" s="10"/>
      <c r="AJM11" s="10"/>
      <c r="AJN11" s="10"/>
      <c r="AJO11" s="10"/>
      <c r="AJP11" s="10"/>
      <c r="AJQ11" s="10"/>
      <c r="AJR11" s="10"/>
      <c r="AJS11" s="10"/>
      <c r="AJT11" s="10"/>
      <c r="AJU11" s="10"/>
      <c r="AJV11" s="10"/>
      <c r="AJW11" s="10"/>
      <c r="AJX11" s="10"/>
      <c r="AJY11" s="10"/>
      <c r="AJZ11" s="10"/>
      <c r="AKA11" s="10"/>
      <c r="AKB11" s="10"/>
      <c r="AKC11" s="10"/>
      <c r="AKD11" s="10"/>
      <c r="AKE11" s="10"/>
      <c r="AKF11" s="10"/>
      <c r="AKG11" s="10"/>
      <c r="AKH11" s="10"/>
      <c r="AKI11" s="10"/>
      <c r="AKJ11" s="10"/>
      <c r="AKK11" s="10"/>
      <c r="AKL11" s="10"/>
      <c r="AKM11" s="10"/>
      <c r="AKN11" s="10"/>
      <c r="AKO11" s="10"/>
      <c r="AKP11" s="10"/>
      <c r="AKQ11" s="10"/>
      <c r="AKR11" s="10"/>
      <c r="AKS11" s="10"/>
      <c r="AKT11" s="10"/>
      <c r="AKU11" s="10"/>
      <c r="AKV11" s="10"/>
      <c r="AKW11" s="10"/>
      <c r="AKX11" s="10"/>
      <c r="AKY11" s="10"/>
      <c r="AKZ11" s="10"/>
      <c r="ALA11" s="10"/>
      <c r="ALB11" s="10"/>
      <c r="ALC11" s="10"/>
      <c r="ALD11" s="10"/>
      <c r="ALE11" s="10"/>
      <c r="ALF11" s="10"/>
      <c r="ALG11" s="10"/>
      <c r="ALH11" s="10"/>
      <c r="ALI11" s="10"/>
      <c r="ALJ11" s="10"/>
      <c r="ALK11" s="10"/>
      <c r="ALL11" s="10"/>
      <c r="ALM11" s="10"/>
      <c r="ALN11" s="10"/>
      <c r="ALO11" s="10"/>
      <c r="ALP11" s="10"/>
      <c r="ALQ11" s="10"/>
      <c r="ALR11" s="10"/>
      <c r="ALS11" s="10"/>
      <c r="ALT11" s="10"/>
      <c r="ALU11" s="10"/>
      <c r="ALV11" s="10"/>
      <c r="ALW11" s="10"/>
      <c r="ALX11" s="10"/>
      <c r="ALY11" s="10"/>
      <c r="ALZ11" s="10"/>
      <c r="AMA11" s="10"/>
      <c r="AMB11" s="10"/>
      <c r="AMC11" s="10"/>
      <c r="AMD11" s="10"/>
      <c r="AME11" s="10"/>
      <c r="AMF11" s="10"/>
      <c r="AMG11" s="10"/>
      <c r="AMH11" s="10"/>
      <c r="AMI11" s="10"/>
      <c r="AMJ11" s="10"/>
      <c r="AMK11" s="10"/>
      <c r="AML11" s="10"/>
      <c r="AMM11" s="10"/>
      <c r="AMN11" s="10"/>
      <c r="AMO11" s="10"/>
    </row>
    <row r="12" spans="1:1029" s="7" customFormat="1" ht="14.1" customHeight="1">
      <c r="A12" s="5" t="str">
        <f>SUBSTITUTE(CONCATENATE(G12,H12)," ","")</f>
        <v>AwardResult</v>
      </c>
      <c r="B12" s="6"/>
      <c r="C12" s="5"/>
      <c r="D12" s="5"/>
      <c r="E12" s="5"/>
      <c r="F12" s="5" t="str">
        <f>CONCATENATE(IF(G12="","",CONCATENATE(G12,"_ ")),H12,". Details")</f>
        <v>Award Result. Details</v>
      </c>
      <c r="G12" s="5"/>
      <c r="H12" s="5" t="s">
        <v>322</v>
      </c>
      <c r="I12" s="5"/>
      <c r="J12" s="5"/>
      <c r="K12" s="5"/>
      <c r="L12" s="5"/>
      <c r="M12" s="5"/>
      <c r="N12" s="5"/>
      <c r="O12" s="5"/>
      <c r="P12" s="5"/>
      <c r="Q12" s="5"/>
      <c r="R12" s="5" t="s">
        <v>210</v>
      </c>
      <c r="S12" s="5"/>
      <c r="T12" s="5"/>
      <c r="U12" s="5"/>
      <c r="V12" s="5"/>
      <c r="W12" s="5"/>
      <c r="X12" s="5" t="s">
        <v>155</v>
      </c>
      <c r="Y12" s="5" t="s">
        <v>211</v>
      </c>
      <c r="Z12" s="5"/>
      <c r="AA12" s="43">
        <v>43313</v>
      </c>
      <c r="AB12" s="12"/>
      <c r="AC12" s="12"/>
      <c r="AD12" s="12"/>
      <c r="AE12" s="12"/>
      <c r="AF12" s="12"/>
    </row>
    <row r="13" spans="1:1029" customFormat="1" ht="14.1" customHeight="1">
      <c r="A13" s="8" t="str">
        <f>SUBSTITUTE(CONCATENATE(I13,J13,IF(K13="Identifier","ID",IF(AND(K13="Text",OR(I13&lt;&gt;"",J13&lt;&gt;"")),"",K13)),IF(AND(M13&lt;&gt;"Text",K13&lt;&gt;M13,NOT(AND(K13="URI",M13="Identifier")),NOT(AND(K13="UUID",M13="Identifier")),NOT(AND(K13="OID",M13="Identifier"))),IF(M13="Identifier","ID",M13),""))," ","")</f>
        <v>AwardedContractQuantityNumeric</v>
      </c>
      <c r="B13" s="9" t="s">
        <v>219</v>
      </c>
      <c r="C13" s="8"/>
      <c r="D13" s="8"/>
      <c r="E13" s="8"/>
      <c r="F13" s="8" t="str">
        <f>CONCATENATE( IF(G13="","",CONCATENATE(G13,"_ ")),H13,". ",IF(I13="","",CONCATENATE(I13,"_ ")),L13,IF(OR(I13&lt;&gt;"",L13&lt;&gt;M13),CONCATENATE(". ",M13),""))</f>
        <v>Award Result. Awarded Contract Quantity Numeric. Numeric</v>
      </c>
      <c r="G13" s="8"/>
      <c r="H13" s="8" t="s">
        <v>322</v>
      </c>
      <c r="I13" s="8"/>
      <c r="J13" s="8" t="s">
        <v>323</v>
      </c>
      <c r="K13" s="8" t="s">
        <v>221</v>
      </c>
      <c r="L13" s="8" t="str">
        <f>IF(J13&lt;&gt;"",CONCATENATE(J13," ",K13),K13)</f>
        <v>Awarded Contract Quantity Numeric</v>
      </c>
      <c r="M13" s="8" t="s">
        <v>221</v>
      </c>
      <c r="N13" s="8"/>
      <c r="O13" s="8" t="str">
        <f>IF(N13&lt;&gt;"",CONCATENATE(N13,"_ ",M13,". Type"),CONCATENATE(M13,". Type"))</f>
        <v>Numeric. Type</v>
      </c>
      <c r="P13" s="8"/>
      <c r="Q13" s="8"/>
      <c r="R13" s="8" t="s">
        <v>213</v>
      </c>
      <c r="S13" s="8"/>
      <c r="T13" s="8"/>
      <c r="U13" s="8"/>
      <c r="V13" s="8"/>
      <c r="W13" s="8"/>
      <c r="X13" s="8" t="s">
        <v>11</v>
      </c>
      <c r="Y13" s="8" t="s">
        <v>211</v>
      </c>
      <c r="Z13" s="8"/>
      <c r="AA13" s="44">
        <v>43313</v>
      </c>
      <c r="AB13" s="23"/>
      <c r="AC13" s="23"/>
      <c r="AD13" s="23"/>
      <c r="AE13" s="23"/>
      <c r="AF13" s="23"/>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c r="DG13" s="10"/>
      <c r="DH13" s="10"/>
      <c r="DI13" s="10"/>
      <c r="DJ13" s="10"/>
      <c r="DK13" s="10"/>
      <c r="DL13" s="10"/>
      <c r="DM13" s="10"/>
      <c r="DN13" s="10"/>
      <c r="DO13" s="10"/>
      <c r="DP13" s="10"/>
      <c r="DQ13" s="10"/>
      <c r="DR13" s="10"/>
      <c r="DS13" s="10"/>
      <c r="DT13" s="10"/>
      <c r="DU13" s="10"/>
      <c r="DV13" s="10"/>
      <c r="DW13" s="10"/>
      <c r="DX13" s="10"/>
      <c r="DY13" s="10"/>
      <c r="DZ13" s="10"/>
      <c r="EA13" s="10"/>
      <c r="EB13" s="10"/>
      <c r="EC13" s="10"/>
      <c r="ED13" s="10"/>
      <c r="EE13" s="10"/>
      <c r="EF13" s="10"/>
      <c r="EG13" s="10"/>
      <c r="EH13" s="10"/>
      <c r="EI13" s="10"/>
      <c r="EJ13" s="10"/>
      <c r="EK13" s="10"/>
      <c r="EL13" s="10"/>
      <c r="EM13" s="10"/>
      <c r="EN13" s="10"/>
      <c r="EO13" s="10"/>
      <c r="EP13" s="10"/>
      <c r="EQ13" s="10"/>
      <c r="ER13" s="10"/>
      <c r="ES13" s="10"/>
      <c r="ET13" s="10"/>
      <c r="EU13" s="10"/>
      <c r="EV13" s="10"/>
      <c r="EW13" s="10"/>
      <c r="EX13" s="10"/>
      <c r="EY13" s="10"/>
      <c r="EZ13" s="10"/>
      <c r="FA13" s="10"/>
      <c r="FB13" s="10"/>
      <c r="FC13" s="10"/>
      <c r="FD13" s="10"/>
      <c r="FE13" s="10"/>
      <c r="FF13" s="10"/>
      <c r="FG13" s="10"/>
      <c r="FH13" s="10"/>
      <c r="FI13" s="10"/>
      <c r="FJ13" s="10"/>
      <c r="FK13" s="10"/>
      <c r="FL13" s="10"/>
      <c r="FM13" s="10"/>
      <c r="FN13" s="10"/>
      <c r="FO13" s="10"/>
      <c r="FP13" s="10"/>
      <c r="FQ13" s="10"/>
      <c r="FR13" s="10"/>
      <c r="FS13" s="10"/>
      <c r="FT13" s="10"/>
      <c r="FU13" s="10"/>
      <c r="FV13" s="10"/>
      <c r="FW13" s="10"/>
      <c r="FX13" s="10"/>
      <c r="FY13" s="10"/>
      <c r="FZ13" s="10"/>
      <c r="GA13" s="10"/>
      <c r="GB13" s="10"/>
      <c r="GC13" s="10"/>
      <c r="GD13" s="10"/>
      <c r="GE13" s="10"/>
      <c r="GF13" s="10"/>
      <c r="GG13" s="10"/>
      <c r="GH13" s="10"/>
      <c r="GI13" s="10"/>
      <c r="GJ13" s="10"/>
      <c r="GK13" s="10"/>
      <c r="GL13" s="10"/>
      <c r="GM13" s="10"/>
      <c r="GN13" s="10"/>
      <c r="GO13" s="10"/>
      <c r="GP13" s="10"/>
      <c r="GQ13" s="10"/>
      <c r="GR13" s="10"/>
      <c r="GS13" s="10"/>
      <c r="GT13" s="10"/>
      <c r="GU13" s="10"/>
      <c r="GV13" s="10"/>
      <c r="GW13" s="10"/>
      <c r="GX13" s="10"/>
      <c r="GY13" s="10"/>
      <c r="GZ13" s="10"/>
      <c r="HA13" s="10"/>
      <c r="HB13" s="10"/>
      <c r="HC13" s="10"/>
      <c r="HD13" s="10"/>
      <c r="HE13" s="10"/>
      <c r="HF13" s="10"/>
      <c r="HG13" s="10"/>
      <c r="HH13" s="10"/>
      <c r="HI13" s="10"/>
      <c r="HJ13" s="10"/>
      <c r="HK13" s="10"/>
      <c r="HL13" s="10"/>
      <c r="HM13" s="10"/>
      <c r="HN13" s="10"/>
      <c r="HO13" s="10"/>
      <c r="HP13" s="10"/>
      <c r="HQ13" s="10"/>
      <c r="HR13" s="10"/>
      <c r="HS13" s="10"/>
      <c r="HT13" s="10"/>
      <c r="HU13" s="10"/>
      <c r="HV13" s="10"/>
      <c r="HW13" s="10"/>
      <c r="HX13" s="10"/>
      <c r="HY13" s="10"/>
      <c r="HZ13" s="10"/>
      <c r="IA13" s="10"/>
      <c r="IB13" s="10"/>
      <c r="IC13" s="10"/>
      <c r="ID13" s="10"/>
      <c r="IE13" s="10"/>
      <c r="IF13" s="10"/>
      <c r="IG13" s="10"/>
      <c r="IH13" s="10"/>
      <c r="II13" s="10"/>
      <c r="IJ13" s="10"/>
      <c r="IK13" s="10"/>
      <c r="IL13" s="10"/>
      <c r="IM13" s="10"/>
      <c r="IN13" s="10"/>
      <c r="IO13" s="10"/>
      <c r="IP13" s="10"/>
      <c r="IQ13" s="10"/>
      <c r="IR13" s="10"/>
      <c r="IS13" s="10"/>
      <c r="IT13" s="10"/>
      <c r="IU13" s="10"/>
      <c r="IV13" s="10"/>
      <c r="IW13" s="10"/>
      <c r="IX13" s="10"/>
      <c r="IY13" s="10"/>
      <c r="IZ13" s="10"/>
      <c r="JA13" s="10"/>
      <c r="JB13" s="10"/>
      <c r="JC13" s="10"/>
      <c r="JD13" s="10"/>
      <c r="JE13" s="10"/>
      <c r="JF13" s="10"/>
      <c r="JG13" s="10"/>
      <c r="JH13" s="10"/>
      <c r="JI13" s="10"/>
      <c r="JJ13" s="10"/>
      <c r="JK13" s="10"/>
      <c r="JL13" s="10"/>
      <c r="JM13" s="10"/>
      <c r="JN13" s="10"/>
      <c r="JO13" s="10"/>
      <c r="JP13" s="10"/>
      <c r="JQ13" s="10"/>
      <c r="JR13" s="10"/>
      <c r="JS13" s="10"/>
      <c r="JT13" s="10"/>
      <c r="JU13" s="10"/>
      <c r="JV13" s="10"/>
      <c r="JW13" s="10"/>
      <c r="JX13" s="10"/>
      <c r="JY13" s="10"/>
      <c r="JZ13" s="10"/>
      <c r="KA13" s="10"/>
      <c r="KB13" s="10"/>
      <c r="KC13" s="10"/>
      <c r="KD13" s="10"/>
      <c r="KE13" s="10"/>
      <c r="KF13" s="10"/>
      <c r="KG13" s="10"/>
      <c r="KH13" s="10"/>
      <c r="KI13" s="10"/>
      <c r="KJ13" s="10"/>
      <c r="KK13" s="10"/>
      <c r="KL13" s="10"/>
      <c r="KM13" s="10"/>
      <c r="KN13" s="10"/>
      <c r="KO13" s="10"/>
      <c r="KP13" s="10"/>
      <c r="KQ13" s="10"/>
      <c r="KR13" s="10"/>
      <c r="KS13" s="10"/>
      <c r="KT13" s="10"/>
      <c r="KU13" s="10"/>
      <c r="KV13" s="10"/>
      <c r="KW13" s="10"/>
      <c r="KX13" s="10"/>
      <c r="KY13" s="10"/>
      <c r="KZ13" s="10"/>
      <c r="LA13" s="10"/>
      <c r="LB13" s="10"/>
      <c r="LC13" s="10"/>
      <c r="LD13" s="10"/>
      <c r="LE13" s="10"/>
      <c r="LF13" s="10"/>
      <c r="LG13" s="10"/>
      <c r="LH13" s="10"/>
      <c r="LI13" s="10"/>
      <c r="LJ13" s="10"/>
      <c r="LK13" s="10"/>
      <c r="LL13" s="10"/>
      <c r="LM13" s="10"/>
      <c r="LN13" s="10"/>
      <c r="LO13" s="10"/>
      <c r="LP13" s="10"/>
      <c r="LQ13" s="10"/>
      <c r="LR13" s="10"/>
      <c r="LS13" s="10"/>
      <c r="LT13" s="10"/>
      <c r="LU13" s="10"/>
      <c r="LV13" s="10"/>
      <c r="LW13" s="10"/>
      <c r="LX13" s="10"/>
      <c r="LY13" s="10"/>
      <c r="LZ13" s="10"/>
      <c r="MA13" s="10"/>
      <c r="MB13" s="10"/>
      <c r="MC13" s="10"/>
      <c r="MD13" s="10"/>
      <c r="ME13" s="10"/>
      <c r="MF13" s="10"/>
      <c r="MG13" s="10"/>
      <c r="MH13" s="10"/>
      <c r="MI13" s="10"/>
      <c r="MJ13" s="10"/>
      <c r="MK13" s="10"/>
      <c r="ML13" s="10"/>
      <c r="MM13" s="10"/>
      <c r="MN13" s="10"/>
      <c r="MO13" s="10"/>
      <c r="MP13" s="10"/>
      <c r="MQ13" s="10"/>
      <c r="MR13" s="10"/>
      <c r="MS13" s="10"/>
      <c r="MT13" s="10"/>
      <c r="MU13" s="10"/>
      <c r="MV13" s="10"/>
      <c r="MW13" s="10"/>
      <c r="MX13" s="10"/>
      <c r="MY13" s="10"/>
      <c r="MZ13" s="10"/>
      <c r="NA13" s="10"/>
      <c r="NB13" s="10"/>
      <c r="NC13" s="10"/>
      <c r="ND13" s="10"/>
      <c r="NE13" s="10"/>
      <c r="NF13" s="10"/>
      <c r="NG13" s="10"/>
      <c r="NH13" s="10"/>
      <c r="NI13" s="10"/>
      <c r="NJ13" s="10"/>
      <c r="NK13" s="10"/>
      <c r="NL13" s="10"/>
      <c r="NM13" s="10"/>
      <c r="NN13" s="10"/>
      <c r="NO13" s="10"/>
      <c r="NP13" s="10"/>
      <c r="NQ13" s="10"/>
      <c r="NR13" s="10"/>
      <c r="NS13" s="10"/>
      <c r="NT13" s="10"/>
      <c r="NU13" s="10"/>
      <c r="NV13" s="10"/>
      <c r="NW13" s="10"/>
      <c r="NX13" s="10"/>
      <c r="NY13" s="10"/>
      <c r="NZ13" s="10"/>
      <c r="OA13" s="10"/>
      <c r="OB13" s="10"/>
      <c r="OC13" s="10"/>
      <c r="OD13" s="10"/>
      <c r="OE13" s="10"/>
      <c r="OF13" s="10"/>
      <c r="OG13" s="10"/>
      <c r="OH13" s="10"/>
      <c r="OI13" s="10"/>
      <c r="OJ13" s="10"/>
      <c r="OK13" s="10"/>
      <c r="OL13" s="10"/>
      <c r="OM13" s="10"/>
      <c r="ON13" s="10"/>
      <c r="OO13" s="10"/>
      <c r="OP13" s="10"/>
      <c r="OQ13" s="10"/>
      <c r="OR13" s="10"/>
      <c r="OS13" s="10"/>
      <c r="OT13" s="10"/>
      <c r="OU13" s="10"/>
      <c r="OV13" s="10"/>
      <c r="OW13" s="10"/>
      <c r="OX13" s="10"/>
      <c r="OY13" s="10"/>
      <c r="OZ13" s="10"/>
      <c r="PA13" s="10"/>
      <c r="PB13" s="10"/>
      <c r="PC13" s="10"/>
      <c r="PD13" s="10"/>
      <c r="PE13" s="10"/>
      <c r="PF13" s="10"/>
      <c r="PG13" s="10"/>
      <c r="PH13" s="10"/>
      <c r="PI13" s="10"/>
      <c r="PJ13" s="10"/>
      <c r="PK13" s="10"/>
      <c r="PL13" s="10"/>
      <c r="PM13" s="10"/>
      <c r="PN13" s="10"/>
      <c r="PO13" s="10"/>
      <c r="PP13" s="10"/>
      <c r="PQ13" s="10"/>
      <c r="PR13" s="10"/>
      <c r="PS13" s="10"/>
      <c r="PT13" s="10"/>
      <c r="PU13" s="10"/>
      <c r="PV13" s="10"/>
      <c r="PW13" s="10"/>
      <c r="PX13" s="10"/>
      <c r="PY13" s="10"/>
      <c r="PZ13" s="10"/>
      <c r="QA13" s="10"/>
      <c r="QB13" s="10"/>
      <c r="QC13" s="10"/>
      <c r="QD13" s="10"/>
      <c r="QE13" s="10"/>
      <c r="QF13" s="10"/>
      <c r="QG13" s="10"/>
      <c r="QH13" s="10"/>
      <c r="QI13" s="10"/>
      <c r="QJ13" s="10"/>
      <c r="QK13" s="10"/>
      <c r="QL13" s="10"/>
      <c r="QM13" s="10"/>
      <c r="QN13" s="10"/>
      <c r="QO13" s="10"/>
      <c r="QP13" s="10"/>
      <c r="QQ13" s="10"/>
      <c r="QR13" s="10"/>
      <c r="QS13" s="10"/>
      <c r="QT13" s="10"/>
      <c r="QU13" s="10"/>
      <c r="QV13" s="10"/>
      <c r="QW13" s="10"/>
      <c r="QX13" s="10"/>
      <c r="QY13" s="10"/>
      <c r="QZ13" s="10"/>
      <c r="RA13" s="10"/>
      <c r="RB13" s="10"/>
      <c r="RC13" s="10"/>
      <c r="RD13" s="10"/>
      <c r="RE13" s="10"/>
      <c r="RF13" s="10"/>
      <c r="RG13" s="10"/>
      <c r="RH13" s="10"/>
      <c r="RI13" s="10"/>
      <c r="RJ13" s="10"/>
      <c r="RK13" s="10"/>
      <c r="RL13" s="10"/>
      <c r="RM13" s="10"/>
      <c r="RN13" s="10"/>
      <c r="RO13" s="10"/>
      <c r="RP13" s="10"/>
      <c r="RQ13" s="10"/>
      <c r="RR13" s="10"/>
      <c r="RS13" s="10"/>
      <c r="RT13" s="10"/>
      <c r="RU13" s="10"/>
      <c r="RV13" s="10"/>
      <c r="RW13" s="10"/>
      <c r="RX13" s="10"/>
      <c r="RY13" s="10"/>
      <c r="RZ13" s="10"/>
      <c r="SA13" s="10"/>
      <c r="SB13" s="10"/>
      <c r="SC13" s="10"/>
      <c r="SD13" s="10"/>
      <c r="SE13" s="10"/>
      <c r="SF13" s="10"/>
      <c r="SG13" s="10"/>
      <c r="SH13" s="10"/>
      <c r="SI13" s="10"/>
      <c r="SJ13" s="10"/>
      <c r="SK13" s="10"/>
      <c r="SL13" s="10"/>
      <c r="SM13" s="10"/>
      <c r="SN13" s="10"/>
      <c r="SO13" s="10"/>
      <c r="SP13" s="10"/>
      <c r="SQ13" s="10"/>
      <c r="SR13" s="10"/>
      <c r="SS13" s="10"/>
      <c r="ST13" s="10"/>
      <c r="SU13" s="10"/>
      <c r="SV13" s="10"/>
      <c r="SW13" s="10"/>
      <c r="SX13" s="10"/>
      <c r="SY13" s="10"/>
      <c r="SZ13" s="10"/>
      <c r="TA13" s="10"/>
      <c r="TB13" s="10"/>
      <c r="TC13" s="10"/>
      <c r="TD13" s="10"/>
      <c r="TE13" s="10"/>
      <c r="TF13" s="10"/>
      <c r="TG13" s="10"/>
      <c r="TH13" s="10"/>
      <c r="TI13" s="10"/>
      <c r="TJ13" s="10"/>
      <c r="TK13" s="10"/>
      <c r="TL13" s="10"/>
      <c r="TM13" s="10"/>
      <c r="TN13" s="10"/>
      <c r="TO13" s="10"/>
      <c r="TP13" s="10"/>
      <c r="TQ13" s="10"/>
      <c r="TR13" s="10"/>
      <c r="TS13" s="10"/>
      <c r="TT13" s="10"/>
      <c r="TU13" s="10"/>
      <c r="TV13" s="10"/>
      <c r="TW13" s="10"/>
      <c r="TX13" s="10"/>
      <c r="TY13" s="10"/>
      <c r="TZ13" s="10"/>
      <c r="UA13" s="10"/>
      <c r="UB13" s="10"/>
      <c r="UC13" s="10"/>
      <c r="UD13" s="10"/>
      <c r="UE13" s="10"/>
      <c r="UF13" s="10"/>
      <c r="UG13" s="10"/>
      <c r="UH13" s="10"/>
      <c r="UI13" s="10"/>
      <c r="UJ13" s="10"/>
      <c r="UK13" s="10"/>
      <c r="UL13" s="10"/>
      <c r="UM13" s="10"/>
      <c r="UN13" s="10"/>
      <c r="UO13" s="10"/>
      <c r="UP13" s="10"/>
      <c r="UQ13" s="10"/>
      <c r="UR13" s="10"/>
      <c r="US13" s="10"/>
      <c r="UT13" s="10"/>
      <c r="UU13" s="10"/>
      <c r="UV13" s="10"/>
      <c r="UW13" s="10"/>
      <c r="UX13" s="10"/>
      <c r="UY13" s="10"/>
      <c r="UZ13" s="10"/>
      <c r="VA13" s="10"/>
      <c r="VB13" s="10"/>
      <c r="VC13" s="10"/>
      <c r="VD13" s="10"/>
      <c r="VE13" s="10"/>
      <c r="VF13" s="10"/>
      <c r="VG13" s="10"/>
      <c r="VH13" s="10"/>
      <c r="VI13" s="10"/>
      <c r="VJ13" s="10"/>
      <c r="VK13" s="10"/>
      <c r="VL13" s="10"/>
      <c r="VM13" s="10"/>
      <c r="VN13" s="10"/>
      <c r="VO13" s="10"/>
      <c r="VP13" s="10"/>
      <c r="VQ13" s="10"/>
      <c r="VR13" s="10"/>
      <c r="VS13" s="10"/>
      <c r="VT13" s="10"/>
      <c r="VU13" s="10"/>
      <c r="VV13" s="10"/>
      <c r="VW13" s="10"/>
      <c r="VX13" s="10"/>
      <c r="VY13" s="10"/>
      <c r="VZ13" s="10"/>
      <c r="WA13" s="10"/>
      <c r="WB13" s="10"/>
      <c r="WC13" s="10"/>
      <c r="WD13" s="10"/>
      <c r="WE13" s="10"/>
      <c r="WF13" s="10"/>
      <c r="WG13" s="10"/>
      <c r="WH13" s="10"/>
      <c r="WI13" s="10"/>
      <c r="WJ13" s="10"/>
      <c r="WK13" s="10"/>
      <c r="WL13" s="10"/>
      <c r="WM13" s="10"/>
      <c r="WN13" s="10"/>
      <c r="WO13" s="10"/>
      <c r="WP13" s="10"/>
      <c r="WQ13" s="10"/>
      <c r="WR13" s="10"/>
      <c r="WS13" s="10"/>
      <c r="WT13" s="10"/>
      <c r="WU13" s="10"/>
      <c r="WV13" s="10"/>
      <c r="WW13" s="10"/>
      <c r="WX13" s="10"/>
      <c r="WY13" s="10"/>
      <c r="WZ13" s="10"/>
      <c r="XA13" s="10"/>
      <c r="XB13" s="10"/>
      <c r="XC13" s="10"/>
      <c r="XD13" s="10"/>
      <c r="XE13" s="10"/>
      <c r="XF13" s="10"/>
      <c r="XG13" s="10"/>
      <c r="XH13" s="10"/>
      <c r="XI13" s="10"/>
      <c r="XJ13" s="10"/>
      <c r="XK13" s="10"/>
      <c r="XL13" s="10"/>
      <c r="XM13" s="10"/>
      <c r="XN13" s="10"/>
      <c r="XO13" s="10"/>
      <c r="XP13" s="10"/>
      <c r="XQ13" s="10"/>
      <c r="XR13" s="10"/>
      <c r="XS13" s="10"/>
      <c r="XT13" s="10"/>
      <c r="XU13" s="10"/>
      <c r="XV13" s="10"/>
      <c r="XW13" s="10"/>
      <c r="XX13" s="10"/>
      <c r="XY13" s="10"/>
      <c r="XZ13" s="10"/>
      <c r="YA13" s="10"/>
      <c r="YB13" s="10"/>
      <c r="YC13" s="10"/>
      <c r="YD13" s="10"/>
      <c r="YE13" s="10"/>
      <c r="YF13" s="10"/>
      <c r="YG13" s="10"/>
      <c r="YH13" s="10"/>
      <c r="YI13" s="10"/>
      <c r="YJ13" s="10"/>
      <c r="YK13" s="10"/>
      <c r="YL13" s="10"/>
      <c r="YM13" s="10"/>
      <c r="YN13" s="10"/>
      <c r="YO13" s="10"/>
      <c r="YP13" s="10"/>
      <c r="YQ13" s="10"/>
      <c r="YR13" s="10"/>
      <c r="YS13" s="10"/>
      <c r="YT13" s="10"/>
      <c r="YU13" s="10"/>
      <c r="YV13" s="10"/>
      <c r="YW13" s="10"/>
      <c r="YX13" s="10"/>
      <c r="YY13" s="10"/>
      <c r="YZ13" s="10"/>
      <c r="ZA13" s="10"/>
      <c r="ZB13" s="10"/>
      <c r="ZC13" s="10"/>
      <c r="ZD13" s="10"/>
      <c r="ZE13" s="10"/>
      <c r="ZF13" s="10"/>
      <c r="ZG13" s="10"/>
      <c r="ZH13" s="10"/>
      <c r="ZI13" s="10"/>
      <c r="ZJ13" s="10"/>
      <c r="ZK13" s="10"/>
      <c r="ZL13" s="10"/>
      <c r="ZM13" s="10"/>
      <c r="ZN13" s="10"/>
      <c r="ZO13" s="10"/>
      <c r="ZP13" s="10"/>
      <c r="ZQ13" s="10"/>
      <c r="ZR13" s="10"/>
      <c r="ZS13" s="10"/>
      <c r="ZT13" s="10"/>
      <c r="ZU13" s="10"/>
      <c r="ZV13" s="10"/>
      <c r="ZW13" s="10"/>
      <c r="ZX13" s="10"/>
      <c r="ZY13" s="10"/>
      <c r="ZZ13" s="10"/>
      <c r="AAA13" s="10"/>
      <c r="AAB13" s="10"/>
      <c r="AAC13" s="10"/>
      <c r="AAD13" s="10"/>
      <c r="AAE13" s="10"/>
      <c r="AAF13" s="10"/>
      <c r="AAG13" s="10"/>
      <c r="AAH13" s="10"/>
      <c r="AAI13" s="10"/>
      <c r="AAJ13" s="10"/>
      <c r="AAK13" s="10"/>
      <c r="AAL13" s="10"/>
      <c r="AAM13" s="10"/>
      <c r="AAN13" s="10"/>
      <c r="AAO13" s="10"/>
      <c r="AAP13" s="10"/>
      <c r="AAQ13" s="10"/>
      <c r="AAR13" s="10"/>
      <c r="AAS13" s="10"/>
      <c r="AAT13" s="10"/>
      <c r="AAU13" s="10"/>
      <c r="AAV13" s="10"/>
      <c r="AAW13" s="10"/>
      <c r="AAX13" s="10"/>
      <c r="AAY13" s="10"/>
      <c r="AAZ13" s="10"/>
      <c r="ABA13" s="10"/>
      <c r="ABB13" s="10"/>
      <c r="ABC13" s="10"/>
      <c r="ABD13" s="10"/>
      <c r="ABE13" s="10"/>
      <c r="ABF13" s="10"/>
      <c r="ABG13" s="10"/>
      <c r="ABH13" s="10"/>
      <c r="ABI13" s="10"/>
      <c r="ABJ13" s="10"/>
      <c r="ABK13" s="10"/>
      <c r="ABL13" s="10"/>
      <c r="ABM13" s="10"/>
      <c r="ABN13" s="10"/>
      <c r="ABO13" s="10"/>
      <c r="ABP13" s="10"/>
      <c r="ABQ13" s="10"/>
      <c r="ABR13" s="10"/>
      <c r="ABS13" s="10"/>
      <c r="ABT13" s="10"/>
      <c r="ABU13" s="10"/>
      <c r="ABV13" s="10"/>
      <c r="ABW13" s="10"/>
      <c r="ABX13" s="10"/>
      <c r="ABY13" s="10"/>
      <c r="ABZ13" s="10"/>
      <c r="ACA13" s="10"/>
      <c r="ACB13" s="10"/>
      <c r="ACC13" s="10"/>
      <c r="ACD13" s="10"/>
      <c r="ACE13" s="10"/>
      <c r="ACF13" s="10"/>
      <c r="ACG13" s="10"/>
      <c r="ACH13" s="10"/>
      <c r="ACI13" s="10"/>
      <c r="ACJ13" s="10"/>
      <c r="ACK13" s="10"/>
      <c r="ACL13" s="10"/>
      <c r="ACM13" s="10"/>
      <c r="ACN13" s="10"/>
      <c r="ACO13" s="10"/>
      <c r="ACP13" s="10"/>
      <c r="ACQ13" s="10"/>
      <c r="ACR13" s="10"/>
      <c r="ACS13" s="10"/>
      <c r="ACT13" s="10"/>
      <c r="ACU13" s="10"/>
      <c r="ACV13" s="10"/>
      <c r="ACW13" s="10"/>
      <c r="ACX13" s="10"/>
      <c r="ACY13" s="10"/>
      <c r="ACZ13" s="10"/>
      <c r="ADA13" s="10"/>
      <c r="ADB13" s="10"/>
      <c r="ADC13" s="10"/>
      <c r="ADD13" s="10"/>
      <c r="ADE13" s="10"/>
      <c r="ADF13" s="10"/>
      <c r="ADG13" s="10"/>
      <c r="ADH13" s="10"/>
      <c r="ADI13" s="10"/>
      <c r="ADJ13" s="10"/>
      <c r="ADK13" s="10"/>
      <c r="ADL13" s="10"/>
      <c r="ADM13" s="10"/>
      <c r="ADN13" s="10"/>
      <c r="ADO13" s="10"/>
      <c r="ADP13" s="10"/>
      <c r="ADQ13" s="10"/>
      <c r="ADR13" s="10"/>
      <c r="ADS13" s="10"/>
      <c r="ADT13" s="10"/>
      <c r="ADU13" s="10"/>
      <c r="ADV13" s="10"/>
      <c r="ADW13" s="10"/>
      <c r="ADX13" s="10"/>
      <c r="ADY13" s="10"/>
      <c r="ADZ13" s="10"/>
      <c r="AEA13" s="10"/>
      <c r="AEB13" s="10"/>
      <c r="AEC13" s="10"/>
      <c r="AED13" s="10"/>
      <c r="AEE13" s="10"/>
      <c r="AEF13" s="10"/>
      <c r="AEG13" s="10"/>
      <c r="AEH13" s="10"/>
      <c r="AEI13" s="10"/>
      <c r="AEJ13" s="10"/>
      <c r="AEK13" s="10"/>
      <c r="AEL13" s="10"/>
      <c r="AEM13" s="10"/>
      <c r="AEN13" s="10"/>
      <c r="AEO13" s="10"/>
      <c r="AEP13" s="10"/>
      <c r="AEQ13" s="10"/>
      <c r="AER13" s="10"/>
      <c r="AES13" s="10"/>
      <c r="AET13" s="10"/>
      <c r="AEU13" s="10"/>
      <c r="AEV13" s="10"/>
      <c r="AEW13" s="10"/>
      <c r="AEX13" s="10"/>
      <c r="AEY13" s="10"/>
      <c r="AEZ13" s="10"/>
      <c r="AFA13" s="10"/>
      <c r="AFB13" s="10"/>
      <c r="AFC13" s="10"/>
      <c r="AFD13" s="10"/>
      <c r="AFE13" s="10"/>
      <c r="AFF13" s="10"/>
      <c r="AFG13" s="10"/>
      <c r="AFH13" s="10"/>
      <c r="AFI13" s="10"/>
      <c r="AFJ13" s="10"/>
      <c r="AFK13" s="10"/>
      <c r="AFL13" s="10"/>
      <c r="AFM13" s="10"/>
      <c r="AFN13" s="10"/>
      <c r="AFO13" s="10"/>
      <c r="AFP13" s="10"/>
      <c r="AFQ13" s="10"/>
      <c r="AFR13" s="10"/>
      <c r="AFS13" s="10"/>
      <c r="AFT13" s="10"/>
      <c r="AFU13" s="10"/>
      <c r="AFV13" s="10"/>
      <c r="AFW13" s="10"/>
      <c r="AFX13" s="10"/>
      <c r="AFY13" s="10"/>
      <c r="AFZ13" s="10"/>
      <c r="AGA13" s="10"/>
      <c r="AGB13" s="10"/>
      <c r="AGC13" s="10"/>
      <c r="AGD13" s="10"/>
      <c r="AGE13" s="10"/>
      <c r="AGF13" s="10"/>
      <c r="AGG13" s="10"/>
      <c r="AGH13" s="10"/>
      <c r="AGI13" s="10"/>
      <c r="AGJ13" s="10"/>
      <c r="AGK13" s="10"/>
      <c r="AGL13" s="10"/>
      <c r="AGM13" s="10"/>
      <c r="AGN13" s="10"/>
      <c r="AGO13" s="10"/>
      <c r="AGP13" s="10"/>
      <c r="AGQ13" s="10"/>
      <c r="AGR13" s="10"/>
      <c r="AGS13" s="10"/>
      <c r="AGT13" s="10"/>
      <c r="AGU13" s="10"/>
      <c r="AGV13" s="10"/>
      <c r="AGW13" s="10"/>
      <c r="AGX13" s="10"/>
      <c r="AGY13" s="10"/>
      <c r="AGZ13" s="10"/>
      <c r="AHA13" s="10"/>
      <c r="AHB13" s="10"/>
      <c r="AHC13" s="10"/>
      <c r="AHD13" s="10"/>
      <c r="AHE13" s="10"/>
      <c r="AHF13" s="10"/>
      <c r="AHG13" s="10"/>
      <c r="AHH13" s="10"/>
      <c r="AHI13" s="10"/>
      <c r="AHJ13" s="10"/>
      <c r="AHK13" s="10"/>
      <c r="AHL13" s="10"/>
      <c r="AHM13" s="10"/>
      <c r="AHN13" s="10"/>
      <c r="AHO13" s="10"/>
      <c r="AHP13" s="10"/>
      <c r="AHQ13" s="10"/>
      <c r="AHR13" s="10"/>
      <c r="AHS13" s="10"/>
      <c r="AHT13" s="10"/>
      <c r="AHU13" s="10"/>
      <c r="AHV13" s="10"/>
      <c r="AHW13" s="10"/>
      <c r="AHX13" s="10"/>
      <c r="AHY13" s="10"/>
      <c r="AHZ13" s="10"/>
      <c r="AIA13" s="10"/>
      <c r="AIB13" s="10"/>
      <c r="AIC13" s="10"/>
      <c r="AID13" s="10"/>
      <c r="AIE13" s="10"/>
      <c r="AIF13" s="10"/>
      <c r="AIG13" s="10"/>
      <c r="AIH13" s="10"/>
      <c r="AII13" s="10"/>
      <c r="AIJ13" s="10"/>
      <c r="AIK13" s="10"/>
      <c r="AIL13" s="10"/>
      <c r="AIM13" s="10"/>
      <c r="AIN13" s="10"/>
      <c r="AIO13" s="10"/>
      <c r="AIP13" s="10"/>
      <c r="AIQ13" s="10"/>
      <c r="AIR13" s="10"/>
      <c r="AIS13" s="10"/>
      <c r="AIT13" s="10"/>
      <c r="AIU13" s="10"/>
      <c r="AIV13" s="10"/>
      <c r="AIW13" s="10"/>
      <c r="AIX13" s="10"/>
      <c r="AIY13" s="10"/>
      <c r="AIZ13" s="10"/>
      <c r="AJA13" s="10"/>
      <c r="AJB13" s="10"/>
      <c r="AJC13" s="10"/>
      <c r="AJD13" s="10"/>
      <c r="AJE13" s="10"/>
      <c r="AJF13" s="10"/>
      <c r="AJG13" s="10"/>
      <c r="AJH13" s="10"/>
      <c r="AJI13" s="10"/>
      <c r="AJJ13" s="10"/>
      <c r="AJK13" s="10"/>
      <c r="AJL13" s="10"/>
      <c r="AJM13" s="10"/>
      <c r="AJN13" s="10"/>
      <c r="AJO13" s="10"/>
      <c r="AJP13" s="10"/>
      <c r="AJQ13" s="10"/>
      <c r="AJR13" s="10"/>
      <c r="AJS13" s="10"/>
      <c r="AJT13" s="10"/>
      <c r="AJU13" s="10"/>
      <c r="AJV13" s="10"/>
      <c r="AJW13" s="10"/>
      <c r="AJX13" s="10"/>
      <c r="AJY13" s="10"/>
      <c r="AJZ13" s="10"/>
      <c r="AKA13" s="10"/>
      <c r="AKB13" s="10"/>
      <c r="AKC13" s="10"/>
      <c r="AKD13" s="10"/>
      <c r="AKE13" s="10"/>
      <c r="AKF13" s="10"/>
      <c r="AKG13" s="10"/>
      <c r="AKH13" s="10"/>
      <c r="AKI13" s="10"/>
      <c r="AKJ13" s="10"/>
      <c r="AKK13" s="10"/>
      <c r="AKL13" s="10"/>
      <c r="AKM13" s="10"/>
      <c r="AKN13" s="10"/>
      <c r="AKO13" s="10"/>
      <c r="AKP13" s="10"/>
      <c r="AKQ13" s="10"/>
      <c r="AKR13" s="10"/>
      <c r="AKS13" s="10"/>
      <c r="AKT13" s="10"/>
      <c r="AKU13" s="10"/>
      <c r="AKV13" s="10"/>
      <c r="AKW13" s="10"/>
      <c r="AKX13" s="10"/>
      <c r="AKY13" s="10"/>
      <c r="AKZ13" s="10"/>
      <c r="ALA13" s="10"/>
      <c r="ALB13" s="10"/>
      <c r="ALC13" s="10"/>
      <c r="ALD13" s="10"/>
      <c r="ALE13" s="10"/>
      <c r="ALF13" s="10"/>
      <c r="ALG13" s="10"/>
      <c r="ALH13" s="10"/>
      <c r="ALI13" s="10"/>
      <c r="ALJ13" s="10"/>
      <c r="ALK13" s="10"/>
      <c r="ALL13" s="10"/>
      <c r="ALM13" s="10"/>
      <c r="ALN13" s="10"/>
      <c r="ALO13" s="10"/>
      <c r="ALP13" s="10"/>
      <c r="ALQ13" s="10"/>
      <c r="ALR13" s="10"/>
      <c r="ALS13" s="10"/>
      <c r="ALT13" s="10"/>
      <c r="ALU13" s="10"/>
      <c r="ALV13" s="10"/>
      <c r="ALW13" s="10"/>
      <c r="ALX13" s="10"/>
      <c r="ALY13" s="10"/>
      <c r="ALZ13" s="10"/>
      <c r="AMA13" s="10"/>
      <c r="AMB13" s="10"/>
      <c r="AMC13" s="10"/>
      <c r="AMD13" s="10"/>
      <c r="AME13" s="10"/>
      <c r="AMF13" s="10"/>
      <c r="AMG13" s="10"/>
      <c r="AMH13" s="10"/>
      <c r="AMI13" s="10"/>
      <c r="AMJ13" s="10"/>
    </row>
    <row r="14" spans="1:1029" customFormat="1" ht="14.1" customHeight="1">
      <c r="A14" s="8" t="str">
        <f>SUBSTITUTE(CONCATENATE(I14,J14,IF(K14="Identifier","ID",IF(AND(K14="Text",OR(I14&lt;&gt;"",J14&lt;&gt;"")),"",K14)),IF(AND(M14&lt;&gt;"Text",K14&lt;&gt;M14,NOT(AND(K14="URI",M14="Identifier")),NOT(AND(K14="UUID",M14="Identifier")),NOT(AND(K14="OID",M14="Identifier"))),IF(M14="Identifier","ID",M14),""))," ","")</f>
        <v>ConcessionRevenueAmountAmount</v>
      </c>
      <c r="B14" s="9" t="s">
        <v>219</v>
      </c>
      <c r="C14" s="8"/>
      <c r="D14" s="8"/>
      <c r="E14" s="8"/>
      <c r="F14" s="8" t="str">
        <f>CONCATENATE( IF(G14="","",CONCATENATE(G14,"_ ")),H14,". ",IF(I14="","",CONCATENATE(I14,"_ ")),L14,IF(OR(I14&lt;&gt;"",L14&lt;&gt;M14),CONCATENATE(". ",M14),""))</f>
        <v>Award Result. Concession Revenue Amount Amount. Amount</v>
      </c>
      <c r="G14" s="8"/>
      <c r="H14" s="8" t="s">
        <v>322</v>
      </c>
      <c r="I14" s="8"/>
      <c r="J14" s="8" t="s">
        <v>324</v>
      </c>
      <c r="K14" s="8" t="s">
        <v>242</v>
      </c>
      <c r="L14" s="8" t="str">
        <f>IF(J14&lt;&gt;"",CONCATENATE(J14," ",K14),K14)</f>
        <v>Concession Revenue Amount Amount</v>
      </c>
      <c r="M14" s="8" t="s">
        <v>242</v>
      </c>
      <c r="N14" s="8"/>
      <c r="O14" s="8" t="str">
        <f>IF(N14&lt;&gt;"",CONCATENATE(N14,"_ ",M14,". Type"),CONCATENATE(M14,". Type"))</f>
        <v>Amount. Type</v>
      </c>
      <c r="P14" s="8"/>
      <c r="Q14" s="8"/>
      <c r="R14" s="8" t="s">
        <v>213</v>
      </c>
      <c r="S14" s="8"/>
      <c r="T14" s="8"/>
      <c r="U14" s="8"/>
      <c r="V14" s="8"/>
      <c r="W14" s="8"/>
      <c r="X14" s="10" t="s">
        <v>325</v>
      </c>
      <c r="Y14" s="8" t="s">
        <v>211</v>
      </c>
      <c r="Z14" s="8"/>
      <c r="AA14" s="44">
        <v>43313</v>
      </c>
      <c r="AB14" s="23"/>
      <c r="AC14" s="23"/>
      <c r="AD14" s="23"/>
      <c r="AE14" s="23"/>
      <c r="AF14" s="23"/>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c r="DG14" s="10"/>
      <c r="DH14" s="10"/>
      <c r="DI14" s="10"/>
      <c r="DJ14" s="10"/>
      <c r="DK14" s="10"/>
      <c r="DL14" s="10"/>
      <c r="DM14" s="10"/>
      <c r="DN14" s="10"/>
      <c r="DO14" s="10"/>
      <c r="DP14" s="10"/>
      <c r="DQ14" s="10"/>
      <c r="DR14" s="10"/>
      <c r="DS14" s="10"/>
      <c r="DT14" s="10"/>
      <c r="DU14" s="10"/>
      <c r="DV14" s="10"/>
      <c r="DW14" s="10"/>
      <c r="DX14" s="10"/>
      <c r="DY14" s="10"/>
      <c r="DZ14" s="10"/>
      <c r="EA14" s="10"/>
      <c r="EB14" s="10"/>
      <c r="EC14" s="10"/>
      <c r="ED14" s="10"/>
      <c r="EE14" s="10"/>
      <c r="EF14" s="10"/>
      <c r="EG14" s="10"/>
      <c r="EH14" s="10"/>
      <c r="EI14" s="10"/>
      <c r="EJ14" s="10"/>
      <c r="EK14" s="10"/>
      <c r="EL14" s="10"/>
      <c r="EM14" s="10"/>
      <c r="EN14" s="10"/>
      <c r="EO14" s="10"/>
      <c r="EP14" s="10"/>
      <c r="EQ14" s="10"/>
      <c r="ER14" s="10"/>
      <c r="ES14" s="10"/>
      <c r="ET14" s="10"/>
      <c r="EU14" s="10"/>
      <c r="EV14" s="10"/>
      <c r="EW14" s="10"/>
      <c r="EX14" s="10"/>
      <c r="EY14" s="10"/>
      <c r="EZ14" s="10"/>
      <c r="FA14" s="10"/>
      <c r="FB14" s="10"/>
      <c r="FC14" s="10"/>
      <c r="FD14" s="10"/>
      <c r="FE14" s="10"/>
      <c r="FF14" s="10"/>
      <c r="FG14" s="10"/>
      <c r="FH14" s="10"/>
      <c r="FI14" s="10"/>
      <c r="FJ14" s="10"/>
      <c r="FK14" s="10"/>
      <c r="FL14" s="10"/>
      <c r="FM14" s="10"/>
      <c r="FN14" s="10"/>
      <c r="FO14" s="10"/>
      <c r="FP14" s="10"/>
      <c r="FQ14" s="10"/>
      <c r="FR14" s="10"/>
      <c r="FS14" s="10"/>
      <c r="FT14" s="10"/>
      <c r="FU14" s="10"/>
      <c r="FV14" s="10"/>
      <c r="FW14" s="10"/>
      <c r="FX14" s="10"/>
      <c r="FY14" s="10"/>
      <c r="FZ14" s="10"/>
      <c r="GA14" s="10"/>
      <c r="GB14" s="10"/>
      <c r="GC14" s="10"/>
      <c r="GD14" s="10"/>
      <c r="GE14" s="10"/>
      <c r="GF14" s="10"/>
      <c r="GG14" s="10"/>
      <c r="GH14" s="10"/>
      <c r="GI14" s="10"/>
      <c r="GJ14" s="10"/>
      <c r="GK14" s="10"/>
      <c r="GL14" s="10"/>
      <c r="GM14" s="10"/>
      <c r="GN14" s="10"/>
      <c r="GO14" s="10"/>
      <c r="GP14" s="10"/>
      <c r="GQ14" s="10"/>
      <c r="GR14" s="10"/>
      <c r="GS14" s="10"/>
      <c r="GT14" s="10"/>
      <c r="GU14" s="10"/>
      <c r="GV14" s="10"/>
      <c r="GW14" s="10"/>
      <c r="GX14" s="10"/>
      <c r="GY14" s="10"/>
      <c r="GZ14" s="10"/>
      <c r="HA14" s="10"/>
      <c r="HB14" s="10"/>
      <c r="HC14" s="10"/>
      <c r="HD14" s="10"/>
      <c r="HE14" s="10"/>
      <c r="HF14" s="10"/>
      <c r="HG14" s="10"/>
      <c r="HH14" s="10"/>
      <c r="HI14" s="10"/>
      <c r="HJ14" s="10"/>
      <c r="HK14" s="10"/>
      <c r="HL14" s="10"/>
      <c r="HM14" s="10"/>
      <c r="HN14" s="10"/>
      <c r="HO14" s="10"/>
      <c r="HP14" s="10"/>
      <c r="HQ14" s="10"/>
      <c r="HR14" s="10"/>
      <c r="HS14" s="10"/>
      <c r="HT14" s="10"/>
      <c r="HU14" s="10"/>
      <c r="HV14" s="10"/>
      <c r="HW14" s="10"/>
      <c r="HX14" s="10"/>
      <c r="HY14" s="10"/>
      <c r="HZ14" s="10"/>
      <c r="IA14" s="10"/>
      <c r="IB14" s="10"/>
      <c r="IC14" s="10"/>
      <c r="ID14" s="10"/>
      <c r="IE14" s="10"/>
      <c r="IF14" s="10"/>
      <c r="IG14" s="10"/>
      <c r="IH14" s="10"/>
      <c r="II14" s="10"/>
      <c r="IJ14" s="10"/>
      <c r="IK14" s="10"/>
      <c r="IL14" s="10"/>
      <c r="IM14" s="10"/>
      <c r="IN14" s="10"/>
      <c r="IO14" s="10"/>
      <c r="IP14" s="10"/>
      <c r="IQ14" s="10"/>
      <c r="IR14" s="10"/>
      <c r="IS14" s="10"/>
      <c r="IT14" s="10"/>
      <c r="IU14" s="10"/>
      <c r="IV14" s="10"/>
      <c r="IW14" s="10"/>
      <c r="IX14" s="10"/>
      <c r="IY14" s="10"/>
      <c r="IZ14" s="10"/>
      <c r="JA14" s="10"/>
      <c r="JB14" s="10"/>
      <c r="JC14" s="10"/>
      <c r="JD14" s="10"/>
      <c r="JE14" s="10"/>
      <c r="JF14" s="10"/>
      <c r="JG14" s="10"/>
      <c r="JH14" s="10"/>
      <c r="JI14" s="10"/>
      <c r="JJ14" s="10"/>
      <c r="JK14" s="10"/>
      <c r="JL14" s="10"/>
      <c r="JM14" s="10"/>
      <c r="JN14" s="10"/>
      <c r="JO14" s="10"/>
      <c r="JP14" s="10"/>
      <c r="JQ14" s="10"/>
      <c r="JR14" s="10"/>
      <c r="JS14" s="10"/>
      <c r="JT14" s="10"/>
      <c r="JU14" s="10"/>
      <c r="JV14" s="10"/>
      <c r="JW14" s="10"/>
      <c r="JX14" s="10"/>
      <c r="JY14" s="10"/>
      <c r="JZ14" s="10"/>
      <c r="KA14" s="10"/>
      <c r="KB14" s="10"/>
      <c r="KC14" s="10"/>
      <c r="KD14" s="10"/>
      <c r="KE14" s="10"/>
      <c r="KF14" s="10"/>
      <c r="KG14" s="10"/>
      <c r="KH14" s="10"/>
      <c r="KI14" s="10"/>
      <c r="KJ14" s="10"/>
      <c r="KK14" s="10"/>
      <c r="KL14" s="10"/>
      <c r="KM14" s="10"/>
      <c r="KN14" s="10"/>
      <c r="KO14" s="10"/>
      <c r="KP14" s="10"/>
      <c r="KQ14" s="10"/>
      <c r="KR14" s="10"/>
      <c r="KS14" s="10"/>
      <c r="KT14" s="10"/>
      <c r="KU14" s="10"/>
      <c r="KV14" s="10"/>
      <c r="KW14" s="10"/>
      <c r="KX14" s="10"/>
      <c r="KY14" s="10"/>
      <c r="KZ14" s="10"/>
      <c r="LA14" s="10"/>
      <c r="LB14" s="10"/>
      <c r="LC14" s="10"/>
      <c r="LD14" s="10"/>
      <c r="LE14" s="10"/>
      <c r="LF14" s="10"/>
      <c r="LG14" s="10"/>
      <c r="LH14" s="10"/>
      <c r="LI14" s="10"/>
      <c r="LJ14" s="10"/>
      <c r="LK14" s="10"/>
      <c r="LL14" s="10"/>
      <c r="LM14" s="10"/>
      <c r="LN14" s="10"/>
      <c r="LO14" s="10"/>
      <c r="LP14" s="10"/>
      <c r="LQ14" s="10"/>
      <c r="LR14" s="10"/>
      <c r="LS14" s="10"/>
      <c r="LT14" s="10"/>
      <c r="LU14" s="10"/>
      <c r="LV14" s="10"/>
      <c r="LW14" s="10"/>
      <c r="LX14" s="10"/>
      <c r="LY14" s="10"/>
      <c r="LZ14" s="10"/>
      <c r="MA14" s="10"/>
      <c r="MB14" s="10"/>
      <c r="MC14" s="10"/>
      <c r="MD14" s="10"/>
      <c r="ME14" s="10"/>
      <c r="MF14" s="10"/>
      <c r="MG14" s="10"/>
      <c r="MH14" s="10"/>
      <c r="MI14" s="10"/>
      <c r="MJ14" s="10"/>
      <c r="MK14" s="10"/>
      <c r="ML14" s="10"/>
      <c r="MM14" s="10"/>
      <c r="MN14" s="10"/>
      <c r="MO14" s="10"/>
      <c r="MP14" s="10"/>
      <c r="MQ14" s="10"/>
      <c r="MR14" s="10"/>
      <c r="MS14" s="10"/>
      <c r="MT14" s="10"/>
      <c r="MU14" s="10"/>
      <c r="MV14" s="10"/>
      <c r="MW14" s="10"/>
      <c r="MX14" s="10"/>
      <c r="MY14" s="10"/>
      <c r="MZ14" s="10"/>
      <c r="NA14" s="10"/>
      <c r="NB14" s="10"/>
      <c r="NC14" s="10"/>
      <c r="ND14" s="10"/>
      <c r="NE14" s="10"/>
      <c r="NF14" s="10"/>
      <c r="NG14" s="10"/>
      <c r="NH14" s="10"/>
      <c r="NI14" s="10"/>
      <c r="NJ14" s="10"/>
      <c r="NK14" s="10"/>
      <c r="NL14" s="10"/>
      <c r="NM14" s="10"/>
      <c r="NN14" s="10"/>
      <c r="NO14" s="10"/>
      <c r="NP14" s="10"/>
      <c r="NQ14" s="10"/>
      <c r="NR14" s="10"/>
      <c r="NS14" s="10"/>
      <c r="NT14" s="10"/>
      <c r="NU14" s="10"/>
      <c r="NV14" s="10"/>
      <c r="NW14" s="10"/>
      <c r="NX14" s="10"/>
      <c r="NY14" s="10"/>
      <c r="NZ14" s="10"/>
      <c r="OA14" s="10"/>
      <c r="OB14" s="10"/>
      <c r="OC14" s="10"/>
      <c r="OD14" s="10"/>
      <c r="OE14" s="10"/>
      <c r="OF14" s="10"/>
      <c r="OG14" s="10"/>
      <c r="OH14" s="10"/>
      <c r="OI14" s="10"/>
      <c r="OJ14" s="10"/>
      <c r="OK14" s="10"/>
      <c r="OL14" s="10"/>
      <c r="OM14" s="10"/>
      <c r="ON14" s="10"/>
      <c r="OO14" s="10"/>
      <c r="OP14" s="10"/>
      <c r="OQ14" s="10"/>
      <c r="OR14" s="10"/>
      <c r="OS14" s="10"/>
      <c r="OT14" s="10"/>
      <c r="OU14" s="10"/>
      <c r="OV14" s="10"/>
      <c r="OW14" s="10"/>
      <c r="OX14" s="10"/>
      <c r="OY14" s="10"/>
      <c r="OZ14" s="10"/>
      <c r="PA14" s="10"/>
      <c r="PB14" s="10"/>
      <c r="PC14" s="10"/>
      <c r="PD14" s="10"/>
      <c r="PE14" s="10"/>
      <c r="PF14" s="10"/>
      <c r="PG14" s="10"/>
      <c r="PH14" s="10"/>
      <c r="PI14" s="10"/>
      <c r="PJ14" s="10"/>
      <c r="PK14" s="10"/>
      <c r="PL14" s="10"/>
      <c r="PM14" s="10"/>
      <c r="PN14" s="10"/>
      <c r="PO14" s="10"/>
      <c r="PP14" s="10"/>
      <c r="PQ14" s="10"/>
      <c r="PR14" s="10"/>
      <c r="PS14" s="10"/>
      <c r="PT14" s="10"/>
      <c r="PU14" s="10"/>
      <c r="PV14" s="10"/>
      <c r="PW14" s="10"/>
      <c r="PX14" s="10"/>
      <c r="PY14" s="10"/>
      <c r="PZ14" s="10"/>
      <c r="QA14" s="10"/>
      <c r="QB14" s="10"/>
      <c r="QC14" s="10"/>
      <c r="QD14" s="10"/>
      <c r="QE14" s="10"/>
      <c r="QF14" s="10"/>
      <c r="QG14" s="10"/>
      <c r="QH14" s="10"/>
      <c r="QI14" s="10"/>
      <c r="QJ14" s="10"/>
      <c r="QK14" s="10"/>
      <c r="QL14" s="10"/>
      <c r="QM14" s="10"/>
      <c r="QN14" s="10"/>
      <c r="QO14" s="10"/>
      <c r="QP14" s="10"/>
      <c r="QQ14" s="10"/>
      <c r="QR14" s="10"/>
      <c r="QS14" s="10"/>
      <c r="QT14" s="10"/>
      <c r="QU14" s="10"/>
      <c r="QV14" s="10"/>
      <c r="QW14" s="10"/>
      <c r="QX14" s="10"/>
      <c r="QY14" s="10"/>
      <c r="QZ14" s="10"/>
      <c r="RA14" s="10"/>
      <c r="RB14" s="10"/>
      <c r="RC14" s="10"/>
      <c r="RD14" s="10"/>
      <c r="RE14" s="10"/>
      <c r="RF14" s="10"/>
      <c r="RG14" s="10"/>
      <c r="RH14" s="10"/>
      <c r="RI14" s="10"/>
      <c r="RJ14" s="10"/>
      <c r="RK14" s="10"/>
      <c r="RL14" s="10"/>
      <c r="RM14" s="10"/>
      <c r="RN14" s="10"/>
      <c r="RO14" s="10"/>
      <c r="RP14" s="10"/>
      <c r="RQ14" s="10"/>
      <c r="RR14" s="10"/>
      <c r="RS14" s="10"/>
      <c r="RT14" s="10"/>
      <c r="RU14" s="10"/>
      <c r="RV14" s="10"/>
      <c r="RW14" s="10"/>
      <c r="RX14" s="10"/>
      <c r="RY14" s="10"/>
      <c r="RZ14" s="10"/>
      <c r="SA14" s="10"/>
      <c r="SB14" s="10"/>
      <c r="SC14" s="10"/>
      <c r="SD14" s="10"/>
      <c r="SE14" s="10"/>
      <c r="SF14" s="10"/>
      <c r="SG14" s="10"/>
      <c r="SH14" s="10"/>
      <c r="SI14" s="10"/>
      <c r="SJ14" s="10"/>
      <c r="SK14" s="10"/>
      <c r="SL14" s="10"/>
      <c r="SM14" s="10"/>
      <c r="SN14" s="10"/>
      <c r="SO14" s="10"/>
      <c r="SP14" s="10"/>
      <c r="SQ14" s="10"/>
      <c r="SR14" s="10"/>
      <c r="SS14" s="10"/>
      <c r="ST14" s="10"/>
      <c r="SU14" s="10"/>
      <c r="SV14" s="10"/>
      <c r="SW14" s="10"/>
      <c r="SX14" s="10"/>
      <c r="SY14" s="10"/>
      <c r="SZ14" s="10"/>
      <c r="TA14" s="10"/>
      <c r="TB14" s="10"/>
      <c r="TC14" s="10"/>
      <c r="TD14" s="10"/>
      <c r="TE14" s="10"/>
      <c r="TF14" s="10"/>
      <c r="TG14" s="10"/>
      <c r="TH14" s="10"/>
      <c r="TI14" s="10"/>
      <c r="TJ14" s="10"/>
      <c r="TK14" s="10"/>
      <c r="TL14" s="10"/>
      <c r="TM14" s="10"/>
      <c r="TN14" s="10"/>
      <c r="TO14" s="10"/>
      <c r="TP14" s="10"/>
      <c r="TQ14" s="10"/>
      <c r="TR14" s="10"/>
      <c r="TS14" s="10"/>
      <c r="TT14" s="10"/>
      <c r="TU14" s="10"/>
      <c r="TV14" s="10"/>
      <c r="TW14" s="10"/>
      <c r="TX14" s="10"/>
      <c r="TY14" s="10"/>
      <c r="TZ14" s="10"/>
      <c r="UA14" s="10"/>
      <c r="UB14" s="10"/>
      <c r="UC14" s="10"/>
      <c r="UD14" s="10"/>
      <c r="UE14" s="10"/>
      <c r="UF14" s="10"/>
      <c r="UG14" s="10"/>
      <c r="UH14" s="10"/>
      <c r="UI14" s="10"/>
      <c r="UJ14" s="10"/>
      <c r="UK14" s="10"/>
      <c r="UL14" s="10"/>
      <c r="UM14" s="10"/>
      <c r="UN14" s="10"/>
      <c r="UO14" s="10"/>
      <c r="UP14" s="10"/>
      <c r="UQ14" s="10"/>
      <c r="UR14" s="10"/>
      <c r="US14" s="10"/>
      <c r="UT14" s="10"/>
      <c r="UU14" s="10"/>
      <c r="UV14" s="10"/>
      <c r="UW14" s="10"/>
      <c r="UX14" s="10"/>
      <c r="UY14" s="10"/>
      <c r="UZ14" s="10"/>
      <c r="VA14" s="10"/>
      <c r="VB14" s="10"/>
      <c r="VC14" s="10"/>
      <c r="VD14" s="10"/>
      <c r="VE14" s="10"/>
      <c r="VF14" s="10"/>
      <c r="VG14" s="10"/>
      <c r="VH14" s="10"/>
      <c r="VI14" s="10"/>
      <c r="VJ14" s="10"/>
      <c r="VK14" s="10"/>
      <c r="VL14" s="10"/>
      <c r="VM14" s="10"/>
      <c r="VN14" s="10"/>
      <c r="VO14" s="10"/>
      <c r="VP14" s="10"/>
      <c r="VQ14" s="10"/>
      <c r="VR14" s="10"/>
      <c r="VS14" s="10"/>
      <c r="VT14" s="10"/>
      <c r="VU14" s="10"/>
      <c r="VV14" s="10"/>
      <c r="VW14" s="10"/>
      <c r="VX14" s="10"/>
      <c r="VY14" s="10"/>
      <c r="VZ14" s="10"/>
      <c r="WA14" s="10"/>
      <c r="WB14" s="10"/>
      <c r="WC14" s="10"/>
      <c r="WD14" s="10"/>
      <c r="WE14" s="10"/>
      <c r="WF14" s="10"/>
      <c r="WG14" s="10"/>
      <c r="WH14" s="10"/>
      <c r="WI14" s="10"/>
      <c r="WJ14" s="10"/>
      <c r="WK14" s="10"/>
      <c r="WL14" s="10"/>
      <c r="WM14" s="10"/>
      <c r="WN14" s="10"/>
      <c r="WO14" s="10"/>
      <c r="WP14" s="10"/>
      <c r="WQ14" s="10"/>
      <c r="WR14" s="10"/>
      <c r="WS14" s="10"/>
      <c r="WT14" s="10"/>
      <c r="WU14" s="10"/>
      <c r="WV14" s="10"/>
      <c r="WW14" s="10"/>
      <c r="WX14" s="10"/>
      <c r="WY14" s="10"/>
      <c r="WZ14" s="10"/>
      <c r="XA14" s="10"/>
      <c r="XB14" s="10"/>
      <c r="XC14" s="10"/>
      <c r="XD14" s="10"/>
      <c r="XE14" s="10"/>
      <c r="XF14" s="10"/>
      <c r="XG14" s="10"/>
      <c r="XH14" s="10"/>
      <c r="XI14" s="10"/>
      <c r="XJ14" s="10"/>
      <c r="XK14" s="10"/>
      <c r="XL14" s="10"/>
      <c r="XM14" s="10"/>
      <c r="XN14" s="10"/>
      <c r="XO14" s="10"/>
      <c r="XP14" s="10"/>
      <c r="XQ14" s="10"/>
      <c r="XR14" s="10"/>
      <c r="XS14" s="10"/>
      <c r="XT14" s="10"/>
      <c r="XU14" s="10"/>
      <c r="XV14" s="10"/>
      <c r="XW14" s="10"/>
      <c r="XX14" s="10"/>
      <c r="XY14" s="10"/>
      <c r="XZ14" s="10"/>
      <c r="YA14" s="10"/>
      <c r="YB14" s="10"/>
      <c r="YC14" s="10"/>
      <c r="YD14" s="10"/>
      <c r="YE14" s="10"/>
      <c r="YF14" s="10"/>
      <c r="YG14" s="10"/>
      <c r="YH14" s="10"/>
      <c r="YI14" s="10"/>
      <c r="YJ14" s="10"/>
      <c r="YK14" s="10"/>
      <c r="YL14" s="10"/>
      <c r="YM14" s="10"/>
      <c r="YN14" s="10"/>
      <c r="YO14" s="10"/>
      <c r="YP14" s="10"/>
      <c r="YQ14" s="10"/>
      <c r="YR14" s="10"/>
      <c r="YS14" s="10"/>
      <c r="YT14" s="10"/>
      <c r="YU14" s="10"/>
      <c r="YV14" s="10"/>
      <c r="YW14" s="10"/>
      <c r="YX14" s="10"/>
      <c r="YY14" s="10"/>
      <c r="YZ14" s="10"/>
      <c r="ZA14" s="10"/>
      <c r="ZB14" s="10"/>
      <c r="ZC14" s="10"/>
      <c r="ZD14" s="10"/>
      <c r="ZE14" s="10"/>
      <c r="ZF14" s="10"/>
      <c r="ZG14" s="10"/>
      <c r="ZH14" s="10"/>
      <c r="ZI14" s="10"/>
      <c r="ZJ14" s="10"/>
      <c r="ZK14" s="10"/>
      <c r="ZL14" s="10"/>
      <c r="ZM14" s="10"/>
      <c r="ZN14" s="10"/>
      <c r="ZO14" s="10"/>
      <c r="ZP14" s="10"/>
      <c r="ZQ14" s="10"/>
      <c r="ZR14" s="10"/>
      <c r="ZS14" s="10"/>
      <c r="ZT14" s="10"/>
      <c r="ZU14" s="10"/>
      <c r="ZV14" s="10"/>
      <c r="ZW14" s="10"/>
      <c r="ZX14" s="10"/>
      <c r="ZY14" s="10"/>
      <c r="ZZ14" s="10"/>
      <c r="AAA14" s="10"/>
      <c r="AAB14" s="10"/>
      <c r="AAC14" s="10"/>
      <c r="AAD14" s="10"/>
      <c r="AAE14" s="10"/>
      <c r="AAF14" s="10"/>
      <c r="AAG14" s="10"/>
      <c r="AAH14" s="10"/>
      <c r="AAI14" s="10"/>
      <c r="AAJ14" s="10"/>
      <c r="AAK14" s="10"/>
      <c r="AAL14" s="10"/>
      <c r="AAM14" s="10"/>
      <c r="AAN14" s="10"/>
      <c r="AAO14" s="10"/>
      <c r="AAP14" s="10"/>
      <c r="AAQ14" s="10"/>
      <c r="AAR14" s="10"/>
      <c r="AAS14" s="10"/>
      <c r="AAT14" s="10"/>
      <c r="AAU14" s="10"/>
      <c r="AAV14" s="10"/>
      <c r="AAW14" s="10"/>
      <c r="AAX14" s="10"/>
      <c r="AAY14" s="10"/>
      <c r="AAZ14" s="10"/>
      <c r="ABA14" s="10"/>
      <c r="ABB14" s="10"/>
      <c r="ABC14" s="10"/>
      <c r="ABD14" s="10"/>
      <c r="ABE14" s="10"/>
      <c r="ABF14" s="10"/>
      <c r="ABG14" s="10"/>
      <c r="ABH14" s="10"/>
      <c r="ABI14" s="10"/>
      <c r="ABJ14" s="10"/>
      <c r="ABK14" s="10"/>
      <c r="ABL14" s="10"/>
      <c r="ABM14" s="10"/>
      <c r="ABN14" s="10"/>
      <c r="ABO14" s="10"/>
      <c r="ABP14" s="10"/>
      <c r="ABQ14" s="10"/>
      <c r="ABR14" s="10"/>
      <c r="ABS14" s="10"/>
      <c r="ABT14" s="10"/>
      <c r="ABU14" s="10"/>
      <c r="ABV14" s="10"/>
      <c r="ABW14" s="10"/>
      <c r="ABX14" s="10"/>
      <c r="ABY14" s="10"/>
      <c r="ABZ14" s="10"/>
      <c r="ACA14" s="10"/>
      <c r="ACB14" s="10"/>
      <c r="ACC14" s="10"/>
      <c r="ACD14" s="10"/>
      <c r="ACE14" s="10"/>
      <c r="ACF14" s="10"/>
      <c r="ACG14" s="10"/>
      <c r="ACH14" s="10"/>
      <c r="ACI14" s="10"/>
      <c r="ACJ14" s="10"/>
      <c r="ACK14" s="10"/>
      <c r="ACL14" s="10"/>
      <c r="ACM14" s="10"/>
      <c r="ACN14" s="10"/>
      <c r="ACO14" s="10"/>
      <c r="ACP14" s="10"/>
      <c r="ACQ14" s="10"/>
      <c r="ACR14" s="10"/>
      <c r="ACS14" s="10"/>
      <c r="ACT14" s="10"/>
      <c r="ACU14" s="10"/>
      <c r="ACV14" s="10"/>
      <c r="ACW14" s="10"/>
      <c r="ACX14" s="10"/>
      <c r="ACY14" s="10"/>
      <c r="ACZ14" s="10"/>
      <c r="ADA14" s="10"/>
      <c r="ADB14" s="10"/>
      <c r="ADC14" s="10"/>
      <c r="ADD14" s="10"/>
      <c r="ADE14" s="10"/>
      <c r="ADF14" s="10"/>
      <c r="ADG14" s="10"/>
      <c r="ADH14" s="10"/>
      <c r="ADI14" s="10"/>
      <c r="ADJ14" s="10"/>
      <c r="ADK14" s="10"/>
      <c r="ADL14" s="10"/>
      <c r="ADM14" s="10"/>
      <c r="ADN14" s="10"/>
      <c r="ADO14" s="10"/>
      <c r="ADP14" s="10"/>
      <c r="ADQ14" s="10"/>
      <c r="ADR14" s="10"/>
      <c r="ADS14" s="10"/>
      <c r="ADT14" s="10"/>
      <c r="ADU14" s="10"/>
      <c r="ADV14" s="10"/>
      <c r="ADW14" s="10"/>
      <c r="ADX14" s="10"/>
      <c r="ADY14" s="10"/>
      <c r="ADZ14" s="10"/>
      <c r="AEA14" s="10"/>
      <c r="AEB14" s="10"/>
      <c r="AEC14" s="10"/>
      <c r="AED14" s="10"/>
      <c r="AEE14" s="10"/>
      <c r="AEF14" s="10"/>
      <c r="AEG14" s="10"/>
      <c r="AEH14" s="10"/>
      <c r="AEI14" s="10"/>
      <c r="AEJ14" s="10"/>
      <c r="AEK14" s="10"/>
      <c r="AEL14" s="10"/>
      <c r="AEM14" s="10"/>
      <c r="AEN14" s="10"/>
      <c r="AEO14" s="10"/>
      <c r="AEP14" s="10"/>
      <c r="AEQ14" s="10"/>
      <c r="AER14" s="10"/>
      <c r="AES14" s="10"/>
      <c r="AET14" s="10"/>
      <c r="AEU14" s="10"/>
      <c r="AEV14" s="10"/>
      <c r="AEW14" s="10"/>
      <c r="AEX14" s="10"/>
      <c r="AEY14" s="10"/>
      <c r="AEZ14" s="10"/>
      <c r="AFA14" s="10"/>
      <c r="AFB14" s="10"/>
      <c r="AFC14" s="10"/>
      <c r="AFD14" s="10"/>
      <c r="AFE14" s="10"/>
      <c r="AFF14" s="10"/>
      <c r="AFG14" s="10"/>
      <c r="AFH14" s="10"/>
      <c r="AFI14" s="10"/>
      <c r="AFJ14" s="10"/>
      <c r="AFK14" s="10"/>
      <c r="AFL14" s="10"/>
      <c r="AFM14" s="10"/>
      <c r="AFN14" s="10"/>
      <c r="AFO14" s="10"/>
      <c r="AFP14" s="10"/>
      <c r="AFQ14" s="10"/>
      <c r="AFR14" s="10"/>
      <c r="AFS14" s="10"/>
      <c r="AFT14" s="10"/>
      <c r="AFU14" s="10"/>
      <c r="AFV14" s="10"/>
      <c r="AFW14" s="10"/>
      <c r="AFX14" s="10"/>
      <c r="AFY14" s="10"/>
      <c r="AFZ14" s="10"/>
      <c r="AGA14" s="10"/>
      <c r="AGB14" s="10"/>
      <c r="AGC14" s="10"/>
      <c r="AGD14" s="10"/>
      <c r="AGE14" s="10"/>
      <c r="AGF14" s="10"/>
      <c r="AGG14" s="10"/>
      <c r="AGH14" s="10"/>
      <c r="AGI14" s="10"/>
      <c r="AGJ14" s="10"/>
      <c r="AGK14" s="10"/>
      <c r="AGL14" s="10"/>
      <c r="AGM14" s="10"/>
      <c r="AGN14" s="10"/>
      <c r="AGO14" s="10"/>
      <c r="AGP14" s="10"/>
      <c r="AGQ14" s="10"/>
      <c r="AGR14" s="10"/>
      <c r="AGS14" s="10"/>
      <c r="AGT14" s="10"/>
      <c r="AGU14" s="10"/>
      <c r="AGV14" s="10"/>
      <c r="AGW14" s="10"/>
      <c r="AGX14" s="10"/>
      <c r="AGY14" s="10"/>
      <c r="AGZ14" s="10"/>
      <c r="AHA14" s="10"/>
      <c r="AHB14" s="10"/>
      <c r="AHC14" s="10"/>
      <c r="AHD14" s="10"/>
      <c r="AHE14" s="10"/>
      <c r="AHF14" s="10"/>
      <c r="AHG14" s="10"/>
      <c r="AHH14" s="10"/>
      <c r="AHI14" s="10"/>
      <c r="AHJ14" s="10"/>
      <c r="AHK14" s="10"/>
      <c r="AHL14" s="10"/>
      <c r="AHM14" s="10"/>
      <c r="AHN14" s="10"/>
      <c r="AHO14" s="10"/>
      <c r="AHP14" s="10"/>
      <c r="AHQ14" s="10"/>
      <c r="AHR14" s="10"/>
      <c r="AHS14" s="10"/>
      <c r="AHT14" s="10"/>
      <c r="AHU14" s="10"/>
      <c r="AHV14" s="10"/>
      <c r="AHW14" s="10"/>
      <c r="AHX14" s="10"/>
      <c r="AHY14" s="10"/>
      <c r="AHZ14" s="10"/>
      <c r="AIA14" s="10"/>
      <c r="AIB14" s="10"/>
      <c r="AIC14" s="10"/>
      <c r="AID14" s="10"/>
      <c r="AIE14" s="10"/>
      <c r="AIF14" s="10"/>
      <c r="AIG14" s="10"/>
      <c r="AIH14" s="10"/>
      <c r="AII14" s="10"/>
      <c r="AIJ14" s="10"/>
      <c r="AIK14" s="10"/>
      <c r="AIL14" s="10"/>
      <c r="AIM14" s="10"/>
      <c r="AIN14" s="10"/>
      <c r="AIO14" s="10"/>
      <c r="AIP14" s="10"/>
      <c r="AIQ14" s="10"/>
      <c r="AIR14" s="10"/>
      <c r="AIS14" s="10"/>
      <c r="AIT14" s="10"/>
      <c r="AIU14" s="10"/>
      <c r="AIV14" s="10"/>
      <c r="AIW14" s="10"/>
      <c r="AIX14" s="10"/>
      <c r="AIY14" s="10"/>
      <c r="AIZ14" s="10"/>
      <c r="AJA14" s="10"/>
      <c r="AJB14" s="10"/>
      <c r="AJC14" s="10"/>
      <c r="AJD14" s="10"/>
      <c r="AJE14" s="10"/>
      <c r="AJF14" s="10"/>
      <c r="AJG14" s="10"/>
      <c r="AJH14" s="10"/>
      <c r="AJI14" s="10"/>
      <c r="AJJ14" s="10"/>
      <c r="AJK14" s="10"/>
      <c r="AJL14" s="10"/>
      <c r="AJM14" s="10"/>
      <c r="AJN14" s="10"/>
      <c r="AJO14" s="10"/>
      <c r="AJP14" s="10"/>
      <c r="AJQ14" s="10"/>
      <c r="AJR14" s="10"/>
      <c r="AJS14" s="10"/>
      <c r="AJT14" s="10"/>
      <c r="AJU14" s="10"/>
      <c r="AJV14" s="10"/>
      <c r="AJW14" s="10"/>
      <c r="AJX14" s="10"/>
      <c r="AJY14" s="10"/>
      <c r="AJZ14" s="10"/>
      <c r="AKA14" s="10"/>
      <c r="AKB14" s="10"/>
      <c r="AKC14" s="10"/>
      <c r="AKD14" s="10"/>
      <c r="AKE14" s="10"/>
      <c r="AKF14" s="10"/>
      <c r="AKG14" s="10"/>
      <c r="AKH14" s="10"/>
      <c r="AKI14" s="10"/>
      <c r="AKJ14" s="10"/>
      <c r="AKK14" s="10"/>
      <c r="AKL14" s="10"/>
      <c r="AKM14" s="10"/>
      <c r="AKN14" s="10"/>
      <c r="AKO14" s="10"/>
      <c r="AKP14" s="10"/>
      <c r="AKQ14" s="10"/>
      <c r="AKR14" s="10"/>
      <c r="AKS14" s="10"/>
      <c r="AKT14" s="10"/>
      <c r="AKU14" s="10"/>
      <c r="AKV14" s="10"/>
      <c r="AKW14" s="10"/>
      <c r="AKX14" s="10"/>
      <c r="AKY14" s="10"/>
      <c r="AKZ14" s="10"/>
      <c r="ALA14" s="10"/>
      <c r="ALB14" s="10"/>
      <c r="ALC14" s="10"/>
      <c r="ALD14" s="10"/>
      <c r="ALE14" s="10"/>
      <c r="ALF14" s="10"/>
      <c r="ALG14" s="10"/>
      <c r="ALH14" s="10"/>
      <c r="ALI14" s="10"/>
      <c r="ALJ14" s="10"/>
      <c r="ALK14" s="10"/>
      <c r="ALL14" s="10"/>
      <c r="ALM14" s="10"/>
      <c r="ALN14" s="10"/>
      <c r="ALO14" s="10"/>
      <c r="ALP14" s="10"/>
      <c r="ALQ14" s="10"/>
      <c r="ALR14" s="10"/>
      <c r="ALS14" s="10"/>
      <c r="ALT14" s="10"/>
      <c r="ALU14" s="10"/>
      <c r="ALV14" s="10"/>
      <c r="ALW14" s="10"/>
      <c r="ALX14" s="10"/>
      <c r="ALY14" s="10"/>
      <c r="ALZ14" s="10"/>
      <c r="AMA14" s="10"/>
      <c r="AMB14" s="10"/>
      <c r="AMC14" s="10"/>
      <c r="AMD14" s="10"/>
      <c r="AME14" s="10"/>
      <c r="AMF14" s="10"/>
      <c r="AMG14" s="10"/>
      <c r="AMH14" s="10"/>
      <c r="AMI14" s="10"/>
      <c r="AMJ14" s="10"/>
    </row>
    <row r="15" spans="1:1029" customFormat="1" ht="14.1" customHeight="1">
      <c r="A15" s="8" t="str">
        <f>SUBSTITUTE(CONCATENATE(I15,J15,IF(K15="Identifier","ID",IF(AND(K15="Text",OR(I15&lt;&gt;"",J15&lt;&gt;"")),"",K15)),IF(AND(M15&lt;&gt;"Text",K15&lt;&gt;M15,NOT(AND(K15="URI",M15="Identifier")),NOT(AND(K15="UUID",M15="Identifier")),NOT(AND(K15="OID",M15="Identifier"))),IF(M15="Identifier","ID",M15),""))," ","")</f>
        <v>DateofConclusionDateTime</v>
      </c>
      <c r="B15" s="9">
        <v>1</v>
      </c>
      <c r="C15" s="8"/>
      <c r="D15" s="8"/>
      <c r="E15" s="8"/>
      <c r="F15" s="8" t="str">
        <f>CONCATENATE( IF(G15="","",CONCATENATE(G15,"_ ")),H15,". ",IF(I15="","",CONCATENATE(I15,"_ ")),L15,IF(OR(I15&lt;&gt;"",L15&lt;&gt;M15),CONCATENATE(". ",M15),""))</f>
        <v>Award Result. Date of Conclusion DateTime. DateTime</v>
      </c>
      <c r="G15" s="8"/>
      <c r="H15" s="8" t="s">
        <v>322</v>
      </c>
      <c r="I15" s="8"/>
      <c r="J15" s="8" t="s">
        <v>326</v>
      </c>
      <c r="K15" s="8" t="s">
        <v>327</v>
      </c>
      <c r="L15" s="8" t="str">
        <f>IF(J15&lt;&gt;"",CONCATENATE(J15," ",K15),K15)</f>
        <v>Date of Conclusion DateTime</v>
      </c>
      <c r="M15" s="8" t="s">
        <v>327</v>
      </c>
      <c r="N15" s="8"/>
      <c r="O15" s="8" t="str">
        <f>IF(N15&lt;&gt;"",CONCATENATE(N15,"_ ",M15,". Type"),CONCATENATE(M15,". Type"))</f>
        <v>DateTime. Type</v>
      </c>
      <c r="P15" s="8"/>
      <c r="Q15" s="8"/>
      <c r="R15" s="8" t="s">
        <v>213</v>
      </c>
      <c r="S15" s="8"/>
      <c r="T15" s="8"/>
      <c r="U15" s="8"/>
      <c r="V15" s="8"/>
      <c r="W15" s="8"/>
      <c r="X15" s="10" t="s">
        <v>32</v>
      </c>
      <c r="Y15" s="8" t="s">
        <v>211</v>
      </c>
      <c r="Z15" s="8"/>
      <c r="AA15" s="44">
        <v>43313</v>
      </c>
      <c r="AB15" s="23"/>
      <c r="AC15" s="23"/>
      <c r="AD15" s="23"/>
      <c r="AE15" s="23"/>
      <c r="AF15" s="23"/>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10"/>
      <c r="BL15" s="10"/>
      <c r="BM15" s="10"/>
      <c r="BN15" s="10"/>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c r="DD15" s="10"/>
      <c r="DE15" s="10"/>
      <c r="DF15" s="10"/>
      <c r="DG15" s="10"/>
      <c r="DH15" s="10"/>
      <c r="DI15" s="10"/>
      <c r="DJ15" s="10"/>
      <c r="DK15" s="10"/>
      <c r="DL15" s="10"/>
      <c r="DM15" s="10"/>
      <c r="DN15" s="10"/>
      <c r="DO15" s="10"/>
      <c r="DP15" s="10"/>
      <c r="DQ15" s="10"/>
      <c r="DR15" s="10"/>
      <c r="DS15" s="10"/>
      <c r="DT15" s="10"/>
      <c r="DU15" s="10"/>
      <c r="DV15" s="10"/>
      <c r="DW15" s="10"/>
      <c r="DX15" s="10"/>
      <c r="DY15" s="10"/>
      <c r="DZ15" s="10"/>
      <c r="EA15" s="10"/>
      <c r="EB15" s="10"/>
      <c r="EC15" s="10"/>
      <c r="ED15" s="10"/>
      <c r="EE15" s="10"/>
      <c r="EF15" s="10"/>
      <c r="EG15" s="10"/>
      <c r="EH15" s="10"/>
      <c r="EI15" s="10"/>
      <c r="EJ15" s="10"/>
      <c r="EK15" s="10"/>
      <c r="EL15" s="10"/>
      <c r="EM15" s="10"/>
      <c r="EN15" s="10"/>
      <c r="EO15" s="10"/>
      <c r="EP15" s="10"/>
      <c r="EQ15" s="10"/>
      <c r="ER15" s="10"/>
      <c r="ES15" s="10"/>
      <c r="ET15" s="10"/>
      <c r="EU15" s="10"/>
      <c r="EV15" s="10"/>
      <c r="EW15" s="10"/>
      <c r="EX15" s="10"/>
      <c r="EY15" s="10"/>
      <c r="EZ15" s="10"/>
      <c r="FA15" s="10"/>
      <c r="FB15" s="10"/>
      <c r="FC15" s="10"/>
      <c r="FD15" s="10"/>
      <c r="FE15" s="10"/>
      <c r="FF15" s="10"/>
      <c r="FG15" s="10"/>
      <c r="FH15" s="10"/>
      <c r="FI15" s="10"/>
      <c r="FJ15" s="10"/>
      <c r="FK15" s="10"/>
      <c r="FL15" s="10"/>
      <c r="FM15" s="10"/>
      <c r="FN15" s="10"/>
      <c r="FO15" s="10"/>
      <c r="FP15" s="10"/>
      <c r="FQ15" s="10"/>
      <c r="FR15" s="10"/>
      <c r="FS15" s="10"/>
      <c r="FT15" s="10"/>
      <c r="FU15" s="10"/>
      <c r="FV15" s="10"/>
      <c r="FW15" s="10"/>
      <c r="FX15" s="10"/>
      <c r="FY15" s="10"/>
      <c r="FZ15" s="10"/>
      <c r="GA15" s="10"/>
      <c r="GB15" s="10"/>
      <c r="GC15" s="10"/>
      <c r="GD15" s="10"/>
      <c r="GE15" s="10"/>
      <c r="GF15" s="10"/>
      <c r="GG15" s="10"/>
      <c r="GH15" s="10"/>
      <c r="GI15" s="10"/>
      <c r="GJ15" s="10"/>
      <c r="GK15" s="10"/>
      <c r="GL15" s="10"/>
      <c r="GM15" s="10"/>
      <c r="GN15" s="10"/>
      <c r="GO15" s="10"/>
      <c r="GP15" s="10"/>
      <c r="GQ15" s="10"/>
      <c r="GR15" s="10"/>
      <c r="GS15" s="10"/>
      <c r="GT15" s="10"/>
      <c r="GU15" s="10"/>
      <c r="GV15" s="10"/>
      <c r="GW15" s="10"/>
      <c r="GX15" s="10"/>
      <c r="GY15" s="10"/>
      <c r="GZ15" s="10"/>
      <c r="HA15" s="10"/>
      <c r="HB15" s="10"/>
      <c r="HC15" s="10"/>
      <c r="HD15" s="10"/>
      <c r="HE15" s="10"/>
      <c r="HF15" s="10"/>
      <c r="HG15" s="10"/>
      <c r="HH15" s="10"/>
      <c r="HI15" s="10"/>
      <c r="HJ15" s="10"/>
      <c r="HK15" s="10"/>
      <c r="HL15" s="10"/>
      <c r="HM15" s="10"/>
      <c r="HN15" s="10"/>
      <c r="HO15" s="10"/>
      <c r="HP15" s="10"/>
      <c r="HQ15" s="10"/>
      <c r="HR15" s="10"/>
      <c r="HS15" s="10"/>
      <c r="HT15" s="10"/>
      <c r="HU15" s="10"/>
      <c r="HV15" s="10"/>
      <c r="HW15" s="10"/>
      <c r="HX15" s="10"/>
      <c r="HY15" s="10"/>
      <c r="HZ15" s="10"/>
      <c r="IA15" s="10"/>
      <c r="IB15" s="10"/>
      <c r="IC15" s="10"/>
      <c r="ID15" s="10"/>
      <c r="IE15" s="10"/>
      <c r="IF15" s="10"/>
      <c r="IG15" s="10"/>
      <c r="IH15" s="10"/>
      <c r="II15" s="10"/>
      <c r="IJ15" s="10"/>
      <c r="IK15" s="10"/>
      <c r="IL15" s="10"/>
      <c r="IM15" s="10"/>
      <c r="IN15" s="10"/>
      <c r="IO15" s="10"/>
      <c r="IP15" s="10"/>
      <c r="IQ15" s="10"/>
      <c r="IR15" s="10"/>
      <c r="IS15" s="10"/>
      <c r="IT15" s="10"/>
      <c r="IU15" s="10"/>
      <c r="IV15" s="10"/>
      <c r="IW15" s="10"/>
      <c r="IX15" s="10"/>
      <c r="IY15" s="10"/>
      <c r="IZ15" s="10"/>
      <c r="JA15" s="10"/>
      <c r="JB15" s="10"/>
      <c r="JC15" s="10"/>
      <c r="JD15" s="10"/>
      <c r="JE15" s="10"/>
      <c r="JF15" s="10"/>
      <c r="JG15" s="10"/>
      <c r="JH15" s="10"/>
      <c r="JI15" s="10"/>
      <c r="JJ15" s="10"/>
      <c r="JK15" s="10"/>
      <c r="JL15" s="10"/>
      <c r="JM15" s="10"/>
      <c r="JN15" s="10"/>
      <c r="JO15" s="10"/>
      <c r="JP15" s="10"/>
      <c r="JQ15" s="10"/>
      <c r="JR15" s="10"/>
      <c r="JS15" s="10"/>
      <c r="JT15" s="10"/>
      <c r="JU15" s="10"/>
      <c r="JV15" s="10"/>
      <c r="JW15" s="10"/>
      <c r="JX15" s="10"/>
      <c r="JY15" s="10"/>
      <c r="JZ15" s="10"/>
      <c r="KA15" s="10"/>
      <c r="KB15" s="10"/>
      <c r="KC15" s="10"/>
      <c r="KD15" s="10"/>
      <c r="KE15" s="10"/>
      <c r="KF15" s="10"/>
      <c r="KG15" s="10"/>
      <c r="KH15" s="10"/>
      <c r="KI15" s="10"/>
      <c r="KJ15" s="10"/>
      <c r="KK15" s="10"/>
      <c r="KL15" s="10"/>
      <c r="KM15" s="10"/>
      <c r="KN15" s="10"/>
      <c r="KO15" s="10"/>
      <c r="KP15" s="10"/>
      <c r="KQ15" s="10"/>
      <c r="KR15" s="10"/>
      <c r="KS15" s="10"/>
      <c r="KT15" s="10"/>
      <c r="KU15" s="10"/>
      <c r="KV15" s="10"/>
      <c r="KW15" s="10"/>
      <c r="KX15" s="10"/>
      <c r="KY15" s="10"/>
      <c r="KZ15" s="10"/>
      <c r="LA15" s="10"/>
      <c r="LB15" s="10"/>
      <c r="LC15" s="10"/>
      <c r="LD15" s="10"/>
      <c r="LE15" s="10"/>
      <c r="LF15" s="10"/>
      <c r="LG15" s="10"/>
      <c r="LH15" s="10"/>
      <c r="LI15" s="10"/>
      <c r="LJ15" s="10"/>
      <c r="LK15" s="10"/>
      <c r="LL15" s="10"/>
      <c r="LM15" s="10"/>
      <c r="LN15" s="10"/>
      <c r="LO15" s="10"/>
      <c r="LP15" s="10"/>
      <c r="LQ15" s="10"/>
      <c r="LR15" s="10"/>
      <c r="LS15" s="10"/>
      <c r="LT15" s="10"/>
      <c r="LU15" s="10"/>
      <c r="LV15" s="10"/>
      <c r="LW15" s="10"/>
      <c r="LX15" s="10"/>
      <c r="LY15" s="10"/>
      <c r="LZ15" s="10"/>
      <c r="MA15" s="10"/>
      <c r="MB15" s="10"/>
      <c r="MC15" s="10"/>
      <c r="MD15" s="10"/>
      <c r="ME15" s="10"/>
      <c r="MF15" s="10"/>
      <c r="MG15" s="10"/>
      <c r="MH15" s="10"/>
      <c r="MI15" s="10"/>
      <c r="MJ15" s="10"/>
      <c r="MK15" s="10"/>
      <c r="ML15" s="10"/>
      <c r="MM15" s="10"/>
      <c r="MN15" s="10"/>
      <c r="MO15" s="10"/>
      <c r="MP15" s="10"/>
      <c r="MQ15" s="10"/>
      <c r="MR15" s="10"/>
      <c r="MS15" s="10"/>
      <c r="MT15" s="10"/>
      <c r="MU15" s="10"/>
      <c r="MV15" s="10"/>
      <c r="MW15" s="10"/>
      <c r="MX15" s="10"/>
      <c r="MY15" s="10"/>
      <c r="MZ15" s="10"/>
      <c r="NA15" s="10"/>
      <c r="NB15" s="10"/>
      <c r="NC15" s="10"/>
      <c r="ND15" s="10"/>
      <c r="NE15" s="10"/>
      <c r="NF15" s="10"/>
      <c r="NG15" s="10"/>
      <c r="NH15" s="10"/>
      <c r="NI15" s="10"/>
      <c r="NJ15" s="10"/>
      <c r="NK15" s="10"/>
      <c r="NL15" s="10"/>
      <c r="NM15" s="10"/>
      <c r="NN15" s="10"/>
      <c r="NO15" s="10"/>
      <c r="NP15" s="10"/>
      <c r="NQ15" s="10"/>
      <c r="NR15" s="10"/>
      <c r="NS15" s="10"/>
      <c r="NT15" s="10"/>
      <c r="NU15" s="10"/>
      <c r="NV15" s="10"/>
      <c r="NW15" s="10"/>
      <c r="NX15" s="10"/>
      <c r="NY15" s="10"/>
      <c r="NZ15" s="10"/>
      <c r="OA15" s="10"/>
      <c r="OB15" s="10"/>
      <c r="OC15" s="10"/>
      <c r="OD15" s="10"/>
      <c r="OE15" s="10"/>
      <c r="OF15" s="10"/>
      <c r="OG15" s="10"/>
      <c r="OH15" s="10"/>
      <c r="OI15" s="10"/>
      <c r="OJ15" s="10"/>
      <c r="OK15" s="10"/>
      <c r="OL15" s="10"/>
      <c r="OM15" s="10"/>
      <c r="ON15" s="10"/>
      <c r="OO15" s="10"/>
      <c r="OP15" s="10"/>
      <c r="OQ15" s="10"/>
      <c r="OR15" s="10"/>
      <c r="OS15" s="10"/>
      <c r="OT15" s="10"/>
      <c r="OU15" s="10"/>
      <c r="OV15" s="10"/>
      <c r="OW15" s="10"/>
      <c r="OX15" s="10"/>
      <c r="OY15" s="10"/>
      <c r="OZ15" s="10"/>
      <c r="PA15" s="10"/>
      <c r="PB15" s="10"/>
      <c r="PC15" s="10"/>
      <c r="PD15" s="10"/>
      <c r="PE15" s="10"/>
      <c r="PF15" s="10"/>
      <c r="PG15" s="10"/>
      <c r="PH15" s="10"/>
      <c r="PI15" s="10"/>
      <c r="PJ15" s="10"/>
      <c r="PK15" s="10"/>
      <c r="PL15" s="10"/>
      <c r="PM15" s="10"/>
      <c r="PN15" s="10"/>
      <c r="PO15" s="10"/>
      <c r="PP15" s="10"/>
      <c r="PQ15" s="10"/>
      <c r="PR15" s="10"/>
      <c r="PS15" s="10"/>
      <c r="PT15" s="10"/>
      <c r="PU15" s="10"/>
      <c r="PV15" s="10"/>
      <c r="PW15" s="10"/>
      <c r="PX15" s="10"/>
      <c r="PY15" s="10"/>
      <c r="PZ15" s="10"/>
      <c r="QA15" s="10"/>
      <c r="QB15" s="10"/>
      <c r="QC15" s="10"/>
      <c r="QD15" s="10"/>
      <c r="QE15" s="10"/>
      <c r="QF15" s="10"/>
      <c r="QG15" s="10"/>
      <c r="QH15" s="10"/>
      <c r="QI15" s="10"/>
      <c r="QJ15" s="10"/>
      <c r="QK15" s="10"/>
      <c r="QL15" s="10"/>
      <c r="QM15" s="10"/>
      <c r="QN15" s="10"/>
      <c r="QO15" s="10"/>
      <c r="QP15" s="10"/>
      <c r="QQ15" s="10"/>
      <c r="QR15" s="10"/>
      <c r="QS15" s="10"/>
      <c r="QT15" s="10"/>
      <c r="QU15" s="10"/>
      <c r="QV15" s="10"/>
      <c r="QW15" s="10"/>
      <c r="QX15" s="10"/>
      <c r="QY15" s="10"/>
      <c r="QZ15" s="10"/>
      <c r="RA15" s="10"/>
      <c r="RB15" s="10"/>
      <c r="RC15" s="10"/>
      <c r="RD15" s="10"/>
      <c r="RE15" s="10"/>
      <c r="RF15" s="10"/>
      <c r="RG15" s="10"/>
      <c r="RH15" s="10"/>
      <c r="RI15" s="10"/>
      <c r="RJ15" s="10"/>
      <c r="RK15" s="10"/>
      <c r="RL15" s="10"/>
      <c r="RM15" s="10"/>
      <c r="RN15" s="10"/>
      <c r="RO15" s="10"/>
      <c r="RP15" s="10"/>
      <c r="RQ15" s="10"/>
      <c r="RR15" s="10"/>
      <c r="RS15" s="10"/>
      <c r="RT15" s="10"/>
      <c r="RU15" s="10"/>
      <c r="RV15" s="10"/>
      <c r="RW15" s="10"/>
      <c r="RX15" s="10"/>
      <c r="RY15" s="10"/>
      <c r="RZ15" s="10"/>
      <c r="SA15" s="10"/>
      <c r="SB15" s="10"/>
      <c r="SC15" s="10"/>
      <c r="SD15" s="10"/>
      <c r="SE15" s="10"/>
      <c r="SF15" s="10"/>
      <c r="SG15" s="10"/>
      <c r="SH15" s="10"/>
      <c r="SI15" s="10"/>
      <c r="SJ15" s="10"/>
      <c r="SK15" s="10"/>
      <c r="SL15" s="10"/>
      <c r="SM15" s="10"/>
      <c r="SN15" s="10"/>
      <c r="SO15" s="10"/>
      <c r="SP15" s="10"/>
      <c r="SQ15" s="10"/>
      <c r="SR15" s="10"/>
      <c r="SS15" s="10"/>
      <c r="ST15" s="10"/>
      <c r="SU15" s="10"/>
      <c r="SV15" s="10"/>
      <c r="SW15" s="10"/>
      <c r="SX15" s="10"/>
      <c r="SY15" s="10"/>
      <c r="SZ15" s="10"/>
      <c r="TA15" s="10"/>
      <c r="TB15" s="10"/>
      <c r="TC15" s="10"/>
      <c r="TD15" s="10"/>
      <c r="TE15" s="10"/>
      <c r="TF15" s="10"/>
      <c r="TG15" s="10"/>
      <c r="TH15" s="10"/>
      <c r="TI15" s="10"/>
      <c r="TJ15" s="10"/>
      <c r="TK15" s="10"/>
      <c r="TL15" s="10"/>
      <c r="TM15" s="10"/>
      <c r="TN15" s="10"/>
      <c r="TO15" s="10"/>
      <c r="TP15" s="10"/>
      <c r="TQ15" s="10"/>
      <c r="TR15" s="10"/>
      <c r="TS15" s="10"/>
      <c r="TT15" s="10"/>
      <c r="TU15" s="10"/>
      <c r="TV15" s="10"/>
      <c r="TW15" s="10"/>
      <c r="TX15" s="10"/>
      <c r="TY15" s="10"/>
      <c r="TZ15" s="10"/>
      <c r="UA15" s="10"/>
      <c r="UB15" s="10"/>
      <c r="UC15" s="10"/>
      <c r="UD15" s="10"/>
      <c r="UE15" s="10"/>
      <c r="UF15" s="10"/>
      <c r="UG15" s="10"/>
      <c r="UH15" s="10"/>
      <c r="UI15" s="10"/>
      <c r="UJ15" s="10"/>
      <c r="UK15" s="10"/>
      <c r="UL15" s="10"/>
      <c r="UM15" s="10"/>
      <c r="UN15" s="10"/>
      <c r="UO15" s="10"/>
      <c r="UP15" s="10"/>
      <c r="UQ15" s="10"/>
      <c r="UR15" s="10"/>
      <c r="US15" s="10"/>
      <c r="UT15" s="10"/>
      <c r="UU15" s="10"/>
      <c r="UV15" s="10"/>
      <c r="UW15" s="10"/>
      <c r="UX15" s="10"/>
      <c r="UY15" s="10"/>
      <c r="UZ15" s="10"/>
      <c r="VA15" s="10"/>
      <c r="VB15" s="10"/>
      <c r="VC15" s="10"/>
      <c r="VD15" s="10"/>
      <c r="VE15" s="10"/>
      <c r="VF15" s="10"/>
      <c r="VG15" s="10"/>
      <c r="VH15" s="10"/>
      <c r="VI15" s="10"/>
      <c r="VJ15" s="10"/>
      <c r="VK15" s="10"/>
      <c r="VL15" s="10"/>
      <c r="VM15" s="10"/>
      <c r="VN15" s="10"/>
      <c r="VO15" s="10"/>
      <c r="VP15" s="10"/>
      <c r="VQ15" s="10"/>
      <c r="VR15" s="10"/>
      <c r="VS15" s="10"/>
      <c r="VT15" s="10"/>
      <c r="VU15" s="10"/>
      <c r="VV15" s="10"/>
      <c r="VW15" s="10"/>
      <c r="VX15" s="10"/>
      <c r="VY15" s="10"/>
      <c r="VZ15" s="10"/>
      <c r="WA15" s="10"/>
      <c r="WB15" s="10"/>
      <c r="WC15" s="10"/>
      <c r="WD15" s="10"/>
      <c r="WE15" s="10"/>
      <c r="WF15" s="10"/>
      <c r="WG15" s="10"/>
      <c r="WH15" s="10"/>
      <c r="WI15" s="10"/>
      <c r="WJ15" s="10"/>
      <c r="WK15" s="10"/>
      <c r="WL15" s="10"/>
      <c r="WM15" s="10"/>
      <c r="WN15" s="10"/>
      <c r="WO15" s="10"/>
      <c r="WP15" s="10"/>
      <c r="WQ15" s="10"/>
      <c r="WR15" s="10"/>
      <c r="WS15" s="10"/>
      <c r="WT15" s="10"/>
      <c r="WU15" s="10"/>
      <c r="WV15" s="10"/>
      <c r="WW15" s="10"/>
      <c r="WX15" s="10"/>
      <c r="WY15" s="10"/>
      <c r="WZ15" s="10"/>
      <c r="XA15" s="10"/>
      <c r="XB15" s="10"/>
      <c r="XC15" s="10"/>
      <c r="XD15" s="10"/>
      <c r="XE15" s="10"/>
      <c r="XF15" s="10"/>
      <c r="XG15" s="10"/>
      <c r="XH15" s="10"/>
      <c r="XI15" s="10"/>
      <c r="XJ15" s="10"/>
      <c r="XK15" s="10"/>
      <c r="XL15" s="10"/>
      <c r="XM15" s="10"/>
      <c r="XN15" s="10"/>
      <c r="XO15" s="10"/>
      <c r="XP15" s="10"/>
      <c r="XQ15" s="10"/>
      <c r="XR15" s="10"/>
      <c r="XS15" s="10"/>
      <c r="XT15" s="10"/>
      <c r="XU15" s="10"/>
      <c r="XV15" s="10"/>
      <c r="XW15" s="10"/>
      <c r="XX15" s="10"/>
      <c r="XY15" s="10"/>
      <c r="XZ15" s="10"/>
      <c r="YA15" s="10"/>
      <c r="YB15" s="10"/>
      <c r="YC15" s="10"/>
      <c r="YD15" s="10"/>
      <c r="YE15" s="10"/>
      <c r="YF15" s="10"/>
      <c r="YG15" s="10"/>
      <c r="YH15" s="10"/>
      <c r="YI15" s="10"/>
      <c r="YJ15" s="10"/>
      <c r="YK15" s="10"/>
      <c r="YL15" s="10"/>
      <c r="YM15" s="10"/>
      <c r="YN15" s="10"/>
      <c r="YO15" s="10"/>
      <c r="YP15" s="10"/>
      <c r="YQ15" s="10"/>
      <c r="YR15" s="10"/>
      <c r="YS15" s="10"/>
      <c r="YT15" s="10"/>
      <c r="YU15" s="10"/>
      <c r="YV15" s="10"/>
      <c r="YW15" s="10"/>
      <c r="YX15" s="10"/>
      <c r="YY15" s="10"/>
      <c r="YZ15" s="10"/>
      <c r="ZA15" s="10"/>
      <c r="ZB15" s="10"/>
      <c r="ZC15" s="10"/>
      <c r="ZD15" s="10"/>
      <c r="ZE15" s="10"/>
      <c r="ZF15" s="10"/>
      <c r="ZG15" s="10"/>
      <c r="ZH15" s="10"/>
      <c r="ZI15" s="10"/>
      <c r="ZJ15" s="10"/>
      <c r="ZK15" s="10"/>
      <c r="ZL15" s="10"/>
      <c r="ZM15" s="10"/>
      <c r="ZN15" s="10"/>
      <c r="ZO15" s="10"/>
      <c r="ZP15" s="10"/>
      <c r="ZQ15" s="10"/>
      <c r="ZR15" s="10"/>
      <c r="ZS15" s="10"/>
      <c r="ZT15" s="10"/>
      <c r="ZU15" s="10"/>
      <c r="ZV15" s="10"/>
      <c r="ZW15" s="10"/>
      <c r="ZX15" s="10"/>
      <c r="ZY15" s="10"/>
      <c r="ZZ15" s="10"/>
      <c r="AAA15" s="10"/>
      <c r="AAB15" s="10"/>
      <c r="AAC15" s="10"/>
      <c r="AAD15" s="10"/>
      <c r="AAE15" s="10"/>
      <c r="AAF15" s="10"/>
      <c r="AAG15" s="10"/>
      <c r="AAH15" s="10"/>
      <c r="AAI15" s="10"/>
      <c r="AAJ15" s="10"/>
      <c r="AAK15" s="10"/>
      <c r="AAL15" s="10"/>
      <c r="AAM15" s="10"/>
      <c r="AAN15" s="10"/>
      <c r="AAO15" s="10"/>
      <c r="AAP15" s="10"/>
      <c r="AAQ15" s="10"/>
      <c r="AAR15" s="10"/>
      <c r="AAS15" s="10"/>
      <c r="AAT15" s="10"/>
      <c r="AAU15" s="10"/>
      <c r="AAV15" s="10"/>
      <c r="AAW15" s="10"/>
      <c r="AAX15" s="10"/>
      <c r="AAY15" s="10"/>
      <c r="AAZ15" s="10"/>
      <c r="ABA15" s="10"/>
      <c r="ABB15" s="10"/>
      <c r="ABC15" s="10"/>
      <c r="ABD15" s="10"/>
      <c r="ABE15" s="10"/>
      <c r="ABF15" s="10"/>
      <c r="ABG15" s="10"/>
      <c r="ABH15" s="10"/>
      <c r="ABI15" s="10"/>
      <c r="ABJ15" s="10"/>
      <c r="ABK15" s="10"/>
      <c r="ABL15" s="10"/>
      <c r="ABM15" s="10"/>
      <c r="ABN15" s="10"/>
      <c r="ABO15" s="10"/>
      <c r="ABP15" s="10"/>
      <c r="ABQ15" s="10"/>
      <c r="ABR15" s="10"/>
      <c r="ABS15" s="10"/>
      <c r="ABT15" s="10"/>
      <c r="ABU15" s="10"/>
      <c r="ABV15" s="10"/>
      <c r="ABW15" s="10"/>
      <c r="ABX15" s="10"/>
      <c r="ABY15" s="10"/>
      <c r="ABZ15" s="10"/>
      <c r="ACA15" s="10"/>
      <c r="ACB15" s="10"/>
      <c r="ACC15" s="10"/>
      <c r="ACD15" s="10"/>
      <c r="ACE15" s="10"/>
      <c r="ACF15" s="10"/>
      <c r="ACG15" s="10"/>
      <c r="ACH15" s="10"/>
      <c r="ACI15" s="10"/>
      <c r="ACJ15" s="10"/>
      <c r="ACK15" s="10"/>
      <c r="ACL15" s="10"/>
      <c r="ACM15" s="10"/>
      <c r="ACN15" s="10"/>
      <c r="ACO15" s="10"/>
      <c r="ACP15" s="10"/>
      <c r="ACQ15" s="10"/>
      <c r="ACR15" s="10"/>
      <c r="ACS15" s="10"/>
      <c r="ACT15" s="10"/>
      <c r="ACU15" s="10"/>
      <c r="ACV15" s="10"/>
      <c r="ACW15" s="10"/>
      <c r="ACX15" s="10"/>
      <c r="ACY15" s="10"/>
      <c r="ACZ15" s="10"/>
      <c r="ADA15" s="10"/>
      <c r="ADB15" s="10"/>
      <c r="ADC15" s="10"/>
      <c r="ADD15" s="10"/>
      <c r="ADE15" s="10"/>
      <c r="ADF15" s="10"/>
      <c r="ADG15" s="10"/>
      <c r="ADH15" s="10"/>
      <c r="ADI15" s="10"/>
      <c r="ADJ15" s="10"/>
      <c r="ADK15" s="10"/>
      <c r="ADL15" s="10"/>
      <c r="ADM15" s="10"/>
      <c r="ADN15" s="10"/>
      <c r="ADO15" s="10"/>
      <c r="ADP15" s="10"/>
      <c r="ADQ15" s="10"/>
      <c r="ADR15" s="10"/>
      <c r="ADS15" s="10"/>
      <c r="ADT15" s="10"/>
      <c r="ADU15" s="10"/>
      <c r="ADV15" s="10"/>
      <c r="ADW15" s="10"/>
      <c r="ADX15" s="10"/>
      <c r="ADY15" s="10"/>
      <c r="ADZ15" s="10"/>
      <c r="AEA15" s="10"/>
      <c r="AEB15" s="10"/>
      <c r="AEC15" s="10"/>
      <c r="AED15" s="10"/>
      <c r="AEE15" s="10"/>
      <c r="AEF15" s="10"/>
      <c r="AEG15" s="10"/>
      <c r="AEH15" s="10"/>
      <c r="AEI15" s="10"/>
      <c r="AEJ15" s="10"/>
      <c r="AEK15" s="10"/>
      <c r="AEL15" s="10"/>
      <c r="AEM15" s="10"/>
      <c r="AEN15" s="10"/>
      <c r="AEO15" s="10"/>
      <c r="AEP15" s="10"/>
      <c r="AEQ15" s="10"/>
      <c r="AER15" s="10"/>
      <c r="AES15" s="10"/>
      <c r="AET15" s="10"/>
      <c r="AEU15" s="10"/>
      <c r="AEV15" s="10"/>
      <c r="AEW15" s="10"/>
      <c r="AEX15" s="10"/>
      <c r="AEY15" s="10"/>
      <c r="AEZ15" s="10"/>
      <c r="AFA15" s="10"/>
      <c r="AFB15" s="10"/>
      <c r="AFC15" s="10"/>
      <c r="AFD15" s="10"/>
      <c r="AFE15" s="10"/>
      <c r="AFF15" s="10"/>
      <c r="AFG15" s="10"/>
      <c r="AFH15" s="10"/>
      <c r="AFI15" s="10"/>
      <c r="AFJ15" s="10"/>
      <c r="AFK15" s="10"/>
      <c r="AFL15" s="10"/>
      <c r="AFM15" s="10"/>
      <c r="AFN15" s="10"/>
      <c r="AFO15" s="10"/>
      <c r="AFP15" s="10"/>
      <c r="AFQ15" s="10"/>
      <c r="AFR15" s="10"/>
      <c r="AFS15" s="10"/>
      <c r="AFT15" s="10"/>
      <c r="AFU15" s="10"/>
      <c r="AFV15" s="10"/>
      <c r="AFW15" s="10"/>
      <c r="AFX15" s="10"/>
      <c r="AFY15" s="10"/>
      <c r="AFZ15" s="10"/>
      <c r="AGA15" s="10"/>
      <c r="AGB15" s="10"/>
      <c r="AGC15" s="10"/>
      <c r="AGD15" s="10"/>
      <c r="AGE15" s="10"/>
      <c r="AGF15" s="10"/>
      <c r="AGG15" s="10"/>
      <c r="AGH15" s="10"/>
      <c r="AGI15" s="10"/>
      <c r="AGJ15" s="10"/>
      <c r="AGK15" s="10"/>
      <c r="AGL15" s="10"/>
      <c r="AGM15" s="10"/>
      <c r="AGN15" s="10"/>
      <c r="AGO15" s="10"/>
      <c r="AGP15" s="10"/>
      <c r="AGQ15" s="10"/>
      <c r="AGR15" s="10"/>
      <c r="AGS15" s="10"/>
      <c r="AGT15" s="10"/>
      <c r="AGU15" s="10"/>
      <c r="AGV15" s="10"/>
      <c r="AGW15" s="10"/>
      <c r="AGX15" s="10"/>
      <c r="AGY15" s="10"/>
      <c r="AGZ15" s="10"/>
      <c r="AHA15" s="10"/>
      <c r="AHB15" s="10"/>
      <c r="AHC15" s="10"/>
      <c r="AHD15" s="10"/>
      <c r="AHE15" s="10"/>
      <c r="AHF15" s="10"/>
      <c r="AHG15" s="10"/>
      <c r="AHH15" s="10"/>
      <c r="AHI15" s="10"/>
      <c r="AHJ15" s="10"/>
      <c r="AHK15" s="10"/>
      <c r="AHL15" s="10"/>
      <c r="AHM15" s="10"/>
      <c r="AHN15" s="10"/>
      <c r="AHO15" s="10"/>
      <c r="AHP15" s="10"/>
      <c r="AHQ15" s="10"/>
      <c r="AHR15" s="10"/>
      <c r="AHS15" s="10"/>
      <c r="AHT15" s="10"/>
      <c r="AHU15" s="10"/>
      <c r="AHV15" s="10"/>
      <c r="AHW15" s="10"/>
      <c r="AHX15" s="10"/>
      <c r="AHY15" s="10"/>
      <c r="AHZ15" s="10"/>
      <c r="AIA15" s="10"/>
      <c r="AIB15" s="10"/>
      <c r="AIC15" s="10"/>
      <c r="AID15" s="10"/>
      <c r="AIE15" s="10"/>
      <c r="AIF15" s="10"/>
      <c r="AIG15" s="10"/>
      <c r="AIH15" s="10"/>
      <c r="AII15" s="10"/>
      <c r="AIJ15" s="10"/>
      <c r="AIK15" s="10"/>
      <c r="AIL15" s="10"/>
      <c r="AIM15" s="10"/>
      <c r="AIN15" s="10"/>
      <c r="AIO15" s="10"/>
      <c r="AIP15" s="10"/>
      <c r="AIQ15" s="10"/>
      <c r="AIR15" s="10"/>
      <c r="AIS15" s="10"/>
      <c r="AIT15" s="10"/>
      <c r="AIU15" s="10"/>
      <c r="AIV15" s="10"/>
      <c r="AIW15" s="10"/>
      <c r="AIX15" s="10"/>
      <c r="AIY15" s="10"/>
      <c r="AIZ15" s="10"/>
      <c r="AJA15" s="10"/>
      <c r="AJB15" s="10"/>
      <c r="AJC15" s="10"/>
      <c r="AJD15" s="10"/>
      <c r="AJE15" s="10"/>
      <c r="AJF15" s="10"/>
      <c r="AJG15" s="10"/>
      <c r="AJH15" s="10"/>
      <c r="AJI15" s="10"/>
      <c r="AJJ15" s="10"/>
      <c r="AJK15" s="10"/>
      <c r="AJL15" s="10"/>
      <c r="AJM15" s="10"/>
      <c r="AJN15" s="10"/>
      <c r="AJO15" s="10"/>
      <c r="AJP15" s="10"/>
      <c r="AJQ15" s="10"/>
      <c r="AJR15" s="10"/>
      <c r="AJS15" s="10"/>
      <c r="AJT15" s="10"/>
      <c r="AJU15" s="10"/>
      <c r="AJV15" s="10"/>
      <c r="AJW15" s="10"/>
      <c r="AJX15" s="10"/>
      <c r="AJY15" s="10"/>
      <c r="AJZ15" s="10"/>
      <c r="AKA15" s="10"/>
      <c r="AKB15" s="10"/>
      <c r="AKC15" s="10"/>
      <c r="AKD15" s="10"/>
      <c r="AKE15" s="10"/>
      <c r="AKF15" s="10"/>
      <c r="AKG15" s="10"/>
      <c r="AKH15" s="10"/>
      <c r="AKI15" s="10"/>
      <c r="AKJ15" s="10"/>
      <c r="AKK15" s="10"/>
      <c r="AKL15" s="10"/>
      <c r="AKM15" s="10"/>
      <c r="AKN15" s="10"/>
      <c r="AKO15" s="10"/>
      <c r="AKP15" s="10"/>
      <c r="AKQ15" s="10"/>
      <c r="AKR15" s="10"/>
      <c r="AKS15" s="10"/>
      <c r="AKT15" s="10"/>
      <c r="AKU15" s="10"/>
      <c r="AKV15" s="10"/>
      <c r="AKW15" s="10"/>
      <c r="AKX15" s="10"/>
      <c r="AKY15" s="10"/>
      <c r="AKZ15" s="10"/>
      <c r="ALA15" s="10"/>
      <c r="ALB15" s="10"/>
      <c r="ALC15" s="10"/>
      <c r="ALD15" s="10"/>
      <c r="ALE15" s="10"/>
      <c r="ALF15" s="10"/>
      <c r="ALG15" s="10"/>
      <c r="ALH15" s="10"/>
      <c r="ALI15" s="10"/>
      <c r="ALJ15" s="10"/>
      <c r="ALK15" s="10"/>
      <c r="ALL15" s="10"/>
      <c r="ALM15" s="10"/>
      <c r="ALN15" s="10"/>
      <c r="ALO15" s="10"/>
      <c r="ALP15" s="10"/>
      <c r="ALQ15" s="10"/>
      <c r="ALR15" s="10"/>
      <c r="ALS15" s="10"/>
      <c r="ALT15" s="10"/>
      <c r="ALU15" s="10"/>
      <c r="ALV15" s="10"/>
      <c r="ALW15" s="10"/>
      <c r="ALX15" s="10"/>
      <c r="ALY15" s="10"/>
      <c r="ALZ15" s="10"/>
      <c r="AMA15" s="10"/>
      <c r="AMB15" s="10"/>
      <c r="AMC15" s="10"/>
      <c r="AMD15" s="10"/>
      <c r="AME15" s="10"/>
      <c r="AMF15" s="10"/>
      <c r="AMG15" s="10"/>
      <c r="AMH15" s="10"/>
      <c r="AMI15" s="10"/>
      <c r="AMJ15" s="10"/>
    </row>
    <row r="16" spans="1:1029" customFormat="1">
      <c r="A16" s="13" t="str">
        <f>SUBSTITUTE(SUBSTITUTE(CONCATENATE(I16,IF(L16="Identifier","ID",L16))," ",""),"_","")</f>
        <v>hasWinner</v>
      </c>
      <c r="B16" s="14" t="s">
        <v>220</v>
      </c>
      <c r="C16" s="13"/>
      <c r="D16" s="13"/>
      <c r="E16" s="13"/>
      <c r="F16" s="13" t="str">
        <f>CONCATENATE( IF(G16="","",CONCATENATE(G16,"_ ")),H16,". ",IF(I16="","",CONCATENATE(I16,"_ ")),L16,IF(I16="","",CONCATENATE(". ",M16)))</f>
        <v>Award Result. has_ Winner. Winner</v>
      </c>
      <c r="G16" s="13"/>
      <c r="H16" s="13" t="s">
        <v>322</v>
      </c>
      <c r="I16" s="13" t="s">
        <v>316</v>
      </c>
      <c r="J16" s="13"/>
      <c r="K16" s="13"/>
      <c r="L16" s="13" t="str">
        <f>CONCATENATE(IF(P16="","",CONCATENATE(P16,"_ ")),Q16)</f>
        <v>Winner</v>
      </c>
      <c r="M16" s="13" t="str">
        <f>L16</f>
        <v>Winner</v>
      </c>
      <c r="N16" s="13"/>
      <c r="O16" s="13"/>
      <c r="P16" s="13"/>
      <c r="Q16" s="15" t="s">
        <v>182</v>
      </c>
      <c r="R16" s="13" t="s">
        <v>223</v>
      </c>
      <c r="S16" s="16"/>
      <c r="T16" s="16"/>
      <c r="U16" s="16"/>
      <c r="V16" s="16"/>
      <c r="W16" s="16"/>
      <c r="X16" s="16"/>
      <c r="Y16" s="16" t="s">
        <v>211</v>
      </c>
      <c r="Z16" s="16"/>
      <c r="AA16" s="45">
        <v>43313</v>
      </c>
      <c r="AB16" s="8"/>
      <c r="AC16" s="8"/>
      <c r="AD16" s="8"/>
      <c r="AE16" s="8"/>
      <c r="AF16" s="11"/>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c r="DD16" s="10"/>
      <c r="DE16" s="10"/>
      <c r="DF16" s="10"/>
      <c r="DG16" s="10"/>
      <c r="DH16" s="10"/>
      <c r="DI16" s="10"/>
      <c r="DJ16" s="10"/>
      <c r="DK16" s="10"/>
      <c r="DL16" s="10"/>
      <c r="DM16" s="10"/>
      <c r="DN16" s="10"/>
      <c r="DO16" s="10"/>
      <c r="DP16" s="10"/>
      <c r="DQ16" s="10"/>
      <c r="DR16" s="10"/>
      <c r="DS16" s="10"/>
      <c r="DT16" s="10"/>
      <c r="DU16" s="10"/>
      <c r="DV16" s="10"/>
      <c r="DW16" s="10"/>
      <c r="DX16" s="10"/>
      <c r="DY16" s="10"/>
      <c r="DZ16" s="10"/>
      <c r="EA16" s="10"/>
      <c r="EB16" s="10"/>
      <c r="EC16" s="10"/>
      <c r="ED16" s="10"/>
      <c r="EE16" s="10"/>
      <c r="EF16" s="10"/>
      <c r="EG16" s="10"/>
      <c r="EH16" s="10"/>
      <c r="EI16" s="10"/>
      <c r="EJ16" s="10"/>
      <c r="EK16" s="10"/>
      <c r="EL16" s="10"/>
      <c r="EM16" s="10"/>
      <c r="EN16" s="10"/>
      <c r="EO16" s="10"/>
      <c r="EP16" s="10"/>
      <c r="EQ16" s="10"/>
      <c r="ER16" s="10"/>
      <c r="ES16" s="10"/>
      <c r="ET16" s="10"/>
      <c r="EU16" s="10"/>
      <c r="EV16" s="10"/>
      <c r="EW16" s="10"/>
      <c r="EX16" s="10"/>
      <c r="EY16" s="10"/>
      <c r="EZ16" s="10"/>
      <c r="FA16" s="10"/>
      <c r="FB16" s="10"/>
      <c r="FC16" s="10"/>
      <c r="FD16" s="10"/>
      <c r="FE16" s="10"/>
      <c r="FF16" s="10"/>
      <c r="FG16" s="10"/>
      <c r="FH16" s="10"/>
      <c r="FI16" s="10"/>
      <c r="FJ16" s="10"/>
      <c r="FK16" s="10"/>
      <c r="FL16" s="10"/>
      <c r="FM16" s="10"/>
      <c r="FN16" s="10"/>
      <c r="FO16" s="10"/>
      <c r="FP16" s="10"/>
      <c r="FQ16" s="10"/>
      <c r="FR16" s="10"/>
      <c r="FS16" s="10"/>
      <c r="FT16" s="10"/>
      <c r="FU16" s="10"/>
      <c r="FV16" s="10"/>
      <c r="FW16" s="10"/>
      <c r="FX16" s="10"/>
      <c r="FY16" s="10"/>
      <c r="FZ16" s="10"/>
      <c r="GA16" s="10"/>
      <c r="GB16" s="10"/>
      <c r="GC16" s="10"/>
      <c r="GD16" s="10"/>
      <c r="GE16" s="10"/>
      <c r="GF16" s="10"/>
      <c r="GG16" s="10"/>
      <c r="GH16" s="10"/>
      <c r="GI16" s="10"/>
      <c r="GJ16" s="10"/>
      <c r="GK16" s="10"/>
      <c r="GL16" s="10"/>
      <c r="GM16" s="10"/>
      <c r="GN16" s="10"/>
      <c r="GO16" s="10"/>
      <c r="GP16" s="10"/>
      <c r="GQ16" s="10"/>
      <c r="GR16" s="10"/>
      <c r="GS16" s="10"/>
      <c r="GT16" s="10"/>
      <c r="GU16" s="10"/>
      <c r="GV16" s="10"/>
      <c r="GW16" s="10"/>
      <c r="GX16" s="10"/>
      <c r="GY16" s="10"/>
      <c r="GZ16" s="10"/>
      <c r="HA16" s="10"/>
      <c r="HB16" s="10"/>
      <c r="HC16" s="10"/>
      <c r="HD16" s="10"/>
      <c r="HE16" s="10"/>
      <c r="HF16" s="10"/>
      <c r="HG16" s="10"/>
      <c r="HH16" s="10"/>
      <c r="HI16" s="10"/>
      <c r="HJ16" s="10"/>
      <c r="HK16" s="10"/>
      <c r="HL16" s="10"/>
      <c r="HM16" s="10"/>
      <c r="HN16" s="10"/>
      <c r="HO16" s="10"/>
      <c r="HP16" s="10"/>
      <c r="HQ16" s="10"/>
      <c r="HR16" s="10"/>
      <c r="HS16" s="10"/>
      <c r="HT16" s="10"/>
      <c r="HU16" s="10"/>
      <c r="HV16" s="10"/>
      <c r="HW16" s="10"/>
      <c r="HX16" s="10"/>
      <c r="HY16" s="10"/>
      <c r="HZ16" s="10"/>
      <c r="IA16" s="10"/>
      <c r="IB16" s="10"/>
      <c r="IC16" s="10"/>
      <c r="ID16" s="10"/>
      <c r="IE16" s="10"/>
      <c r="IF16" s="10"/>
      <c r="IG16" s="10"/>
      <c r="IH16" s="10"/>
      <c r="II16" s="10"/>
      <c r="IJ16" s="10"/>
      <c r="IK16" s="10"/>
      <c r="IL16" s="10"/>
      <c r="IM16" s="10"/>
      <c r="IN16" s="10"/>
      <c r="IO16" s="10"/>
      <c r="IP16" s="10"/>
      <c r="IQ16" s="10"/>
      <c r="IR16" s="10"/>
      <c r="IS16" s="10"/>
      <c r="IT16" s="10"/>
      <c r="IU16" s="10"/>
      <c r="IV16" s="10"/>
      <c r="IW16" s="10"/>
      <c r="IX16" s="10"/>
      <c r="IY16" s="10"/>
      <c r="IZ16" s="10"/>
      <c r="JA16" s="10"/>
      <c r="JB16" s="10"/>
      <c r="JC16" s="10"/>
      <c r="JD16" s="10"/>
      <c r="JE16" s="10"/>
      <c r="JF16" s="10"/>
      <c r="JG16" s="10"/>
      <c r="JH16" s="10"/>
      <c r="JI16" s="10"/>
      <c r="JJ16" s="10"/>
      <c r="JK16" s="10"/>
      <c r="JL16" s="10"/>
      <c r="JM16" s="10"/>
      <c r="JN16" s="10"/>
      <c r="JO16" s="10"/>
      <c r="JP16" s="10"/>
      <c r="JQ16" s="10"/>
      <c r="JR16" s="10"/>
      <c r="JS16" s="10"/>
      <c r="JT16" s="10"/>
      <c r="JU16" s="10"/>
      <c r="JV16" s="10"/>
      <c r="JW16" s="10"/>
      <c r="JX16" s="10"/>
      <c r="JY16" s="10"/>
      <c r="JZ16" s="10"/>
      <c r="KA16" s="10"/>
      <c r="KB16" s="10"/>
      <c r="KC16" s="10"/>
      <c r="KD16" s="10"/>
      <c r="KE16" s="10"/>
      <c r="KF16" s="10"/>
      <c r="KG16" s="10"/>
      <c r="KH16" s="10"/>
      <c r="KI16" s="10"/>
      <c r="KJ16" s="10"/>
      <c r="KK16" s="10"/>
      <c r="KL16" s="10"/>
      <c r="KM16" s="10"/>
      <c r="KN16" s="10"/>
      <c r="KO16" s="10"/>
      <c r="KP16" s="10"/>
      <c r="KQ16" s="10"/>
      <c r="KR16" s="10"/>
      <c r="KS16" s="10"/>
      <c r="KT16" s="10"/>
      <c r="KU16" s="10"/>
      <c r="KV16" s="10"/>
      <c r="KW16" s="10"/>
      <c r="KX16" s="10"/>
      <c r="KY16" s="10"/>
      <c r="KZ16" s="10"/>
      <c r="LA16" s="10"/>
      <c r="LB16" s="10"/>
      <c r="LC16" s="10"/>
      <c r="LD16" s="10"/>
      <c r="LE16" s="10"/>
      <c r="LF16" s="10"/>
      <c r="LG16" s="10"/>
      <c r="LH16" s="10"/>
      <c r="LI16" s="10"/>
      <c r="LJ16" s="10"/>
      <c r="LK16" s="10"/>
      <c r="LL16" s="10"/>
      <c r="LM16" s="10"/>
      <c r="LN16" s="10"/>
      <c r="LO16" s="10"/>
      <c r="LP16" s="10"/>
      <c r="LQ16" s="10"/>
      <c r="LR16" s="10"/>
      <c r="LS16" s="10"/>
      <c r="LT16" s="10"/>
      <c r="LU16" s="10"/>
      <c r="LV16" s="10"/>
      <c r="LW16" s="10"/>
      <c r="LX16" s="10"/>
      <c r="LY16" s="10"/>
      <c r="LZ16" s="10"/>
      <c r="MA16" s="10"/>
      <c r="MB16" s="10"/>
      <c r="MC16" s="10"/>
      <c r="MD16" s="10"/>
      <c r="ME16" s="10"/>
      <c r="MF16" s="10"/>
      <c r="MG16" s="10"/>
      <c r="MH16" s="10"/>
      <c r="MI16" s="10"/>
      <c r="MJ16" s="10"/>
      <c r="MK16" s="10"/>
      <c r="ML16" s="10"/>
      <c r="MM16" s="10"/>
      <c r="MN16" s="10"/>
      <c r="MO16" s="10"/>
      <c r="MP16" s="10"/>
      <c r="MQ16" s="10"/>
      <c r="MR16" s="10"/>
      <c r="MS16" s="10"/>
      <c r="MT16" s="10"/>
      <c r="MU16" s="10"/>
      <c r="MV16" s="10"/>
      <c r="MW16" s="10"/>
      <c r="MX16" s="10"/>
      <c r="MY16" s="10"/>
      <c r="MZ16" s="10"/>
      <c r="NA16" s="10"/>
      <c r="NB16" s="10"/>
      <c r="NC16" s="10"/>
      <c r="ND16" s="10"/>
      <c r="NE16" s="10"/>
      <c r="NF16" s="10"/>
      <c r="NG16" s="10"/>
      <c r="NH16" s="10"/>
      <c r="NI16" s="10"/>
      <c r="NJ16" s="10"/>
      <c r="NK16" s="10"/>
      <c r="NL16" s="10"/>
      <c r="NM16" s="10"/>
      <c r="NN16" s="10"/>
      <c r="NO16" s="10"/>
      <c r="NP16" s="10"/>
      <c r="NQ16" s="10"/>
      <c r="NR16" s="10"/>
      <c r="NS16" s="10"/>
      <c r="NT16" s="10"/>
      <c r="NU16" s="10"/>
      <c r="NV16" s="10"/>
      <c r="NW16" s="10"/>
      <c r="NX16" s="10"/>
      <c r="NY16" s="10"/>
      <c r="NZ16" s="10"/>
      <c r="OA16" s="10"/>
      <c r="OB16" s="10"/>
      <c r="OC16" s="10"/>
      <c r="OD16" s="10"/>
      <c r="OE16" s="10"/>
      <c r="OF16" s="10"/>
      <c r="OG16" s="10"/>
      <c r="OH16" s="10"/>
      <c r="OI16" s="10"/>
      <c r="OJ16" s="10"/>
      <c r="OK16" s="10"/>
      <c r="OL16" s="10"/>
      <c r="OM16" s="10"/>
      <c r="ON16" s="10"/>
      <c r="OO16" s="10"/>
      <c r="OP16" s="10"/>
      <c r="OQ16" s="10"/>
      <c r="OR16" s="10"/>
      <c r="OS16" s="10"/>
      <c r="OT16" s="10"/>
      <c r="OU16" s="10"/>
      <c r="OV16" s="10"/>
      <c r="OW16" s="10"/>
      <c r="OX16" s="10"/>
      <c r="OY16" s="10"/>
      <c r="OZ16" s="10"/>
      <c r="PA16" s="10"/>
      <c r="PB16" s="10"/>
      <c r="PC16" s="10"/>
      <c r="PD16" s="10"/>
      <c r="PE16" s="10"/>
      <c r="PF16" s="10"/>
      <c r="PG16" s="10"/>
      <c r="PH16" s="10"/>
      <c r="PI16" s="10"/>
      <c r="PJ16" s="10"/>
      <c r="PK16" s="10"/>
      <c r="PL16" s="10"/>
      <c r="PM16" s="10"/>
      <c r="PN16" s="10"/>
      <c r="PO16" s="10"/>
      <c r="PP16" s="10"/>
      <c r="PQ16" s="10"/>
      <c r="PR16" s="10"/>
      <c r="PS16" s="10"/>
      <c r="PT16" s="10"/>
      <c r="PU16" s="10"/>
      <c r="PV16" s="10"/>
      <c r="PW16" s="10"/>
      <c r="PX16" s="10"/>
      <c r="PY16" s="10"/>
      <c r="PZ16" s="10"/>
      <c r="QA16" s="10"/>
      <c r="QB16" s="10"/>
      <c r="QC16" s="10"/>
      <c r="QD16" s="10"/>
      <c r="QE16" s="10"/>
      <c r="QF16" s="10"/>
      <c r="QG16" s="10"/>
      <c r="QH16" s="10"/>
      <c r="QI16" s="10"/>
      <c r="QJ16" s="10"/>
      <c r="QK16" s="10"/>
      <c r="QL16" s="10"/>
      <c r="QM16" s="10"/>
      <c r="QN16" s="10"/>
      <c r="QO16" s="10"/>
      <c r="QP16" s="10"/>
      <c r="QQ16" s="10"/>
      <c r="QR16" s="10"/>
      <c r="QS16" s="10"/>
      <c r="QT16" s="10"/>
      <c r="QU16" s="10"/>
      <c r="QV16" s="10"/>
      <c r="QW16" s="10"/>
      <c r="QX16" s="10"/>
      <c r="QY16" s="10"/>
      <c r="QZ16" s="10"/>
      <c r="RA16" s="10"/>
      <c r="RB16" s="10"/>
      <c r="RC16" s="10"/>
      <c r="RD16" s="10"/>
      <c r="RE16" s="10"/>
      <c r="RF16" s="10"/>
      <c r="RG16" s="10"/>
      <c r="RH16" s="10"/>
      <c r="RI16" s="10"/>
      <c r="RJ16" s="10"/>
      <c r="RK16" s="10"/>
      <c r="RL16" s="10"/>
      <c r="RM16" s="10"/>
      <c r="RN16" s="10"/>
      <c r="RO16" s="10"/>
      <c r="RP16" s="10"/>
      <c r="RQ16" s="10"/>
      <c r="RR16" s="10"/>
      <c r="RS16" s="10"/>
      <c r="RT16" s="10"/>
      <c r="RU16" s="10"/>
      <c r="RV16" s="10"/>
      <c r="RW16" s="10"/>
      <c r="RX16" s="10"/>
      <c r="RY16" s="10"/>
      <c r="RZ16" s="10"/>
      <c r="SA16" s="10"/>
      <c r="SB16" s="10"/>
      <c r="SC16" s="10"/>
      <c r="SD16" s="10"/>
      <c r="SE16" s="10"/>
      <c r="SF16" s="10"/>
      <c r="SG16" s="10"/>
      <c r="SH16" s="10"/>
      <c r="SI16" s="10"/>
      <c r="SJ16" s="10"/>
      <c r="SK16" s="10"/>
      <c r="SL16" s="10"/>
      <c r="SM16" s="10"/>
      <c r="SN16" s="10"/>
      <c r="SO16" s="10"/>
      <c r="SP16" s="10"/>
      <c r="SQ16" s="10"/>
      <c r="SR16" s="10"/>
      <c r="SS16" s="10"/>
      <c r="ST16" s="10"/>
      <c r="SU16" s="10"/>
      <c r="SV16" s="10"/>
      <c r="SW16" s="10"/>
      <c r="SX16" s="10"/>
      <c r="SY16" s="10"/>
      <c r="SZ16" s="10"/>
      <c r="TA16" s="10"/>
      <c r="TB16" s="10"/>
      <c r="TC16" s="10"/>
      <c r="TD16" s="10"/>
      <c r="TE16" s="10"/>
      <c r="TF16" s="10"/>
      <c r="TG16" s="10"/>
      <c r="TH16" s="10"/>
      <c r="TI16" s="10"/>
      <c r="TJ16" s="10"/>
      <c r="TK16" s="10"/>
      <c r="TL16" s="10"/>
      <c r="TM16" s="10"/>
      <c r="TN16" s="10"/>
      <c r="TO16" s="10"/>
      <c r="TP16" s="10"/>
      <c r="TQ16" s="10"/>
      <c r="TR16" s="10"/>
      <c r="TS16" s="10"/>
      <c r="TT16" s="10"/>
      <c r="TU16" s="10"/>
      <c r="TV16" s="10"/>
      <c r="TW16" s="10"/>
      <c r="TX16" s="10"/>
      <c r="TY16" s="10"/>
      <c r="TZ16" s="10"/>
      <c r="UA16" s="10"/>
      <c r="UB16" s="10"/>
      <c r="UC16" s="10"/>
      <c r="UD16" s="10"/>
      <c r="UE16" s="10"/>
      <c r="UF16" s="10"/>
      <c r="UG16" s="10"/>
      <c r="UH16" s="10"/>
      <c r="UI16" s="10"/>
      <c r="UJ16" s="10"/>
      <c r="UK16" s="10"/>
      <c r="UL16" s="10"/>
      <c r="UM16" s="10"/>
      <c r="UN16" s="10"/>
      <c r="UO16" s="10"/>
      <c r="UP16" s="10"/>
      <c r="UQ16" s="10"/>
      <c r="UR16" s="10"/>
      <c r="US16" s="10"/>
      <c r="UT16" s="10"/>
      <c r="UU16" s="10"/>
      <c r="UV16" s="10"/>
      <c r="UW16" s="10"/>
      <c r="UX16" s="10"/>
      <c r="UY16" s="10"/>
      <c r="UZ16" s="10"/>
      <c r="VA16" s="10"/>
      <c r="VB16" s="10"/>
      <c r="VC16" s="10"/>
      <c r="VD16" s="10"/>
      <c r="VE16" s="10"/>
      <c r="VF16" s="10"/>
      <c r="VG16" s="10"/>
      <c r="VH16" s="10"/>
      <c r="VI16" s="10"/>
      <c r="VJ16" s="10"/>
      <c r="VK16" s="10"/>
      <c r="VL16" s="10"/>
      <c r="VM16" s="10"/>
      <c r="VN16" s="10"/>
      <c r="VO16" s="10"/>
      <c r="VP16" s="10"/>
      <c r="VQ16" s="10"/>
      <c r="VR16" s="10"/>
      <c r="VS16" s="10"/>
      <c r="VT16" s="10"/>
      <c r="VU16" s="10"/>
      <c r="VV16" s="10"/>
      <c r="VW16" s="10"/>
      <c r="VX16" s="10"/>
      <c r="VY16" s="10"/>
      <c r="VZ16" s="10"/>
      <c r="WA16" s="10"/>
      <c r="WB16" s="10"/>
      <c r="WC16" s="10"/>
      <c r="WD16" s="10"/>
      <c r="WE16" s="10"/>
      <c r="WF16" s="10"/>
      <c r="WG16" s="10"/>
      <c r="WH16" s="10"/>
      <c r="WI16" s="10"/>
      <c r="WJ16" s="10"/>
      <c r="WK16" s="10"/>
      <c r="WL16" s="10"/>
      <c r="WM16" s="10"/>
      <c r="WN16" s="10"/>
      <c r="WO16" s="10"/>
      <c r="WP16" s="10"/>
      <c r="WQ16" s="10"/>
      <c r="WR16" s="10"/>
      <c r="WS16" s="10"/>
      <c r="WT16" s="10"/>
      <c r="WU16" s="10"/>
      <c r="WV16" s="10"/>
      <c r="WW16" s="10"/>
      <c r="WX16" s="10"/>
      <c r="WY16" s="10"/>
      <c r="WZ16" s="10"/>
      <c r="XA16" s="10"/>
      <c r="XB16" s="10"/>
      <c r="XC16" s="10"/>
      <c r="XD16" s="10"/>
      <c r="XE16" s="10"/>
      <c r="XF16" s="10"/>
      <c r="XG16" s="10"/>
      <c r="XH16" s="10"/>
      <c r="XI16" s="10"/>
      <c r="XJ16" s="10"/>
      <c r="XK16" s="10"/>
      <c r="XL16" s="10"/>
      <c r="XM16" s="10"/>
      <c r="XN16" s="10"/>
      <c r="XO16" s="10"/>
      <c r="XP16" s="10"/>
      <c r="XQ16" s="10"/>
      <c r="XR16" s="10"/>
      <c r="XS16" s="10"/>
      <c r="XT16" s="10"/>
      <c r="XU16" s="10"/>
      <c r="XV16" s="10"/>
      <c r="XW16" s="10"/>
      <c r="XX16" s="10"/>
      <c r="XY16" s="10"/>
      <c r="XZ16" s="10"/>
      <c r="YA16" s="10"/>
      <c r="YB16" s="10"/>
      <c r="YC16" s="10"/>
      <c r="YD16" s="10"/>
      <c r="YE16" s="10"/>
      <c r="YF16" s="10"/>
      <c r="YG16" s="10"/>
      <c r="YH16" s="10"/>
      <c r="YI16" s="10"/>
      <c r="YJ16" s="10"/>
      <c r="YK16" s="10"/>
      <c r="YL16" s="10"/>
      <c r="YM16" s="10"/>
      <c r="YN16" s="10"/>
      <c r="YO16" s="10"/>
      <c r="YP16" s="10"/>
      <c r="YQ16" s="10"/>
      <c r="YR16" s="10"/>
      <c r="YS16" s="10"/>
      <c r="YT16" s="10"/>
      <c r="YU16" s="10"/>
      <c r="YV16" s="10"/>
      <c r="YW16" s="10"/>
      <c r="YX16" s="10"/>
      <c r="YY16" s="10"/>
      <c r="YZ16" s="10"/>
      <c r="ZA16" s="10"/>
      <c r="ZB16" s="10"/>
      <c r="ZC16" s="10"/>
      <c r="ZD16" s="10"/>
      <c r="ZE16" s="10"/>
      <c r="ZF16" s="10"/>
      <c r="ZG16" s="10"/>
      <c r="ZH16" s="10"/>
      <c r="ZI16" s="10"/>
      <c r="ZJ16" s="10"/>
      <c r="ZK16" s="10"/>
      <c r="ZL16" s="10"/>
      <c r="ZM16" s="10"/>
      <c r="ZN16" s="10"/>
      <c r="ZO16" s="10"/>
      <c r="ZP16" s="10"/>
      <c r="ZQ16" s="10"/>
      <c r="ZR16" s="10"/>
      <c r="ZS16" s="10"/>
      <c r="ZT16" s="10"/>
      <c r="ZU16" s="10"/>
      <c r="ZV16" s="10"/>
      <c r="ZW16" s="10"/>
      <c r="ZX16" s="10"/>
      <c r="ZY16" s="10"/>
      <c r="ZZ16" s="10"/>
      <c r="AAA16" s="10"/>
      <c r="AAB16" s="10"/>
      <c r="AAC16" s="10"/>
      <c r="AAD16" s="10"/>
      <c r="AAE16" s="10"/>
      <c r="AAF16" s="10"/>
      <c r="AAG16" s="10"/>
      <c r="AAH16" s="10"/>
      <c r="AAI16" s="10"/>
      <c r="AAJ16" s="10"/>
      <c r="AAK16" s="10"/>
      <c r="AAL16" s="10"/>
      <c r="AAM16" s="10"/>
      <c r="AAN16" s="10"/>
      <c r="AAO16" s="10"/>
      <c r="AAP16" s="10"/>
      <c r="AAQ16" s="10"/>
      <c r="AAR16" s="10"/>
      <c r="AAS16" s="10"/>
      <c r="AAT16" s="10"/>
      <c r="AAU16" s="10"/>
      <c r="AAV16" s="10"/>
      <c r="AAW16" s="10"/>
      <c r="AAX16" s="10"/>
      <c r="AAY16" s="10"/>
      <c r="AAZ16" s="10"/>
      <c r="ABA16" s="10"/>
      <c r="ABB16" s="10"/>
      <c r="ABC16" s="10"/>
      <c r="ABD16" s="10"/>
      <c r="ABE16" s="10"/>
      <c r="ABF16" s="10"/>
      <c r="ABG16" s="10"/>
      <c r="ABH16" s="10"/>
      <c r="ABI16" s="10"/>
      <c r="ABJ16" s="10"/>
      <c r="ABK16" s="10"/>
      <c r="ABL16" s="10"/>
      <c r="ABM16" s="10"/>
      <c r="ABN16" s="10"/>
      <c r="ABO16" s="10"/>
      <c r="ABP16" s="10"/>
      <c r="ABQ16" s="10"/>
      <c r="ABR16" s="10"/>
      <c r="ABS16" s="10"/>
      <c r="ABT16" s="10"/>
      <c r="ABU16" s="10"/>
      <c r="ABV16" s="10"/>
      <c r="ABW16" s="10"/>
      <c r="ABX16" s="10"/>
      <c r="ABY16" s="10"/>
      <c r="ABZ16" s="10"/>
      <c r="ACA16" s="10"/>
      <c r="ACB16" s="10"/>
      <c r="ACC16" s="10"/>
      <c r="ACD16" s="10"/>
      <c r="ACE16" s="10"/>
      <c r="ACF16" s="10"/>
      <c r="ACG16" s="10"/>
      <c r="ACH16" s="10"/>
      <c r="ACI16" s="10"/>
      <c r="ACJ16" s="10"/>
      <c r="ACK16" s="10"/>
      <c r="ACL16" s="10"/>
      <c r="ACM16" s="10"/>
      <c r="ACN16" s="10"/>
      <c r="ACO16" s="10"/>
      <c r="ACP16" s="10"/>
      <c r="ACQ16" s="10"/>
      <c r="ACR16" s="10"/>
      <c r="ACS16" s="10"/>
      <c r="ACT16" s="10"/>
      <c r="ACU16" s="10"/>
      <c r="ACV16" s="10"/>
      <c r="ACW16" s="10"/>
      <c r="ACX16" s="10"/>
      <c r="ACY16" s="10"/>
      <c r="ACZ16" s="10"/>
      <c r="ADA16" s="10"/>
      <c r="ADB16" s="10"/>
      <c r="ADC16" s="10"/>
      <c r="ADD16" s="10"/>
      <c r="ADE16" s="10"/>
      <c r="ADF16" s="10"/>
      <c r="ADG16" s="10"/>
      <c r="ADH16" s="10"/>
      <c r="ADI16" s="10"/>
      <c r="ADJ16" s="10"/>
      <c r="ADK16" s="10"/>
      <c r="ADL16" s="10"/>
      <c r="ADM16" s="10"/>
      <c r="ADN16" s="10"/>
      <c r="ADO16" s="10"/>
      <c r="ADP16" s="10"/>
      <c r="ADQ16" s="10"/>
      <c r="ADR16" s="10"/>
      <c r="ADS16" s="10"/>
      <c r="ADT16" s="10"/>
      <c r="ADU16" s="10"/>
      <c r="ADV16" s="10"/>
      <c r="ADW16" s="10"/>
      <c r="ADX16" s="10"/>
      <c r="ADY16" s="10"/>
      <c r="ADZ16" s="10"/>
      <c r="AEA16" s="10"/>
      <c r="AEB16" s="10"/>
      <c r="AEC16" s="10"/>
      <c r="AED16" s="10"/>
      <c r="AEE16" s="10"/>
      <c r="AEF16" s="10"/>
      <c r="AEG16" s="10"/>
      <c r="AEH16" s="10"/>
      <c r="AEI16" s="10"/>
      <c r="AEJ16" s="10"/>
      <c r="AEK16" s="10"/>
      <c r="AEL16" s="10"/>
      <c r="AEM16" s="10"/>
      <c r="AEN16" s="10"/>
      <c r="AEO16" s="10"/>
      <c r="AEP16" s="10"/>
      <c r="AEQ16" s="10"/>
      <c r="AER16" s="10"/>
      <c r="AES16" s="10"/>
      <c r="AET16" s="10"/>
      <c r="AEU16" s="10"/>
      <c r="AEV16" s="10"/>
      <c r="AEW16" s="10"/>
      <c r="AEX16" s="10"/>
      <c r="AEY16" s="10"/>
      <c r="AEZ16" s="10"/>
      <c r="AFA16" s="10"/>
      <c r="AFB16" s="10"/>
      <c r="AFC16" s="10"/>
      <c r="AFD16" s="10"/>
      <c r="AFE16" s="10"/>
      <c r="AFF16" s="10"/>
      <c r="AFG16" s="10"/>
      <c r="AFH16" s="10"/>
      <c r="AFI16" s="10"/>
      <c r="AFJ16" s="10"/>
      <c r="AFK16" s="10"/>
      <c r="AFL16" s="10"/>
      <c r="AFM16" s="10"/>
      <c r="AFN16" s="10"/>
      <c r="AFO16" s="10"/>
      <c r="AFP16" s="10"/>
      <c r="AFQ16" s="10"/>
      <c r="AFR16" s="10"/>
      <c r="AFS16" s="10"/>
      <c r="AFT16" s="10"/>
      <c r="AFU16" s="10"/>
      <c r="AFV16" s="10"/>
      <c r="AFW16" s="10"/>
      <c r="AFX16" s="10"/>
      <c r="AFY16" s="10"/>
      <c r="AFZ16" s="10"/>
      <c r="AGA16" s="10"/>
      <c r="AGB16" s="10"/>
      <c r="AGC16" s="10"/>
      <c r="AGD16" s="10"/>
      <c r="AGE16" s="10"/>
      <c r="AGF16" s="10"/>
      <c r="AGG16" s="10"/>
      <c r="AGH16" s="10"/>
      <c r="AGI16" s="10"/>
      <c r="AGJ16" s="10"/>
      <c r="AGK16" s="10"/>
      <c r="AGL16" s="10"/>
      <c r="AGM16" s="10"/>
      <c r="AGN16" s="10"/>
      <c r="AGO16" s="10"/>
      <c r="AGP16" s="10"/>
      <c r="AGQ16" s="10"/>
      <c r="AGR16" s="10"/>
      <c r="AGS16" s="10"/>
      <c r="AGT16" s="10"/>
      <c r="AGU16" s="10"/>
      <c r="AGV16" s="10"/>
      <c r="AGW16" s="10"/>
      <c r="AGX16" s="10"/>
      <c r="AGY16" s="10"/>
      <c r="AGZ16" s="10"/>
      <c r="AHA16" s="10"/>
      <c r="AHB16" s="10"/>
      <c r="AHC16" s="10"/>
      <c r="AHD16" s="10"/>
      <c r="AHE16" s="10"/>
      <c r="AHF16" s="10"/>
      <c r="AHG16" s="10"/>
      <c r="AHH16" s="10"/>
      <c r="AHI16" s="10"/>
      <c r="AHJ16" s="10"/>
      <c r="AHK16" s="10"/>
      <c r="AHL16" s="10"/>
      <c r="AHM16" s="10"/>
      <c r="AHN16" s="10"/>
      <c r="AHO16" s="10"/>
      <c r="AHP16" s="10"/>
      <c r="AHQ16" s="10"/>
      <c r="AHR16" s="10"/>
      <c r="AHS16" s="10"/>
      <c r="AHT16" s="10"/>
      <c r="AHU16" s="10"/>
      <c r="AHV16" s="10"/>
      <c r="AHW16" s="10"/>
      <c r="AHX16" s="10"/>
      <c r="AHY16" s="10"/>
      <c r="AHZ16" s="10"/>
      <c r="AIA16" s="10"/>
      <c r="AIB16" s="10"/>
      <c r="AIC16" s="10"/>
      <c r="AID16" s="10"/>
      <c r="AIE16" s="10"/>
      <c r="AIF16" s="10"/>
      <c r="AIG16" s="10"/>
      <c r="AIH16" s="10"/>
      <c r="AII16" s="10"/>
      <c r="AIJ16" s="10"/>
      <c r="AIK16" s="10"/>
      <c r="AIL16" s="10"/>
      <c r="AIM16" s="10"/>
      <c r="AIN16" s="10"/>
      <c r="AIO16" s="10"/>
      <c r="AIP16" s="10"/>
      <c r="AIQ16" s="10"/>
      <c r="AIR16" s="10"/>
      <c r="AIS16" s="10"/>
      <c r="AIT16" s="10"/>
      <c r="AIU16" s="10"/>
      <c r="AIV16" s="10"/>
      <c r="AIW16" s="10"/>
      <c r="AIX16" s="10"/>
      <c r="AIY16" s="10"/>
      <c r="AIZ16" s="10"/>
      <c r="AJA16" s="10"/>
      <c r="AJB16" s="10"/>
      <c r="AJC16" s="10"/>
      <c r="AJD16" s="10"/>
      <c r="AJE16" s="10"/>
      <c r="AJF16" s="10"/>
      <c r="AJG16" s="10"/>
      <c r="AJH16" s="10"/>
      <c r="AJI16" s="10"/>
      <c r="AJJ16" s="10"/>
      <c r="AJK16" s="10"/>
      <c r="AJL16" s="10"/>
      <c r="AJM16" s="10"/>
      <c r="AJN16" s="10"/>
      <c r="AJO16" s="10"/>
      <c r="AJP16" s="10"/>
      <c r="AJQ16" s="10"/>
      <c r="AJR16" s="10"/>
      <c r="AJS16" s="10"/>
      <c r="AJT16" s="10"/>
      <c r="AJU16" s="10"/>
      <c r="AJV16" s="10"/>
      <c r="AJW16" s="10"/>
      <c r="AJX16" s="10"/>
      <c r="AJY16" s="10"/>
      <c r="AJZ16" s="10"/>
      <c r="AKA16" s="10"/>
      <c r="AKB16" s="10"/>
      <c r="AKC16" s="10"/>
      <c r="AKD16" s="10"/>
      <c r="AKE16" s="10"/>
      <c r="AKF16" s="10"/>
      <c r="AKG16" s="10"/>
      <c r="AKH16" s="10"/>
      <c r="AKI16" s="10"/>
      <c r="AKJ16" s="10"/>
      <c r="AKK16" s="10"/>
      <c r="AKL16" s="10"/>
      <c r="AKM16" s="10"/>
      <c r="AKN16" s="10"/>
      <c r="AKO16" s="10"/>
      <c r="AKP16" s="10"/>
      <c r="AKQ16" s="10"/>
      <c r="AKR16" s="10"/>
      <c r="AKS16" s="10"/>
      <c r="AKT16" s="10"/>
      <c r="AKU16" s="10"/>
      <c r="AKV16" s="10"/>
      <c r="AKW16" s="10"/>
      <c r="AKX16" s="10"/>
      <c r="AKY16" s="10"/>
      <c r="AKZ16" s="10"/>
      <c r="ALA16" s="10"/>
      <c r="ALB16" s="10"/>
      <c r="ALC16" s="10"/>
      <c r="ALD16" s="10"/>
      <c r="ALE16" s="10"/>
      <c r="ALF16" s="10"/>
      <c r="ALG16" s="10"/>
      <c r="ALH16" s="10"/>
      <c r="ALI16" s="10"/>
      <c r="ALJ16" s="10"/>
      <c r="ALK16" s="10"/>
      <c r="ALL16" s="10"/>
      <c r="ALM16" s="10"/>
      <c r="ALN16" s="10"/>
      <c r="ALO16" s="10"/>
      <c r="ALP16" s="10"/>
      <c r="ALQ16" s="10"/>
      <c r="ALR16" s="10"/>
      <c r="ALS16" s="10"/>
      <c r="ALT16" s="10"/>
      <c r="ALU16" s="10"/>
      <c r="ALV16" s="10"/>
      <c r="ALW16" s="10"/>
      <c r="ALX16" s="10"/>
      <c r="ALY16" s="10"/>
      <c r="ALZ16" s="10"/>
      <c r="AMA16" s="10"/>
      <c r="AMB16" s="10"/>
      <c r="AMC16" s="10"/>
      <c r="AMD16" s="10"/>
      <c r="AME16" s="10"/>
      <c r="AMF16" s="10"/>
      <c r="AMG16" s="10"/>
      <c r="AMH16" s="10"/>
      <c r="AMI16" s="10"/>
      <c r="AMJ16" s="10"/>
      <c r="AMK16" s="10"/>
      <c r="AML16" s="10"/>
      <c r="AMM16" s="10"/>
      <c r="AMN16" s="10"/>
      <c r="AMO16" s="10"/>
    </row>
    <row r="17" spans="1:1029" s="7" customFormat="1" ht="14.1" customHeight="1">
      <c r="A17" s="5" t="str">
        <f>SUBSTITUTE(CONCATENATE(G17,H17)," ","")</f>
        <v>AwardTerms</v>
      </c>
      <c r="B17" s="6"/>
      <c r="C17" s="5"/>
      <c r="D17" s="5"/>
      <c r="E17" s="5"/>
      <c r="F17" s="5" t="str">
        <f>CONCATENATE(IF(G17="","",CONCATENATE(G17,"_ ")),H17,". Details")</f>
        <v>Award Terms. Details</v>
      </c>
      <c r="G17" s="5"/>
      <c r="H17" s="5" t="s">
        <v>328</v>
      </c>
      <c r="I17" s="5"/>
      <c r="J17" s="5"/>
      <c r="K17" s="5"/>
      <c r="L17" s="5"/>
      <c r="M17" s="5"/>
      <c r="N17" s="5"/>
      <c r="O17" s="5"/>
      <c r="P17" s="5"/>
      <c r="Q17" s="5"/>
      <c r="R17" s="5" t="s">
        <v>210</v>
      </c>
      <c r="S17" s="5"/>
      <c r="T17" s="5"/>
      <c r="U17" s="5"/>
      <c r="V17" s="5"/>
      <c r="W17" s="5"/>
      <c r="X17" s="5"/>
      <c r="Y17" s="5" t="s">
        <v>211</v>
      </c>
      <c r="Z17" s="54"/>
      <c r="AA17" s="43">
        <v>43320</v>
      </c>
      <c r="AB17" s="12"/>
      <c r="AC17" s="12"/>
      <c r="AD17" s="12"/>
      <c r="AE17" s="12"/>
      <c r="AF17" s="12"/>
    </row>
    <row r="18" spans="1:1029" customFormat="1" ht="14.1" customHeight="1">
      <c r="A18" s="8" t="str">
        <f>SUBSTITUTE(CONCATENATE(I18,J18,IF(K18="Identifier","ID",IF(AND(K18="Text",OR(I18&lt;&gt;"",J18&lt;&gt;"")),"",K18)),IF(AND(M18&lt;&gt;"Text",K18&lt;&gt;M18,NOT(AND(K18="URI",M18="Identifier")),NOT(AND(K18="UUID",M18="Identifier")),NOT(AND(K18="OID",M18="Identifier"))),IF(M18="Identifier","ID",M18),""))," ","")</f>
        <v>MaximumLotsAwardedQuantity</v>
      </c>
      <c r="B18" s="9" t="s">
        <v>219</v>
      </c>
      <c r="C18" s="8"/>
      <c r="D18" s="8"/>
      <c r="E18" s="8"/>
      <c r="F18" s="8" t="str">
        <f>CONCATENATE( IF(G18="","",CONCATENATE(G18,"_ ")),H18,". ",IF(I18="","",CONCATENATE(I18,"_ ")),L18,IF(OR(I18&lt;&gt;"",L18&lt;&gt;M18),CONCATENATE(". ",M18),""))</f>
        <v>Award Terms. Maximum Lots Awarded Quantity. Quantity</v>
      </c>
      <c r="G18" s="8"/>
      <c r="H18" s="8" t="s">
        <v>328</v>
      </c>
      <c r="I18" s="8"/>
      <c r="J18" s="8" t="s">
        <v>329</v>
      </c>
      <c r="K18" s="8" t="s">
        <v>245</v>
      </c>
      <c r="L18" s="8" t="str">
        <f>IF(J18&lt;&gt;"",CONCATENATE(J18," ",K18),K18)</f>
        <v>Maximum Lots Awarded Quantity</v>
      </c>
      <c r="M18" s="8" t="s">
        <v>245</v>
      </c>
      <c r="N18" s="8"/>
      <c r="O18" s="8" t="str">
        <f>IF(N18&lt;&gt;"",CONCATENATE(N18,"_ ",M18,". Type"),CONCATENATE(M18,". Type"))</f>
        <v>Quantity. Type</v>
      </c>
      <c r="P18" s="8"/>
      <c r="Q18" s="8"/>
      <c r="R18" s="8" t="s">
        <v>213</v>
      </c>
      <c r="S18" s="8"/>
      <c r="T18" s="8"/>
      <c r="U18" s="8"/>
      <c r="V18" s="8"/>
      <c r="W18" s="8"/>
      <c r="X18" s="8" t="s">
        <v>103</v>
      </c>
      <c r="Y18" s="8" t="s">
        <v>211</v>
      </c>
      <c r="Z18" s="8"/>
      <c r="AA18" s="44">
        <v>43320</v>
      </c>
      <c r="AB18" s="23"/>
      <c r="AC18" s="23"/>
      <c r="AD18" s="23"/>
      <c r="AE18" s="23"/>
      <c r="AF18" s="23"/>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10"/>
      <c r="BL18" s="10"/>
      <c r="BM18" s="10"/>
      <c r="BN18" s="10"/>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c r="DA18" s="10"/>
      <c r="DB18" s="10"/>
      <c r="DC18" s="10"/>
      <c r="DD18" s="10"/>
      <c r="DE18" s="10"/>
      <c r="DF18" s="10"/>
      <c r="DG18" s="10"/>
      <c r="DH18" s="10"/>
      <c r="DI18" s="10"/>
      <c r="DJ18" s="10"/>
      <c r="DK18" s="10"/>
      <c r="DL18" s="10"/>
      <c r="DM18" s="10"/>
      <c r="DN18" s="10"/>
      <c r="DO18" s="10"/>
      <c r="DP18" s="10"/>
      <c r="DQ18" s="10"/>
      <c r="DR18" s="10"/>
      <c r="DS18" s="10"/>
      <c r="DT18" s="10"/>
      <c r="DU18" s="10"/>
      <c r="DV18" s="10"/>
      <c r="DW18" s="10"/>
      <c r="DX18" s="10"/>
      <c r="DY18" s="10"/>
      <c r="DZ18" s="10"/>
      <c r="EA18" s="10"/>
      <c r="EB18" s="10"/>
      <c r="EC18" s="10"/>
      <c r="ED18" s="10"/>
      <c r="EE18" s="10"/>
      <c r="EF18" s="10"/>
      <c r="EG18" s="10"/>
      <c r="EH18" s="10"/>
      <c r="EI18" s="10"/>
      <c r="EJ18" s="10"/>
      <c r="EK18" s="10"/>
      <c r="EL18" s="10"/>
      <c r="EM18" s="10"/>
      <c r="EN18" s="10"/>
      <c r="EO18" s="10"/>
      <c r="EP18" s="10"/>
      <c r="EQ18" s="10"/>
      <c r="ER18" s="10"/>
      <c r="ES18" s="10"/>
      <c r="ET18" s="10"/>
      <c r="EU18" s="10"/>
      <c r="EV18" s="10"/>
      <c r="EW18" s="10"/>
      <c r="EX18" s="10"/>
      <c r="EY18" s="10"/>
      <c r="EZ18" s="10"/>
      <c r="FA18" s="10"/>
      <c r="FB18" s="10"/>
      <c r="FC18" s="10"/>
      <c r="FD18" s="10"/>
      <c r="FE18" s="10"/>
      <c r="FF18" s="10"/>
      <c r="FG18" s="10"/>
      <c r="FH18" s="10"/>
      <c r="FI18" s="10"/>
      <c r="FJ18" s="10"/>
      <c r="FK18" s="10"/>
      <c r="FL18" s="10"/>
      <c r="FM18" s="10"/>
      <c r="FN18" s="10"/>
      <c r="FO18" s="10"/>
      <c r="FP18" s="10"/>
      <c r="FQ18" s="10"/>
      <c r="FR18" s="10"/>
      <c r="FS18" s="10"/>
      <c r="FT18" s="10"/>
      <c r="FU18" s="10"/>
      <c r="FV18" s="10"/>
      <c r="FW18" s="10"/>
      <c r="FX18" s="10"/>
      <c r="FY18" s="10"/>
      <c r="FZ18" s="10"/>
      <c r="GA18" s="10"/>
      <c r="GB18" s="10"/>
      <c r="GC18" s="10"/>
      <c r="GD18" s="10"/>
      <c r="GE18" s="10"/>
      <c r="GF18" s="10"/>
      <c r="GG18" s="10"/>
      <c r="GH18" s="10"/>
      <c r="GI18" s="10"/>
      <c r="GJ18" s="10"/>
      <c r="GK18" s="10"/>
      <c r="GL18" s="10"/>
      <c r="GM18" s="10"/>
      <c r="GN18" s="10"/>
      <c r="GO18" s="10"/>
      <c r="GP18" s="10"/>
      <c r="GQ18" s="10"/>
      <c r="GR18" s="10"/>
      <c r="GS18" s="10"/>
      <c r="GT18" s="10"/>
      <c r="GU18" s="10"/>
      <c r="GV18" s="10"/>
      <c r="GW18" s="10"/>
      <c r="GX18" s="10"/>
      <c r="GY18" s="10"/>
      <c r="GZ18" s="10"/>
      <c r="HA18" s="10"/>
      <c r="HB18" s="10"/>
      <c r="HC18" s="10"/>
      <c r="HD18" s="10"/>
      <c r="HE18" s="10"/>
      <c r="HF18" s="10"/>
      <c r="HG18" s="10"/>
      <c r="HH18" s="10"/>
      <c r="HI18" s="10"/>
      <c r="HJ18" s="10"/>
      <c r="HK18" s="10"/>
      <c r="HL18" s="10"/>
      <c r="HM18" s="10"/>
      <c r="HN18" s="10"/>
      <c r="HO18" s="10"/>
      <c r="HP18" s="10"/>
      <c r="HQ18" s="10"/>
      <c r="HR18" s="10"/>
      <c r="HS18" s="10"/>
      <c r="HT18" s="10"/>
      <c r="HU18" s="10"/>
      <c r="HV18" s="10"/>
      <c r="HW18" s="10"/>
      <c r="HX18" s="10"/>
      <c r="HY18" s="10"/>
      <c r="HZ18" s="10"/>
      <c r="IA18" s="10"/>
      <c r="IB18" s="10"/>
      <c r="IC18" s="10"/>
      <c r="ID18" s="10"/>
      <c r="IE18" s="10"/>
      <c r="IF18" s="10"/>
      <c r="IG18" s="10"/>
      <c r="IH18" s="10"/>
      <c r="II18" s="10"/>
      <c r="IJ18" s="10"/>
      <c r="IK18" s="10"/>
      <c r="IL18" s="10"/>
      <c r="IM18" s="10"/>
      <c r="IN18" s="10"/>
      <c r="IO18" s="10"/>
      <c r="IP18" s="10"/>
      <c r="IQ18" s="10"/>
      <c r="IR18" s="10"/>
      <c r="IS18" s="10"/>
      <c r="IT18" s="10"/>
      <c r="IU18" s="10"/>
      <c r="IV18" s="10"/>
      <c r="IW18" s="10"/>
      <c r="IX18" s="10"/>
      <c r="IY18" s="10"/>
      <c r="IZ18" s="10"/>
      <c r="JA18" s="10"/>
      <c r="JB18" s="10"/>
      <c r="JC18" s="10"/>
      <c r="JD18" s="10"/>
      <c r="JE18" s="10"/>
      <c r="JF18" s="10"/>
      <c r="JG18" s="10"/>
      <c r="JH18" s="10"/>
      <c r="JI18" s="10"/>
      <c r="JJ18" s="10"/>
      <c r="JK18" s="10"/>
      <c r="JL18" s="10"/>
      <c r="JM18" s="10"/>
      <c r="JN18" s="10"/>
      <c r="JO18" s="10"/>
      <c r="JP18" s="10"/>
      <c r="JQ18" s="10"/>
      <c r="JR18" s="10"/>
      <c r="JS18" s="10"/>
      <c r="JT18" s="10"/>
      <c r="JU18" s="10"/>
      <c r="JV18" s="10"/>
      <c r="JW18" s="10"/>
      <c r="JX18" s="10"/>
      <c r="JY18" s="10"/>
      <c r="JZ18" s="10"/>
      <c r="KA18" s="10"/>
      <c r="KB18" s="10"/>
      <c r="KC18" s="10"/>
      <c r="KD18" s="10"/>
      <c r="KE18" s="10"/>
      <c r="KF18" s="10"/>
      <c r="KG18" s="10"/>
      <c r="KH18" s="10"/>
      <c r="KI18" s="10"/>
      <c r="KJ18" s="10"/>
      <c r="KK18" s="10"/>
      <c r="KL18" s="10"/>
      <c r="KM18" s="10"/>
      <c r="KN18" s="10"/>
      <c r="KO18" s="10"/>
      <c r="KP18" s="10"/>
      <c r="KQ18" s="10"/>
      <c r="KR18" s="10"/>
      <c r="KS18" s="10"/>
      <c r="KT18" s="10"/>
      <c r="KU18" s="10"/>
      <c r="KV18" s="10"/>
      <c r="KW18" s="10"/>
      <c r="KX18" s="10"/>
      <c r="KY18" s="10"/>
      <c r="KZ18" s="10"/>
      <c r="LA18" s="10"/>
      <c r="LB18" s="10"/>
      <c r="LC18" s="10"/>
      <c r="LD18" s="10"/>
      <c r="LE18" s="10"/>
      <c r="LF18" s="10"/>
      <c r="LG18" s="10"/>
      <c r="LH18" s="10"/>
      <c r="LI18" s="10"/>
      <c r="LJ18" s="10"/>
      <c r="LK18" s="10"/>
      <c r="LL18" s="10"/>
      <c r="LM18" s="10"/>
      <c r="LN18" s="10"/>
      <c r="LO18" s="10"/>
      <c r="LP18" s="10"/>
      <c r="LQ18" s="10"/>
      <c r="LR18" s="10"/>
      <c r="LS18" s="10"/>
      <c r="LT18" s="10"/>
      <c r="LU18" s="10"/>
      <c r="LV18" s="10"/>
      <c r="LW18" s="10"/>
      <c r="LX18" s="10"/>
      <c r="LY18" s="10"/>
      <c r="LZ18" s="10"/>
      <c r="MA18" s="10"/>
      <c r="MB18" s="10"/>
      <c r="MC18" s="10"/>
      <c r="MD18" s="10"/>
      <c r="ME18" s="10"/>
      <c r="MF18" s="10"/>
      <c r="MG18" s="10"/>
      <c r="MH18" s="10"/>
      <c r="MI18" s="10"/>
      <c r="MJ18" s="10"/>
      <c r="MK18" s="10"/>
      <c r="ML18" s="10"/>
      <c r="MM18" s="10"/>
      <c r="MN18" s="10"/>
      <c r="MO18" s="10"/>
      <c r="MP18" s="10"/>
      <c r="MQ18" s="10"/>
      <c r="MR18" s="10"/>
      <c r="MS18" s="10"/>
      <c r="MT18" s="10"/>
      <c r="MU18" s="10"/>
      <c r="MV18" s="10"/>
      <c r="MW18" s="10"/>
      <c r="MX18" s="10"/>
      <c r="MY18" s="10"/>
      <c r="MZ18" s="10"/>
      <c r="NA18" s="10"/>
      <c r="NB18" s="10"/>
      <c r="NC18" s="10"/>
      <c r="ND18" s="10"/>
      <c r="NE18" s="10"/>
      <c r="NF18" s="10"/>
      <c r="NG18" s="10"/>
      <c r="NH18" s="10"/>
      <c r="NI18" s="10"/>
      <c r="NJ18" s="10"/>
      <c r="NK18" s="10"/>
      <c r="NL18" s="10"/>
      <c r="NM18" s="10"/>
      <c r="NN18" s="10"/>
      <c r="NO18" s="10"/>
      <c r="NP18" s="10"/>
      <c r="NQ18" s="10"/>
      <c r="NR18" s="10"/>
      <c r="NS18" s="10"/>
      <c r="NT18" s="10"/>
      <c r="NU18" s="10"/>
      <c r="NV18" s="10"/>
      <c r="NW18" s="10"/>
      <c r="NX18" s="10"/>
      <c r="NY18" s="10"/>
      <c r="NZ18" s="10"/>
      <c r="OA18" s="10"/>
      <c r="OB18" s="10"/>
      <c r="OC18" s="10"/>
      <c r="OD18" s="10"/>
      <c r="OE18" s="10"/>
      <c r="OF18" s="10"/>
      <c r="OG18" s="10"/>
      <c r="OH18" s="10"/>
      <c r="OI18" s="10"/>
      <c r="OJ18" s="10"/>
      <c r="OK18" s="10"/>
      <c r="OL18" s="10"/>
      <c r="OM18" s="10"/>
      <c r="ON18" s="10"/>
      <c r="OO18" s="10"/>
      <c r="OP18" s="10"/>
      <c r="OQ18" s="10"/>
      <c r="OR18" s="10"/>
      <c r="OS18" s="10"/>
      <c r="OT18" s="10"/>
      <c r="OU18" s="10"/>
      <c r="OV18" s="10"/>
      <c r="OW18" s="10"/>
      <c r="OX18" s="10"/>
      <c r="OY18" s="10"/>
      <c r="OZ18" s="10"/>
      <c r="PA18" s="10"/>
      <c r="PB18" s="10"/>
      <c r="PC18" s="10"/>
      <c r="PD18" s="10"/>
      <c r="PE18" s="10"/>
      <c r="PF18" s="10"/>
      <c r="PG18" s="10"/>
      <c r="PH18" s="10"/>
      <c r="PI18" s="10"/>
      <c r="PJ18" s="10"/>
      <c r="PK18" s="10"/>
      <c r="PL18" s="10"/>
      <c r="PM18" s="10"/>
      <c r="PN18" s="10"/>
      <c r="PO18" s="10"/>
      <c r="PP18" s="10"/>
      <c r="PQ18" s="10"/>
      <c r="PR18" s="10"/>
      <c r="PS18" s="10"/>
      <c r="PT18" s="10"/>
      <c r="PU18" s="10"/>
      <c r="PV18" s="10"/>
      <c r="PW18" s="10"/>
      <c r="PX18" s="10"/>
      <c r="PY18" s="10"/>
      <c r="PZ18" s="10"/>
      <c r="QA18" s="10"/>
      <c r="QB18" s="10"/>
      <c r="QC18" s="10"/>
      <c r="QD18" s="10"/>
      <c r="QE18" s="10"/>
      <c r="QF18" s="10"/>
      <c r="QG18" s="10"/>
      <c r="QH18" s="10"/>
      <c r="QI18" s="10"/>
      <c r="QJ18" s="10"/>
      <c r="QK18" s="10"/>
      <c r="QL18" s="10"/>
      <c r="QM18" s="10"/>
      <c r="QN18" s="10"/>
      <c r="QO18" s="10"/>
      <c r="QP18" s="10"/>
      <c r="QQ18" s="10"/>
      <c r="QR18" s="10"/>
      <c r="QS18" s="10"/>
      <c r="QT18" s="10"/>
      <c r="QU18" s="10"/>
      <c r="QV18" s="10"/>
      <c r="QW18" s="10"/>
      <c r="QX18" s="10"/>
      <c r="QY18" s="10"/>
      <c r="QZ18" s="10"/>
      <c r="RA18" s="10"/>
      <c r="RB18" s="10"/>
      <c r="RC18" s="10"/>
      <c r="RD18" s="10"/>
      <c r="RE18" s="10"/>
      <c r="RF18" s="10"/>
      <c r="RG18" s="10"/>
      <c r="RH18" s="10"/>
      <c r="RI18" s="10"/>
      <c r="RJ18" s="10"/>
      <c r="RK18" s="10"/>
      <c r="RL18" s="10"/>
      <c r="RM18" s="10"/>
      <c r="RN18" s="10"/>
      <c r="RO18" s="10"/>
      <c r="RP18" s="10"/>
      <c r="RQ18" s="10"/>
      <c r="RR18" s="10"/>
      <c r="RS18" s="10"/>
      <c r="RT18" s="10"/>
      <c r="RU18" s="10"/>
      <c r="RV18" s="10"/>
      <c r="RW18" s="10"/>
      <c r="RX18" s="10"/>
      <c r="RY18" s="10"/>
      <c r="RZ18" s="10"/>
      <c r="SA18" s="10"/>
      <c r="SB18" s="10"/>
      <c r="SC18" s="10"/>
      <c r="SD18" s="10"/>
      <c r="SE18" s="10"/>
      <c r="SF18" s="10"/>
      <c r="SG18" s="10"/>
      <c r="SH18" s="10"/>
      <c r="SI18" s="10"/>
      <c r="SJ18" s="10"/>
      <c r="SK18" s="10"/>
      <c r="SL18" s="10"/>
      <c r="SM18" s="10"/>
      <c r="SN18" s="10"/>
      <c r="SO18" s="10"/>
      <c r="SP18" s="10"/>
      <c r="SQ18" s="10"/>
      <c r="SR18" s="10"/>
      <c r="SS18" s="10"/>
      <c r="ST18" s="10"/>
      <c r="SU18" s="10"/>
      <c r="SV18" s="10"/>
      <c r="SW18" s="10"/>
      <c r="SX18" s="10"/>
      <c r="SY18" s="10"/>
      <c r="SZ18" s="10"/>
      <c r="TA18" s="10"/>
      <c r="TB18" s="10"/>
      <c r="TC18" s="10"/>
      <c r="TD18" s="10"/>
      <c r="TE18" s="10"/>
      <c r="TF18" s="10"/>
      <c r="TG18" s="10"/>
      <c r="TH18" s="10"/>
      <c r="TI18" s="10"/>
      <c r="TJ18" s="10"/>
      <c r="TK18" s="10"/>
      <c r="TL18" s="10"/>
      <c r="TM18" s="10"/>
      <c r="TN18" s="10"/>
      <c r="TO18" s="10"/>
      <c r="TP18" s="10"/>
      <c r="TQ18" s="10"/>
      <c r="TR18" s="10"/>
      <c r="TS18" s="10"/>
      <c r="TT18" s="10"/>
      <c r="TU18" s="10"/>
      <c r="TV18" s="10"/>
      <c r="TW18" s="10"/>
      <c r="TX18" s="10"/>
      <c r="TY18" s="10"/>
      <c r="TZ18" s="10"/>
      <c r="UA18" s="10"/>
      <c r="UB18" s="10"/>
      <c r="UC18" s="10"/>
      <c r="UD18" s="10"/>
      <c r="UE18" s="10"/>
      <c r="UF18" s="10"/>
      <c r="UG18" s="10"/>
      <c r="UH18" s="10"/>
      <c r="UI18" s="10"/>
      <c r="UJ18" s="10"/>
      <c r="UK18" s="10"/>
      <c r="UL18" s="10"/>
      <c r="UM18" s="10"/>
      <c r="UN18" s="10"/>
      <c r="UO18" s="10"/>
      <c r="UP18" s="10"/>
      <c r="UQ18" s="10"/>
      <c r="UR18" s="10"/>
      <c r="US18" s="10"/>
      <c r="UT18" s="10"/>
      <c r="UU18" s="10"/>
      <c r="UV18" s="10"/>
      <c r="UW18" s="10"/>
      <c r="UX18" s="10"/>
      <c r="UY18" s="10"/>
      <c r="UZ18" s="10"/>
      <c r="VA18" s="10"/>
      <c r="VB18" s="10"/>
      <c r="VC18" s="10"/>
      <c r="VD18" s="10"/>
      <c r="VE18" s="10"/>
      <c r="VF18" s="10"/>
      <c r="VG18" s="10"/>
      <c r="VH18" s="10"/>
      <c r="VI18" s="10"/>
      <c r="VJ18" s="10"/>
      <c r="VK18" s="10"/>
      <c r="VL18" s="10"/>
      <c r="VM18" s="10"/>
      <c r="VN18" s="10"/>
      <c r="VO18" s="10"/>
      <c r="VP18" s="10"/>
      <c r="VQ18" s="10"/>
      <c r="VR18" s="10"/>
      <c r="VS18" s="10"/>
      <c r="VT18" s="10"/>
      <c r="VU18" s="10"/>
      <c r="VV18" s="10"/>
      <c r="VW18" s="10"/>
      <c r="VX18" s="10"/>
      <c r="VY18" s="10"/>
      <c r="VZ18" s="10"/>
      <c r="WA18" s="10"/>
      <c r="WB18" s="10"/>
      <c r="WC18" s="10"/>
      <c r="WD18" s="10"/>
      <c r="WE18" s="10"/>
      <c r="WF18" s="10"/>
      <c r="WG18" s="10"/>
      <c r="WH18" s="10"/>
      <c r="WI18" s="10"/>
      <c r="WJ18" s="10"/>
      <c r="WK18" s="10"/>
      <c r="WL18" s="10"/>
      <c r="WM18" s="10"/>
      <c r="WN18" s="10"/>
      <c r="WO18" s="10"/>
      <c r="WP18" s="10"/>
      <c r="WQ18" s="10"/>
      <c r="WR18" s="10"/>
      <c r="WS18" s="10"/>
      <c r="WT18" s="10"/>
      <c r="WU18" s="10"/>
      <c r="WV18" s="10"/>
      <c r="WW18" s="10"/>
      <c r="WX18" s="10"/>
      <c r="WY18" s="10"/>
      <c r="WZ18" s="10"/>
      <c r="XA18" s="10"/>
      <c r="XB18" s="10"/>
      <c r="XC18" s="10"/>
      <c r="XD18" s="10"/>
      <c r="XE18" s="10"/>
      <c r="XF18" s="10"/>
      <c r="XG18" s="10"/>
      <c r="XH18" s="10"/>
      <c r="XI18" s="10"/>
      <c r="XJ18" s="10"/>
      <c r="XK18" s="10"/>
      <c r="XL18" s="10"/>
      <c r="XM18" s="10"/>
      <c r="XN18" s="10"/>
      <c r="XO18" s="10"/>
      <c r="XP18" s="10"/>
      <c r="XQ18" s="10"/>
      <c r="XR18" s="10"/>
      <c r="XS18" s="10"/>
      <c r="XT18" s="10"/>
      <c r="XU18" s="10"/>
      <c r="XV18" s="10"/>
      <c r="XW18" s="10"/>
      <c r="XX18" s="10"/>
      <c r="XY18" s="10"/>
      <c r="XZ18" s="10"/>
      <c r="YA18" s="10"/>
      <c r="YB18" s="10"/>
      <c r="YC18" s="10"/>
      <c r="YD18" s="10"/>
      <c r="YE18" s="10"/>
      <c r="YF18" s="10"/>
      <c r="YG18" s="10"/>
      <c r="YH18" s="10"/>
      <c r="YI18" s="10"/>
      <c r="YJ18" s="10"/>
      <c r="YK18" s="10"/>
      <c r="YL18" s="10"/>
      <c r="YM18" s="10"/>
      <c r="YN18" s="10"/>
      <c r="YO18" s="10"/>
      <c r="YP18" s="10"/>
      <c r="YQ18" s="10"/>
      <c r="YR18" s="10"/>
      <c r="YS18" s="10"/>
      <c r="YT18" s="10"/>
      <c r="YU18" s="10"/>
      <c r="YV18" s="10"/>
      <c r="YW18" s="10"/>
      <c r="YX18" s="10"/>
      <c r="YY18" s="10"/>
      <c r="YZ18" s="10"/>
      <c r="ZA18" s="10"/>
      <c r="ZB18" s="10"/>
      <c r="ZC18" s="10"/>
      <c r="ZD18" s="10"/>
      <c r="ZE18" s="10"/>
      <c r="ZF18" s="10"/>
      <c r="ZG18" s="10"/>
      <c r="ZH18" s="10"/>
      <c r="ZI18" s="10"/>
      <c r="ZJ18" s="10"/>
      <c r="ZK18" s="10"/>
      <c r="ZL18" s="10"/>
      <c r="ZM18" s="10"/>
      <c r="ZN18" s="10"/>
      <c r="ZO18" s="10"/>
      <c r="ZP18" s="10"/>
      <c r="ZQ18" s="10"/>
      <c r="ZR18" s="10"/>
      <c r="ZS18" s="10"/>
      <c r="ZT18" s="10"/>
      <c r="ZU18" s="10"/>
      <c r="ZV18" s="10"/>
      <c r="ZW18" s="10"/>
      <c r="ZX18" s="10"/>
      <c r="ZY18" s="10"/>
      <c r="ZZ18" s="10"/>
      <c r="AAA18" s="10"/>
      <c r="AAB18" s="10"/>
      <c r="AAC18" s="10"/>
      <c r="AAD18" s="10"/>
      <c r="AAE18" s="10"/>
      <c r="AAF18" s="10"/>
      <c r="AAG18" s="10"/>
      <c r="AAH18" s="10"/>
      <c r="AAI18" s="10"/>
      <c r="AAJ18" s="10"/>
      <c r="AAK18" s="10"/>
      <c r="AAL18" s="10"/>
      <c r="AAM18" s="10"/>
      <c r="AAN18" s="10"/>
      <c r="AAO18" s="10"/>
      <c r="AAP18" s="10"/>
      <c r="AAQ18" s="10"/>
      <c r="AAR18" s="10"/>
      <c r="AAS18" s="10"/>
      <c r="AAT18" s="10"/>
      <c r="AAU18" s="10"/>
      <c r="AAV18" s="10"/>
      <c r="AAW18" s="10"/>
      <c r="AAX18" s="10"/>
      <c r="AAY18" s="10"/>
      <c r="AAZ18" s="10"/>
      <c r="ABA18" s="10"/>
      <c r="ABB18" s="10"/>
      <c r="ABC18" s="10"/>
      <c r="ABD18" s="10"/>
      <c r="ABE18" s="10"/>
      <c r="ABF18" s="10"/>
      <c r="ABG18" s="10"/>
      <c r="ABH18" s="10"/>
      <c r="ABI18" s="10"/>
      <c r="ABJ18" s="10"/>
      <c r="ABK18" s="10"/>
      <c r="ABL18" s="10"/>
      <c r="ABM18" s="10"/>
      <c r="ABN18" s="10"/>
      <c r="ABO18" s="10"/>
      <c r="ABP18" s="10"/>
      <c r="ABQ18" s="10"/>
      <c r="ABR18" s="10"/>
      <c r="ABS18" s="10"/>
      <c r="ABT18" s="10"/>
      <c r="ABU18" s="10"/>
      <c r="ABV18" s="10"/>
      <c r="ABW18" s="10"/>
      <c r="ABX18" s="10"/>
      <c r="ABY18" s="10"/>
      <c r="ABZ18" s="10"/>
      <c r="ACA18" s="10"/>
      <c r="ACB18" s="10"/>
      <c r="ACC18" s="10"/>
      <c r="ACD18" s="10"/>
      <c r="ACE18" s="10"/>
      <c r="ACF18" s="10"/>
      <c r="ACG18" s="10"/>
      <c r="ACH18" s="10"/>
      <c r="ACI18" s="10"/>
      <c r="ACJ18" s="10"/>
      <c r="ACK18" s="10"/>
      <c r="ACL18" s="10"/>
      <c r="ACM18" s="10"/>
      <c r="ACN18" s="10"/>
      <c r="ACO18" s="10"/>
      <c r="ACP18" s="10"/>
      <c r="ACQ18" s="10"/>
      <c r="ACR18" s="10"/>
      <c r="ACS18" s="10"/>
      <c r="ACT18" s="10"/>
      <c r="ACU18" s="10"/>
      <c r="ACV18" s="10"/>
      <c r="ACW18" s="10"/>
      <c r="ACX18" s="10"/>
      <c r="ACY18" s="10"/>
      <c r="ACZ18" s="10"/>
      <c r="ADA18" s="10"/>
      <c r="ADB18" s="10"/>
      <c r="ADC18" s="10"/>
      <c r="ADD18" s="10"/>
      <c r="ADE18" s="10"/>
      <c r="ADF18" s="10"/>
      <c r="ADG18" s="10"/>
      <c r="ADH18" s="10"/>
      <c r="ADI18" s="10"/>
      <c r="ADJ18" s="10"/>
      <c r="ADK18" s="10"/>
      <c r="ADL18" s="10"/>
      <c r="ADM18" s="10"/>
      <c r="ADN18" s="10"/>
      <c r="ADO18" s="10"/>
      <c r="ADP18" s="10"/>
      <c r="ADQ18" s="10"/>
      <c r="ADR18" s="10"/>
      <c r="ADS18" s="10"/>
      <c r="ADT18" s="10"/>
      <c r="ADU18" s="10"/>
      <c r="ADV18" s="10"/>
      <c r="ADW18" s="10"/>
      <c r="ADX18" s="10"/>
      <c r="ADY18" s="10"/>
      <c r="ADZ18" s="10"/>
      <c r="AEA18" s="10"/>
      <c r="AEB18" s="10"/>
      <c r="AEC18" s="10"/>
      <c r="AED18" s="10"/>
      <c r="AEE18" s="10"/>
      <c r="AEF18" s="10"/>
      <c r="AEG18" s="10"/>
      <c r="AEH18" s="10"/>
      <c r="AEI18" s="10"/>
      <c r="AEJ18" s="10"/>
      <c r="AEK18" s="10"/>
      <c r="AEL18" s="10"/>
      <c r="AEM18" s="10"/>
      <c r="AEN18" s="10"/>
      <c r="AEO18" s="10"/>
      <c r="AEP18" s="10"/>
      <c r="AEQ18" s="10"/>
      <c r="AER18" s="10"/>
      <c r="AES18" s="10"/>
      <c r="AET18" s="10"/>
      <c r="AEU18" s="10"/>
      <c r="AEV18" s="10"/>
      <c r="AEW18" s="10"/>
      <c r="AEX18" s="10"/>
      <c r="AEY18" s="10"/>
      <c r="AEZ18" s="10"/>
      <c r="AFA18" s="10"/>
      <c r="AFB18" s="10"/>
      <c r="AFC18" s="10"/>
      <c r="AFD18" s="10"/>
      <c r="AFE18" s="10"/>
      <c r="AFF18" s="10"/>
      <c r="AFG18" s="10"/>
      <c r="AFH18" s="10"/>
      <c r="AFI18" s="10"/>
      <c r="AFJ18" s="10"/>
      <c r="AFK18" s="10"/>
      <c r="AFL18" s="10"/>
      <c r="AFM18" s="10"/>
      <c r="AFN18" s="10"/>
      <c r="AFO18" s="10"/>
      <c r="AFP18" s="10"/>
      <c r="AFQ18" s="10"/>
      <c r="AFR18" s="10"/>
      <c r="AFS18" s="10"/>
      <c r="AFT18" s="10"/>
      <c r="AFU18" s="10"/>
      <c r="AFV18" s="10"/>
      <c r="AFW18" s="10"/>
      <c r="AFX18" s="10"/>
      <c r="AFY18" s="10"/>
      <c r="AFZ18" s="10"/>
      <c r="AGA18" s="10"/>
      <c r="AGB18" s="10"/>
      <c r="AGC18" s="10"/>
      <c r="AGD18" s="10"/>
      <c r="AGE18" s="10"/>
      <c r="AGF18" s="10"/>
      <c r="AGG18" s="10"/>
      <c r="AGH18" s="10"/>
      <c r="AGI18" s="10"/>
      <c r="AGJ18" s="10"/>
      <c r="AGK18" s="10"/>
      <c r="AGL18" s="10"/>
      <c r="AGM18" s="10"/>
      <c r="AGN18" s="10"/>
      <c r="AGO18" s="10"/>
      <c r="AGP18" s="10"/>
      <c r="AGQ18" s="10"/>
      <c r="AGR18" s="10"/>
      <c r="AGS18" s="10"/>
      <c r="AGT18" s="10"/>
      <c r="AGU18" s="10"/>
      <c r="AGV18" s="10"/>
      <c r="AGW18" s="10"/>
      <c r="AGX18" s="10"/>
      <c r="AGY18" s="10"/>
      <c r="AGZ18" s="10"/>
      <c r="AHA18" s="10"/>
      <c r="AHB18" s="10"/>
      <c r="AHC18" s="10"/>
      <c r="AHD18" s="10"/>
      <c r="AHE18" s="10"/>
      <c r="AHF18" s="10"/>
      <c r="AHG18" s="10"/>
      <c r="AHH18" s="10"/>
      <c r="AHI18" s="10"/>
      <c r="AHJ18" s="10"/>
      <c r="AHK18" s="10"/>
      <c r="AHL18" s="10"/>
      <c r="AHM18" s="10"/>
      <c r="AHN18" s="10"/>
      <c r="AHO18" s="10"/>
      <c r="AHP18" s="10"/>
      <c r="AHQ18" s="10"/>
      <c r="AHR18" s="10"/>
      <c r="AHS18" s="10"/>
      <c r="AHT18" s="10"/>
      <c r="AHU18" s="10"/>
      <c r="AHV18" s="10"/>
      <c r="AHW18" s="10"/>
      <c r="AHX18" s="10"/>
      <c r="AHY18" s="10"/>
      <c r="AHZ18" s="10"/>
      <c r="AIA18" s="10"/>
      <c r="AIB18" s="10"/>
      <c r="AIC18" s="10"/>
      <c r="AID18" s="10"/>
      <c r="AIE18" s="10"/>
      <c r="AIF18" s="10"/>
      <c r="AIG18" s="10"/>
      <c r="AIH18" s="10"/>
      <c r="AII18" s="10"/>
      <c r="AIJ18" s="10"/>
      <c r="AIK18" s="10"/>
      <c r="AIL18" s="10"/>
      <c r="AIM18" s="10"/>
      <c r="AIN18" s="10"/>
      <c r="AIO18" s="10"/>
      <c r="AIP18" s="10"/>
      <c r="AIQ18" s="10"/>
      <c r="AIR18" s="10"/>
      <c r="AIS18" s="10"/>
      <c r="AIT18" s="10"/>
      <c r="AIU18" s="10"/>
      <c r="AIV18" s="10"/>
      <c r="AIW18" s="10"/>
      <c r="AIX18" s="10"/>
      <c r="AIY18" s="10"/>
      <c r="AIZ18" s="10"/>
      <c r="AJA18" s="10"/>
      <c r="AJB18" s="10"/>
      <c r="AJC18" s="10"/>
      <c r="AJD18" s="10"/>
      <c r="AJE18" s="10"/>
      <c r="AJF18" s="10"/>
      <c r="AJG18" s="10"/>
      <c r="AJH18" s="10"/>
      <c r="AJI18" s="10"/>
      <c r="AJJ18" s="10"/>
      <c r="AJK18" s="10"/>
      <c r="AJL18" s="10"/>
      <c r="AJM18" s="10"/>
      <c r="AJN18" s="10"/>
      <c r="AJO18" s="10"/>
      <c r="AJP18" s="10"/>
      <c r="AJQ18" s="10"/>
      <c r="AJR18" s="10"/>
      <c r="AJS18" s="10"/>
      <c r="AJT18" s="10"/>
      <c r="AJU18" s="10"/>
      <c r="AJV18" s="10"/>
      <c r="AJW18" s="10"/>
      <c r="AJX18" s="10"/>
      <c r="AJY18" s="10"/>
      <c r="AJZ18" s="10"/>
      <c r="AKA18" s="10"/>
      <c r="AKB18" s="10"/>
      <c r="AKC18" s="10"/>
      <c r="AKD18" s="10"/>
      <c r="AKE18" s="10"/>
      <c r="AKF18" s="10"/>
      <c r="AKG18" s="10"/>
      <c r="AKH18" s="10"/>
      <c r="AKI18" s="10"/>
      <c r="AKJ18" s="10"/>
      <c r="AKK18" s="10"/>
      <c r="AKL18" s="10"/>
      <c r="AKM18" s="10"/>
      <c r="AKN18" s="10"/>
      <c r="AKO18" s="10"/>
      <c r="AKP18" s="10"/>
      <c r="AKQ18" s="10"/>
      <c r="AKR18" s="10"/>
      <c r="AKS18" s="10"/>
      <c r="AKT18" s="10"/>
      <c r="AKU18" s="10"/>
      <c r="AKV18" s="10"/>
      <c r="AKW18" s="10"/>
      <c r="AKX18" s="10"/>
      <c r="AKY18" s="10"/>
      <c r="AKZ18" s="10"/>
      <c r="ALA18" s="10"/>
      <c r="ALB18" s="10"/>
      <c r="ALC18" s="10"/>
      <c r="ALD18" s="10"/>
      <c r="ALE18" s="10"/>
      <c r="ALF18" s="10"/>
      <c r="ALG18" s="10"/>
      <c r="ALH18" s="10"/>
      <c r="ALI18" s="10"/>
      <c r="ALJ18" s="10"/>
      <c r="ALK18" s="10"/>
      <c r="ALL18" s="10"/>
      <c r="ALM18" s="10"/>
      <c r="ALN18" s="10"/>
      <c r="ALO18" s="10"/>
      <c r="ALP18" s="10"/>
      <c r="ALQ18" s="10"/>
      <c r="ALR18" s="10"/>
      <c r="ALS18" s="10"/>
      <c r="ALT18" s="10"/>
      <c r="ALU18" s="10"/>
      <c r="ALV18" s="10"/>
      <c r="ALW18" s="10"/>
      <c r="ALX18" s="10"/>
      <c r="ALY18" s="10"/>
      <c r="ALZ18" s="10"/>
      <c r="AMA18" s="10"/>
      <c r="AMB18" s="10"/>
      <c r="AMC18" s="10"/>
      <c r="AMD18" s="10"/>
      <c r="AME18" s="10"/>
      <c r="AMF18" s="10"/>
      <c r="AMG18" s="10"/>
      <c r="AMH18" s="10"/>
      <c r="AMI18" s="10"/>
      <c r="AMJ18" s="10"/>
    </row>
    <row r="19" spans="1:1029" s="7" customFormat="1" ht="14.1" customHeight="1">
      <c r="A19" s="5" t="str">
        <f>SUBSTITUTE(CONCATENATE(G19,H19)," ","")</f>
        <v>BuyerProfile</v>
      </c>
      <c r="B19" s="6"/>
      <c r="C19" s="5"/>
      <c r="D19" s="5"/>
      <c r="E19" s="5"/>
      <c r="F19" s="5" t="str">
        <f>CONCATENATE(IF(G19="","",CONCATENATE(G19,"_ ")),H19,". Details")</f>
        <v>Buyer Profile. Details</v>
      </c>
      <c r="G19" s="5"/>
      <c r="H19" s="5" t="s">
        <v>16</v>
      </c>
      <c r="I19" s="5"/>
      <c r="J19" s="5"/>
      <c r="K19" s="5"/>
      <c r="L19" s="5"/>
      <c r="M19" s="5"/>
      <c r="N19" s="5"/>
      <c r="O19" s="5"/>
      <c r="P19" s="5"/>
      <c r="Q19" s="5"/>
      <c r="R19" s="5" t="s">
        <v>210</v>
      </c>
      <c r="S19" s="5"/>
      <c r="T19" s="5"/>
      <c r="U19" s="5"/>
      <c r="V19" s="5"/>
      <c r="W19" s="5"/>
      <c r="X19" s="5" t="s">
        <v>16</v>
      </c>
      <c r="Y19" s="5" t="s">
        <v>211</v>
      </c>
      <c r="Z19" s="5"/>
      <c r="AA19" s="43">
        <v>43319</v>
      </c>
      <c r="AB19" s="12"/>
      <c r="AC19" s="12"/>
      <c r="AD19" s="12"/>
      <c r="AE19" s="12"/>
      <c r="AF19" s="12"/>
    </row>
    <row r="20" spans="1:1029" customFormat="1" ht="14.1" customHeight="1">
      <c r="A20" s="8" t="str">
        <f>SUBSTITUTE(CONCATENATE(I20,J20,IF(K20="Identifier","ID",IF(AND(K20="Text",OR(I20&lt;&gt;"",J20&lt;&gt;"")),"",K20)),IF(AND(M20&lt;&gt;"Text",K20&lt;&gt;M20,NOT(AND(K20="URI",M20="Identifier")),NOT(AND(K20="UUID",M20="Identifier")),NOT(AND(K20="OID",M20="Identifier"))),IF(M20="Identifier","ID",M20),""))," ","")</f>
        <v>URLURI</v>
      </c>
      <c r="B20" s="9">
        <v>1</v>
      </c>
      <c r="C20" s="8"/>
      <c r="D20" s="8"/>
      <c r="E20" s="8"/>
      <c r="F20" s="8" t="str">
        <f>CONCATENATE( IF(G20="","",CONCATENATE(G20,"_ ")),H20,". ",IF(I20="","",CONCATENATE(I20,"_ ")),L20,IF(OR(I20&lt;&gt;"",L20&lt;&gt;M20),CONCATENATE(". ",M20),""))</f>
        <v>Buyer Profile. URL URI. URI</v>
      </c>
      <c r="G20" s="8"/>
      <c r="H20" s="8" t="s">
        <v>16</v>
      </c>
      <c r="I20" s="8"/>
      <c r="J20" s="8" t="s">
        <v>330</v>
      </c>
      <c r="K20" s="8" t="s">
        <v>217</v>
      </c>
      <c r="L20" s="8" t="str">
        <f>IF(J20&lt;&gt;"",CONCATENATE(J20," ",K20),K20)</f>
        <v>URL URI</v>
      </c>
      <c r="M20" s="8" t="s">
        <v>217</v>
      </c>
      <c r="N20" s="8"/>
      <c r="O20" s="8" t="str">
        <f>IF(N20&lt;&gt;"",CONCATENATE(N20,"_ ",M20,". Type"),CONCATENATE(M20,". Type"))</f>
        <v>URI. Type</v>
      </c>
      <c r="P20" s="8"/>
      <c r="Q20" s="8"/>
      <c r="R20" s="8" t="s">
        <v>213</v>
      </c>
      <c r="S20" s="8"/>
      <c r="T20" s="8"/>
      <c r="U20" s="8"/>
      <c r="V20" s="8"/>
      <c r="W20" s="8"/>
      <c r="X20" s="10"/>
      <c r="Y20" s="8" t="s">
        <v>211</v>
      </c>
      <c r="Z20" s="8"/>
      <c r="AA20" s="44">
        <v>43319</v>
      </c>
      <c r="AB20" s="23"/>
      <c r="AC20" s="23"/>
      <c r="AD20" s="23"/>
      <c r="AE20" s="23"/>
      <c r="AF20" s="23"/>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10"/>
      <c r="BL20" s="10"/>
      <c r="BM20" s="10"/>
      <c r="BN20" s="10"/>
      <c r="BO20" s="10"/>
      <c r="BP20" s="10"/>
      <c r="BQ20" s="10"/>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c r="CX20" s="10"/>
      <c r="CY20" s="10"/>
      <c r="CZ20" s="10"/>
      <c r="DA20" s="10"/>
      <c r="DB20" s="10"/>
      <c r="DC20" s="10"/>
      <c r="DD20" s="10"/>
      <c r="DE20" s="10"/>
      <c r="DF20" s="10"/>
      <c r="DG20" s="10"/>
      <c r="DH20" s="10"/>
      <c r="DI20" s="10"/>
      <c r="DJ20" s="10"/>
      <c r="DK20" s="10"/>
      <c r="DL20" s="10"/>
      <c r="DM20" s="10"/>
      <c r="DN20" s="10"/>
      <c r="DO20" s="10"/>
      <c r="DP20" s="10"/>
      <c r="DQ20" s="10"/>
      <c r="DR20" s="10"/>
      <c r="DS20" s="10"/>
      <c r="DT20" s="10"/>
      <c r="DU20" s="10"/>
      <c r="DV20" s="10"/>
      <c r="DW20" s="10"/>
      <c r="DX20" s="10"/>
      <c r="DY20" s="10"/>
      <c r="DZ20" s="10"/>
      <c r="EA20" s="10"/>
      <c r="EB20" s="10"/>
      <c r="EC20" s="10"/>
      <c r="ED20" s="10"/>
      <c r="EE20" s="10"/>
      <c r="EF20" s="10"/>
      <c r="EG20" s="10"/>
      <c r="EH20" s="10"/>
      <c r="EI20" s="10"/>
      <c r="EJ20" s="10"/>
      <c r="EK20" s="10"/>
      <c r="EL20" s="10"/>
      <c r="EM20" s="10"/>
      <c r="EN20" s="10"/>
      <c r="EO20" s="10"/>
      <c r="EP20" s="10"/>
      <c r="EQ20" s="10"/>
      <c r="ER20" s="10"/>
      <c r="ES20" s="10"/>
      <c r="ET20" s="10"/>
      <c r="EU20" s="10"/>
      <c r="EV20" s="10"/>
      <c r="EW20" s="10"/>
      <c r="EX20" s="10"/>
      <c r="EY20" s="10"/>
      <c r="EZ20" s="10"/>
      <c r="FA20" s="10"/>
      <c r="FB20" s="10"/>
      <c r="FC20" s="10"/>
      <c r="FD20" s="10"/>
      <c r="FE20" s="10"/>
      <c r="FF20" s="10"/>
      <c r="FG20" s="10"/>
      <c r="FH20" s="10"/>
      <c r="FI20" s="10"/>
      <c r="FJ20" s="10"/>
      <c r="FK20" s="10"/>
      <c r="FL20" s="10"/>
      <c r="FM20" s="10"/>
      <c r="FN20" s="10"/>
      <c r="FO20" s="10"/>
      <c r="FP20" s="10"/>
      <c r="FQ20" s="10"/>
      <c r="FR20" s="10"/>
      <c r="FS20" s="10"/>
      <c r="FT20" s="10"/>
      <c r="FU20" s="10"/>
      <c r="FV20" s="10"/>
      <c r="FW20" s="10"/>
      <c r="FX20" s="10"/>
      <c r="FY20" s="10"/>
      <c r="FZ20" s="10"/>
      <c r="GA20" s="10"/>
      <c r="GB20" s="10"/>
      <c r="GC20" s="10"/>
      <c r="GD20" s="10"/>
      <c r="GE20" s="10"/>
      <c r="GF20" s="10"/>
      <c r="GG20" s="10"/>
      <c r="GH20" s="10"/>
      <c r="GI20" s="10"/>
      <c r="GJ20" s="10"/>
      <c r="GK20" s="10"/>
      <c r="GL20" s="10"/>
      <c r="GM20" s="10"/>
      <c r="GN20" s="10"/>
      <c r="GO20" s="10"/>
      <c r="GP20" s="10"/>
      <c r="GQ20" s="10"/>
      <c r="GR20" s="10"/>
      <c r="GS20" s="10"/>
      <c r="GT20" s="10"/>
      <c r="GU20" s="10"/>
      <c r="GV20" s="10"/>
      <c r="GW20" s="10"/>
      <c r="GX20" s="10"/>
      <c r="GY20" s="10"/>
      <c r="GZ20" s="10"/>
      <c r="HA20" s="10"/>
      <c r="HB20" s="10"/>
      <c r="HC20" s="10"/>
      <c r="HD20" s="10"/>
      <c r="HE20" s="10"/>
      <c r="HF20" s="10"/>
      <c r="HG20" s="10"/>
      <c r="HH20" s="10"/>
      <c r="HI20" s="10"/>
      <c r="HJ20" s="10"/>
      <c r="HK20" s="10"/>
      <c r="HL20" s="10"/>
      <c r="HM20" s="10"/>
      <c r="HN20" s="10"/>
      <c r="HO20" s="10"/>
      <c r="HP20" s="10"/>
      <c r="HQ20" s="10"/>
      <c r="HR20" s="10"/>
      <c r="HS20" s="10"/>
      <c r="HT20" s="10"/>
      <c r="HU20" s="10"/>
      <c r="HV20" s="10"/>
      <c r="HW20" s="10"/>
      <c r="HX20" s="10"/>
      <c r="HY20" s="10"/>
      <c r="HZ20" s="10"/>
      <c r="IA20" s="10"/>
      <c r="IB20" s="10"/>
      <c r="IC20" s="10"/>
      <c r="ID20" s="10"/>
      <c r="IE20" s="10"/>
      <c r="IF20" s="10"/>
      <c r="IG20" s="10"/>
      <c r="IH20" s="10"/>
      <c r="II20" s="10"/>
      <c r="IJ20" s="10"/>
      <c r="IK20" s="10"/>
      <c r="IL20" s="10"/>
      <c r="IM20" s="10"/>
      <c r="IN20" s="10"/>
      <c r="IO20" s="10"/>
      <c r="IP20" s="10"/>
      <c r="IQ20" s="10"/>
      <c r="IR20" s="10"/>
      <c r="IS20" s="10"/>
      <c r="IT20" s="10"/>
      <c r="IU20" s="10"/>
      <c r="IV20" s="10"/>
      <c r="IW20" s="10"/>
      <c r="IX20" s="10"/>
      <c r="IY20" s="10"/>
      <c r="IZ20" s="10"/>
      <c r="JA20" s="10"/>
      <c r="JB20" s="10"/>
      <c r="JC20" s="10"/>
      <c r="JD20" s="10"/>
      <c r="JE20" s="10"/>
      <c r="JF20" s="10"/>
      <c r="JG20" s="10"/>
      <c r="JH20" s="10"/>
      <c r="JI20" s="10"/>
      <c r="JJ20" s="10"/>
      <c r="JK20" s="10"/>
      <c r="JL20" s="10"/>
      <c r="JM20" s="10"/>
      <c r="JN20" s="10"/>
      <c r="JO20" s="10"/>
      <c r="JP20" s="10"/>
      <c r="JQ20" s="10"/>
      <c r="JR20" s="10"/>
      <c r="JS20" s="10"/>
      <c r="JT20" s="10"/>
      <c r="JU20" s="10"/>
      <c r="JV20" s="10"/>
      <c r="JW20" s="10"/>
      <c r="JX20" s="10"/>
      <c r="JY20" s="10"/>
      <c r="JZ20" s="10"/>
      <c r="KA20" s="10"/>
      <c r="KB20" s="10"/>
      <c r="KC20" s="10"/>
      <c r="KD20" s="10"/>
      <c r="KE20" s="10"/>
      <c r="KF20" s="10"/>
      <c r="KG20" s="10"/>
      <c r="KH20" s="10"/>
      <c r="KI20" s="10"/>
      <c r="KJ20" s="10"/>
      <c r="KK20" s="10"/>
      <c r="KL20" s="10"/>
      <c r="KM20" s="10"/>
      <c r="KN20" s="10"/>
      <c r="KO20" s="10"/>
      <c r="KP20" s="10"/>
      <c r="KQ20" s="10"/>
      <c r="KR20" s="10"/>
      <c r="KS20" s="10"/>
      <c r="KT20" s="10"/>
      <c r="KU20" s="10"/>
      <c r="KV20" s="10"/>
      <c r="KW20" s="10"/>
      <c r="KX20" s="10"/>
      <c r="KY20" s="10"/>
      <c r="KZ20" s="10"/>
      <c r="LA20" s="10"/>
      <c r="LB20" s="10"/>
      <c r="LC20" s="10"/>
      <c r="LD20" s="10"/>
      <c r="LE20" s="10"/>
      <c r="LF20" s="10"/>
      <c r="LG20" s="10"/>
      <c r="LH20" s="10"/>
      <c r="LI20" s="10"/>
      <c r="LJ20" s="10"/>
      <c r="LK20" s="10"/>
      <c r="LL20" s="10"/>
      <c r="LM20" s="10"/>
      <c r="LN20" s="10"/>
      <c r="LO20" s="10"/>
      <c r="LP20" s="10"/>
      <c r="LQ20" s="10"/>
      <c r="LR20" s="10"/>
      <c r="LS20" s="10"/>
      <c r="LT20" s="10"/>
      <c r="LU20" s="10"/>
      <c r="LV20" s="10"/>
      <c r="LW20" s="10"/>
      <c r="LX20" s="10"/>
      <c r="LY20" s="10"/>
      <c r="LZ20" s="10"/>
      <c r="MA20" s="10"/>
      <c r="MB20" s="10"/>
      <c r="MC20" s="10"/>
      <c r="MD20" s="10"/>
      <c r="ME20" s="10"/>
      <c r="MF20" s="10"/>
      <c r="MG20" s="10"/>
      <c r="MH20" s="10"/>
      <c r="MI20" s="10"/>
      <c r="MJ20" s="10"/>
      <c r="MK20" s="10"/>
      <c r="ML20" s="10"/>
      <c r="MM20" s="10"/>
      <c r="MN20" s="10"/>
      <c r="MO20" s="10"/>
      <c r="MP20" s="10"/>
      <c r="MQ20" s="10"/>
      <c r="MR20" s="10"/>
      <c r="MS20" s="10"/>
      <c r="MT20" s="10"/>
      <c r="MU20" s="10"/>
      <c r="MV20" s="10"/>
      <c r="MW20" s="10"/>
      <c r="MX20" s="10"/>
      <c r="MY20" s="10"/>
      <c r="MZ20" s="10"/>
      <c r="NA20" s="10"/>
      <c r="NB20" s="10"/>
      <c r="NC20" s="10"/>
      <c r="ND20" s="10"/>
      <c r="NE20" s="10"/>
      <c r="NF20" s="10"/>
      <c r="NG20" s="10"/>
      <c r="NH20" s="10"/>
      <c r="NI20" s="10"/>
      <c r="NJ20" s="10"/>
      <c r="NK20" s="10"/>
      <c r="NL20" s="10"/>
      <c r="NM20" s="10"/>
      <c r="NN20" s="10"/>
      <c r="NO20" s="10"/>
      <c r="NP20" s="10"/>
      <c r="NQ20" s="10"/>
      <c r="NR20" s="10"/>
      <c r="NS20" s="10"/>
      <c r="NT20" s="10"/>
      <c r="NU20" s="10"/>
      <c r="NV20" s="10"/>
      <c r="NW20" s="10"/>
      <c r="NX20" s="10"/>
      <c r="NY20" s="10"/>
      <c r="NZ20" s="10"/>
      <c r="OA20" s="10"/>
      <c r="OB20" s="10"/>
      <c r="OC20" s="10"/>
      <c r="OD20" s="10"/>
      <c r="OE20" s="10"/>
      <c r="OF20" s="10"/>
      <c r="OG20" s="10"/>
      <c r="OH20" s="10"/>
      <c r="OI20" s="10"/>
      <c r="OJ20" s="10"/>
      <c r="OK20" s="10"/>
      <c r="OL20" s="10"/>
      <c r="OM20" s="10"/>
      <c r="ON20" s="10"/>
      <c r="OO20" s="10"/>
      <c r="OP20" s="10"/>
      <c r="OQ20" s="10"/>
      <c r="OR20" s="10"/>
      <c r="OS20" s="10"/>
      <c r="OT20" s="10"/>
      <c r="OU20" s="10"/>
      <c r="OV20" s="10"/>
      <c r="OW20" s="10"/>
      <c r="OX20" s="10"/>
      <c r="OY20" s="10"/>
      <c r="OZ20" s="10"/>
      <c r="PA20" s="10"/>
      <c r="PB20" s="10"/>
      <c r="PC20" s="10"/>
      <c r="PD20" s="10"/>
      <c r="PE20" s="10"/>
      <c r="PF20" s="10"/>
      <c r="PG20" s="10"/>
      <c r="PH20" s="10"/>
      <c r="PI20" s="10"/>
      <c r="PJ20" s="10"/>
      <c r="PK20" s="10"/>
      <c r="PL20" s="10"/>
      <c r="PM20" s="10"/>
      <c r="PN20" s="10"/>
      <c r="PO20" s="10"/>
      <c r="PP20" s="10"/>
      <c r="PQ20" s="10"/>
      <c r="PR20" s="10"/>
      <c r="PS20" s="10"/>
      <c r="PT20" s="10"/>
      <c r="PU20" s="10"/>
      <c r="PV20" s="10"/>
      <c r="PW20" s="10"/>
      <c r="PX20" s="10"/>
      <c r="PY20" s="10"/>
      <c r="PZ20" s="10"/>
      <c r="QA20" s="10"/>
      <c r="QB20" s="10"/>
      <c r="QC20" s="10"/>
      <c r="QD20" s="10"/>
      <c r="QE20" s="10"/>
      <c r="QF20" s="10"/>
      <c r="QG20" s="10"/>
      <c r="QH20" s="10"/>
      <c r="QI20" s="10"/>
      <c r="QJ20" s="10"/>
      <c r="QK20" s="10"/>
      <c r="QL20" s="10"/>
      <c r="QM20" s="10"/>
      <c r="QN20" s="10"/>
      <c r="QO20" s="10"/>
      <c r="QP20" s="10"/>
      <c r="QQ20" s="10"/>
      <c r="QR20" s="10"/>
      <c r="QS20" s="10"/>
      <c r="QT20" s="10"/>
      <c r="QU20" s="10"/>
      <c r="QV20" s="10"/>
      <c r="QW20" s="10"/>
      <c r="QX20" s="10"/>
      <c r="QY20" s="10"/>
      <c r="QZ20" s="10"/>
      <c r="RA20" s="10"/>
      <c r="RB20" s="10"/>
      <c r="RC20" s="10"/>
      <c r="RD20" s="10"/>
      <c r="RE20" s="10"/>
      <c r="RF20" s="10"/>
      <c r="RG20" s="10"/>
      <c r="RH20" s="10"/>
      <c r="RI20" s="10"/>
      <c r="RJ20" s="10"/>
      <c r="RK20" s="10"/>
      <c r="RL20" s="10"/>
      <c r="RM20" s="10"/>
      <c r="RN20" s="10"/>
      <c r="RO20" s="10"/>
      <c r="RP20" s="10"/>
      <c r="RQ20" s="10"/>
      <c r="RR20" s="10"/>
      <c r="RS20" s="10"/>
      <c r="RT20" s="10"/>
      <c r="RU20" s="10"/>
      <c r="RV20" s="10"/>
      <c r="RW20" s="10"/>
      <c r="RX20" s="10"/>
      <c r="RY20" s="10"/>
      <c r="RZ20" s="10"/>
      <c r="SA20" s="10"/>
      <c r="SB20" s="10"/>
      <c r="SC20" s="10"/>
      <c r="SD20" s="10"/>
      <c r="SE20" s="10"/>
      <c r="SF20" s="10"/>
      <c r="SG20" s="10"/>
      <c r="SH20" s="10"/>
      <c r="SI20" s="10"/>
      <c r="SJ20" s="10"/>
      <c r="SK20" s="10"/>
      <c r="SL20" s="10"/>
      <c r="SM20" s="10"/>
      <c r="SN20" s="10"/>
      <c r="SO20" s="10"/>
      <c r="SP20" s="10"/>
      <c r="SQ20" s="10"/>
      <c r="SR20" s="10"/>
      <c r="SS20" s="10"/>
      <c r="ST20" s="10"/>
      <c r="SU20" s="10"/>
      <c r="SV20" s="10"/>
      <c r="SW20" s="10"/>
      <c r="SX20" s="10"/>
      <c r="SY20" s="10"/>
      <c r="SZ20" s="10"/>
      <c r="TA20" s="10"/>
      <c r="TB20" s="10"/>
      <c r="TC20" s="10"/>
      <c r="TD20" s="10"/>
      <c r="TE20" s="10"/>
      <c r="TF20" s="10"/>
      <c r="TG20" s="10"/>
      <c r="TH20" s="10"/>
      <c r="TI20" s="10"/>
      <c r="TJ20" s="10"/>
      <c r="TK20" s="10"/>
      <c r="TL20" s="10"/>
      <c r="TM20" s="10"/>
      <c r="TN20" s="10"/>
      <c r="TO20" s="10"/>
      <c r="TP20" s="10"/>
      <c r="TQ20" s="10"/>
      <c r="TR20" s="10"/>
      <c r="TS20" s="10"/>
      <c r="TT20" s="10"/>
      <c r="TU20" s="10"/>
      <c r="TV20" s="10"/>
      <c r="TW20" s="10"/>
      <c r="TX20" s="10"/>
      <c r="TY20" s="10"/>
      <c r="TZ20" s="10"/>
      <c r="UA20" s="10"/>
      <c r="UB20" s="10"/>
      <c r="UC20" s="10"/>
      <c r="UD20" s="10"/>
      <c r="UE20" s="10"/>
      <c r="UF20" s="10"/>
      <c r="UG20" s="10"/>
      <c r="UH20" s="10"/>
      <c r="UI20" s="10"/>
      <c r="UJ20" s="10"/>
      <c r="UK20" s="10"/>
      <c r="UL20" s="10"/>
      <c r="UM20" s="10"/>
      <c r="UN20" s="10"/>
      <c r="UO20" s="10"/>
      <c r="UP20" s="10"/>
      <c r="UQ20" s="10"/>
      <c r="UR20" s="10"/>
      <c r="US20" s="10"/>
      <c r="UT20" s="10"/>
      <c r="UU20" s="10"/>
      <c r="UV20" s="10"/>
      <c r="UW20" s="10"/>
      <c r="UX20" s="10"/>
      <c r="UY20" s="10"/>
      <c r="UZ20" s="10"/>
      <c r="VA20" s="10"/>
      <c r="VB20" s="10"/>
      <c r="VC20" s="10"/>
      <c r="VD20" s="10"/>
      <c r="VE20" s="10"/>
      <c r="VF20" s="10"/>
      <c r="VG20" s="10"/>
      <c r="VH20" s="10"/>
      <c r="VI20" s="10"/>
      <c r="VJ20" s="10"/>
      <c r="VK20" s="10"/>
      <c r="VL20" s="10"/>
      <c r="VM20" s="10"/>
      <c r="VN20" s="10"/>
      <c r="VO20" s="10"/>
      <c r="VP20" s="10"/>
      <c r="VQ20" s="10"/>
      <c r="VR20" s="10"/>
      <c r="VS20" s="10"/>
      <c r="VT20" s="10"/>
      <c r="VU20" s="10"/>
      <c r="VV20" s="10"/>
      <c r="VW20" s="10"/>
      <c r="VX20" s="10"/>
      <c r="VY20" s="10"/>
      <c r="VZ20" s="10"/>
      <c r="WA20" s="10"/>
      <c r="WB20" s="10"/>
      <c r="WC20" s="10"/>
      <c r="WD20" s="10"/>
      <c r="WE20" s="10"/>
      <c r="WF20" s="10"/>
      <c r="WG20" s="10"/>
      <c r="WH20" s="10"/>
      <c r="WI20" s="10"/>
      <c r="WJ20" s="10"/>
      <c r="WK20" s="10"/>
      <c r="WL20" s="10"/>
      <c r="WM20" s="10"/>
      <c r="WN20" s="10"/>
      <c r="WO20" s="10"/>
      <c r="WP20" s="10"/>
      <c r="WQ20" s="10"/>
      <c r="WR20" s="10"/>
      <c r="WS20" s="10"/>
      <c r="WT20" s="10"/>
      <c r="WU20" s="10"/>
      <c r="WV20" s="10"/>
      <c r="WW20" s="10"/>
      <c r="WX20" s="10"/>
      <c r="WY20" s="10"/>
      <c r="WZ20" s="10"/>
      <c r="XA20" s="10"/>
      <c r="XB20" s="10"/>
      <c r="XC20" s="10"/>
      <c r="XD20" s="10"/>
      <c r="XE20" s="10"/>
      <c r="XF20" s="10"/>
      <c r="XG20" s="10"/>
      <c r="XH20" s="10"/>
      <c r="XI20" s="10"/>
      <c r="XJ20" s="10"/>
      <c r="XK20" s="10"/>
      <c r="XL20" s="10"/>
      <c r="XM20" s="10"/>
      <c r="XN20" s="10"/>
      <c r="XO20" s="10"/>
      <c r="XP20" s="10"/>
      <c r="XQ20" s="10"/>
      <c r="XR20" s="10"/>
      <c r="XS20" s="10"/>
      <c r="XT20" s="10"/>
      <c r="XU20" s="10"/>
      <c r="XV20" s="10"/>
      <c r="XW20" s="10"/>
      <c r="XX20" s="10"/>
      <c r="XY20" s="10"/>
      <c r="XZ20" s="10"/>
      <c r="YA20" s="10"/>
      <c r="YB20" s="10"/>
      <c r="YC20" s="10"/>
      <c r="YD20" s="10"/>
      <c r="YE20" s="10"/>
      <c r="YF20" s="10"/>
      <c r="YG20" s="10"/>
      <c r="YH20" s="10"/>
      <c r="YI20" s="10"/>
      <c r="YJ20" s="10"/>
      <c r="YK20" s="10"/>
      <c r="YL20" s="10"/>
      <c r="YM20" s="10"/>
      <c r="YN20" s="10"/>
      <c r="YO20" s="10"/>
      <c r="YP20" s="10"/>
      <c r="YQ20" s="10"/>
      <c r="YR20" s="10"/>
      <c r="YS20" s="10"/>
      <c r="YT20" s="10"/>
      <c r="YU20" s="10"/>
      <c r="YV20" s="10"/>
      <c r="YW20" s="10"/>
      <c r="YX20" s="10"/>
      <c r="YY20" s="10"/>
      <c r="YZ20" s="10"/>
      <c r="ZA20" s="10"/>
      <c r="ZB20" s="10"/>
      <c r="ZC20" s="10"/>
      <c r="ZD20" s="10"/>
      <c r="ZE20" s="10"/>
      <c r="ZF20" s="10"/>
      <c r="ZG20" s="10"/>
      <c r="ZH20" s="10"/>
      <c r="ZI20" s="10"/>
      <c r="ZJ20" s="10"/>
      <c r="ZK20" s="10"/>
      <c r="ZL20" s="10"/>
      <c r="ZM20" s="10"/>
      <c r="ZN20" s="10"/>
      <c r="ZO20" s="10"/>
      <c r="ZP20" s="10"/>
      <c r="ZQ20" s="10"/>
      <c r="ZR20" s="10"/>
      <c r="ZS20" s="10"/>
      <c r="ZT20" s="10"/>
      <c r="ZU20" s="10"/>
      <c r="ZV20" s="10"/>
      <c r="ZW20" s="10"/>
      <c r="ZX20" s="10"/>
      <c r="ZY20" s="10"/>
      <c r="ZZ20" s="10"/>
      <c r="AAA20" s="10"/>
      <c r="AAB20" s="10"/>
      <c r="AAC20" s="10"/>
      <c r="AAD20" s="10"/>
      <c r="AAE20" s="10"/>
      <c r="AAF20" s="10"/>
      <c r="AAG20" s="10"/>
      <c r="AAH20" s="10"/>
      <c r="AAI20" s="10"/>
      <c r="AAJ20" s="10"/>
      <c r="AAK20" s="10"/>
      <c r="AAL20" s="10"/>
      <c r="AAM20" s="10"/>
      <c r="AAN20" s="10"/>
      <c r="AAO20" s="10"/>
      <c r="AAP20" s="10"/>
      <c r="AAQ20" s="10"/>
      <c r="AAR20" s="10"/>
      <c r="AAS20" s="10"/>
      <c r="AAT20" s="10"/>
      <c r="AAU20" s="10"/>
      <c r="AAV20" s="10"/>
      <c r="AAW20" s="10"/>
      <c r="AAX20" s="10"/>
      <c r="AAY20" s="10"/>
      <c r="AAZ20" s="10"/>
      <c r="ABA20" s="10"/>
      <c r="ABB20" s="10"/>
      <c r="ABC20" s="10"/>
      <c r="ABD20" s="10"/>
      <c r="ABE20" s="10"/>
      <c r="ABF20" s="10"/>
      <c r="ABG20" s="10"/>
      <c r="ABH20" s="10"/>
      <c r="ABI20" s="10"/>
      <c r="ABJ20" s="10"/>
      <c r="ABK20" s="10"/>
      <c r="ABL20" s="10"/>
      <c r="ABM20" s="10"/>
      <c r="ABN20" s="10"/>
      <c r="ABO20" s="10"/>
      <c r="ABP20" s="10"/>
      <c r="ABQ20" s="10"/>
      <c r="ABR20" s="10"/>
      <c r="ABS20" s="10"/>
      <c r="ABT20" s="10"/>
      <c r="ABU20" s="10"/>
      <c r="ABV20" s="10"/>
      <c r="ABW20" s="10"/>
      <c r="ABX20" s="10"/>
      <c r="ABY20" s="10"/>
      <c r="ABZ20" s="10"/>
      <c r="ACA20" s="10"/>
      <c r="ACB20" s="10"/>
      <c r="ACC20" s="10"/>
      <c r="ACD20" s="10"/>
      <c r="ACE20" s="10"/>
      <c r="ACF20" s="10"/>
      <c r="ACG20" s="10"/>
      <c r="ACH20" s="10"/>
      <c r="ACI20" s="10"/>
      <c r="ACJ20" s="10"/>
      <c r="ACK20" s="10"/>
      <c r="ACL20" s="10"/>
      <c r="ACM20" s="10"/>
      <c r="ACN20" s="10"/>
      <c r="ACO20" s="10"/>
      <c r="ACP20" s="10"/>
      <c r="ACQ20" s="10"/>
      <c r="ACR20" s="10"/>
      <c r="ACS20" s="10"/>
      <c r="ACT20" s="10"/>
      <c r="ACU20" s="10"/>
      <c r="ACV20" s="10"/>
      <c r="ACW20" s="10"/>
      <c r="ACX20" s="10"/>
      <c r="ACY20" s="10"/>
      <c r="ACZ20" s="10"/>
      <c r="ADA20" s="10"/>
      <c r="ADB20" s="10"/>
      <c r="ADC20" s="10"/>
      <c r="ADD20" s="10"/>
      <c r="ADE20" s="10"/>
      <c r="ADF20" s="10"/>
      <c r="ADG20" s="10"/>
      <c r="ADH20" s="10"/>
      <c r="ADI20" s="10"/>
      <c r="ADJ20" s="10"/>
      <c r="ADK20" s="10"/>
      <c r="ADL20" s="10"/>
      <c r="ADM20" s="10"/>
      <c r="ADN20" s="10"/>
      <c r="ADO20" s="10"/>
      <c r="ADP20" s="10"/>
      <c r="ADQ20" s="10"/>
      <c r="ADR20" s="10"/>
      <c r="ADS20" s="10"/>
      <c r="ADT20" s="10"/>
      <c r="ADU20" s="10"/>
      <c r="ADV20" s="10"/>
      <c r="ADW20" s="10"/>
      <c r="ADX20" s="10"/>
      <c r="ADY20" s="10"/>
      <c r="ADZ20" s="10"/>
      <c r="AEA20" s="10"/>
      <c r="AEB20" s="10"/>
      <c r="AEC20" s="10"/>
      <c r="AED20" s="10"/>
      <c r="AEE20" s="10"/>
      <c r="AEF20" s="10"/>
      <c r="AEG20" s="10"/>
      <c r="AEH20" s="10"/>
      <c r="AEI20" s="10"/>
      <c r="AEJ20" s="10"/>
      <c r="AEK20" s="10"/>
      <c r="AEL20" s="10"/>
      <c r="AEM20" s="10"/>
      <c r="AEN20" s="10"/>
      <c r="AEO20" s="10"/>
      <c r="AEP20" s="10"/>
      <c r="AEQ20" s="10"/>
      <c r="AER20" s="10"/>
      <c r="AES20" s="10"/>
      <c r="AET20" s="10"/>
      <c r="AEU20" s="10"/>
      <c r="AEV20" s="10"/>
      <c r="AEW20" s="10"/>
      <c r="AEX20" s="10"/>
      <c r="AEY20" s="10"/>
      <c r="AEZ20" s="10"/>
      <c r="AFA20" s="10"/>
      <c r="AFB20" s="10"/>
      <c r="AFC20" s="10"/>
      <c r="AFD20" s="10"/>
      <c r="AFE20" s="10"/>
      <c r="AFF20" s="10"/>
      <c r="AFG20" s="10"/>
      <c r="AFH20" s="10"/>
      <c r="AFI20" s="10"/>
      <c r="AFJ20" s="10"/>
      <c r="AFK20" s="10"/>
      <c r="AFL20" s="10"/>
      <c r="AFM20" s="10"/>
      <c r="AFN20" s="10"/>
      <c r="AFO20" s="10"/>
      <c r="AFP20" s="10"/>
      <c r="AFQ20" s="10"/>
      <c r="AFR20" s="10"/>
      <c r="AFS20" s="10"/>
      <c r="AFT20" s="10"/>
      <c r="AFU20" s="10"/>
      <c r="AFV20" s="10"/>
      <c r="AFW20" s="10"/>
      <c r="AFX20" s="10"/>
      <c r="AFY20" s="10"/>
      <c r="AFZ20" s="10"/>
      <c r="AGA20" s="10"/>
      <c r="AGB20" s="10"/>
      <c r="AGC20" s="10"/>
      <c r="AGD20" s="10"/>
      <c r="AGE20" s="10"/>
      <c r="AGF20" s="10"/>
      <c r="AGG20" s="10"/>
      <c r="AGH20" s="10"/>
      <c r="AGI20" s="10"/>
      <c r="AGJ20" s="10"/>
      <c r="AGK20" s="10"/>
      <c r="AGL20" s="10"/>
      <c r="AGM20" s="10"/>
      <c r="AGN20" s="10"/>
      <c r="AGO20" s="10"/>
      <c r="AGP20" s="10"/>
      <c r="AGQ20" s="10"/>
      <c r="AGR20" s="10"/>
      <c r="AGS20" s="10"/>
      <c r="AGT20" s="10"/>
      <c r="AGU20" s="10"/>
      <c r="AGV20" s="10"/>
      <c r="AGW20" s="10"/>
      <c r="AGX20" s="10"/>
      <c r="AGY20" s="10"/>
      <c r="AGZ20" s="10"/>
      <c r="AHA20" s="10"/>
      <c r="AHB20" s="10"/>
      <c r="AHC20" s="10"/>
      <c r="AHD20" s="10"/>
      <c r="AHE20" s="10"/>
      <c r="AHF20" s="10"/>
      <c r="AHG20" s="10"/>
      <c r="AHH20" s="10"/>
      <c r="AHI20" s="10"/>
      <c r="AHJ20" s="10"/>
      <c r="AHK20" s="10"/>
      <c r="AHL20" s="10"/>
      <c r="AHM20" s="10"/>
      <c r="AHN20" s="10"/>
      <c r="AHO20" s="10"/>
      <c r="AHP20" s="10"/>
      <c r="AHQ20" s="10"/>
      <c r="AHR20" s="10"/>
      <c r="AHS20" s="10"/>
      <c r="AHT20" s="10"/>
      <c r="AHU20" s="10"/>
      <c r="AHV20" s="10"/>
      <c r="AHW20" s="10"/>
      <c r="AHX20" s="10"/>
      <c r="AHY20" s="10"/>
      <c r="AHZ20" s="10"/>
      <c r="AIA20" s="10"/>
      <c r="AIB20" s="10"/>
      <c r="AIC20" s="10"/>
      <c r="AID20" s="10"/>
      <c r="AIE20" s="10"/>
      <c r="AIF20" s="10"/>
      <c r="AIG20" s="10"/>
      <c r="AIH20" s="10"/>
      <c r="AII20" s="10"/>
      <c r="AIJ20" s="10"/>
      <c r="AIK20" s="10"/>
      <c r="AIL20" s="10"/>
      <c r="AIM20" s="10"/>
      <c r="AIN20" s="10"/>
      <c r="AIO20" s="10"/>
      <c r="AIP20" s="10"/>
      <c r="AIQ20" s="10"/>
      <c r="AIR20" s="10"/>
      <c r="AIS20" s="10"/>
      <c r="AIT20" s="10"/>
      <c r="AIU20" s="10"/>
      <c r="AIV20" s="10"/>
      <c r="AIW20" s="10"/>
      <c r="AIX20" s="10"/>
      <c r="AIY20" s="10"/>
      <c r="AIZ20" s="10"/>
      <c r="AJA20" s="10"/>
      <c r="AJB20" s="10"/>
      <c r="AJC20" s="10"/>
      <c r="AJD20" s="10"/>
      <c r="AJE20" s="10"/>
      <c r="AJF20" s="10"/>
      <c r="AJG20" s="10"/>
      <c r="AJH20" s="10"/>
      <c r="AJI20" s="10"/>
      <c r="AJJ20" s="10"/>
      <c r="AJK20" s="10"/>
      <c r="AJL20" s="10"/>
      <c r="AJM20" s="10"/>
      <c r="AJN20" s="10"/>
      <c r="AJO20" s="10"/>
      <c r="AJP20" s="10"/>
      <c r="AJQ20" s="10"/>
      <c r="AJR20" s="10"/>
      <c r="AJS20" s="10"/>
      <c r="AJT20" s="10"/>
      <c r="AJU20" s="10"/>
      <c r="AJV20" s="10"/>
      <c r="AJW20" s="10"/>
      <c r="AJX20" s="10"/>
      <c r="AJY20" s="10"/>
      <c r="AJZ20" s="10"/>
      <c r="AKA20" s="10"/>
      <c r="AKB20" s="10"/>
      <c r="AKC20" s="10"/>
      <c r="AKD20" s="10"/>
      <c r="AKE20" s="10"/>
      <c r="AKF20" s="10"/>
      <c r="AKG20" s="10"/>
      <c r="AKH20" s="10"/>
      <c r="AKI20" s="10"/>
      <c r="AKJ20" s="10"/>
      <c r="AKK20" s="10"/>
      <c r="AKL20" s="10"/>
      <c r="AKM20" s="10"/>
      <c r="AKN20" s="10"/>
      <c r="AKO20" s="10"/>
      <c r="AKP20" s="10"/>
      <c r="AKQ20" s="10"/>
      <c r="AKR20" s="10"/>
      <c r="AKS20" s="10"/>
      <c r="AKT20" s="10"/>
      <c r="AKU20" s="10"/>
      <c r="AKV20" s="10"/>
      <c r="AKW20" s="10"/>
      <c r="AKX20" s="10"/>
      <c r="AKY20" s="10"/>
      <c r="AKZ20" s="10"/>
      <c r="ALA20" s="10"/>
      <c r="ALB20" s="10"/>
      <c r="ALC20" s="10"/>
      <c r="ALD20" s="10"/>
      <c r="ALE20" s="10"/>
      <c r="ALF20" s="10"/>
      <c r="ALG20" s="10"/>
      <c r="ALH20" s="10"/>
      <c r="ALI20" s="10"/>
      <c r="ALJ20" s="10"/>
      <c r="ALK20" s="10"/>
      <c r="ALL20" s="10"/>
      <c r="ALM20" s="10"/>
      <c r="ALN20" s="10"/>
      <c r="ALO20" s="10"/>
      <c r="ALP20" s="10"/>
      <c r="ALQ20" s="10"/>
      <c r="ALR20" s="10"/>
      <c r="ALS20" s="10"/>
      <c r="ALT20" s="10"/>
      <c r="ALU20" s="10"/>
      <c r="ALV20" s="10"/>
      <c r="ALW20" s="10"/>
      <c r="ALX20" s="10"/>
      <c r="ALY20" s="10"/>
      <c r="ALZ20" s="10"/>
      <c r="AMA20" s="10"/>
      <c r="AMB20" s="10"/>
      <c r="AMC20" s="10"/>
      <c r="AMD20" s="10"/>
      <c r="AME20" s="10"/>
      <c r="AMF20" s="10"/>
      <c r="AMG20" s="10"/>
      <c r="AMH20" s="10"/>
      <c r="AMI20" s="10"/>
      <c r="AMJ20" s="10"/>
    </row>
    <row r="21" spans="1:1029" s="7" customFormat="1" ht="14.1" customHeight="1">
      <c r="A21" s="5" t="str">
        <f>SUBSTITUTE(CONCATENATE(G21,H21)," ","")</f>
        <v>CallForCompetition</v>
      </c>
      <c r="B21" s="6"/>
      <c r="C21" s="5"/>
      <c r="D21" s="5"/>
      <c r="E21" s="5"/>
      <c r="F21" s="5" t="str">
        <f>CONCATENATE(IF(G21="","",CONCATENATE(G21,"_ ")),H21,". Details")</f>
        <v>Call For Competition. Details</v>
      </c>
      <c r="G21" s="5"/>
      <c r="H21" s="5" t="s">
        <v>256</v>
      </c>
      <c r="I21" s="5"/>
      <c r="J21" s="5"/>
      <c r="K21" s="5"/>
      <c r="L21" s="5"/>
      <c r="M21" s="5"/>
      <c r="N21" s="5"/>
      <c r="O21" s="5"/>
      <c r="P21" s="5"/>
      <c r="Q21" s="5"/>
      <c r="R21" s="5" t="s">
        <v>210</v>
      </c>
      <c r="S21" s="5" t="s">
        <v>308</v>
      </c>
      <c r="T21" s="5"/>
      <c r="U21" s="5"/>
      <c r="V21" s="5"/>
      <c r="W21" s="5"/>
      <c r="X21" s="5" t="s">
        <v>256</v>
      </c>
      <c r="Y21" s="5" t="s">
        <v>211</v>
      </c>
      <c r="Z21" s="5"/>
      <c r="AA21" s="43">
        <v>43314</v>
      </c>
      <c r="AB21" s="12"/>
      <c r="AC21" s="12"/>
      <c r="AD21" s="12"/>
      <c r="AE21" s="12"/>
      <c r="AF21" s="12"/>
    </row>
    <row r="22" spans="1:1029" customFormat="1">
      <c r="A22" s="13" t="str">
        <f>SUBSTITUTE(SUBSTITUTE(CONCATENATE(I22,IF(L22="Identifier","ID",L22))," ",""),"_","")</f>
        <v>notifiedThroughNotice</v>
      </c>
      <c r="B22" s="14" t="s">
        <v>220</v>
      </c>
      <c r="C22" s="13"/>
      <c r="D22" s="13"/>
      <c r="E22" s="13"/>
      <c r="F22" s="13" t="str">
        <f>CONCATENATE( IF(G22="","",CONCATENATE(G22,"_ ")),H22,". ",IF(I22="","",CONCATENATE(I22,"_ ")),L22,IF(I22="","",CONCATENATE(". ",M22)))</f>
        <v>Call For Competition. notifiedThrough_ Notice. Notice</v>
      </c>
      <c r="G22" s="13"/>
      <c r="H22" s="13" t="s">
        <v>256</v>
      </c>
      <c r="I22" s="13" t="s">
        <v>576</v>
      </c>
      <c r="J22" s="13"/>
      <c r="K22" s="13"/>
      <c r="L22" s="13" t="str">
        <f>CONCATENATE(IF(P22="","",CONCATENATE(P22,"_ ")),Q22)</f>
        <v>Notice</v>
      </c>
      <c r="M22" s="13" t="str">
        <f>L22</f>
        <v>Notice</v>
      </c>
      <c r="N22" s="13"/>
      <c r="O22" s="13"/>
      <c r="P22" s="13"/>
      <c r="Q22" s="15" t="s">
        <v>250</v>
      </c>
      <c r="R22" s="13" t="s">
        <v>223</v>
      </c>
      <c r="S22" s="16" t="s">
        <v>577</v>
      </c>
      <c r="T22" s="16"/>
      <c r="U22" s="16"/>
      <c r="V22" s="16"/>
      <c r="W22" s="16"/>
      <c r="X22" s="16"/>
      <c r="Y22" s="16" t="s">
        <v>211</v>
      </c>
      <c r="Z22" s="16"/>
      <c r="AA22" s="45">
        <v>43314</v>
      </c>
      <c r="AB22" s="8"/>
      <c r="AC22" s="8"/>
      <c r="AD22" s="8"/>
      <c r="AE22" s="8"/>
      <c r="AF22" s="11"/>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c r="DL22" s="10"/>
      <c r="DM22" s="10"/>
      <c r="DN22" s="10"/>
      <c r="DO22" s="10"/>
      <c r="DP22" s="10"/>
      <c r="DQ22" s="10"/>
      <c r="DR22" s="10"/>
      <c r="DS22" s="10"/>
      <c r="DT22" s="10"/>
      <c r="DU22" s="10"/>
      <c r="DV22" s="10"/>
      <c r="DW22" s="10"/>
      <c r="DX22" s="10"/>
      <c r="DY22" s="10"/>
      <c r="DZ22" s="10"/>
      <c r="EA22" s="10"/>
      <c r="EB22" s="10"/>
      <c r="EC22" s="10"/>
      <c r="ED22" s="10"/>
      <c r="EE22" s="10"/>
      <c r="EF22" s="10"/>
      <c r="EG22" s="10"/>
      <c r="EH22" s="10"/>
      <c r="EI22" s="10"/>
      <c r="EJ22" s="10"/>
      <c r="EK22" s="10"/>
      <c r="EL22" s="10"/>
      <c r="EM22" s="10"/>
      <c r="EN22" s="10"/>
      <c r="EO22" s="10"/>
      <c r="EP22" s="10"/>
      <c r="EQ22" s="10"/>
      <c r="ER22" s="10"/>
      <c r="ES22" s="10"/>
      <c r="ET22" s="10"/>
      <c r="EU22" s="10"/>
      <c r="EV22" s="10"/>
      <c r="EW22" s="10"/>
      <c r="EX22" s="10"/>
      <c r="EY22" s="10"/>
      <c r="EZ22" s="10"/>
      <c r="FA22" s="10"/>
      <c r="FB22" s="10"/>
      <c r="FC22" s="10"/>
      <c r="FD22" s="10"/>
      <c r="FE22" s="10"/>
      <c r="FF22" s="10"/>
      <c r="FG22" s="10"/>
      <c r="FH22" s="10"/>
      <c r="FI22" s="10"/>
      <c r="FJ22" s="10"/>
      <c r="FK22" s="10"/>
      <c r="FL22" s="10"/>
      <c r="FM22" s="10"/>
      <c r="FN22" s="10"/>
      <c r="FO22" s="10"/>
      <c r="FP22" s="10"/>
      <c r="FQ22" s="10"/>
      <c r="FR22" s="10"/>
      <c r="FS22" s="10"/>
      <c r="FT22" s="10"/>
      <c r="FU22" s="10"/>
      <c r="FV22" s="10"/>
      <c r="FW22" s="10"/>
      <c r="FX22" s="10"/>
      <c r="FY22" s="10"/>
      <c r="FZ22" s="10"/>
      <c r="GA22" s="10"/>
      <c r="GB22" s="10"/>
      <c r="GC22" s="10"/>
      <c r="GD22" s="10"/>
      <c r="GE22" s="10"/>
      <c r="GF22" s="10"/>
      <c r="GG22" s="10"/>
      <c r="GH22" s="10"/>
      <c r="GI22" s="10"/>
      <c r="GJ22" s="10"/>
      <c r="GK22" s="10"/>
      <c r="GL22" s="10"/>
      <c r="GM22" s="10"/>
      <c r="GN22" s="10"/>
      <c r="GO22" s="10"/>
      <c r="GP22" s="10"/>
      <c r="GQ22" s="10"/>
      <c r="GR22" s="10"/>
      <c r="GS22" s="10"/>
      <c r="GT22" s="10"/>
      <c r="GU22" s="10"/>
      <c r="GV22" s="10"/>
      <c r="GW22" s="10"/>
      <c r="GX22" s="10"/>
      <c r="GY22" s="10"/>
      <c r="GZ22" s="10"/>
      <c r="HA22" s="10"/>
      <c r="HB22" s="10"/>
      <c r="HC22" s="10"/>
      <c r="HD22" s="10"/>
      <c r="HE22" s="10"/>
      <c r="HF22" s="10"/>
      <c r="HG22" s="10"/>
      <c r="HH22" s="10"/>
      <c r="HI22" s="10"/>
      <c r="HJ22" s="10"/>
      <c r="HK22" s="10"/>
      <c r="HL22" s="10"/>
      <c r="HM22" s="10"/>
      <c r="HN22" s="10"/>
      <c r="HO22" s="10"/>
      <c r="HP22" s="10"/>
      <c r="HQ22" s="10"/>
      <c r="HR22" s="10"/>
      <c r="HS22" s="10"/>
      <c r="HT22" s="10"/>
      <c r="HU22" s="10"/>
      <c r="HV22" s="10"/>
      <c r="HW22" s="10"/>
      <c r="HX22" s="10"/>
      <c r="HY22" s="10"/>
      <c r="HZ22" s="10"/>
      <c r="IA22" s="10"/>
      <c r="IB22" s="10"/>
      <c r="IC22" s="10"/>
      <c r="ID22" s="10"/>
      <c r="IE22" s="10"/>
      <c r="IF22" s="10"/>
      <c r="IG22" s="10"/>
      <c r="IH22" s="10"/>
      <c r="II22" s="10"/>
      <c r="IJ22" s="10"/>
      <c r="IK22" s="10"/>
      <c r="IL22" s="10"/>
      <c r="IM22" s="10"/>
      <c r="IN22" s="10"/>
      <c r="IO22" s="10"/>
      <c r="IP22" s="10"/>
      <c r="IQ22" s="10"/>
      <c r="IR22" s="10"/>
      <c r="IS22" s="10"/>
      <c r="IT22" s="10"/>
      <c r="IU22" s="10"/>
      <c r="IV22" s="10"/>
      <c r="IW22" s="10"/>
      <c r="IX22" s="10"/>
      <c r="IY22" s="10"/>
      <c r="IZ22" s="10"/>
      <c r="JA22" s="10"/>
      <c r="JB22" s="10"/>
      <c r="JC22" s="10"/>
      <c r="JD22" s="10"/>
      <c r="JE22" s="10"/>
      <c r="JF22" s="10"/>
      <c r="JG22" s="10"/>
      <c r="JH22" s="10"/>
      <c r="JI22" s="10"/>
      <c r="JJ22" s="10"/>
      <c r="JK22" s="10"/>
      <c r="JL22" s="10"/>
      <c r="JM22" s="10"/>
      <c r="JN22" s="10"/>
      <c r="JO22" s="10"/>
      <c r="JP22" s="10"/>
      <c r="JQ22" s="10"/>
      <c r="JR22" s="10"/>
      <c r="JS22" s="10"/>
      <c r="JT22" s="10"/>
      <c r="JU22" s="10"/>
      <c r="JV22" s="10"/>
      <c r="JW22" s="10"/>
      <c r="JX22" s="10"/>
      <c r="JY22" s="10"/>
      <c r="JZ22" s="10"/>
      <c r="KA22" s="10"/>
      <c r="KB22" s="10"/>
      <c r="KC22" s="10"/>
      <c r="KD22" s="10"/>
      <c r="KE22" s="10"/>
      <c r="KF22" s="10"/>
      <c r="KG22" s="10"/>
      <c r="KH22" s="10"/>
      <c r="KI22" s="10"/>
      <c r="KJ22" s="10"/>
      <c r="KK22" s="10"/>
      <c r="KL22" s="10"/>
      <c r="KM22" s="10"/>
      <c r="KN22" s="10"/>
      <c r="KO22" s="10"/>
      <c r="KP22" s="10"/>
      <c r="KQ22" s="10"/>
      <c r="KR22" s="10"/>
      <c r="KS22" s="10"/>
      <c r="KT22" s="10"/>
      <c r="KU22" s="10"/>
      <c r="KV22" s="10"/>
      <c r="KW22" s="10"/>
      <c r="KX22" s="10"/>
      <c r="KY22" s="10"/>
      <c r="KZ22" s="10"/>
      <c r="LA22" s="10"/>
      <c r="LB22" s="10"/>
      <c r="LC22" s="10"/>
      <c r="LD22" s="10"/>
      <c r="LE22" s="10"/>
      <c r="LF22" s="10"/>
      <c r="LG22" s="10"/>
      <c r="LH22" s="10"/>
      <c r="LI22" s="10"/>
      <c r="LJ22" s="10"/>
      <c r="LK22" s="10"/>
      <c r="LL22" s="10"/>
      <c r="LM22" s="10"/>
      <c r="LN22" s="10"/>
      <c r="LO22" s="10"/>
      <c r="LP22" s="10"/>
      <c r="LQ22" s="10"/>
      <c r="LR22" s="10"/>
      <c r="LS22" s="10"/>
      <c r="LT22" s="10"/>
      <c r="LU22" s="10"/>
      <c r="LV22" s="10"/>
      <c r="LW22" s="10"/>
      <c r="LX22" s="10"/>
      <c r="LY22" s="10"/>
      <c r="LZ22" s="10"/>
      <c r="MA22" s="10"/>
      <c r="MB22" s="10"/>
      <c r="MC22" s="10"/>
      <c r="MD22" s="10"/>
      <c r="ME22" s="10"/>
      <c r="MF22" s="10"/>
      <c r="MG22" s="10"/>
      <c r="MH22" s="10"/>
      <c r="MI22" s="10"/>
      <c r="MJ22" s="10"/>
      <c r="MK22" s="10"/>
      <c r="ML22" s="10"/>
      <c r="MM22" s="10"/>
      <c r="MN22" s="10"/>
      <c r="MO22" s="10"/>
      <c r="MP22" s="10"/>
      <c r="MQ22" s="10"/>
      <c r="MR22" s="10"/>
      <c r="MS22" s="10"/>
      <c r="MT22" s="10"/>
      <c r="MU22" s="10"/>
      <c r="MV22" s="10"/>
      <c r="MW22" s="10"/>
      <c r="MX22" s="10"/>
      <c r="MY22" s="10"/>
      <c r="MZ22" s="10"/>
      <c r="NA22" s="10"/>
      <c r="NB22" s="10"/>
      <c r="NC22" s="10"/>
      <c r="ND22" s="10"/>
      <c r="NE22" s="10"/>
      <c r="NF22" s="10"/>
      <c r="NG22" s="10"/>
      <c r="NH22" s="10"/>
      <c r="NI22" s="10"/>
      <c r="NJ22" s="10"/>
      <c r="NK22" s="10"/>
      <c r="NL22" s="10"/>
      <c r="NM22" s="10"/>
      <c r="NN22" s="10"/>
      <c r="NO22" s="10"/>
      <c r="NP22" s="10"/>
      <c r="NQ22" s="10"/>
      <c r="NR22" s="10"/>
      <c r="NS22" s="10"/>
      <c r="NT22" s="10"/>
      <c r="NU22" s="10"/>
      <c r="NV22" s="10"/>
      <c r="NW22" s="10"/>
      <c r="NX22" s="10"/>
      <c r="NY22" s="10"/>
      <c r="NZ22" s="10"/>
      <c r="OA22" s="10"/>
      <c r="OB22" s="10"/>
      <c r="OC22" s="10"/>
      <c r="OD22" s="10"/>
      <c r="OE22" s="10"/>
      <c r="OF22" s="10"/>
      <c r="OG22" s="10"/>
      <c r="OH22" s="10"/>
      <c r="OI22" s="10"/>
      <c r="OJ22" s="10"/>
      <c r="OK22" s="10"/>
      <c r="OL22" s="10"/>
      <c r="OM22" s="10"/>
      <c r="ON22" s="10"/>
      <c r="OO22" s="10"/>
      <c r="OP22" s="10"/>
      <c r="OQ22" s="10"/>
      <c r="OR22" s="10"/>
      <c r="OS22" s="10"/>
      <c r="OT22" s="10"/>
      <c r="OU22" s="10"/>
      <c r="OV22" s="10"/>
      <c r="OW22" s="10"/>
      <c r="OX22" s="10"/>
      <c r="OY22" s="10"/>
      <c r="OZ22" s="10"/>
      <c r="PA22" s="10"/>
      <c r="PB22" s="10"/>
      <c r="PC22" s="10"/>
      <c r="PD22" s="10"/>
      <c r="PE22" s="10"/>
      <c r="PF22" s="10"/>
      <c r="PG22" s="10"/>
      <c r="PH22" s="10"/>
      <c r="PI22" s="10"/>
      <c r="PJ22" s="10"/>
      <c r="PK22" s="10"/>
      <c r="PL22" s="10"/>
      <c r="PM22" s="10"/>
      <c r="PN22" s="10"/>
      <c r="PO22" s="10"/>
      <c r="PP22" s="10"/>
      <c r="PQ22" s="10"/>
      <c r="PR22" s="10"/>
      <c r="PS22" s="10"/>
      <c r="PT22" s="10"/>
      <c r="PU22" s="10"/>
      <c r="PV22" s="10"/>
      <c r="PW22" s="10"/>
      <c r="PX22" s="10"/>
      <c r="PY22" s="10"/>
      <c r="PZ22" s="10"/>
      <c r="QA22" s="10"/>
      <c r="QB22" s="10"/>
      <c r="QC22" s="10"/>
      <c r="QD22" s="10"/>
      <c r="QE22" s="10"/>
      <c r="QF22" s="10"/>
      <c r="QG22" s="10"/>
      <c r="QH22" s="10"/>
      <c r="QI22" s="10"/>
      <c r="QJ22" s="10"/>
      <c r="QK22" s="10"/>
      <c r="QL22" s="10"/>
      <c r="QM22" s="10"/>
      <c r="QN22" s="10"/>
      <c r="QO22" s="10"/>
      <c r="QP22" s="10"/>
      <c r="QQ22" s="10"/>
      <c r="QR22" s="10"/>
      <c r="QS22" s="10"/>
      <c r="QT22" s="10"/>
      <c r="QU22" s="10"/>
      <c r="QV22" s="10"/>
      <c r="QW22" s="10"/>
      <c r="QX22" s="10"/>
      <c r="QY22" s="10"/>
      <c r="QZ22" s="10"/>
      <c r="RA22" s="10"/>
      <c r="RB22" s="10"/>
      <c r="RC22" s="10"/>
      <c r="RD22" s="10"/>
      <c r="RE22" s="10"/>
      <c r="RF22" s="10"/>
      <c r="RG22" s="10"/>
      <c r="RH22" s="10"/>
      <c r="RI22" s="10"/>
      <c r="RJ22" s="10"/>
      <c r="RK22" s="10"/>
      <c r="RL22" s="10"/>
      <c r="RM22" s="10"/>
      <c r="RN22" s="10"/>
      <c r="RO22" s="10"/>
      <c r="RP22" s="10"/>
      <c r="RQ22" s="10"/>
      <c r="RR22" s="10"/>
      <c r="RS22" s="10"/>
      <c r="RT22" s="10"/>
      <c r="RU22" s="10"/>
      <c r="RV22" s="10"/>
      <c r="RW22" s="10"/>
      <c r="RX22" s="10"/>
      <c r="RY22" s="10"/>
      <c r="RZ22" s="10"/>
      <c r="SA22" s="10"/>
      <c r="SB22" s="10"/>
      <c r="SC22" s="10"/>
      <c r="SD22" s="10"/>
      <c r="SE22" s="10"/>
      <c r="SF22" s="10"/>
      <c r="SG22" s="10"/>
      <c r="SH22" s="10"/>
      <c r="SI22" s="10"/>
      <c r="SJ22" s="10"/>
      <c r="SK22" s="10"/>
      <c r="SL22" s="10"/>
      <c r="SM22" s="10"/>
      <c r="SN22" s="10"/>
      <c r="SO22" s="10"/>
      <c r="SP22" s="10"/>
      <c r="SQ22" s="10"/>
      <c r="SR22" s="10"/>
      <c r="SS22" s="10"/>
      <c r="ST22" s="10"/>
      <c r="SU22" s="10"/>
      <c r="SV22" s="10"/>
      <c r="SW22" s="10"/>
      <c r="SX22" s="10"/>
      <c r="SY22" s="10"/>
      <c r="SZ22" s="10"/>
      <c r="TA22" s="10"/>
      <c r="TB22" s="10"/>
      <c r="TC22" s="10"/>
      <c r="TD22" s="10"/>
      <c r="TE22" s="10"/>
      <c r="TF22" s="10"/>
      <c r="TG22" s="10"/>
      <c r="TH22" s="10"/>
      <c r="TI22" s="10"/>
      <c r="TJ22" s="10"/>
      <c r="TK22" s="10"/>
      <c r="TL22" s="10"/>
      <c r="TM22" s="10"/>
      <c r="TN22" s="10"/>
      <c r="TO22" s="10"/>
      <c r="TP22" s="10"/>
      <c r="TQ22" s="10"/>
      <c r="TR22" s="10"/>
      <c r="TS22" s="10"/>
      <c r="TT22" s="10"/>
      <c r="TU22" s="10"/>
      <c r="TV22" s="10"/>
      <c r="TW22" s="10"/>
      <c r="TX22" s="10"/>
      <c r="TY22" s="10"/>
      <c r="TZ22" s="10"/>
      <c r="UA22" s="10"/>
      <c r="UB22" s="10"/>
      <c r="UC22" s="10"/>
      <c r="UD22" s="10"/>
      <c r="UE22" s="10"/>
      <c r="UF22" s="10"/>
      <c r="UG22" s="10"/>
      <c r="UH22" s="10"/>
      <c r="UI22" s="10"/>
      <c r="UJ22" s="10"/>
      <c r="UK22" s="10"/>
      <c r="UL22" s="10"/>
      <c r="UM22" s="10"/>
      <c r="UN22" s="10"/>
      <c r="UO22" s="10"/>
      <c r="UP22" s="10"/>
      <c r="UQ22" s="10"/>
      <c r="UR22" s="10"/>
      <c r="US22" s="10"/>
      <c r="UT22" s="10"/>
      <c r="UU22" s="10"/>
      <c r="UV22" s="10"/>
      <c r="UW22" s="10"/>
      <c r="UX22" s="10"/>
      <c r="UY22" s="10"/>
      <c r="UZ22" s="10"/>
      <c r="VA22" s="10"/>
      <c r="VB22" s="10"/>
      <c r="VC22" s="10"/>
      <c r="VD22" s="10"/>
      <c r="VE22" s="10"/>
      <c r="VF22" s="10"/>
      <c r="VG22" s="10"/>
      <c r="VH22" s="10"/>
      <c r="VI22" s="10"/>
      <c r="VJ22" s="10"/>
      <c r="VK22" s="10"/>
      <c r="VL22" s="10"/>
      <c r="VM22" s="10"/>
      <c r="VN22" s="10"/>
      <c r="VO22" s="10"/>
      <c r="VP22" s="10"/>
      <c r="VQ22" s="10"/>
      <c r="VR22" s="10"/>
      <c r="VS22" s="10"/>
      <c r="VT22" s="10"/>
      <c r="VU22" s="10"/>
      <c r="VV22" s="10"/>
      <c r="VW22" s="10"/>
      <c r="VX22" s="10"/>
      <c r="VY22" s="10"/>
      <c r="VZ22" s="10"/>
      <c r="WA22" s="10"/>
      <c r="WB22" s="10"/>
      <c r="WC22" s="10"/>
      <c r="WD22" s="10"/>
      <c r="WE22" s="10"/>
      <c r="WF22" s="10"/>
      <c r="WG22" s="10"/>
      <c r="WH22" s="10"/>
      <c r="WI22" s="10"/>
      <c r="WJ22" s="10"/>
      <c r="WK22" s="10"/>
      <c r="WL22" s="10"/>
      <c r="WM22" s="10"/>
      <c r="WN22" s="10"/>
      <c r="WO22" s="10"/>
      <c r="WP22" s="10"/>
      <c r="WQ22" s="10"/>
      <c r="WR22" s="10"/>
      <c r="WS22" s="10"/>
      <c r="WT22" s="10"/>
      <c r="WU22" s="10"/>
      <c r="WV22" s="10"/>
      <c r="WW22" s="10"/>
      <c r="WX22" s="10"/>
      <c r="WY22" s="10"/>
      <c r="WZ22" s="10"/>
      <c r="XA22" s="10"/>
      <c r="XB22" s="10"/>
      <c r="XC22" s="10"/>
      <c r="XD22" s="10"/>
      <c r="XE22" s="10"/>
      <c r="XF22" s="10"/>
      <c r="XG22" s="10"/>
      <c r="XH22" s="10"/>
      <c r="XI22" s="10"/>
      <c r="XJ22" s="10"/>
      <c r="XK22" s="10"/>
      <c r="XL22" s="10"/>
      <c r="XM22" s="10"/>
      <c r="XN22" s="10"/>
      <c r="XO22" s="10"/>
      <c r="XP22" s="10"/>
      <c r="XQ22" s="10"/>
      <c r="XR22" s="10"/>
      <c r="XS22" s="10"/>
      <c r="XT22" s="10"/>
      <c r="XU22" s="10"/>
      <c r="XV22" s="10"/>
      <c r="XW22" s="10"/>
      <c r="XX22" s="10"/>
      <c r="XY22" s="10"/>
      <c r="XZ22" s="10"/>
      <c r="YA22" s="10"/>
      <c r="YB22" s="10"/>
      <c r="YC22" s="10"/>
      <c r="YD22" s="10"/>
      <c r="YE22" s="10"/>
      <c r="YF22" s="10"/>
      <c r="YG22" s="10"/>
      <c r="YH22" s="10"/>
      <c r="YI22" s="10"/>
      <c r="YJ22" s="10"/>
      <c r="YK22" s="10"/>
      <c r="YL22" s="10"/>
      <c r="YM22" s="10"/>
      <c r="YN22" s="10"/>
      <c r="YO22" s="10"/>
      <c r="YP22" s="10"/>
      <c r="YQ22" s="10"/>
      <c r="YR22" s="10"/>
      <c r="YS22" s="10"/>
      <c r="YT22" s="10"/>
      <c r="YU22" s="10"/>
      <c r="YV22" s="10"/>
      <c r="YW22" s="10"/>
      <c r="YX22" s="10"/>
      <c r="YY22" s="10"/>
      <c r="YZ22" s="10"/>
      <c r="ZA22" s="10"/>
      <c r="ZB22" s="10"/>
      <c r="ZC22" s="10"/>
      <c r="ZD22" s="10"/>
      <c r="ZE22" s="10"/>
      <c r="ZF22" s="10"/>
      <c r="ZG22" s="10"/>
      <c r="ZH22" s="10"/>
      <c r="ZI22" s="10"/>
      <c r="ZJ22" s="10"/>
      <c r="ZK22" s="10"/>
      <c r="ZL22" s="10"/>
      <c r="ZM22" s="10"/>
      <c r="ZN22" s="10"/>
      <c r="ZO22" s="10"/>
      <c r="ZP22" s="10"/>
      <c r="ZQ22" s="10"/>
      <c r="ZR22" s="10"/>
      <c r="ZS22" s="10"/>
      <c r="ZT22" s="10"/>
      <c r="ZU22" s="10"/>
      <c r="ZV22" s="10"/>
      <c r="ZW22" s="10"/>
      <c r="ZX22" s="10"/>
      <c r="ZY22" s="10"/>
      <c r="ZZ22" s="10"/>
      <c r="AAA22" s="10"/>
      <c r="AAB22" s="10"/>
      <c r="AAC22" s="10"/>
      <c r="AAD22" s="10"/>
      <c r="AAE22" s="10"/>
      <c r="AAF22" s="10"/>
      <c r="AAG22" s="10"/>
      <c r="AAH22" s="10"/>
      <c r="AAI22" s="10"/>
      <c r="AAJ22" s="10"/>
      <c r="AAK22" s="10"/>
      <c r="AAL22" s="10"/>
      <c r="AAM22" s="10"/>
      <c r="AAN22" s="10"/>
      <c r="AAO22" s="10"/>
      <c r="AAP22" s="10"/>
      <c r="AAQ22" s="10"/>
      <c r="AAR22" s="10"/>
      <c r="AAS22" s="10"/>
      <c r="AAT22" s="10"/>
      <c r="AAU22" s="10"/>
      <c r="AAV22" s="10"/>
      <c r="AAW22" s="10"/>
      <c r="AAX22" s="10"/>
      <c r="AAY22" s="10"/>
      <c r="AAZ22" s="10"/>
      <c r="ABA22" s="10"/>
      <c r="ABB22" s="10"/>
      <c r="ABC22" s="10"/>
      <c r="ABD22" s="10"/>
      <c r="ABE22" s="10"/>
      <c r="ABF22" s="10"/>
      <c r="ABG22" s="10"/>
      <c r="ABH22" s="10"/>
      <c r="ABI22" s="10"/>
      <c r="ABJ22" s="10"/>
      <c r="ABK22" s="10"/>
      <c r="ABL22" s="10"/>
      <c r="ABM22" s="10"/>
      <c r="ABN22" s="10"/>
      <c r="ABO22" s="10"/>
      <c r="ABP22" s="10"/>
      <c r="ABQ22" s="10"/>
      <c r="ABR22" s="10"/>
      <c r="ABS22" s="10"/>
      <c r="ABT22" s="10"/>
      <c r="ABU22" s="10"/>
      <c r="ABV22" s="10"/>
      <c r="ABW22" s="10"/>
      <c r="ABX22" s="10"/>
      <c r="ABY22" s="10"/>
      <c r="ABZ22" s="10"/>
      <c r="ACA22" s="10"/>
      <c r="ACB22" s="10"/>
      <c r="ACC22" s="10"/>
      <c r="ACD22" s="10"/>
      <c r="ACE22" s="10"/>
      <c r="ACF22" s="10"/>
      <c r="ACG22" s="10"/>
      <c r="ACH22" s="10"/>
      <c r="ACI22" s="10"/>
      <c r="ACJ22" s="10"/>
      <c r="ACK22" s="10"/>
      <c r="ACL22" s="10"/>
      <c r="ACM22" s="10"/>
      <c r="ACN22" s="10"/>
      <c r="ACO22" s="10"/>
      <c r="ACP22" s="10"/>
      <c r="ACQ22" s="10"/>
      <c r="ACR22" s="10"/>
      <c r="ACS22" s="10"/>
      <c r="ACT22" s="10"/>
      <c r="ACU22" s="10"/>
      <c r="ACV22" s="10"/>
      <c r="ACW22" s="10"/>
      <c r="ACX22" s="10"/>
      <c r="ACY22" s="10"/>
      <c r="ACZ22" s="10"/>
      <c r="ADA22" s="10"/>
      <c r="ADB22" s="10"/>
      <c r="ADC22" s="10"/>
      <c r="ADD22" s="10"/>
      <c r="ADE22" s="10"/>
      <c r="ADF22" s="10"/>
      <c r="ADG22" s="10"/>
      <c r="ADH22" s="10"/>
      <c r="ADI22" s="10"/>
      <c r="ADJ22" s="10"/>
      <c r="ADK22" s="10"/>
      <c r="ADL22" s="10"/>
      <c r="ADM22" s="10"/>
      <c r="ADN22" s="10"/>
      <c r="ADO22" s="10"/>
      <c r="ADP22" s="10"/>
      <c r="ADQ22" s="10"/>
      <c r="ADR22" s="10"/>
      <c r="ADS22" s="10"/>
      <c r="ADT22" s="10"/>
      <c r="ADU22" s="10"/>
      <c r="ADV22" s="10"/>
      <c r="ADW22" s="10"/>
      <c r="ADX22" s="10"/>
      <c r="ADY22" s="10"/>
      <c r="ADZ22" s="10"/>
      <c r="AEA22" s="10"/>
      <c r="AEB22" s="10"/>
      <c r="AEC22" s="10"/>
      <c r="AED22" s="10"/>
      <c r="AEE22" s="10"/>
      <c r="AEF22" s="10"/>
      <c r="AEG22" s="10"/>
      <c r="AEH22" s="10"/>
      <c r="AEI22" s="10"/>
      <c r="AEJ22" s="10"/>
      <c r="AEK22" s="10"/>
      <c r="AEL22" s="10"/>
      <c r="AEM22" s="10"/>
      <c r="AEN22" s="10"/>
      <c r="AEO22" s="10"/>
      <c r="AEP22" s="10"/>
      <c r="AEQ22" s="10"/>
      <c r="AER22" s="10"/>
      <c r="AES22" s="10"/>
      <c r="AET22" s="10"/>
      <c r="AEU22" s="10"/>
      <c r="AEV22" s="10"/>
      <c r="AEW22" s="10"/>
      <c r="AEX22" s="10"/>
      <c r="AEY22" s="10"/>
      <c r="AEZ22" s="10"/>
      <c r="AFA22" s="10"/>
      <c r="AFB22" s="10"/>
      <c r="AFC22" s="10"/>
      <c r="AFD22" s="10"/>
      <c r="AFE22" s="10"/>
      <c r="AFF22" s="10"/>
      <c r="AFG22" s="10"/>
      <c r="AFH22" s="10"/>
      <c r="AFI22" s="10"/>
      <c r="AFJ22" s="10"/>
      <c r="AFK22" s="10"/>
      <c r="AFL22" s="10"/>
      <c r="AFM22" s="10"/>
      <c r="AFN22" s="10"/>
      <c r="AFO22" s="10"/>
      <c r="AFP22" s="10"/>
      <c r="AFQ22" s="10"/>
      <c r="AFR22" s="10"/>
      <c r="AFS22" s="10"/>
      <c r="AFT22" s="10"/>
      <c r="AFU22" s="10"/>
      <c r="AFV22" s="10"/>
      <c r="AFW22" s="10"/>
      <c r="AFX22" s="10"/>
      <c r="AFY22" s="10"/>
      <c r="AFZ22" s="10"/>
      <c r="AGA22" s="10"/>
      <c r="AGB22" s="10"/>
      <c r="AGC22" s="10"/>
      <c r="AGD22" s="10"/>
      <c r="AGE22" s="10"/>
      <c r="AGF22" s="10"/>
      <c r="AGG22" s="10"/>
      <c r="AGH22" s="10"/>
      <c r="AGI22" s="10"/>
      <c r="AGJ22" s="10"/>
      <c r="AGK22" s="10"/>
      <c r="AGL22" s="10"/>
      <c r="AGM22" s="10"/>
      <c r="AGN22" s="10"/>
      <c r="AGO22" s="10"/>
      <c r="AGP22" s="10"/>
      <c r="AGQ22" s="10"/>
      <c r="AGR22" s="10"/>
      <c r="AGS22" s="10"/>
      <c r="AGT22" s="10"/>
      <c r="AGU22" s="10"/>
      <c r="AGV22" s="10"/>
      <c r="AGW22" s="10"/>
      <c r="AGX22" s="10"/>
      <c r="AGY22" s="10"/>
      <c r="AGZ22" s="10"/>
      <c r="AHA22" s="10"/>
      <c r="AHB22" s="10"/>
      <c r="AHC22" s="10"/>
      <c r="AHD22" s="10"/>
      <c r="AHE22" s="10"/>
      <c r="AHF22" s="10"/>
      <c r="AHG22" s="10"/>
      <c r="AHH22" s="10"/>
      <c r="AHI22" s="10"/>
      <c r="AHJ22" s="10"/>
      <c r="AHK22" s="10"/>
      <c r="AHL22" s="10"/>
      <c r="AHM22" s="10"/>
      <c r="AHN22" s="10"/>
      <c r="AHO22" s="10"/>
      <c r="AHP22" s="10"/>
      <c r="AHQ22" s="10"/>
      <c r="AHR22" s="10"/>
      <c r="AHS22" s="10"/>
      <c r="AHT22" s="10"/>
      <c r="AHU22" s="10"/>
      <c r="AHV22" s="10"/>
      <c r="AHW22" s="10"/>
      <c r="AHX22" s="10"/>
      <c r="AHY22" s="10"/>
      <c r="AHZ22" s="10"/>
      <c r="AIA22" s="10"/>
      <c r="AIB22" s="10"/>
      <c r="AIC22" s="10"/>
      <c r="AID22" s="10"/>
      <c r="AIE22" s="10"/>
      <c r="AIF22" s="10"/>
      <c r="AIG22" s="10"/>
      <c r="AIH22" s="10"/>
      <c r="AII22" s="10"/>
      <c r="AIJ22" s="10"/>
      <c r="AIK22" s="10"/>
      <c r="AIL22" s="10"/>
      <c r="AIM22" s="10"/>
      <c r="AIN22" s="10"/>
      <c r="AIO22" s="10"/>
      <c r="AIP22" s="10"/>
      <c r="AIQ22" s="10"/>
      <c r="AIR22" s="10"/>
      <c r="AIS22" s="10"/>
      <c r="AIT22" s="10"/>
      <c r="AIU22" s="10"/>
      <c r="AIV22" s="10"/>
      <c r="AIW22" s="10"/>
      <c r="AIX22" s="10"/>
      <c r="AIY22" s="10"/>
      <c r="AIZ22" s="10"/>
      <c r="AJA22" s="10"/>
      <c r="AJB22" s="10"/>
      <c r="AJC22" s="10"/>
      <c r="AJD22" s="10"/>
      <c r="AJE22" s="10"/>
      <c r="AJF22" s="10"/>
      <c r="AJG22" s="10"/>
      <c r="AJH22" s="10"/>
      <c r="AJI22" s="10"/>
      <c r="AJJ22" s="10"/>
      <c r="AJK22" s="10"/>
      <c r="AJL22" s="10"/>
      <c r="AJM22" s="10"/>
      <c r="AJN22" s="10"/>
      <c r="AJO22" s="10"/>
      <c r="AJP22" s="10"/>
      <c r="AJQ22" s="10"/>
      <c r="AJR22" s="10"/>
      <c r="AJS22" s="10"/>
      <c r="AJT22" s="10"/>
      <c r="AJU22" s="10"/>
      <c r="AJV22" s="10"/>
      <c r="AJW22" s="10"/>
      <c r="AJX22" s="10"/>
      <c r="AJY22" s="10"/>
      <c r="AJZ22" s="10"/>
      <c r="AKA22" s="10"/>
      <c r="AKB22" s="10"/>
      <c r="AKC22" s="10"/>
      <c r="AKD22" s="10"/>
      <c r="AKE22" s="10"/>
      <c r="AKF22" s="10"/>
      <c r="AKG22" s="10"/>
      <c r="AKH22" s="10"/>
      <c r="AKI22" s="10"/>
      <c r="AKJ22" s="10"/>
      <c r="AKK22" s="10"/>
      <c r="AKL22" s="10"/>
      <c r="AKM22" s="10"/>
      <c r="AKN22" s="10"/>
      <c r="AKO22" s="10"/>
      <c r="AKP22" s="10"/>
      <c r="AKQ22" s="10"/>
      <c r="AKR22" s="10"/>
      <c r="AKS22" s="10"/>
      <c r="AKT22" s="10"/>
      <c r="AKU22" s="10"/>
      <c r="AKV22" s="10"/>
      <c r="AKW22" s="10"/>
      <c r="AKX22" s="10"/>
      <c r="AKY22" s="10"/>
      <c r="AKZ22" s="10"/>
      <c r="ALA22" s="10"/>
      <c r="ALB22" s="10"/>
      <c r="ALC22" s="10"/>
      <c r="ALD22" s="10"/>
      <c r="ALE22" s="10"/>
      <c r="ALF22" s="10"/>
      <c r="ALG22" s="10"/>
      <c r="ALH22" s="10"/>
      <c r="ALI22" s="10"/>
      <c r="ALJ22" s="10"/>
      <c r="ALK22" s="10"/>
      <c r="ALL22" s="10"/>
      <c r="ALM22" s="10"/>
      <c r="ALN22" s="10"/>
      <c r="ALO22" s="10"/>
      <c r="ALP22" s="10"/>
      <c r="ALQ22" s="10"/>
      <c r="ALR22" s="10"/>
      <c r="ALS22" s="10"/>
      <c r="ALT22" s="10"/>
      <c r="ALU22" s="10"/>
      <c r="ALV22" s="10"/>
      <c r="ALW22" s="10"/>
      <c r="ALX22" s="10"/>
      <c r="ALY22" s="10"/>
      <c r="ALZ22" s="10"/>
      <c r="AMA22" s="10"/>
      <c r="AMB22" s="10"/>
      <c r="AMC22" s="10"/>
      <c r="AMD22" s="10"/>
      <c r="AME22" s="10"/>
      <c r="AMF22" s="10"/>
      <c r="AMG22" s="10"/>
      <c r="AMH22" s="10"/>
      <c r="AMI22" s="10"/>
      <c r="AMJ22" s="10"/>
      <c r="AMK22" s="10"/>
      <c r="AML22" s="10"/>
      <c r="AMM22" s="10"/>
      <c r="AMN22" s="10"/>
      <c r="AMO22" s="10"/>
    </row>
    <row r="23" spans="1:1029" s="7" customFormat="1" ht="14.1" customHeight="1">
      <c r="A23" s="5" t="str">
        <f>SUBSTITUTE(CONCATENATE(G23,H23)," ","")</f>
        <v>CallForExpressionOfInterest</v>
      </c>
      <c r="B23" s="6"/>
      <c r="C23" s="5"/>
      <c r="D23" s="5"/>
      <c r="E23" s="5"/>
      <c r="F23" s="5" t="str">
        <f>CONCATENATE(IF(G23="","",CONCATENATE(G23,"_ ")),H23,". Details")</f>
        <v>Call For Expression Of Interest. Details</v>
      </c>
      <c r="G23" s="5"/>
      <c r="H23" s="5" t="s">
        <v>331</v>
      </c>
      <c r="I23" s="5"/>
      <c r="J23" s="5"/>
      <c r="K23" s="5"/>
      <c r="L23" s="5"/>
      <c r="M23" s="5"/>
      <c r="N23" s="5"/>
      <c r="O23" s="5"/>
      <c r="P23" s="5"/>
      <c r="Q23" s="5"/>
      <c r="R23" s="5" t="s">
        <v>210</v>
      </c>
      <c r="S23" s="5" t="s">
        <v>332</v>
      </c>
      <c r="T23" s="5"/>
      <c r="U23" s="5"/>
      <c r="V23" s="5"/>
      <c r="W23" s="5"/>
      <c r="X23" s="5" t="s">
        <v>562</v>
      </c>
      <c r="Y23" s="5" t="s">
        <v>211</v>
      </c>
      <c r="Z23" s="5"/>
      <c r="AA23" s="43">
        <v>43314</v>
      </c>
      <c r="AB23" s="12"/>
      <c r="AC23" s="12"/>
      <c r="AD23" s="12"/>
      <c r="AE23" s="12"/>
      <c r="AF23" s="12"/>
    </row>
    <row r="24" spans="1:1029" s="7" customFormat="1" ht="14.1" customHeight="1">
      <c r="A24" s="5" t="s">
        <v>30</v>
      </c>
      <c r="B24" s="6"/>
      <c r="C24" s="5"/>
      <c r="D24" s="5"/>
      <c r="E24" s="5"/>
      <c r="F24" s="5" t="str">
        <f>CONCATENATE(IF(G24="","",CONCATENATE(G24,"_ ")),H24,". Details")</f>
        <v>Contract. Details</v>
      </c>
      <c r="G24" s="5"/>
      <c r="H24" s="5" t="s">
        <v>30</v>
      </c>
      <c r="I24" s="5"/>
      <c r="J24" s="5"/>
      <c r="K24" s="5"/>
      <c r="L24" s="5"/>
      <c r="M24" s="5"/>
      <c r="N24" s="5"/>
      <c r="O24" s="5"/>
      <c r="P24" s="5"/>
      <c r="Q24" s="5"/>
      <c r="R24" s="5" t="s">
        <v>210</v>
      </c>
      <c r="S24" s="5"/>
      <c r="T24" s="5"/>
      <c r="U24" s="5"/>
      <c r="V24" s="5"/>
      <c r="W24" s="5"/>
      <c r="X24" s="5" t="s">
        <v>30</v>
      </c>
      <c r="Y24" s="5" t="s">
        <v>211</v>
      </c>
      <c r="Z24" s="5"/>
      <c r="AA24" s="43">
        <v>43306</v>
      </c>
      <c r="AB24" s="12"/>
      <c r="AC24" s="12"/>
      <c r="AD24" s="12"/>
      <c r="AE24" s="12"/>
      <c r="AF24" s="12"/>
    </row>
    <row r="25" spans="1:1029" customFormat="1" ht="14.1" customHeight="1">
      <c r="A25" s="8" t="str">
        <f>SUBSTITUTE(CONCATENATE(I25,J25,IF(K25="Identifier","ID",IF(AND(K25="Text",OR(I25&lt;&gt;"",J25&lt;&gt;"")),"",K25)),IF(AND(M25&lt;&gt;"Text",K25&lt;&gt;M25,NOT(AND(K25="URI",M25="Identifier")),NOT(AND(K25="UUID",M25="Identifier")),NOT(AND(K25="OID",M25="Identifier"))),IF(M25="Identifier","ID",M25),""))," ","")</f>
        <v>ContractSignatureDateDateTime</v>
      </c>
      <c r="B25" s="9">
        <v>1</v>
      </c>
      <c r="C25" s="8"/>
      <c r="D25" s="8"/>
      <c r="E25" s="8"/>
      <c r="F25" s="8" t="str">
        <f>CONCATENATE( IF(G25="","",CONCATENATE(G25,"_ ")),H25,". ",IF(I25="","",CONCATENATE(I25,"_ ")),L25,IF(OR(I25&lt;&gt;"",L25&lt;&gt;M25),CONCATENATE(". ",M25),""))</f>
        <v>Contract. Contract Signature Date DateTime. DateTime</v>
      </c>
      <c r="G25" s="8"/>
      <c r="H25" s="8" t="s">
        <v>30</v>
      </c>
      <c r="I25" s="8"/>
      <c r="J25" s="8" t="s">
        <v>333</v>
      </c>
      <c r="K25" s="8" t="s">
        <v>327</v>
      </c>
      <c r="L25" s="8" t="str">
        <f>IF(J25&lt;&gt;"",CONCATENATE(J25," ",K25),K25)</f>
        <v>Contract Signature Date DateTime</v>
      </c>
      <c r="M25" s="8" t="s">
        <v>327</v>
      </c>
      <c r="N25" s="8"/>
      <c r="O25" s="8" t="str">
        <f>IF(N25&lt;&gt;"",CONCATENATE(N25,"_ ",M25,". Type"),CONCATENATE(M25,". Type"))</f>
        <v>DateTime. Type</v>
      </c>
      <c r="P25" s="8"/>
      <c r="Q25" s="8"/>
      <c r="R25" s="8" t="s">
        <v>213</v>
      </c>
      <c r="S25" s="8"/>
      <c r="T25" s="8"/>
      <c r="U25" s="8"/>
      <c r="V25" s="8"/>
      <c r="W25" s="8"/>
      <c r="X25" s="10"/>
      <c r="Y25" s="8" t="s">
        <v>211</v>
      </c>
      <c r="Z25" s="8"/>
      <c r="AA25" s="44">
        <v>43322</v>
      </c>
      <c r="AB25" s="23"/>
      <c r="AC25" s="23"/>
      <c r="AD25" s="23"/>
      <c r="AE25" s="23"/>
      <c r="AF25" s="23"/>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c r="BI25" s="10"/>
      <c r="BJ25" s="10"/>
      <c r="BK25" s="10"/>
      <c r="BL25" s="10"/>
      <c r="BM25" s="10"/>
      <c r="BN25" s="10"/>
      <c r="BO25" s="10"/>
      <c r="BP25" s="10"/>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c r="DD25" s="10"/>
      <c r="DE25" s="10"/>
      <c r="DF25" s="10"/>
      <c r="DG25" s="10"/>
      <c r="DH25" s="10"/>
      <c r="DI25" s="10"/>
      <c r="DJ25" s="10"/>
      <c r="DK25" s="10"/>
      <c r="DL25" s="10"/>
      <c r="DM25" s="10"/>
      <c r="DN25" s="10"/>
      <c r="DO25" s="10"/>
      <c r="DP25" s="10"/>
      <c r="DQ25" s="10"/>
      <c r="DR25" s="10"/>
      <c r="DS25" s="10"/>
      <c r="DT25" s="10"/>
      <c r="DU25" s="10"/>
      <c r="DV25" s="10"/>
      <c r="DW25" s="10"/>
      <c r="DX25" s="10"/>
      <c r="DY25" s="10"/>
      <c r="DZ25" s="10"/>
      <c r="EA25" s="10"/>
      <c r="EB25" s="10"/>
      <c r="EC25" s="10"/>
      <c r="ED25" s="10"/>
      <c r="EE25" s="10"/>
      <c r="EF25" s="10"/>
      <c r="EG25" s="10"/>
      <c r="EH25" s="10"/>
      <c r="EI25" s="10"/>
      <c r="EJ25" s="10"/>
      <c r="EK25" s="10"/>
      <c r="EL25" s="10"/>
      <c r="EM25" s="10"/>
      <c r="EN25" s="10"/>
      <c r="EO25" s="10"/>
      <c r="EP25" s="10"/>
      <c r="EQ25" s="10"/>
      <c r="ER25" s="10"/>
      <c r="ES25" s="10"/>
      <c r="ET25" s="10"/>
      <c r="EU25" s="10"/>
      <c r="EV25" s="10"/>
      <c r="EW25" s="10"/>
      <c r="EX25" s="10"/>
      <c r="EY25" s="10"/>
      <c r="EZ25" s="10"/>
      <c r="FA25" s="10"/>
      <c r="FB25" s="10"/>
      <c r="FC25" s="10"/>
      <c r="FD25" s="10"/>
      <c r="FE25" s="10"/>
      <c r="FF25" s="10"/>
      <c r="FG25" s="10"/>
      <c r="FH25" s="10"/>
      <c r="FI25" s="10"/>
      <c r="FJ25" s="10"/>
      <c r="FK25" s="10"/>
      <c r="FL25" s="10"/>
      <c r="FM25" s="10"/>
      <c r="FN25" s="10"/>
      <c r="FO25" s="10"/>
      <c r="FP25" s="10"/>
      <c r="FQ25" s="10"/>
      <c r="FR25" s="10"/>
      <c r="FS25" s="10"/>
      <c r="FT25" s="10"/>
      <c r="FU25" s="10"/>
      <c r="FV25" s="10"/>
      <c r="FW25" s="10"/>
      <c r="FX25" s="10"/>
      <c r="FY25" s="10"/>
      <c r="FZ25" s="10"/>
      <c r="GA25" s="10"/>
      <c r="GB25" s="10"/>
      <c r="GC25" s="10"/>
      <c r="GD25" s="10"/>
      <c r="GE25" s="10"/>
      <c r="GF25" s="10"/>
      <c r="GG25" s="10"/>
      <c r="GH25" s="10"/>
      <c r="GI25" s="10"/>
      <c r="GJ25" s="10"/>
      <c r="GK25" s="10"/>
      <c r="GL25" s="10"/>
      <c r="GM25" s="10"/>
      <c r="GN25" s="10"/>
      <c r="GO25" s="10"/>
      <c r="GP25" s="10"/>
      <c r="GQ25" s="10"/>
      <c r="GR25" s="10"/>
      <c r="GS25" s="10"/>
      <c r="GT25" s="10"/>
      <c r="GU25" s="10"/>
      <c r="GV25" s="10"/>
      <c r="GW25" s="10"/>
      <c r="GX25" s="10"/>
      <c r="GY25" s="10"/>
      <c r="GZ25" s="10"/>
      <c r="HA25" s="10"/>
      <c r="HB25" s="10"/>
      <c r="HC25" s="10"/>
      <c r="HD25" s="10"/>
      <c r="HE25" s="10"/>
      <c r="HF25" s="10"/>
      <c r="HG25" s="10"/>
      <c r="HH25" s="10"/>
      <c r="HI25" s="10"/>
      <c r="HJ25" s="10"/>
      <c r="HK25" s="10"/>
      <c r="HL25" s="10"/>
      <c r="HM25" s="10"/>
      <c r="HN25" s="10"/>
      <c r="HO25" s="10"/>
      <c r="HP25" s="10"/>
      <c r="HQ25" s="10"/>
      <c r="HR25" s="10"/>
      <c r="HS25" s="10"/>
      <c r="HT25" s="10"/>
      <c r="HU25" s="10"/>
      <c r="HV25" s="10"/>
      <c r="HW25" s="10"/>
      <c r="HX25" s="10"/>
      <c r="HY25" s="10"/>
      <c r="HZ25" s="10"/>
      <c r="IA25" s="10"/>
      <c r="IB25" s="10"/>
      <c r="IC25" s="10"/>
      <c r="ID25" s="10"/>
      <c r="IE25" s="10"/>
      <c r="IF25" s="10"/>
      <c r="IG25" s="10"/>
      <c r="IH25" s="10"/>
      <c r="II25" s="10"/>
      <c r="IJ25" s="10"/>
      <c r="IK25" s="10"/>
      <c r="IL25" s="10"/>
      <c r="IM25" s="10"/>
      <c r="IN25" s="10"/>
      <c r="IO25" s="10"/>
      <c r="IP25" s="10"/>
      <c r="IQ25" s="10"/>
      <c r="IR25" s="10"/>
      <c r="IS25" s="10"/>
      <c r="IT25" s="10"/>
      <c r="IU25" s="10"/>
      <c r="IV25" s="10"/>
      <c r="IW25" s="10"/>
      <c r="IX25" s="10"/>
      <c r="IY25" s="10"/>
      <c r="IZ25" s="10"/>
      <c r="JA25" s="10"/>
      <c r="JB25" s="10"/>
      <c r="JC25" s="10"/>
      <c r="JD25" s="10"/>
      <c r="JE25" s="10"/>
      <c r="JF25" s="10"/>
      <c r="JG25" s="10"/>
      <c r="JH25" s="10"/>
      <c r="JI25" s="10"/>
      <c r="JJ25" s="10"/>
      <c r="JK25" s="10"/>
      <c r="JL25" s="10"/>
      <c r="JM25" s="10"/>
      <c r="JN25" s="10"/>
      <c r="JO25" s="10"/>
      <c r="JP25" s="10"/>
      <c r="JQ25" s="10"/>
      <c r="JR25" s="10"/>
      <c r="JS25" s="10"/>
      <c r="JT25" s="10"/>
      <c r="JU25" s="10"/>
      <c r="JV25" s="10"/>
      <c r="JW25" s="10"/>
      <c r="JX25" s="10"/>
      <c r="JY25" s="10"/>
      <c r="JZ25" s="10"/>
      <c r="KA25" s="10"/>
      <c r="KB25" s="10"/>
      <c r="KC25" s="10"/>
      <c r="KD25" s="10"/>
      <c r="KE25" s="10"/>
      <c r="KF25" s="10"/>
      <c r="KG25" s="10"/>
      <c r="KH25" s="10"/>
      <c r="KI25" s="10"/>
      <c r="KJ25" s="10"/>
      <c r="KK25" s="10"/>
      <c r="KL25" s="10"/>
      <c r="KM25" s="10"/>
      <c r="KN25" s="10"/>
      <c r="KO25" s="10"/>
      <c r="KP25" s="10"/>
      <c r="KQ25" s="10"/>
      <c r="KR25" s="10"/>
      <c r="KS25" s="10"/>
      <c r="KT25" s="10"/>
      <c r="KU25" s="10"/>
      <c r="KV25" s="10"/>
      <c r="KW25" s="10"/>
      <c r="KX25" s="10"/>
      <c r="KY25" s="10"/>
      <c r="KZ25" s="10"/>
      <c r="LA25" s="10"/>
      <c r="LB25" s="10"/>
      <c r="LC25" s="10"/>
      <c r="LD25" s="10"/>
      <c r="LE25" s="10"/>
      <c r="LF25" s="10"/>
      <c r="LG25" s="10"/>
      <c r="LH25" s="10"/>
      <c r="LI25" s="10"/>
      <c r="LJ25" s="10"/>
      <c r="LK25" s="10"/>
      <c r="LL25" s="10"/>
      <c r="LM25" s="10"/>
      <c r="LN25" s="10"/>
      <c r="LO25" s="10"/>
      <c r="LP25" s="10"/>
      <c r="LQ25" s="10"/>
      <c r="LR25" s="10"/>
      <c r="LS25" s="10"/>
      <c r="LT25" s="10"/>
      <c r="LU25" s="10"/>
      <c r="LV25" s="10"/>
      <c r="LW25" s="10"/>
      <c r="LX25" s="10"/>
      <c r="LY25" s="10"/>
      <c r="LZ25" s="10"/>
      <c r="MA25" s="10"/>
      <c r="MB25" s="10"/>
      <c r="MC25" s="10"/>
      <c r="MD25" s="10"/>
      <c r="ME25" s="10"/>
      <c r="MF25" s="10"/>
      <c r="MG25" s="10"/>
      <c r="MH25" s="10"/>
      <c r="MI25" s="10"/>
      <c r="MJ25" s="10"/>
      <c r="MK25" s="10"/>
      <c r="ML25" s="10"/>
      <c r="MM25" s="10"/>
      <c r="MN25" s="10"/>
      <c r="MO25" s="10"/>
      <c r="MP25" s="10"/>
      <c r="MQ25" s="10"/>
      <c r="MR25" s="10"/>
      <c r="MS25" s="10"/>
      <c r="MT25" s="10"/>
      <c r="MU25" s="10"/>
      <c r="MV25" s="10"/>
      <c r="MW25" s="10"/>
      <c r="MX25" s="10"/>
      <c r="MY25" s="10"/>
      <c r="MZ25" s="10"/>
      <c r="NA25" s="10"/>
      <c r="NB25" s="10"/>
      <c r="NC25" s="10"/>
      <c r="ND25" s="10"/>
      <c r="NE25" s="10"/>
      <c r="NF25" s="10"/>
      <c r="NG25" s="10"/>
      <c r="NH25" s="10"/>
      <c r="NI25" s="10"/>
      <c r="NJ25" s="10"/>
      <c r="NK25" s="10"/>
      <c r="NL25" s="10"/>
      <c r="NM25" s="10"/>
      <c r="NN25" s="10"/>
      <c r="NO25" s="10"/>
      <c r="NP25" s="10"/>
      <c r="NQ25" s="10"/>
      <c r="NR25" s="10"/>
      <c r="NS25" s="10"/>
      <c r="NT25" s="10"/>
      <c r="NU25" s="10"/>
      <c r="NV25" s="10"/>
      <c r="NW25" s="10"/>
      <c r="NX25" s="10"/>
      <c r="NY25" s="10"/>
      <c r="NZ25" s="10"/>
      <c r="OA25" s="10"/>
      <c r="OB25" s="10"/>
      <c r="OC25" s="10"/>
      <c r="OD25" s="10"/>
      <c r="OE25" s="10"/>
      <c r="OF25" s="10"/>
      <c r="OG25" s="10"/>
      <c r="OH25" s="10"/>
      <c r="OI25" s="10"/>
      <c r="OJ25" s="10"/>
      <c r="OK25" s="10"/>
      <c r="OL25" s="10"/>
      <c r="OM25" s="10"/>
      <c r="ON25" s="10"/>
      <c r="OO25" s="10"/>
      <c r="OP25" s="10"/>
      <c r="OQ25" s="10"/>
      <c r="OR25" s="10"/>
      <c r="OS25" s="10"/>
      <c r="OT25" s="10"/>
      <c r="OU25" s="10"/>
      <c r="OV25" s="10"/>
      <c r="OW25" s="10"/>
      <c r="OX25" s="10"/>
      <c r="OY25" s="10"/>
      <c r="OZ25" s="10"/>
      <c r="PA25" s="10"/>
      <c r="PB25" s="10"/>
      <c r="PC25" s="10"/>
      <c r="PD25" s="10"/>
      <c r="PE25" s="10"/>
      <c r="PF25" s="10"/>
      <c r="PG25" s="10"/>
      <c r="PH25" s="10"/>
      <c r="PI25" s="10"/>
      <c r="PJ25" s="10"/>
      <c r="PK25" s="10"/>
      <c r="PL25" s="10"/>
      <c r="PM25" s="10"/>
      <c r="PN25" s="10"/>
      <c r="PO25" s="10"/>
      <c r="PP25" s="10"/>
      <c r="PQ25" s="10"/>
      <c r="PR25" s="10"/>
      <c r="PS25" s="10"/>
      <c r="PT25" s="10"/>
      <c r="PU25" s="10"/>
      <c r="PV25" s="10"/>
      <c r="PW25" s="10"/>
      <c r="PX25" s="10"/>
      <c r="PY25" s="10"/>
      <c r="PZ25" s="10"/>
      <c r="QA25" s="10"/>
      <c r="QB25" s="10"/>
      <c r="QC25" s="10"/>
      <c r="QD25" s="10"/>
      <c r="QE25" s="10"/>
      <c r="QF25" s="10"/>
      <c r="QG25" s="10"/>
      <c r="QH25" s="10"/>
      <c r="QI25" s="10"/>
      <c r="QJ25" s="10"/>
      <c r="QK25" s="10"/>
      <c r="QL25" s="10"/>
      <c r="QM25" s="10"/>
      <c r="QN25" s="10"/>
      <c r="QO25" s="10"/>
      <c r="QP25" s="10"/>
      <c r="QQ25" s="10"/>
      <c r="QR25" s="10"/>
      <c r="QS25" s="10"/>
      <c r="QT25" s="10"/>
      <c r="QU25" s="10"/>
      <c r="QV25" s="10"/>
      <c r="QW25" s="10"/>
      <c r="QX25" s="10"/>
      <c r="QY25" s="10"/>
      <c r="QZ25" s="10"/>
      <c r="RA25" s="10"/>
      <c r="RB25" s="10"/>
      <c r="RC25" s="10"/>
      <c r="RD25" s="10"/>
      <c r="RE25" s="10"/>
      <c r="RF25" s="10"/>
      <c r="RG25" s="10"/>
      <c r="RH25" s="10"/>
      <c r="RI25" s="10"/>
      <c r="RJ25" s="10"/>
      <c r="RK25" s="10"/>
      <c r="RL25" s="10"/>
      <c r="RM25" s="10"/>
      <c r="RN25" s="10"/>
      <c r="RO25" s="10"/>
      <c r="RP25" s="10"/>
      <c r="RQ25" s="10"/>
      <c r="RR25" s="10"/>
      <c r="RS25" s="10"/>
      <c r="RT25" s="10"/>
      <c r="RU25" s="10"/>
      <c r="RV25" s="10"/>
      <c r="RW25" s="10"/>
      <c r="RX25" s="10"/>
      <c r="RY25" s="10"/>
      <c r="RZ25" s="10"/>
      <c r="SA25" s="10"/>
      <c r="SB25" s="10"/>
      <c r="SC25" s="10"/>
      <c r="SD25" s="10"/>
      <c r="SE25" s="10"/>
      <c r="SF25" s="10"/>
      <c r="SG25" s="10"/>
      <c r="SH25" s="10"/>
      <c r="SI25" s="10"/>
      <c r="SJ25" s="10"/>
      <c r="SK25" s="10"/>
      <c r="SL25" s="10"/>
      <c r="SM25" s="10"/>
      <c r="SN25" s="10"/>
      <c r="SO25" s="10"/>
      <c r="SP25" s="10"/>
      <c r="SQ25" s="10"/>
      <c r="SR25" s="10"/>
      <c r="SS25" s="10"/>
      <c r="ST25" s="10"/>
      <c r="SU25" s="10"/>
      <c r="SV25" s="10"/>
      <c r="SW25" s="10"/>
      <c r="SX25" s="10"/>
      <c r="SY25" s="10"/>
      <c r="SZ25" s="10"/>
      <c r="TA25" s="10"/>
      <c r="TB25" s="10"/>
      <c r="TC25" s="10"/>
      <c r="TD25" s="10"/>
      <c r="TE25" s="10"/>
      <c r="TF25" s="10"/>
      <c r="TG25" s="10"/>
      <c r="TH25" s="10"/>
      <c r="TI25" s="10"/>
      <c r="TJ25" s="10"/>
      <c r="TK25" s="10"/>
      <c r="TL25" s="10"/>
      <c r="TM25" s="10"/>
      <c r="TN25" s="10"/>
      <c r="TO25" s="10"/>
      <c r="TP25" s="10"/>
      <c r="TQ25" s="10"/>
      <c r="TR25" s="10"/>
      <c r="TS25" s="10"/>
      <c r="TT25" s="10"/>
      <c r="TU25" s="10"/>
      <c r="TV25" s="10"/>
      <c r="TW25" s="10"/>
      <c r="TX25" s="10"/>
      <c r="TY25" s="10"/>
      <c r="TZ25" s="10"/>
      <c r="UA25" s="10"/>
      <c r="UB25" s="10"/>
      <c r="UC25" s="10"/>
      <c r="UD25" s="10"/>
      <c r="UE25" s="10"/>
      <c r="UF25" s="10"/>
      <c r="UG25" s="10"/>
      <c r="UH25" s="10"/>
      <c r="UI25" s="10"/>
      <c r="UJ25" s="10"/>
      <c r="UK25" s="10"/>
      <c r="UL25" s="10"/>
      <c r="UM25" s="10"/>
      <c r="UN25" s="10"/>
      <c r="UO25" s="10"/>
      <c r="UP25" s="10"/>
      <c r="UQ25" s="10"/>
      <c r="UR25" s="10"/>
      <c r="US25" s="10"/>
      <c r="UT25" s="10"/>
      <c r="UU25" s="10"/>
      <c r="UV25" s="10"/>
      <c r="UW25" s="10"/>
      <c r="UX25" s="10"/>
      <c r="UY25" s="10"/>
      <c r="UZ25" s="10"/>
      <c r="VA25" s="10"/>
      <c r="VB25" s="10"/>
      <c r="VC25" s="10"/>
      <c r="VD25" s="10"/>
      <c r="VE25" s="10"/>
      <c r="VF25" s="10"/>
      <c r="VG25" s="10"/>
      <c r="VH25" s="10"/>
      <c r="VI25" s="10"/>
      <c r="VJ25" s="10"/>
      <c r="VK25" s="10"/>
      <c r="VL25" s="10"/>
      <c r="VM25" s="10"/>
      <c r="VN25" s="10"/>
      <c r="VO25" s="10"/>
      <c r="VP25" s="10"/>
      <c r="VQ25" s="10"/>
      <c r="VR25" s="10"/>
      <c r="VS25" s="10"/>
      <c r="VT25" s="10"/>
      <c r="VU25" s="10"/>
      <c r="VV25" s="10"/>
      <c r="VW25" s="10"/>
      <c r="VX25" s="10"/>
      <c r="VY25" s="10"/>
      <c r="VZ25" s="10"/>
      <c r="WA25" s="10"/>
      <c r="WB25" s="10"/>
      <c r="WC25" s="10"/>
      <c r="WD25" s="10"/>
      <c r="WE25" s="10"/>
      <c r="WF25" s="10"/>
      <c r="WG25" s="10"/>
      <c r="WH25" s="10"/>
      <c r="WI25" s="10"/>
      <c r="WJ25" s="10"/>
      <c r="WK25" s="10"/>
      <c r="WL25" s="10"/>
      <c r="WM25" s="10"/>
      <c r="WN25" s="10"/>
      <c r="WO25" s="10"/>
      <c r="WP25" s="10"/>
      <c r="WQ25" s="10"/>
      <c r="WR25" s="10"/>
      <c r="WS25" s="10"/>
      <c r="WT25" s="10"/>
      <c r="WU25" s="10"/>
      <c r="WV25" s="10"/>
      <c r="WW25" s="10"/>
      <c r="WX25" s="10"/>
      <c r="WY25" s="10"/>
      <c r="WZ25" s="10"/>
      <c r="XA25" s="10"/>
      <c r="XB25" s="10"/>
      <c r="XC25" s="10"/>
      <c r="XD25" s="10"/>
      <c r="XE25" s="10"/>
      <c r="XF25" s="10"/>
      <c r="XG25" s="10"/>
      <c r="XH25" s="10"/>
      <c r="XI25" s="10"/>
      <c r="XJ25" s="10"/>
      <c r="XK25" s="10"/>
      <c r="XL25" s="10"/>
      <c r="XM25" s="10"/>
      <c r="XN25" s="10"/>
      <c r="XO25" s="10"/>
      <c r="XP25" s="10"/>
      <c r="XQ25" s="10"/>
      <c r="XR25" s="10"/>
      <c r="XS25" s="10"/>
      <c r="XT25" s="10"/>
      <c r="XU25" s="10"/>
      <c r="XV25" s="10"/>
      <c r="XW25" s="10"/>
      <c r="XX25" s="10"/>
      <c r="XY25" s="10"/>
      <c r="XZ25" s="10"/>
      <c r="YA25" s="10"/>
      <c r="YB25" s="10"/>
      <c r="YC25" s="10"/>
      <c r="YD25" s="10"/>
      <c r="YE25" s="10"/>
      <c r="YF25" s="10"/>
      <c r="YG25" s="10"/>
      <c r="YH25" s="10"/>
      <c r="YI25" s="10"/>
      <c r="YJ25" s="10"/>
      <c r="YK25" s="10"/>
      <c r="YL25" s="10"/>
      <c r="YM25" s="10"/>
      <c r="YN25" s="10"/>
      <c r="YO25" s="10"/>
      <c r="YP25" s="10"/>
      <c r="YQ25" s="10"/>
      <c r="YR25" s="10"/>
      <c r="YS25" s="10"/>
      <c r="YT25" s="10"/>
      <c r="YU25" s="10"/>
      <c r="YV25" s="10"/>
      <c r="YW25" s="10"/>
      <c r="YX25" s="10"/>
      <c r="YY25" s="10"/>
      <c r="YZ25" s="10"/>
      <c r="ZA25" s="10"/>
      <c r="ZB25" s="10"/>
      <c r="ZC25" s="10"/>
      <c r="ZD25" s="10"/>
      <c r="ZE25" s="10"/>
      <c r="ZF25" s="10"/>
      <c r="ZG25" s="10"/>
      <c r="ZH25" s="10"/>
      <c r="ZI25" s="10"/>
      <c r="ZJ25" s="10"/>
      <c r="ZK25" s="10"/>
      <c r="ZL25" s="10"/>
      <c r="ZM25" s="10"/>
      <c r="ZN25" s="10"/>
      <c r="ZO25" s="10"/>
      <c r="ZP25" s="10"/>
      <c r="ZQ25" s="10"/>
      <c r="ZR25" s="10"/>
      <c r="ZS25" s="10"/>
      <c r="ZT25" s="10"/>
      <c r="ZU25" s="10"/>
      <c r="ZV25" s="10"/>
      <c r="ZW25" s="10"/>
      <c r="ZX25" s="10"/>
      <c r="ZY25" s="10"/>
      <c r="ZZ25" s="10"/>
      <c r="AAA25" s="10"/>
      <c r="AAB25" s="10"/>
      <c r="AAC25" s="10"/>
      <c r="AAD25" s="10"/>
      <c r="AAE25" s="10"/>
      <c r="AAF25" s="10"/>
      <c r="AAG25" s="10"/>
      <c r="AAH25" s="10"/>
      <c r="AAI25" s="10"/>
      <c r="AAJ25" s="10"/>
      <c r="AAK25" s="10"/>
      <c r="AAL25" s="10"/>
      <c r="AAM25" s="10"/>
      <c r="AAN25" s="10"/>
      <c r="AAO25" s="10"/>
      <c r="AAP25" s="10"/>
      <c r="AAQ25" s="10"/>
      <c r="AAR25" s="10"/>
      <c r="AAS25" s="10"/>
      <c r="AAT25" s="10"/>
      <c r="AAU25" s="10"/>
      <c r="AAV25" s="10"/>
      <c r="AAW25" s="10"/>
      <c r="AAX25" s="10"/>
      <c r="AAY25" s="10"/>
      <c r="AAZ25" s="10"/>
      <c r="ABA25" s="10"/>
      <c r="ABB25" s="10"/>
      <c r="ABC25" s="10"/>
      <c r="ABD25" s="10"/>
      <c r="ABE25" s="10"/>
      <c r="ABF25" s="10"/>
      <c r="ABG25" s="10"/>
      <c r="ABH25" s="10"/>
      <c r="ABI25" s="10"/>
      <c r="ABJ25" s="10"/>
      <c r="ABK25" s="10"/>
      <c r="ABL25" s="10"/>
      <c r="ABM25" s="10"/>
      <c r="ABN25" s="10"/>
      <c r="ABO25" s="10"/>
      <c r="ABP25" s="10"/>
      <c r="ABQ25" s="10"/>
      <c r="ABR25" s="10"/>
      <c r="ABS25" s="10"/>
      <c r="ABT25" s="10"/>
      <c r="ABU25" s="10"/>
      <c r="ABV25" s="10"/>
      <c r="ABW25" s="10"/>
      <c r="ABX25" s="10"/>
      <c r="ABY25" s="10"/>
      <c r="ABZ25" s="10"/>
      <c r="ACA25" s="10"/>
      <c r="ACB25" s="10"/>
      <c r="ACC25" s="10"/>
      <c r="ACD25" s="10"/>
      <c r="ACE25" s="10"/>
      <c r="ACF25" s="10"/>
      <c r="ACG25" s="10"/>
      <c r="ACH25" s="10"/>
      <c r="ACI25" s="10"/>
      <c r="ACJ25" s="10"/>
      <c r="ACK25" s="10"/>
      <c r="ACL25" s="10"/>
      <c r="ACM25" s="10"/>
      <c r="ACN25" s="10"/>
      <c r="ACO25" s="10"/>
      <c r="ACP25" s="10"/>
      <c r="ACQ25" s="10"/>
      <c r="ACR25" s="10"/>
      <c r="ACS25" s="10"/>
      <c r="ACT25" s="10"/>
      <c r="ACU25" s="10"/>
      <c r="ACV25" s="10"/>
      <c r="ACW25" s="10"/>
      <c r="ACX25" s="10"/>
      <c r="ACY25" s="10"/>
      <c r="ACZ25" s="10"/>
      <c r="ADA25" s="10"/>
      <c r="ADB25" s="10"/>
      <c r="ADC25" s="10"/>
      <c r="ADD25" s="10"/>
      <c r="ADE25" s="10"/>
      <c r="ADF25" s="10"/>
      <c r="ADG25" s="10"/>
      <c r="ADH25" s="10"/>
      <c r="ADI25" s="10"/>
      <c r="ADJ25" s="10"/>
      <c r="ADK25" s="10"/>
      <c r="ADL25" s="10"/>
      <c r="ADM25" s="10"/>
      <c r="ADN25" s="10"/>
      <c r="ADO25" s="10"/>
      <c r="ADP25" s="10"/>
      <c r="ADQ25" s="10"/>
      <c r="ADR25" s="10"/>
      <c r="ADS25" s="10"/>
      <c r="ADT25" s="10"/>
      <c r="ADU25" s="10"/>
      <c r="ADV25" s="10"/>
      <c r="ADW25" s="10"/>
      <c r="ADX25" s="10"/>
      <c r="ADY25" s="10"/>
      <c r="ADZ25" s="10"/>
      <c r="AEA25" s="10"/>
      <c r="AEB25" s="10"/>
      <c r="AEC25" s="10"/>
      <c r="AED25" s="10"/>
      <c r="AEE25" s="10"/>
      <c r="AEF25" s="10"/>
      <c r="AEG25" s="10"/>
      <c r="AEH25" s="10"/>
      <c r="AEI25" s="10"/>
      <c r="AEJ25" s="10"/>
      <c r="AEK25" s="10"/>
      <c r="AEL25" s="10"/>
      <c r="AEM25" s="10"/>
      <c r="AEN25" s="10"/>
      <c r="AEO25" s="10"/>
      <c r="AEP25" s="10"/>
      <c r="AEQ25" s="10"/>
      <c r="AER25" s="10"/>
      <c r="AES25" s="10"/>
      <c r="AET25" s="10"/>
      <c r="AEU25" s="10"/>
      <c r="AEV25" s="10"/>
      <c r="AEW25" s="10"/>
      <c r="AEX25" s="10"/>
      <c r="AEY25" s="10"/>
      <c r="AEZ25" s="10"/>
      <c r="AFA25" s="10"/>
      <c r="AFB25" s="10"/>
      <c r="AFC25" s="10"/>
      <c r="AFD25" s="10"/>
      <c r="AFE25" s="10"/>
      <c r="AFF25" s="10"/>
      <c r="AFG25" s="10"/>
      <c r="AFH25" s="10"/>
      <c r="AFI25" s="10"/>
      <c r="AFJ25" s="10"/>
      <c r="AFK25" s="10"/>
      <c r="AFL25" s="10"/>
      <c r="AFM25" s="10"/>
      <c r="AFN25" s="10"/>
      <c r="AFO25" s="10"/>
      <c r="AFP25" s="10"/>
      <c r="AFQ25" s="10"/>
      <c r="AFR25" s="10"/>
      <c r="AFS25" s="10"/>
      <c r="AFT25" s="10"/>
      <c r="AFU25" s="10"/>
      <c r="AFV25" s="10"/>
      <c r="AFW25" s="10"/>
      <c r="AFX25" s="10"/>
      <c r="AFY25" s="10"/>
      <c r="AFZ25" s="10"/>
      <c r="AGA25" s="10"/>
      <c r="AGB25" s="10"/>
      <c r="AGC25" s="10"/>
      <c r="AGD25" s="10"/>
      <c r="AGE25" s="10"/>
      <c r="AGF25" s="10"/>
      <c r="AGG25" s="10"/>
      <c r="AGH25" s="10"/>
      <c r="AGI25" s="10"/>
      <c r="AGJ25" s="10"/>
      <c r="AGK25" s="10"/>
      <c r="AGL25" s="10"/>
      <c r="AGM25" s="10"/>
      <c r="AGN25" s="10"/>
      <c r="AGO25" s="10"/>
      <c r="AGP25" s="10"/>
      <c r="AGQ25" s="10"/>
      <c r="AGR25" s="10"/>
      <c r="AGS25" s="10"/>
      <c r="AGT25" s="10"/>
      <c r="AGU25" s="10"/>
      <c r="AGV25" s="10"/>
      <c r="AGW25" s="10"/>
      <c r="AGX25" s="10"/>
      <c r="AGY25" s="10"/>
      <c r="AGZ25" s="10"/>
      <c r="AHA25" s="10"/>
      <c r="AHB25" s="10"/>
      <c r="AHC25" s="10"/>
      <c r="AHD25" s="10"/>
      <c r="AHE25" s="10"/>
      <c r="AHF25" s="10"/>
      <c r="AHG25" s="10"/>
      <c r="AHH25" s="10"/>
      <c r="AHI25" s="10"/>
      <c r="AHJ25" s="10"/>
      <c r="AHK25" s="10"/>
      <c r="AHL25" s="10"/>
      <c r="AHM25" s="10"/>
      <c r="AHN25" s="10"/>
      <c r="AHO25" s="10"/>
      <c r="AHP25" s="10"/>
      <c r="AHQ25" s="10"/>
      <c r="AHR25" s="10"/>
      <c r="AHS25" s="10"/>
      <c r="AHT25" s="10"/>
      <c r="AHU25" s="10"/>
      <c r="AHV25" s="10"/>
      <c r="AHW25" s="10"/>
      <c r="AHX25" s="10"/>
      <c r="AHY25" s="10"/>
      <c r="AHZ25" s="10"/>
      <c r="AIA25" s="10"/>
      <c r="AIB25" s="10"/>
      <c r="AIC25" s="10"/>
      <c r="AID25" s="10"/>
      <c r="AIE25" s="10"/>
      <c r="AIF25" s="10"/>
      <c r="AIG25" s="10"/>
      <c r="AIH25" s="10"/>
      <c r="AII25" s="10"/>
      <c r="AIJ25" s="10"/>
      <c r="AIK25" s="10"/>
      <c r="AIL25" s="10"/>
      <c r="AIM25" s="10"/>
      <c r="AIN25" s="10"/>
      <c r="AIO25" s="10"/>
      <c r="AIP25" s="10"/>
      <c r="AIQ25" s="10"/>
      <c r="AIR25" s="10"/>
      <c r="AIS25" s="10"/>
      <c r="AIT25" s="10"/>
      <c r="AIU25" s="10"/>
      <c r="AIV25" s="10"/>
      <c r="AIW25" s="10"/>
      <c r="AIX25" s="10"/>
      <c r="AIY25" s="10"/>
      <c r="AIZ25" s="10"/>
      <c r="AJA25" s="10"/>
      <c r="AJB25" s="10"/>
      <c r="AJC25" s="10"/>
      <c r="AJD25" s="10"/>
      <c r="AJE25" s="10"/>
      <c r="AJF25" s="10"/>
      <c r="AJG25" s="10"/>
      <c r="AJH25" s="10"/>
      <c r="AJI25" s="10"/>
      <c r="AJJ25" s="10"/>
      <c r="AJK25" s="10"/>
      <c r="AJL25" s="10"/>
      <c r="AJM25" s="10"/>
      <c r="AJN25" s="10"/>
      <c r="AJO25" s="10"/>
      <c r="AJP25" s="10"/>
      <c r="AJQ25" s="10"/>
      <c r="AJR25" s="10"/>
      <c r="AJS25" s="10"/>
      <c r="AJT25" s="10"/>
      <c r="AJU25" s="10"/>
      <c r="AJV25" s="10"/>
      <c r="AJW25" s="10"/>
      <c r="AJX25" s="10"/>
      <c r="AJY25" s="10"/>
      <c r="AJZ25" s="10"/>
      <c r="AKA25" s="10"/>
      <c r="AKB25" s="10"/>
      <c r="AKC25" s="10"/>
      <c r="AKD25" s="10"/>
      <c r="AKE25" s="10"/>
      <c r="AKF25" s="10"/>
      <c r="AKG25" s="10"/>
      <c r="AKH25" s="10"/>
      <c r="AKI25" s="10"/>
      <c r="AKJ25" s="10"/>
      <c r="AKK25" s="10"/>
      <c r="AKL25" s="10"/>
      <c r="AKM25" s="10"/>
      <c r="AKN25" s="10"/>
      <c r="AKO25" s="10"/>
      <c r="AKP25" s="10"/>
      <c r="AKQ25" s="10"/>
      <c r="AKR25" s="10"/>
      <c r="AKS25" s="10"/>
      <c r="AKT25" s="10"/>
      <c r="AKU25" s="10"/>
      <c r="AKV25" s="10"/>
      <c r="AKW25" s="10"/>
      <c r="AKX25" s="10"/>
      <c r="AKY25" s="10"/>
      <c r="AKZ25" s="10"/>
      <c r="ALA25" s="10"/>
      <c r="ALB25" s="10"/>
      <c r="ALC25" s="10"/>
      <c r="ALD25" s="10"/>
      <c r="ALE25" s="10"/>
      <c r="ALF25" s="10"/>
      <c r="ALG25" s="10"/>
      <c r="ALH25" s="10"/>
      <c r="ALI25" s="10"/>
      <c r="ALJ25" s="10"/>
      <c r="ALK25" s="10"/>
      <c r="ALL25" s="10"/>
      <c r="ALM25" s="10"/>
      <c r="ALN25" s="10"/>
      <c r="ALO25" s="10"/>
      <c r="ALP25" s="10"/>
      <c r="ALQ25" s="10"/>
      <c r="ALR25" s="10"/>
      <c r="ALS25" s="10"/>
      <c r="ALT25" s="10"/>
      <c r="ALU25" s="10"/>
      <c r="ALV25" s="10"/>
      <c r="ALW25" s="10"/>
      <c r="ALX25" s="10"/>
      <c r="ALY25" s="10"/>
      <c r="ALZ25" s="10"/>
      <c r="AMA25" s="10"/>
      <c r="AMB25" s="10"/>
      <c r="AMC25" s="10"/>
      <c r="AMD25" s="10"/>
      <c r="AME25" s="10"/>
      <c r="AMF25" s="10"/>
      <c r="AMG25" s="10"/>
      <c r="AMH25" s="10"/>
      <c r="AMI25" s="10"/>
      <c r="AMJ25" s="10"/>
    </row>
    <row r="26" spans="1:1029" customFormat="1" ht="14.1" customHeight="1">
      <c r="A26" s="8" t="str">
        <f>SUBSTITUTE(CONCATENATE(I26,J26,IF(K26="Identifier","ID",IF(AND(K26="Text",OR(I26&lt;&gt;"",J26&lt;&gt;"")),"",K26)),IF(AND(M26&lt;&gt;"Text",K26&lt;&gt;M26,NOT(AND(K26="URI",M26="Identifier")),NOT(AND(K26="UUID",M26="Identifier")),NOT(AND(K26="OID",M26="Identifier"))),IF(M26="Identifier","ID",M26),""))," ","")</f>
        <v>EndOfContractDateDateTime</v>
      </c>
      <c r="B26" s="9">
        <v>1</v>
      </c>
      <c r="C26" s="8"/>
      <c r="D26" s="8"/>
      <c r="E26" s="8"/>
      <c r="F26" s="8" t="str">
        <f>CONCATENATE( IF(G26="","",CONCATENATE(G26,"_ ")),H26,". ",IF(I26="","",CONCATENATE(I26,"_ ")),L26,IF(OR(I26&lt;&gt;"",L26&lt;&gt;M26),CONCATENATE(". ",M26),""))</f>
        <v>Contract. End Of Contract Date DateTime. DateTime</v>
      </c>
      <c r="G26" s="8"/>
      <c r="H26" s="8" t="s">
        <v>30</v>
      </c>
      <c r="I26" s="8"/>
      <c r="J26" s="8" t="s">
        <v>334</v>
      </c>
      <c r="K26" s="8" t="s">
        <v>327</v>
      </c>
      <c r="L26" s="8" t="str">
        <f>IF(J26&lt;&gt;"",CONCATENATE(J26," ",K26),K26)</f>
        <v>End Of Contract Date DateTime</v>
      </c>
      <c r="M26" s="8" t="s">
        <v>327</v>
      </c>
      <c r="N26" s="8"/>
      <c r="O26" s="8" t="str">
        <f>IF(N26&lt;&gt;"",CONCATENATE(N26,"_ ",M26,". Type"),CONCATENATE(M26,". Type"))</f>
        <v>DateTime. Type</v>
      </c>
      <c r="P26" s="8"/>
      <c r="Q26" s="8"/>
      <c r="R26" s="8" t="s">
        <v>213</v>
      </c>
      <c r="S26" s="8"/>
      <c r="T26" s="8"/>
      <c r="U26" s="8"/>
      <c r="V26" s="8"/>
      <c r="W26" s="8"/>
      <c r="X26" s="10"/>
      <c r="Y26" s="8" t="s">
        <v>211</v>
      </c>
      <c r="Z26" s="8"/>
      <c r="AA26" s="44">
        <v>43322</v>
      </c>
      <c r="AB26" s="23"/>
      <c r="AC26" s="23"/>
      <c r="AD26" s="23"/>
      <c r="AE26" s="23"/>
      <c r="AF26" s="23"/>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c r="BN26" s="10"/>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c r="DD26" s="10"/>
      <c r="DE26" s="10"/>
      <c r="DF26" s="10"/>
      <c r="DG26" s="10"/>
      <c r="DH26" s="10"/>
      <c r="DI26" s="10"/>
      <c r="DJ26" s="10"/>
      <c r="DK26" s="10"/>
      <c r="DL26" s="10"/>
      <c r="DM26" s="10"/>
      <c r="DN26" s="10"/>
      <c r="DO26" s="10"/>
      <c r="DP26" s="10"/>
      <c r="DQ26" s="10"/>
      <c r="DR26" s="10"/>
      <c r="DS26" s="10"/>
      <c r="DT26" s="10"/>
      <c r="DU26" s="10"/>
      <c r="DV26" s="10"/>
      <c r="DW26" s="10"/>
      <c r="DX26" s="10"/>
      <c r="DY26" s="10"/>
      <c r="DZ26" s="10"/>
      <c r="EA26" s="10"/>
      <c r="EB26" s="10"/>
      <c r="EC26" s="10"/>
      <c r="ED26" s="10"/>
      <c r="EE26" s="10"/>
      <c r="EF26" s="10"/>
      <c r="EG26" s="10"/>
      <c r="EH26" s="10"/>
      <c r="EI26" s="10"/>
      <c r="EJ26" s="10"/>
      <c r="EK26" s="10"/>
      <c r="EL26" s="10"/>
      <c r="EM26" s="10"/>
      <c r="EN26" s="10"/>
      <c r="EO26" s="10"/>
      <c r="EP26" s="10"/>
      <c r="EQ26" s="10"/>
      <c r="ER26" s="10"/>
      <c r="ES26" s="10"/>
      <c r="ET26" s="10"/>
      <c r="EU26" s="10"/>
      <c r="EV26" s="10"/>
      <c r="EW26" s="10"/>
      <c r="EX26" s="10"/>
      <c r="EY26" s="10"/>
      <c r="EZ26" s="10"/>
      <c r="FA26" s="10"/>
      <c r="FB26" s="10"/>
      <c r="FC26" s="10"/>
      <c r="FD26" s="10"/>
      <c r="FE26" s="10"/>
      <c r="FF26" s="10"/>
      <c r="FG26" s="10"/>
      <c r="FH26" s="10"/>
      <c r="FI26" s="10"/>
      <c r="FJ26" s="10"/>
      <c r="FK26" s="10"/>
      <c r="FL26" s="10"/>
      <c r="FM26" s="10"/>
      <c r="FN26" s="10"/>
      <c r="FO26" s="10"/>
      <c r="FP26" s="10"/>
      <c r="FQ26" s="10"/>
      <c r="FR26" s="10"/>
      <c r="FS26" s="10"/>
      <c r="FT26" s="10"/>
      <c r="FU26" s="10"/>
      <c r="FV26" s="10"/>
      <c r="FW26" s="10"/>
      <c r="FX26" s="10"/>
      <c r="FY26" s="10"/>
      <c r="FZ26" s="10"/>
      <c r="GA26" s="10"/>
      <c r="GB26" s="10"/>
      <c r="GC26" s="10"/>
      <c r="GD26" s="10"/>
      <c r="GE26" s="10"/>
      <c r="GF26" s="10"/>
      <c r="GG26" s="10"/>
      <c r="GH26" s="10"/>
      <c r="GI26" s="10"/>
      <c r="GJ26" s="10"/>
      <c r="GK26" s="10"/>
      <c r="GL26" s="10"/>
      <c r="GM26" s="10"/>
      <c r="GN26" s="10"/>
      <c r="GO26" s="10"/>
      <c r="GP26" s="10"/>
      <c r="GQ26" s="10"/>
      <c r="GR26" s="10"/>
      <c r="GS26" s="10"/>
      <c r="GT26" s="10"/>
      <c r="GU26" s="10"/>
      <c r="GV26" s="10"/>
      <c r="GW26" s="10"/>
      <c r="GX26" s="10"/>
      <c r="GY26" s="10"/>
      <c r="GZ26" s="10"/>
      <c r="HA26" s="10"/>
      <c r="HB26" s="10"/>
      <c r="HC26" s="10"/>
      <c r="HD26" s="10"/>
      <c r="HE26" s="10"/>
      <c r="HF26" s="10"/>
      <c r="HG26" s="10"/>
      <c r="HH26" s="10"/>
      <c r="HI26" s="10"/>
      <c r="HJ26" s="10"/>
      <c r="HK26" s="10"/>
      <c r="HL26" s="10"/>
      <c r="HM26" s="10"/>
      <c r="HN26" s="10"/>
      <c r="HO26" s="10"/>
      <c r="HP26" s="10"/>
      <c r="HQ26" s="10"/>
      <c r="HR26" s="10"/>
      <c r="HS26" s="10"/>
      <c r="HT26" s="10"/>
      <c r="HU26" s="10"/>
      <c r="HV26" s="10"/>
      <c r="HW26" s="10"/>
      <c r="HX26" s="10"/>
      <c r="HY26" s="10"/>
      <c r="HZ26" s="10"/>
      <c r="IA26" s="10"/>
      <c r="IB26" s="10"/>
      <c r="IC26" s="10"/>
      <c r="ID26" s="10"/>
      <c r="IE26" s="10"/>
      <c r="IF26" s="10"/>
      <c r="IG26" s="10"/>
      <c r="IH26" s="10"/>
      <c r="II26" s="10"/>
      <c r="IJ26" s="10"/>
      <c r="IK26" s="10"/>
      <c r="IL26" s="10"/>
      <c r="IM26" s="10"/>
      <c r="IN26" s="10"/>
      <c r="IO26" s="10"/>
      <c r="IP26" s="10"/>
      <c r="IQ26" s="10"/>
      <c r="IR26" s="10"/>
      <c r="IS26" s="10"/>
      <c r="IT26" s="10"/>
      <c r="IU26" s="10"/>
      <c r="IV26" s="10"/>
      <c r="IW26" s="10"/>
      <c r="IX26" s="10"/>
      <c r="IY26" s="10"/>
      <c r="IZ26" s="10"/>
      <c r="JA26" s="10"/>
      <c r="JB26" s="10"/>
      <c r="JC26" s="10"/>
      <c r="JD26" s="10"/>
      <c r="JE26" s="10"/>
      <c r="JF26" s="10"/>
      <c r="JG26" s="10"/>
      <c r="JH26" s="10"/>
      <c r="JI26" s="10"/>
      <c r="JJ26" s="10"/>
      <c r="JK26" s="10"/>
      <c r="JL26" s="10"/>
      <c r="JM26" s="10"/>
      <c r="JN26" s="10"/>
      <c r="JO26" s="10"/>
      <c r="JP26" s="10"/>
      <c r="JQ26" s="10"/>
      <c r="JR26" s="10"/>
      <c r="JS26" s="10"/>
      <c r="JT26" s="10"/>
      <c r="JU26" s="10"/>
      <c r="JV26" s="10"/>
      <c r="JW26" s="10"/>
      <c r="JX26" s="10"/>
      <c r="JY26" s="10"/>
      <c r="JZ26" s="10"/>
      <c r="KA26" s="10"/>
      <c r="KB26" s="10"/>
      <c r="KC26" s="10"/>
      <c r="KD26" s="10"/>
      <c r="KE26" s="10"/>
      <c r="KF26" s="10"/>
      <c r="KG26" s="10"/>
      <c r="KH26" s="10"/>
      <c r="KI26" s="10"/>
      <c r="KJ26" s="10"/>
      <c r="KK26" s="10"/>
      <c r="KL26" s="10"/>
      <c r="KM26" s="10"/>
      <c r="KN26" s="10"/>
      <c r="KO26" s="10"/>
      <c r="KP26" s="10"/>
      <c r="KQ26" s="10"/>
      <c r="KR26" s="10"/>
      <c r="KS26" s="10"/>
      <c r="KT26" s="10"/>
      <c r="KU26" s="10"/>
      <c r="KV26" s="10"/>
      <c r="KW26" s="10"/>
      <c r="KX26" s="10"/>
      <c r="KY26" s="10"/>
      <c r="KZ26" s="10"/>
      <c r="LA26" s="10"/>
      <c r="LB26" s="10"/>
      <c r="LC26" s="10"/>
      <c r="LD26" s="10"/>
      <c r="LE26" s="10"/>
      <c r="LF26" s="10"/>
      <c r="LG26" s="10"/>
      <c r="LH26" s="10"/>
      <c r="LI26" s="10"/>
      <c r="LJ26" s="10"/>
      <c r="LK26" s="10"/>
      <c r="LL26" s="10"/>
      <c r="LM26" s="10"/>
      <c r="LN26" s="10"/>
      <c r="LO26" s="10"/>
      <c r="LP26" s="10"/>
      <c r="LQ26" s="10"/>
      <c r="LR26" s="10"/>
      <c r="LS26" s="10"/>
      <c r="LT26" s="10"/>
      <c r="LU26" s="10"/>
      <c r="LV26" s="10"/>
      <c r="LW26" s="10"/>
      <c r="LX26" s="10"/>
      <c r="LY26" s="10"/>
      <c r="LZ26" s="10"/>
      <c r="MA26" s="10"/>
      <c r="MB26" s="10"/>
      <c r="MC26" s="10"/>
      <c r="MD26" s="10"/>
      <c r="ME26" s="10"/>
      <c r="MF26" s="10"/>
      <c r="MG26" s="10"/>
      <c r="MH26" s="10"/>
      <c r="MI26" s="10"/>
      <c r="MJ26" s="10"/>
      <c r="MK26" s="10"/>
      <c r="ML26" s="10"/>
      <c r="MM26" s="10"/>
      <c r="MN26" s="10"/>
      <c r="MO26" s="10"/>
      <c r="MP26" s="10"/>
      <c r="MQ26" s="10"/>
      <c r="MR26" s="10"/>
      <c r="MS26" s="10"/>
      <c r="MT26" s="10"/>
      <c r="MU26" s="10"/>
      <c r="MV26" s="10"/>
      <c r="MW26" s="10"/>
      <c r="MX26" s="10"/>
      <c r="MY26" s="10"/>
      <c r="MZ26" s="10"/>
      <c r="NA26" s="10"/>
      <c r="NB26" s="10"/>
      <c r="NC26" s="10"/>
      <c r="ND26" s="10"/>
      <c r="NE26" s="10"/>
      <c r="NF26" s="10"/>
      <c r="NG26" s="10"/>
      <c r="NH26" s="10"/>
      <c r="NI26" s="10"/>
      <c r="NJ26" s="10"/>
      <c r="NK26" s="10"/>
      <c r="NL26" s="10"/>
      <c r="NM26" s="10"/>
      <c r="NN26" s="10"/>
      <c r="NO26" s="10"/>
      <c r="NP26" s="10"/>
      <c r="NQ26" s="10"/>
      <c r="NR26" s="10"/>
      <c r="NS26" s="10"/>
      <c r="NT26" s="10"/>
      <c r="NU26" s="10"/>
      <c r="NV26" s="10"/>
      <c r="NW26" s="10"/>
      <c r="NX26" s="10"/>
      <c r="NY26" s="10"/>
      <c r="NZ26" s="10"/>
      <c r="OA26" s="10"/>
      <c r="OB26" s="10"/>
      <c r="OC26" s="10"/>
      <c r="OD26" s="10"/>
      <c r="OE26" s="10"/>
      <c r="OF26" s="10"/>
      <c r="OG26" s="10"/>
      <c r="OH26" s="10"/>
      <c r="OI26" s="10"/>
      <c r="OJ26" s="10"/>
      <c r="OK26" s="10"/>
      <c r="OL26" s="10"/>
      <c r="OM26" s="10"/>
      <c r="ON26" s="10"/>
      <c r="OO26" s="10"/>
      <c r="OP26" s="10"/>
      <c r="OQ26" s="10"/>
      <c r="OR26" s="10"/>
      <c r="OS26" s="10"/>
      <c r="OT26" s="10"/>
      <c r="OU26" s="10"/>
      <c r="OV26" s="10"/>
      <c r="OW26" s="10"/>
      <c r="OX26" s="10"/>
      <c r="OY26" s="10"/>
      <c r="OZ26" s="10"/>
      <c r="PA26" s="10"/>
      <c r="PB26" s="10"/>
      <c r="PC26" s="10"/>
      <c r="PD26" s="10"/>
      <c r="PE26" s="10"/>
      <c r="PF26" s="10"/>
      <c r="PG26" s="10"/>
      <c r="PH26" s="10"/>
      <c r="PI26" s="10"/>
      <c r="PJ26" s="10"/>
      <c r="PK26" s="10"/>
      <c r="PL26" s="10"/>
      <c r="PM26" s="10"/>
      <c r="PN26" s="10"/>
      <c r="PO26" s="10"/>
      <c r="PP26" s="10"/>
      <c r="PQ26" s="10"/>
      <c r="PR26" s="10"/>
      <c r="PS26" s="10"/>
      <c r="PT26" s="10"/>
      <c r="PU26" s="10"/>
      <c r="PV26" s="10"/>
      <c r="PW26" s="10"/>
      <c r="PX26" s="10"/>
      <c r="PY26" s="10"/>
      <c r="PZ26" s="10"/>
      <c r="QA26" s="10"/>
      <c r="QB26" s="10"/>
      <c r="QC26" s="10"/>
      <c r="QD26" s="10"/>
      <c r="QE26" s="10"/>
      <c r="QF26" s="10"/>
      <c r="QG26" s="10"/>
      <c r="QH26" s="10"/>
      <c r="QI26" s="10"/>
      <c r="QJ26" s="10"/>
      <c r="QK26" s="10"/>
      <c r="QL26" s="10"/>
      <c r="QM26" s="10"/>
      <c r="QN26" s="10"/>
      <c r="QO26" s="10"/>
      <c r="QP26" s="10"/>
      <c r="QQ26" s="10"/>
      <c r="QR26" s="10"/>
      <c r="QS26" s="10"/>
      <c r="QT26" s="10"/>
      <c r="QU26" s="10"/>
      <c r="QV26" s="10"/>
      <c r="QW26" s="10"/>
      <c r="QX26" s="10"/>
      <c r="QY26" s="10"/>
      <c r="QZ26" s="10"/>
      <c r="RA26" s="10"/>
      <c r="RB26" s="10"/>
      <c r="RC26" s="10"/>
      <c r="RD26" s="10"/>
      <c r="RE26" s="10"/>
      <c r="RF26" s="10"/>
      <c r="RG26" s="10"/>
      <c r="RH26" s="10"/>
      <c r="RI26" s="10"/>
      <c r="RJ26" s="10"/>
      <c r="RK26" s="10"/>
      <c r="RL26" s="10"/>
      <c r="RM26" s="10"/>
      <c r="RN26" s="10"/>
      <c r="RO26" s="10"/>
      <c r="RP26" s="10"/>
      <c r="RQ26" s="10"/>
      <c r="RR26" s="10"/>
      <c r="RS26" s="10"/>
      <c r="RT26" s="10"/>
      <c r="RU26" s="10"/>
      <c r="RV26" s="10"/>
      <c r="RW26" s="10"/>
      <c r="RX26" s="10"/>
      <c r="RY26" s="10"/>
      <c r="RZ26" s="10"/>
      <c r="SA26" s="10"/>
      <c r="SB26" s="10"/>
      <c r="SC26" s="10"/>
      <c r="SD26" s="10"/>
      <c r="SE26" s="10"/>
      <c r="SF26" s="10"/>
      <c r="SG26" s="10"/>
      <c r="SH26" s="10"/>
      <c r="SI26" s="10"/>
      <c r="SJ26" s="10"/>
      <c r="SK26" s="10"/>
      <c r="SL26" s="10"/>
      <c r="SM26" s="10"/>
      <c r="SN26" s="10"/>
      <c r="SO26" s="10"/>
      <c r="SP26" s="10"/>
      <c r="SQ26" s="10"/>
      <c r="SR26" s="10"/>
      <c r="SS26" s="10"/>
      <c r="ST26" s="10"/>
      <c r="SU26" s="10"/>
      <c r="SV26" s="10"/>
      <c r="SW26" s="10"/>
      <c r="SX26" s="10"/>
      <c r="SY26" s="10"/>
      <c r="SZ26" s="10"/>
      <c r="TA26" s="10"/>
      <c r="TB26" s="10"/>
      <c r="TC26" s="10"/>
      <c r="TD26" s="10"/>
      <c r="TE26" s="10"/>
      <c r="TF26" s="10"/>
      <c r="TG26" s="10"/>
      <c r="TH26" s="10"/>
      <c r="TI26" s="10"/>
      <c r="TJ26" s="10"/>
      <c r="TK26" s="10"/>
      <c r="TL26" s="10"/>
      <c r="TM26" s="10"/>
      <c r="TN26" s="10"/>
      <c r="TO26" s="10"/>
      <c r="TP26" s="10"/>
      <c r="TQ26" s="10"/>
      <c r="TR26" s="10"/>
      <c r="TS26" s="10"/>
      <c r="TT26" s="10"/>
      <c r="TU26" s="10"/>
      <c r="TV26" s="10"/>
      <c r="TW26" s="10"/>
      <c r="TX26" s="10"/>
      <c r="TY26" s="10"/>
      <c r="TZ26" s="10"/>
      <c r="UA26" s="10"/>
      <c r="UB26" s="10"/>
      <c r="UC26" s="10"/>
      <c r="UD26" s="10"/>
      <c r="UE26" s="10"/>
      <c r="UF26" s="10"/>
      <c r="UG26" s="10"/>
      <c r="UH26" s="10"/>
      <c r="UI26" s="10"/>
      <c r="UJ26" s="10"/>
      <c r="UK26" s="10"/>
      <c r="UL26" s="10"/>
      <c r="UM26" s="10"/>
      <c r="UN26" s="10"/>
      <c r="UO26" s="10"/>
      <c r="UP26" s="10"/>
      <c r="UQ26" s="10"/>
      <c r="UR26" s="10"/>
      <c r="US26" s="10"/>
      <c r="UT26" s="10"/>
      <c r="UU26" s="10"/>
      <c r="UV26" s="10"/>
      <c r="UW26" s="10"/>
      <c r="UX26" s="10"/>
      <c r="UY26" s="10"/>
      <c r="UZ26" s="10"/>
      <c r="VA26" s="10"/>
      <c r="VB26" s="10"/>
      <c r="VC26" s="10"/>
      <c r="VD26" s="10"/>
      <c r="VE26" s="10"/>
      <c r="VF26" s="10"/>
      <c r="VG26" s="10"/>
      <c r="VH26" s="10"/>
      <c r="VI26" s="10"/>
      <c r="VJ26" s="10"/>
      <c r="VK26" s="10"/>
      <c r="VL26" s="10"/>
      <c r="VM26" s="10"/>
      <c r="VN26" s="10"/>
      <c r="VO26" s="10"/>
      <c r="VP26" s="10"/>
      <c r="VQ26" s="10"/>
      <c r="VR26" s="10"/>
      <c r="VS26" s="10"/>
      <c r="VT26" s="10"/>
      <c r="VU26" s="10"/>
      <c r="VV26" s="10"/>
      <c r="VW26" s="10"/>
      <c r="VX26" s="10"/>
      <c r="VY26" s="10"/>
      <c r="VZ26" s="10"/>
      <c r="WA26" s="10"/>
      <c r="WB26" s="10"/>
      <c r="WC26" s="10"/>
      <c r="WD26" s="10"/>
      <c r="WE26" s="10"/>
      <c r="WF26" s="10"/>
      <c r="WG26" s="10"/>
      <c r="WH26" s="10"/>
      <c r="WI26" s="10"/>
      <c r="WJ26" s="10"/>
      <c r="WK26" s="10"/>
      <c r="WL26" s="10"/>
      <c r="WM26" s="10"/>
      <c r="WN26" s="10"/>
      <c r="WO26" s="10"/>
      <c r="WP26" s="10"/>
      <c r="WQ26" s="10"/>
      <c r="WR26" s="10"/>
      <c r="WS26" s="10"/>
      <c r="WT26" s="10"/>
      <c r="WU26" s="10"/>
      <c r="WV26" s="10"/>
      <c r="WW26" s="10"/>
      <c r="WX26" s="10"/>
      <c r="WY26" s="10"/>
      <c r="WZ26" s="10"/>
      <c r="XA26" s="10"/>
      <c r="XB26" s="10"/>
      <c r="XC26" s="10"/>
      <c r="XD26" s="10"/>
      <c r="XE26" s="10"/>
      <c r="XF26" s="10"/>
      <c r="XG26" s="10"/>
      <c r="XH26" s="10"/>
      <c r="XI26" s="10"/>
      <c r="XJ26" s="10"/>
      <c r="XK26" s="10"/>
      <c r="XL26" s="10"/>
      <c r="XM26" s="10"/>
      <c r="XN26" s="10"/>
      <c r="XO26" s="10"/>
      <c r="XP26" s="10"/>
      <c r="XQ26" s="10"/>
      <c r="XR26" s="10"/>
      <c r="XS26" s="10"/>
      <c r="XT26" s="10"/>
      <c r="XU26" s="10"/>
      <c r="XV26" s="10"/>
      <c r="XW26" s="10"/>
      <c r="XX26" s="10"/>
      <c r="XY26" s="10"/>
      <c r="XZ26" s="10"/>
      <c r="YA26" s="10"/>
      <c r="YB26" s="10"/>
      <c r="YC26" s="10"/>
      <c r="YD26" s="10"/>
      <c r="YE26" s="10"/>
      <c r="YF26" s="10"/>
      <c r="YG26" s="10"/>
      <c r="YH26" s="10"/>
      <c r="YI26" s="10"/>
      <c r="YJ26" s="10"/>
      <c r="YK26" s="10"/>
      <c r="YL26" s="10"/>
      <c r="YM26" s="10"/>
      <c r="YN26" s="10"/>
      <c r="YO26" s="10"/>
      <c r="YP26" s="10"/>
      <c r="YQ26" s="10"/>
      <c r="YR26" s="10"/>
      <c r="YS26" s="10"/>
      <c r="YT26" s="10"/>
      <c r="YU26" s="10"/>
      <c r="YV26" s="10"/>
      <c r="YW26" s="10"/>
      <c r="YX26" s="10"/>
      <c r="YY26" s="10"/>
      <c r="YZ26" s="10"/>
      <c r="ZA26" s="10"/>
      <c r="ZB26" s="10"/>
      <c r="ZC26" s="10"/>
      <c r="ZD26" s="10"/>
      <c r="ZE26" s="10"/>
      <c r="ZF26" s="10"/>
      <c r="ZG26" s="10"/>
      <c r="ZH26" s="10"/>
      <c r="ZI26" s="10"/>
      <c r="ZJ26" s="10"/>
      <c r="ZK26" s="10"/>
      <c r="ZL26" s="10"/>
      <c r="ZM26" s="10"/>
      <c r="ZN26" s="10"/>
      <c r="ZO26" s="10"/>
      <c r="ZP26" s="10"/>
      <c r="ZQ26" s="10"/>
      <c r="ZR26" s="10"/>
      <c r="ZS26" s="10"/>
      <c r="ZT26" s="10"/>
      <c r="ZU26" s="10"/>
      <c r="ZV26" s="10"/>
      <c r="ZW26" s="10"/>
      <c r="ZX26" s="10"/>
      <c r="ZY26" s="10"/>
      <c r="ZZ26" s="10"/>
      <c r="AAA26" s="10"/>
      <c r="AAB26" s="10"/>
      <c r="AAC26" s="10"/>
      <c r="AAD26" s="10"/>
      <c r="AAE26" s="10"/>
      <c r="AAF26" s="10"/>
      <c r="AAG26" s="10"/>
      <c r="AAH26" s="10"/>
      <c r="AAI26" s="10"/>
      <c r="AAJ26" s="10"/>
      <c r="AAK26" s="10"/>
      <c r="AAL26" s="10"/>
      <c r="AAM26" s="10"/>
      <c r="AAN26" s="10"/>
      <c r="AAO26" s="10"/>
      <c r="AAP26" s="10"/>
      <c r="AAQ26" s="10"/>
      <c r="AAR26" s="10"/>
      <c r="AAS26" s="10"/>
      <c r="AAT26" s="10"/>
      <c r="AAU26" s="10"/>
      <c r="AAV26" s="10"/>
      <c r="AAW26" s="10"/>
      <c r="AAX26" s="10"/>
      <c r="AAY26" s="10"/>
      <c r="AAZ26" s="10"/>
      <c r="ABA26" s="10"/>
      <c r="ABB26" s="10"/>
      <c r="ABC26" s="10"/>
      <c r="ABD26" s="10"/>
      <c r="ABE26" s="10"/>
      <c r="ABF26" s="10"/>
      <c r="ABG26" s="10"/>
      <c r="ABH26" s="10"/>
      <c r="ABI26" s="10"/>
      <c r="ABJ26" s="10"/>
      <c r="ABK26" s="10"/>
      <c r="ABL26" s="10"/>
      <c r="ABM26" s="10"/>
      <c r="ABN26" s="10"/>
      <c r="ABO26" s="10"/>
      <c r="ABP26" s="10"/>
      <c r="ABQ26" s="10"/>
      <c r="ABR26" s="10"/>
      <c r="ABS26" s="10"/>
      <c r="ABT26" s="10"/>
      <c r="ABU26" s="10"/>
      <c r="ABV26" s="10"/>
      <c r="ABW26" s="10"/>
      <c r="ABX26" s="10"/>
      <c r="ABY26" s="10"/>
      <c r="ABZ26" s="10"/>
      <c r="ACA26" s="10"/>
      <c r="ACB26" s="10"/>
      <c r="ACC26" s="10"/>
      <c r="ACD26" s="10"/>
      <c r="ACE26" s="10"/>
      <c r="ACF26" s="10"/>
      <c r="ACG26" s="10"/>
      <c r="ACH26" s="10"/>
      <c r="ACI26" s="10"/>
      <c r="ACJ26" s="10"/>
      <c r="ACK26" s="10"/>
      <c r="ACL26" s="10"/>
      <c r="ACM26" s="10"/>
      <c r="ACN26" s="10"/>
      <c r="ACO26" s="10"/>
      <c r="ACP26" s="10"/>
      <c r="ACQ26" s="10"/>
      <c r="ACR26" s="10"/>
      <c r="ACS26" s="10"/>
      <c r="ACT26" s="10"/>
      <c r="ACU26" s="10"/>
      <c r="ACV26" s="10"/>
      <c r="ACW26" s="10"/>
      <c r="ACX26" s="10"/>
      <c r="ACY26" s="10"/>
      <c r="ACZ26" s="10"/>
      <c r="ADA26" s="10"/>
      <c r="ADB26" s="10"/>
      <c r="ADC26" s="10"/>
      <c r="ADD26" s="10"/>
      <c r="ADE26" s="10"/>
      <c r="ADF26" s="10"/>
      <c r="ADG26" s="10"/>
      <c r="ADH26" s="10"/>
      <c r="ADI26" s="10"/>
      <c r="ADJ26" s="10"/>
      <c r="ADK26" s="10"/>
      <c r="ADL26" s="10"/>
      <c r="ADM26" s="10"/>
      <c r="ADN26" s="10"/>
      <c r="ADO26" s="10"/>
      <c r="ADP26" s="10"/>
      <c r="ADQ26" s="10"/>
      <c r="ADR26" s="10"/>
      <c r="ADS26" s="10"/>
      <c r="ADT26" s="10"/>
      <c r="ADU26" s="10"/>
      <c r="ADV26" s="10"/>
      <c r="ADW26" s="10"/>
      <c r="ADX26" s="10"/>
      <c r="ADY26" s="10"/>
      <c r="ADZ26" s="10"/>
      <c r="AEA26" s="10"/>
      <c r="AEB26" s="10"/>
      <c r="AEC26" s="10"/>
      <c r="AED26" s="10"/>
      <c r="AEE26" s="10"/>
      <c r="AEF26" s="10"/>
      <c r="AEG26" s="10"/>
      <c r="AEH26" s="10"/>
      <c r="AEI26" s="10"/>
      <c r="AEJ26" s="10"/>
      <c r="AEK26" s="10"/>
      <c r="AEL26" s="10"/>
      <c r="AEM26" s="10"/>
      <c r="AEN26" s="10"/>
      <c r="AEO26" s="10"/>
      <c r="AEP26" s="10"/>
      <c r="AEQ26" s="10"/>
      <c r="AER26" s="10"/>
      <c r="AES26" s="10"/>
      <c r="AET26" s="10"/>
      <c r="AEU26" s="10"/>
      <c r="AEV26" s="10"/>
      <c r="AEW26" s="10"/>
      <c r="AEX26" s="10"/>
      <c r="AEY26" s="10"/>
      <c r="AEZ26" s="10"/>
      <c r="AFA26" s="10"/>
      <c r="AFB26" s="10"/>
      <c r="AFC26" s="10"/>
      <c r="AFD26" s="10"/>
      <c r="AFE26" s="10"/>
      <c r="AFF26" s="10"/>
      <c r="AFG26" s="10"/>
      <c r="AFH26" s="10"/>
      <c r="AFI26" s="10"/>
      <c r="AFJ26" s="10"/>
      <c r="AFK26" s="10"/>
      <c r="AFL26" s="10"/>
      <c r="AFM26" s="10"/>
      <c r="AFN26" s="10"/>
      <c r="AFO26" s="10"/>
      <c r="AFP26" s="10"/>
      <c r="AFQ26" s="10"/>
      <c r="AFR26" s="10"/>
      <c r="AFS26" s="10"/>
      <c r="AFT26" s="10"/>
      <c r="AFU26" s="10"/>
      <c r="AFV26" s="10"/>
      <c r="AFW26" s="10"/>
      <c r="AFX26" s="10"/>
      <c r="AFY26" s="10"/>
      <c r="AFZ26" s="10"/>
      <c r="AGA26" s="10"/>
      <c r="AGB26" s="10"/>
      <c r="AGC26" s="10"/>
      <c r="AGD26" s="10"/>
      <c r="AGE26" s="10"/>
      <c r="AGF26" s="10"/>
      <c r="AGG26" s="10"/>
      <c r="AGH26" s="10"/>
      <c r="AGI26" s="10"/>
      <c r="AGJ26" s="10"/>
      <c r="AGK26" s="10"/>
      <c r="AGL26" s="10"/>
      <c r="AGM26" s="10"/>
      <c r="AGN26" s="10"/>
      <c r="AGO26" s="10"/>
      <c r="AGP26" s="10"/>
      <c r="AGQ26" s="10"/>
      <c r="AGR26" s="10"/>
      <c r="AGS26" s="10"/>
      <c r="AGT26" s="10"/>
      <c r="AGU26" s="10"/>
      <c r="AGV26" s="10"/>
      <c r="AGW26" s="10"/>
      <c r="AGX26" s="10"/>
      <c r="AGY26" s="10"/>
      <c r="AGZ26" s="10"/>
      <c r="AHA26" s="10"/>
      <c r="AHB26" s="10"/>
      <c r="AHC26" s="10"/>
      <c r="AHD26" s="10"/>
      <c r="AHE26" s="10"/>
      <c r="AHF26" s="10"/>
      <c r="AHG26" s="10"/>
      <c r="AHH26" s="10"/>
      <c r="AHI26" s="10"/>
      <c r="AHJ26" s="10"/>
      <c r="AHK26" s="10"/>
      <c r="AHL26" s="10"/>
      <c r="AHM26" s="10"/>
      <c r="AHN26" s="10"/>
      <c r="AHO26" s="10"/>
      <c r="AHP26" s="10"/>
      <c r="AHQ26" s="10"/>
      <c r="AHR26" s="10"/>
      <c r="AHS26" s="10"/>
      <c r="AHT26" s="10"/>
      <c r="AHU26" s="10"/>
      <c r="AHV26" s="10"/>
      <c r="AHW26" s="10"/>
      <c r="AHX26" s="10"/>
      <c r="AHY26" s="10"/>
      <c r="AHZ26" s="10"/>
      <c r="AIA26" s="10"/>
      <c r="AIB26" s="10"/>
      <c r="AIC26" s="10"/>
      <c r="AID26" s="10"/>
      <c r="AIE26" s="10"/>
      <c r="AIF26" s="10"/>
      <c r="AIG26" s="10"/>
      <c r="AIH26" s="10"/>
      <c r="AII26" s="10"/>
      <c r="AIJ26" s="10"/>
      <c r="AIK26" s="10"/>
      <c r="AIL26" s="10"/>
      <c r="AIM26" s="10"/>
      <c r="AIN26" s="10"/>
      <c r="AIO26" s="10"/>
      <c r="AIP26" s="10"/>
      <c r="AIQ26" s="10"/>
      <c r="AIR26" s="10"/>
      <c r="AIS26" s="10"/>
      <c r="AIT26" s="10"/>
      <c r="AIU26" s="10"/>
      <c r="AIV26" s="10"/>
      <c r="AIW26" s="10"/>
      <c r="AIX26" s="10"/>
      <c r="AIY26" s="10"/>
      <c r="AIZ26" s="10"/>
      <c r="AJA26" s="10"/>
      <c r="AJB26" s="10"/>
      <c r="AJC26" s="10"/>
      <c r="AJD26" s="10"/>
      <c r="AJE26" s="10"/>
      <c r="AJF26" s="10"/>
      <c r="AJG26" s="10"/>
      <c r="AJH26" s="10"/>
      <c r="AJI26" s="10"/>
      <c r="AJJ26" s="10"/>
      <c r="AJK26" s="10"/>
      <c r="AJL26" s="10"/>
      <c r="AJM26" s="10"/>
      <c r="AJN26" s="10"/>
      <c r="AJO26" s="10"/>
      <c r="AJP26" s="10"/>
      <c r="AJQ26" s="10"/>
      <c r="AJR26" s="10"/>
      <c r="AJS26" s="10"/>
      <c r="AJT26" s="10"/>
      <c r="AJU26" s="10"/>
      <c r="AJV26" s="10"/>
      <c r="AJW26" s="10"/>
      <c r="AJX26" s="10"/>
      <c r="AJY26" s="10"/>
      <c r="AJZ26" s="10"/>
      <c r="AKA26" s="10"/>
      <c r="AKB26" s="10"/>
      <c r="AKC26" s="10"/>
      <c r="AKD26" s="10"/>
      <c r="AKE26" s="10"/>
      <c r="AKF26" s="10"/>
      <c r="AKG26" s="10"/>
      <c r="AKH26" s="10"/>
      <c r="AKI26" s="10"/>
      <c r="AKJ26" s="10"/>
      <c r="AKK26" s="10"/>
      <c r="AKL26" s="10"/>
      <c r="AKM26" s="10"/>
      <c r="AKN26" s="10"/>
      <c r="AKO26" s="10"/>
      <c r="AKP26" s="10"/>
      <c r="AKQ26" s="10"/>
      <c r="AKR26" s="10"/>
      <c r="AKS26" s="10"/>
      <c r="AKT26" s="10"/>
      <c r="AKU26" s="10"/>
      <c r="AKV26" s="10"/>
      <c r="AKW26" s="10"/>
      <c r="AKX26" s="10"/>
      <c r="AKY26" s="10"/>
      <c r="AKZ26" s="10"/>
      <c r="ALA26" s="10"/>
      <c r="ALB26" s="10"/>
      <c r="ALC26" s="10"/>
      <c r="ALD26" s="10"/>
      <c r="ALE26" s="10"/>
      <c r="ALF26" s="10"/>
      <c r="ALG26" s="10"/>
      <c r="ALH26" s="10"/>
      <c r="ALI26" s="10"/>
      <c r="ALJ26" s="10"/>
      <c r="ALK26" s="10"/>
      <c r="ALL26" s="10"/>
      <c r="ALM26" s="10"/>
      <c r="ALN26" s="10"/>
      <c r="ALO26" s="10"/>
      <c r="ALP26" s="10"/>
      <c r="ALQ26" s="10"/>
      <c r="ALR26" s="10"/>
      <c r="ALS26" s="10"/>
      <c r="ALT26" s="10"/>
      <c r="ALU26" s="10"/>
      <c r="ALV26" s="10"/>
      <c r="ALW26" s="10"/>
      <c r="ALX26" s="10"/>
      <c r="ALY26" s="10"/>
      <c r="ALZ26" s="10"/>
      <c r="AMA26" s="10"/>
      <c r="AMB26" s="10"/>
      <c r="AMC26" s="10"/>
      <c r="AMD26" s="10"/>
      <c r="AME26" s="10"/>
      <c r="AMF26" s="10"/>
      <c r="AMG26" s="10"/>
      <c r="AMH26" s="10"/>
      <c r="AMI26" s="10"/>
      <c r="AMJ26" s="10"/>
    </row>
    <row r="27" spans="1:1029" customFormat="1" ht="14.1" customHeight="1">
      <c r="A27" s="8" t="str">
        <f>SUBSTITUTE(CONCATENATE(I27,J27,IF(K27="Identifier","ID",IF(AND(K27="Text",OR(I27&lt;&gt;"",J27&lt;&gt;"")),"",K27)),IF(AND(M27&lt;&gt;"Text",K27&lt;&gt;M27,NOT(AND(K27="URI",M27="Identifier")),NOT(AND(K27="UUID",M27="Identifier")),NOT(AND(K27="OID",M27="Identifier"))),IF(M27="Identifier","ID",M27),""))," ","")</f>
        <v>EntryIntoForceDateDateTime</v>
      </c>
      <c r="B27" s="9">
        <v>1</v>
      </c>
      <c r="C27" s="8"/>
      <c r="D27" s="8"/>
      <c r="E27" s="8"/>
      <c r="F27" s="8" t="str">
        <f>CONCATENATE( IF(G27="","",CONCATENATE(G27,"_ ")),H27,". ",IF(I27="","",CONCATENATE(I27,"_ ")),L27,IF(OR(I27&lt;&gt;"",L27&lt;&gt;M27),CONCATENATE(". ",M27),""))</f>
        <v>Contract. Entry Into Force Date DateTime. DateTime</v>
      </c>
      <c r="G27" s="8"/>
      <c r="H27" s="8" t="s">
        <v>30</v>
      </c>
      <c r="I27" s="8"/>
      <c r="J27" s="8" t="s">
        <v>335</v>
      </c>
      <c r="K27" s="8" t="s">
        <v>327</v>
      </c>
      <c r="L27" s="8" t="str">
        <f>IF(J27&lt;&gt;"",CONCATENATE(J27," ",K27),K27)</f>
        <v>Entry Into Force Date DateTime</v>
      </c>
      <c r="M27" s="8" t="s">
        <v>327</v>
      </c>
      <c r="N27" s="8"/>
      <c r="O27" s="8" t="str">
        <f>IF(N27&lt;&gt;"",CONCATENATE(N27,"_ ",M27,". Type"),CONCATENATE(M27,". Type"))</f>
        <v>DateTime. Type</v>
      </c>
      <c r="P27" s="8"/>
      <c r="Q27" s="8"/>
      <c r="R27" s="8" t="s">
        <v>213</v>
      </c>
      <c r="S27" s="8"/>
      <c r="T27" s="8"/>
      <c r="U27" s="8"/>
      <c r="V27" s="8"/>
      <c r="W27" s="8"/>
      <c r="X27" s="10"/>
      <c r="Y27" s="8" t="s">
        <v>211</v>
      </c>
      <c r="Z27" s="8"/>
      <c r="AA27" s="44">
        <v>43322</v>
      </c>
      <c r="AB27" s="23"/>
      <c r="AC27" s="23"/>
      <c r="AD27" s="23"/>
      <c r="AE27" s="23"/>
      <c r="AF27" s="23"/>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c r="BK27" s="10"/>
      <c r="BL27" s="10"/>
      <c r="BM27" s="10"/>
      <c r="BN27" s="10"/>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c r="FA27" s="10"/>
      <c r="FB27" s="10"/>
      <c r="FC27" s="10"/>
      <c r="FD27" s="10"/>
      <c r="FE27" s="10"/>
      <c r="FF27" s="10"/>
      <c r="FG27" s="10"/>
      <c r="FH27" s="10"/>
      <c r="FI27" s="10"/>
      <c r="FJ27" s="10"/>
      <c r="FK27" s="10"/>
      <c r="FL27" s="10"/>
      <c r="FM27" s="10"/>
      <c r="FN27" s="10"/>
      <c r="FO27" s="10"/>
      <c r="FP27" s="10"/>
      <c r="FQ27" s="10"/>
      <c r="FR27" s="10"/>
      <c r="FS27" s="10"/>
      <c r="FT27" s="10"/>
      <c r="FU27" s="10"/>
      <c r="FV27" s="10"/>
      <c r="FW27" s="10"/>
      <c r="FX27" s="10"/>
      <c r="FY27" s="10"/>
      <c r="FZ27" s="10"/>
      <c r="GA27" s="10"/>
      <c r="GB27" s="10"/>
      <c r="GC27" s="10"/>
      <c r="GD27" s="10"/>
      <c r="GE27" s="10"/>
      <c r="GF27" s="10"/>
      <c r="GG27" s="10"/>
      <c r="GH27" s="10"/>
      <c r="GI27" s="10"/>
      <c r="GJ27" s="10"/>
      <c r="GK27" s="10"/>
      <c r="GL27" s="10"/>
      <c r="GM27" s="10"/>
      <c r="GN27" s="10"/>
      <c r="GO27" s="10"/>
      <c r="GP27" s="10"/>
      <c r="GQ27" s="10"/>
      <c r="GR27" s="10"/>
      <c r="GS27" s="10"/>
      <c r="GT27" s="10"/>
      <c r="GU27" s="10"/>
      <c r="GV27" s="10"/>
      <c r="GW27" s="10"/>
      <c r="GX27" s="10"/>
      <c r="GY27" s="10"/>
      <c r="GZ27" s="10"/>
      <c r="HA27" s="10"/>
      <c r="HB27" s="10"/>
      <c r="HC27" s="10"/>
      <c r="HD27" s="10"/>
      <c r="HE27" s="10"/>
      <c r="HF27" s="10"/>
      <c r="HG27" s="10"/>
      <c r="HH27" s="10"/>
      <c r="HI27" s="10"/>
      <c r="HJ27" s="10"/>
      <c r="HK27" s="10"/>
      <c r="HL27" s="10"/>
      <c r="HM27" s="10"/>
      <c r="HN27" s="10"/>
      <c r="HO27" s="10"/>
      <c r="HP27" s="10"/>
      <c r="HQ27" s="10"/>
      <c r="HR27" s="10"/>
      <c r="HS27" s="10"/>
      <c r="HT27" s="10"/>
      <c r="HU27" s="10"/>
      <c r="HV27" s="10"/>
      <c r="HW27" s="10"/>
      <c r="HX27" s="10"/>
      <c r="HY27" s="10"/>
      <c r="HZ27" s="10"/>
      <c r="IA27" s="10"/>
      <c r="IB27" s="10"/>
      <c r="IC27" s="10"/>
      <c r="ID27" s="10"/>
      <c r="IE27" s="10"/>
      <c r="IF27" s="10"/>
      <c r="IG27" s="10"/>
      <c r="IH27" s="10"/>
      <c r="II27" s="10"/>
      <c r="IJ27" s="10"/>
      <c r="IK27" s="10"/>
      <c r="IL27" s="10"/>
      <c r="IM27" s="10"/>
      <c r="IN27" s="10"/>
      <c r="IO27" s="10"/>
      <c r="IP27" s="10"/>
      <c r="IQ27" s="10"/>
      <c r="IR27" s="10"/>
      <c r="IS27" s="10"/>
      <c r="IT27" s="10"/>
      <c r="IU27" s="10"/>
      <c r="IV27" s="10"/>
      <c r="IW27" s="10"/>
      <c r="IX27" s="10"/>
      <c r="IY27" s="10"/>
      <c r="IZ27" s="10"/>
      <c r="JA27" s="10"/>
      <c r="JB27" s="10"/>
      <c r="JC27" s="10"/>
      <c r="JD27" s="10"/>
      <c r="JE27" s="10"/>
      <c r="JF27" s="10"/>
      <c r="JG27" s="10"/>
      <c r="JH27" s="10"/>
      <c r="JI27" s="10"/>
      <c r="JJ27" s="10"/>
      <c r="JK27" s="10"/>
      <c r="JL27" s="10"/>
      <c r="JM27" s="10"/>
      <c r="JN27" s="10"/>
      <c r="JO27" s="10"/>
      <c r="JP27" s="10"/>
      <c r="JQ27" s="10"/>
      <c r="JR27" s="10"/>
      <c r="JS27" s="10"/>
      <c r="JT27" s="10"/>
      <c r="JU27" s="10"/>
      <c r="JV27" s="10"/>
      <c r="JW27" s="10"/>
      <c r="JX27" s="10"/>
      <c r="JY27" s="10"/>
      <c r="JZ27" s="10"/>
      <c r="KA27" s="10"/>
      <c r="KB27" s="10"/>
      <c r="KC27" s="10"/>
      <c r="KD27" s="10"/>
      <c r="KE27" s="10"/>
      <c r="KF27" s="10"/>
      <c r="KG27" s="10"/>
      <c r="KH27" s="10"/>
      <c r="KI27" s="10"/>
      <c r="KJ27" s="10"/>
      <c r="KK27" s="10"/>
      <c r="KL27" s="10"/>
      <c r="KM27" s="10"/>
      <c r="KN27" s="10"/>
      <c r="KO27" s="10"/>
      <c r="KP27" s="10"/>
      <c r="KQ27" s="10"/>
      <c r="KR27" s="10"/>
      <c r="KS27" s="10"/>
      <c r="KT27" s="10"/>
      <c r="KU27" s="10"/>
      <c r="KV27" s="10"/>
      <c r="KW27" s="10"/>
      <c r="KX27" s="10"/>
      <c r="KY27" s="10"/>
      <c r="KZ27" s="10"/>
      <c r="LA27" s="10"/>
      <c r="LB27" s="10"/>
      <c r="LC27" s="10"/>
      <c r="LD27" s="10"/>
      <c r="LE27" s="10"/>
      <c r="LF27" s="10"/>
      <c r="LG27" s="10"/>
      <c r="LH27" s="10"/>
      <c r="LI27" s="10"/>
      <c r="LJ27" s="10"/>
      <c r="LK27" s="10"/>
      <c r="LL27" s="10"/>
      <c r="LM27" s="10"/>
      <c r="LN27" s="10"/>
      <c r="LO27" s="10"/>
      <c r="LP27" s="10"/>
      <c r="LQ27" s="10"/>
      <c r="LR27" s="10"/>
      <c r="LS27" s="10"/>
      <c r="LT27" s="10"/>
      <c r="LU27" s="10"/>
      <c r="LV27" s="10"/>
      <c r="LW27" s="10"/>
      <c r="LX27" s="10"/>
      <c r="LY27" s="10"/>
      <c r="LZ27" s="10"/>
      <c r="MA27" s="10"/>
      <c r="MB27" s="10"/>
      <c r="MC27" s="10"/>
      <c r="MD27" s="10"/>
      <c r="ME27" s="10"/>
      <c r="MF27" s="10"/>
      <c r="MG27" s="10"/>
      <c r="MH27" s="10"/>
      <c r="MI27" s="10"/>
      <c r="MJ27" s="10"/>
      <c r="MK27" s="10"/>
      <c r="ML27" s="10"/>
      <c r="MM27" s="10"/>
      <c r="MN27" s="10"/>
      <c r="MO27" s="10"/>
      <c r="MP27" s="10"/>
      <c r="MQ27" s="10"/>
      <c r="MR27" s="10"/>
      <c r="MS27" s="10"/>
      <c r="MT27" s="10"/>
      <c r="MU27" s="10"/>
      <c r="MV27" s="10"/>
      <c r="MW27" s="10"/>
      <c r="MX27" s="10"/>
      <c r="MY27" s="10"/>
      <c r="MZ27" s="10"/>
      <c r="NA27" s="10"/>
      <c r="NB27" s="10"/>
      <c r="NC27" s="10"/>
      <c r="ND27" s="10"/>
      <c r="NE27" s="10"/>
      <c r="NF27" s="10"/>
      <c r="NG27" s="10"/>
      <c r="NH27" s="10"/>
      <c r="NI27" s="10"/>
      <c r="NJ27" s="10"/>
      <c r="NK27" s="10"/>
      <c r="NL27" s="10"/>
      <c r="NM27" s="10"/>
      <c r="NN27" s="10"/>
      <c r="NO27" s="10"/>
      <c r="NP27" s="10"/>
      <c r="NQ27" s="10"/>
      <c r="NR27" s="10"/>
      <c r="NS27" s="10"/>
      <c r="NT27" s="10"/>
      <c r="NU27" s="10"/>
      <c r="NV27" s="10"/>
      <c r="NW27" s="10"/>
      <c r="NX27" s="10"/>
      <c r="NY27" s="10"/>
      <c r="NZ27" s="10"/>
      <c r="OA27" s="10"/>
      <c r="OB27" s="10"/>
      <c r="OC27" s="10"/>
      <c r="OD27" s="10"/>
      <c r="OE27" s="10"/>
      <c r="OF27" s="10"/>
      <c r="OG27" s="10"/>
      <c r="OH27" s="10"/>
      <c r="OI27" s="10"/>
      <c r="OJ27" s="10"/>
      <c r="OK27" s="10"/>
      <c r="OL27" s="10"/>
      <c r="OM27" s="10"/>
      <c r="ON27" s="10"/>
      <c r="OO27" s="10"/>
      <c r="OP27" s="10"/>
      <c r="OQ27" s="10"/>
      <c r="OR27" s="10"/>
      <c r="OS27" s="10"/>
      <c r="OT27" s="10"/>
      <c r="OU27" s="10"/>
      <c r="OV27" s="10"/>
      <c r="OW27" s="10"/>
      <c r="OX27" s="10"/>
      <c r="OY27" s="10"/>
      <c r="OZ27" s="10"/>
      <c r="PA27" s="10"/>
      <c r="PB27" s="10"/>
      <c r="PC27" s="10"/>
      <c r="PD27" s="10"/>
      <c r="PE27" s="10"/>
      <c r="PF27" s="10"/>
      <c r="PG27" s="10"/>
      <c r="PH27" s="10"/>
      <c r="PI27" s="10"/>
      <c r="PJ27" s="10"/>
      <c r="PK27" s="10"/>
      <c r="PL27" s="10"/>
      <c r="PM27" s="10"/>
      <c r="PN27" s="10"/>
      <c r="PO27" s="10"/>
      <c r="PP27" s="10"/>
      <c r="PQ27" s="10"/>
      <c r="PR27" s="10"/>
      <c r="PS27" s="10"/>
      <c r="PT27" s="10"/>
      <c r="PU27" s="10"/>
      <c r="PV27" s="10"/>
      <c r="PW27" s="10"/>
      <c r="PX27" s="10"/>
      <c r="PY27" s="10"/>
      <c r="PZ27" s="10"/>
      <c r="QA27" s="10"/>
      <c r="QB27" s="10"/>
      <c r="QC27" s="10"/>
      <c r="QD27" s="10"/>
      <c r="QE27" s="10"/>
      <c r="QF27" s="10"/>
      <c r="QG27" s="10"/>
      <c r="QH27" s="10"/>
      <c r="QI27" s="10"/>
      <c r="QJ27" s="10"/>
      <c r="QK27" s="10"/>
      <c r="QL27" s="10"/>
      <c r="QM27" s="10"/>
      <c r="QN27" s="10"/>
      <c r="QO27" s="10"/>
      <c r="QP27" s="10"/>
      <c r="QQ27" s="10"/>
      <c r="QR27" s="10"/>
      <c r="QS27" s="10"/>
      <c r="QT27" s="10"/>
      <c r="QU27" s="10"/>
      <c r="QV27" s="10"/>
      <c r="QW27" s="10"/>
      <c r="QX27" s="10"/>
      <c r="QY27" s="10"/>
      <c r="QZ27" s="10"/>
      <c r="RA27" s="10"/>
      <c r="RB27" s="10"/>
      <c r="RC27" s="10"/>
      <c r="RD27" s="10"/>
      <c r="RE27" s="10"/>
      <c r="RF27" s="10"/>
      <c r="RG27" s="10"/>
      <c r="RH27" s="10"/>
      <c r="RI27" s="10"/>
      <c r="RJ27" s="10"/>
      <c r="RK27" s="10"/>
      <c r="RL27" s="10"/>
      <c r="RM27" s="10"/>
      <c r="RN27" s="10"/>
      <c r="RO27" s="10"/>
      <c r="RP27" s="10"/>
      <c r="RQ27" s="10"/>
      <c r="RR27" s="10"/>
      <c r="RS27" s="10"/>
      <c r="RT27" s="10"/>
      <c r="RU27" s="10"/>
      <c r="RV27" s="10"/>
      <c r="RW27" s="10"/>
      <c r="RX27" s="10"/>
      <c r="RY27" s="10"/>
      <c r="RZ27" s="10"/>
      <c r="SA27" s="10"/>
      <c r="SB27" s="10"/>
      <c r="SC27" s="10"/>
      <c r="SD27" s="10"/>
      <c r="SE27" s="10"/>
      <c r="SF27" s="10"/>
      <c r="SG27" s="10"/>
      <c r="SH27" s="10"/>
      <c r="SI27" s="10"/>
      <c r="SJ27" s="10"/>
      <c r="SK27" s="10"/>
      <c r="SL27" s="10"/>
      <c r="SM27" s="10"/>
      <c r="SN27" s="10"/>
      <c r="SO27" s="10"/>
      <c r="SP27" s="10"/>
      <c r="SQ27" s="10"/>
      <c r="SR27" s="10"/>
      <c r="SS27" s="10"/>
      <c r="ST27" s="10"/>
      <c r="SU27" s="10"/>
      <c r="SV27" s="10"/>
      <c r="SW27" s="10"/>
      <c r="SX27" s="10"/>
      <c r="SY27" s="10"/>
      <c r="SZ27" s="10"/>
      <c r="TA27" s="10"/>
      <c r="TB27" s="10"/>
      <c r="TC27" s="10"/>
      <c r="TD27" s="10"/>
      <c r="TE27" s="10"/>
      <c r="TF27" s="10"/>
      <c r="TG27" s="10"/>
      <c r="TH27" s="10"/>
      <c r="TI27" s="10"/>
      <c r="TJ27" s="10"/>
      <c r="TK27" s="10"/>
      <c r="TL27" s="10"/>
      <c r="TM27" s="10"/>
      <c r="TN27" s="10"/>
      <c r="TO27" s="10"/>
      <c r="TP27" s="10"/>
      <c r="TQ27" s="10"/>
      <c r="TR27" s="10"/>
      <c r="TS27" s="10"/>
      <c r="TT27" s="10"/>
      <c r="TU27" s="10"/>
      <c r="TV27" s="10"/>
      <c r="TW27" s="10"/>
      <c r="TX27" s="10"/>
      <c r="TY27" s="10"/>
      <c r="TZ27" s="10"/>
      <c r="UA27" s="10"/>
      <c r="UB27" s="10"/>
      <c r="UC27" s="10"/>
      <c r="UD27" s="10"/>
      <c r="UE27" s="10"/>
      <c r="UF27" s="10"/>
      <c r="UG27" s="10"/>
      <c r="UH27" s="10"/>
      <c r="UI27" s="10"/>
      <c r="UJ27" s="10"/>
      <c r="UK27" s="10"/>
      <c r="UL27" s="10"/>
      <c r="UM27" s="10"/>
      <c r="UN27" s="10"/>
      <c r="UO27" s="10"/>
      <c r="UP27" s="10"/>
      <c r="UQ27" s="10"/>
      <c r="UR27" s="10"/>
      <c r="US27" s="10"/>
      <c r="UT27" s="10"/>
      <c r="UU27" s="10"/>
      <c r="UV27" s="10"/>
      <c r="UW27" s="10"/>
      <c r="UX27" s="10"/>
      <c r="UY27" s="10"/>
      <c r="UZ27" s="10"/>
      <c r="VA27" s="10"/>
      <c r="VB27" s="10"/>
      <c r="VC27" s="10"/>
      <c r="VD27" s="10"/>
      <c r="VE27" s="10"/>
      <c r="VF27" s="10"/>
      <c r="VG27" s="10"/>
      <c r="VH27" s="10"/>
      <c r="VI27" s="10"/>
      <c r="VJ27" s="10"/>
      <c r="VK27" s="10"/>
      <c r="VL27" s="10"/>
      <c r="VM27" s="10"/>
      <c r="VN27" s="10"/>
      <c r="VO27" s="10"/>
      <c r="VP27" s="10"/>
      <c r="VQ27" s="10"/>
      <c r="VR27" s="10"/>
      <c r="VS27" s="10"/>
      <c r="VT27" s="10"/>
      <c r="VU27" s="10"/>
      <c r="VV27" s="10"/>
      <c r="VW27" s="10"/>
      <c r="VX27" s="10"/>
      <c r="VY27" s="10"/>
      <c r="VZ27" s="10"/>
      <c r="WA27" s="10"/>
      <c r="WB27" s="10"/>
      <c r="WC27" s="10"/>
      <c r="WD27" s="10"/>
      <c r="WE27" s="10"/>
      <c r="WF27" s="10"/>
      <c r="WG27" s="10"/>
      <c r="WH27" s="10"/>
      <c r="WI27" s="10"/>
      <c r="WJ27" s="10"/>
      <c r="WK27" s="10"/>
      <c r="WL27" s="10"/>
      <c r="WM27" s="10"/>
      <c r="WN27" s="10"/>
      <c r="WO27" s="10"/>
      <c r="WP27" s="10"/>
      <c r="WQ27" s="10"/>
      <c r="WR27" s="10"/>
      <c r="WS27" s="10"/>
      <c r="WT27" s="10"/>
      <c r="WU27" s="10"/>
      <c r="WV27" s="10"/>
      <c r="WW27" s="10"/>
      <c r="WX27" s="10"/>
      <c r="WY27" s="10"/>
      <c r="WZ27" s="10"/>
      <c r="XA27" s="10"/>
      <c r="XB27" s="10"/>
      <c r="XC27" s="10"/>
      <c r="XD27" s="10"/>
      <c r="XE27" s="10"/>
      <c r="XF27" s="10"/>
      <c r="XG27" s="10"/>
      <c r="XH27" s="10"/>
      <c r="XI27" s="10"/>
      <c r="XJ27" s="10"/>
      <c r="XK27" s="10"/>
      <c r="XL27" s="10"/>
      <c r="XM27" s="10"/>
      <c r="XN27" s="10"/>
      <c r="XO27" s="10"/>
      <c r="XP27" s="10"/>
      <c r="XQ27" s="10"/>
      <c r="XR27" s="10"/>
      <c r="XS27" s="10"/>
      <c r="XT27" s="10"/>
      <c r="XU27" s="10"/>
      <c r="XV27" s="10"/>
      <c r="XW27" s="10"/>
      <c r="XX27" s="10"/>
      <c r="XY27" s="10"/>
      <c r="XZ27" s="10"/>
      <c r="YA27" s="10"/>
      <c r="YB27" s="10"/>
      <c r="YC27" s="10"/>
      <c r="YD27" s="10"/>
      <c r="YE27" s="10"/>
      <c r="YF27" s="10"/>
      <c r="YG27" s="10"/>
      <c r="YH27" s="10"/>
      <c r="YI27" s="10"/>
      <c r="YJ27" s="10"/>
      <c r="YK27" s="10"/>
      <c r="YL27" s="10"/>
      <c r="YM27" s="10"/>
      <c r="YN27" s="10"/>
      <c r="YO27" s="10"/>
      <c r="YP27" s="10"/>
      <c r="YQ27" s="10"/>
      <c r="YR27" s="10"/>
      <c r="YS27" s="10"/>
      <c r="YT27" s="10"/>
      <c r="YU27" s="10"/>
      <c r="YV27" s="10"/>
      <c r="YW27" s="10"/>
      <c r="YX27" s="10"/>
      <c r="YY27" s="10"/>
      <c r="YZ27" s="10"/>
      <c r="ZA27" s="10"/>
      <c r="ZB27" s="10"/>
      <c r="ZC27" s="10"/>
      <c r="ZD27" s="10"/>
      <c r="ZE27" s="10"/>
      <c r="ZF27" s="10"/>
      <c r="ZG27" s="10"/>
      <c r="ZH27" s="10"/>
      <c r="ZI27" s="10"/>
      <c r="ZJ27" s="10"/>
      <c r="ZK27" s="10"/>
      <c r="ZL27" s="10"/>
      <c r="ZM27" s="10"/>
      <c r="ZN27" s="10"/>
      <c r="ZO27" s="10"/>
      <c r="ZP27" s="10"/>
      <c r="ZQ27" s="10"/>
      <c r="ZR27" s="10"/>
      <c r="ZS27" s="10"/>
      <c r="ZT27" s="10"/>
      <c r="ZU27" s="10"/>
      <c r="ZV27" s="10"/>
      <c r="ZW27" s="10"/>
      <c r="ZX27" s="10"/>
      <c r="ZY27" s="10"/>
      <c r="ZZ27" s="10"/>
      <c r="AAA27" s="10"/>
      <c r="AAB27" s="10"/>
      <c r="AAC27" s="10"/>
      <c r="AAD27" s="10"/>
      <c r="AAE27" s="10"/>
      <c r="AAF27" s="10"/>
      <c r="AAG27" s="10"/>
      <c r="AAH27" s="10"/>
      <c r="AAI27" s="10"/>
      <c r="AAJ27" s="10"/>
      <c r="AAK27" s="10"/>
      <c r="AAL27" s="10"/>
      <c r="AAM27" s="10"/>
      <c r="AAN27" s="10"/>
      <c r="AAO27" s="10"/>
      <c r="AAP27" s="10"/>
      <c r="AAQ27" s="10"/>
      <c r="AAR27" s="10"/>
      <c r="AAS27" s="10"/>
      <c r="AAT27" s="10"/>
      <c r="AAU27" s="10"/>
      <c r="AAV27" s="10"/>
      <c r="AAW27" s="10"/>
      <c r="AAX27" s="10"/>
      <c r="AAY27" s="10"/>
      <c r="AAZ27" s="10"/>
      <c r="ABA27" s="10"/>
      <c r="ABB27" s="10"/>
      <c r="ABC27" s="10"/>
      <c r="ABD27" s="10"/>
      <c r="ABE27" s="10"/>
      <c r="ABF27" s="10"/>
      <c r="ABG27" s="10"/>
      <c r="ABH27" s="10"/>
      <c r="ABI27" s="10"/>
      <c r="ABJ27" s="10"/>
      <c r="ABK27" s="10"/>
      <c r="ABL27" s="10"/>
      <c r="ABM27" s="10"/>
      <c r="ABN27" s="10"/>
      <c r="ABO27" s="10"/>
      <c r="ABP27" s="10"/>
      <c r="ABQ27" s="10"/>
      <c r="ABR27" s="10"/>
      <c r="ABS27" s="10"/>
      <c r="ABT27" s="10"/>
      <c r="ABU27" s="10"/>
      <c r="ABV27" s="10"/>
      <c r="ABW27" s="10"/>
      <c r="ABX27" s="10"/>
      <c r="ABY27" s="10"/>
      <c r="ABZ27" s="10"/>
      <c r="ACA27" s="10"/>
      <c r="ACB27" s="10"/>
      <c r="ACC27" s="10"/>
      <c r="ACD27" s="10"/>
      <c r="ACE27" s="10"/>
      <c r="ACF27" s="10"/>
      <c r="ACG27" s="10"/>
      <c r="ACH27" s="10"/>
      <c r="ACI27" s="10"/>
      <c r="ACJ27" s="10"/>
      <c r="ACK27" s="10"/>
      <c r="ACL27" s="10"/>
      <c r="ACM27" s="10"/>
      <c r="ACN27" s="10"/>
      <c r="ACO27" s="10"/>
      <c r="ACP27" s="10"/>
      <c r="ACQ27" s="10"/>
      <c r="ACR27" s="10"/>
      <c r="ACS27" s="10"/>
      <c r="ACT27" s="10"/>
      <c r="ACU27" s="10"/>
      <c r="ACV27" s="10"/>
      <c r="ACW27" s="10"/>
      <c r="ACX27" s="10"/>
      <c r="ACY27" s="10"/>
      <c r="ACZ27" s="10"/>
      <c r="ADA27" s="10"/>
      <c r="ADB27" s="10"/>
      <c r="ADC27" s="10"/>
      <c r="ADD27" s="10"/>
      <c r="ADE27" s="10"/>
      <c r="ADF27" s="10"/>
      <c r="ADG27" s="10"/>
      <c r="ADH27" s="10"/>
      <c r="ADI27" s="10"/>
      <c r="ADJ27" s="10"/>
      <c r="ADK27" s="10"/>
      <c r="ADL27" s="10"/>
      <c r="ADM27" s="10"/>
      <c r="ADN27" s="10"/>
      <c r="ADO27" s="10"/>
      <c r="ADP27" s="10"/>
      <c r="ADQ27" s="10"/>
      <c r="ADR27" s="10"/>
      <c r="ADS27" s="10"/>
      <c r="ADT27" s="10"/>
      <c r="ADU27" s="10"/>
      <c r="ADV27" s="10"/>
      <c r="ADW27" s="10"/>
      <c r="ADX27" s="10"/>
      <c r="ADY27" s="10"/>
      <c r="ADZ27" s="10"/>
      <c r="AEA27" s="10"/>
      <c r="AEB27" s="10"/>
      <c r="AEC27" s="10"/>
      <c r="AED27" s="10"/>
      <c r="AEE27" s="10"/>
      <c r="AEF27" s="10"/>
      <c r="AEG27" s="10"/>
      <c r="AEH27" s="10"/>
      <c r="AEI27" s="10"/>
      <c r="AEJ27" s="10"/>
      <c r="AEK27" s="10"/>
      <c r="AEL27" s="10"/>
      <c r="AEM27" s="10"/>
      <c r="AEN27" s="10"/>
      <c r="AEO27" s="10"/>
      <c r="AEP27" s="10"/>
      <c r="AEQ27" s="10"/>
      <c r="AER27" s="10"/>
      <c r="AES27" s="10"/>
      <c r="AET27" s="10"/>
      <c r="AEU27" s="10"/>
      <c r="AEV27" s="10"/>
      <c r="AEW27" s="10"/>
      <c r="AEX27" s="10"/>
      <c r="AEY27" s="10"/>
      <c r="AEZ27" s="10"/>
      <c r="AFA27" s="10"/>
      <c r="AFB27" s="10"/>
      <c r="AFC27" s="10"/>
      <c r="AFD27" s="10"/>
      <c r="AFE27" s="10"/>
      <c r="AFF27" s="10"/>
      <c r="AFG27" s="10"/>
      <c r="AFH27" s="10"/>
      <c r="AFI27" s="10"/>
      <c r="AFJ27" s="10"/>
      <c r="AFK27" s="10"/>
      <c r="AFL27" s="10"/>
      <c r="AFM27" s="10"/>
      <c r="AFN27" s="10"/>
      <c r="AFO27" s="10"/>
      <c r="AFP27" s="10"/>
      <c r="AFQ27" s="10"/>
      <c r="AFR27" s="10"/>
      <c r="AFS27" s="10"/>
      <c r="AFT27" s="10"/>
      <c r="AFU27" s="10"/>
      <c r="AFV27" s="10"/>
      <c r="AFW27" s="10"/>
      <c r="AFX27" s="10"/>
      <c r="AFY27" s="10"/>
      <c r="AFZ27" s="10"/>
      <c r="AGA27" s="10"/>
      <c r="AGB27" s="10"/>
      <c r="AGC27" s="10"/>
      <c r="AGD27" s="10"/>
      <c r="AGE27" s="10"/>
      <c r="AGF27" s="10"/>
      <c r="AGG27" s="10"/>
      <c r="AGH27" s="10"/>
      <c r="AGI27" s="10"/>
      <c r="AGJ27" s="10"/>
      <c r="AGK27" s="10"/>
      <c r="AGL27" s="10"/>
      <c r="AGM27" s="10"/>
      <c r="AGN27" s="10"/>
      <c r="AGO27" s="10"/>
      <c r="AGP27" s="10"/>
      <c r="AGQ27" s="10"/>
      <c r="AGR27" s="10"/>
      <c r="AGS27" s="10"/>
      <c r="AGT27" s="10"/>
      <c r="AGU27" s="10"/>
      <c r="AGV27" s="10"/>
      <c r="AGW27" s="10"/>
      <c r="AGX27" s="10"/>
      <c r="AGY27" s="10"/>
      <c r="AGZ27" s="10"/>
      <c r="AHA27" s="10"/>
      <c r="AHB27" s="10"/>
      <c r="AHC27" s="10"/>
      <c r="AHD27" s="10"/>
      <c r="AHE27" s="10"/>
      <c r="AHF27" s="10"/>
      <c r="AHG27" s="10"/>
      <c r="AHH27" s="10"/>
      <c r="AHI27" s="10"/>
      <c r="AHJ27" s="10"/>
      <c r="AHK27" s="10"/>
      <c r="AHL27" s="10"/>
      <c r="AHM27" s="10"/>
      <c r="AHN27" s="10"/>
      <c r="AHO27" s="10"/>
      <c r="AHP27" s="10"/>
      <c r="AHQ27" s="10"/>
      <c r="AHR27" s="10"/>
      <c r="AHS27" s="10"/>
      <c r="AHT27" s="10"/>
      <c r="AHU27" s="10"/>
      <c r="AHV27" s="10"/>
      <c r="AHW27" s="10"/>
      <c r="AHX27" s="10"/>
      <c r="AHY27" s="10"/>
      <c r="AHZ27" s="10"/>
      <c r="AIA27" s="10"/>
      <c r="AIB27" s="10"/>
      <c r="AIC27" s="10"/>
      <c r="AID27" s="10"/>
      <c r="AIE27" s="10"/>
      <c r="AIF27" s="10"/>
      <c r="AIG27" s="10"/>
      <c r="AIH27" s="10"/>
      <c r="AII27" s="10"/>
      <c r="AIJ27" s="10"/>
      <c r="AIK27" s="10"/>
      <c r="AIL27" s="10"/>
      <c r="AIM27" s="10"/>
      <c r="AIN27" s="10"/>
      <c r="AIO27" s="10"/>
      <c r="AIP27" s="10"/>
      <c r="AIQ27" s="10"/>
      <c r="AIR27" s="10"/>
      <c r="AIS27" s="10"/>
      <c r="AIT27" s="10"/>
      <c r="AIU27" s="10"/>
      <c r="AIV27" s="10"/>
      <c r="AIW27" s="10"/>
      <c r="AIX27" s="10"/>
      <c r="AIY27" s="10"/>
      <c r="AIZ27" s="10"/>
      <c r="AJA27" s="10"/>
      <c r="AJB27" s="10"/>
      <c r="AJC27" s="10"/>
      <c r="AJD27" s="10"/>
      <c r="AJE27" s="10"/>
      <c r="AJF27" s="10"/>
      <c r="AJG27" s="10"/>
      <c r="AJH27" s="10"/>
      <c r="AJI27" s="10"/>
      <c r="AJJ27" s="10"/>
      <c r="AJK27" s="10"/>
      <c r="AJL27" s="10"/>
      <c r="AJM27" s="10"/>
      <c r="AJN27" s="10"/>
      <c r="AJO27" s="10"/>
      <c r="AJP27" s="10"/>
      <c r="AJQ27" s="10"/>
      <c r="AJR27" s="10"/>
      <c r="AJS27" s="10"/>
      <c r="AJT27" s="10"/>
      <c r="AJU27" s="10"/>
      <c r="AJV27" s="10"/>
      <c r="AJW27" s="10"/>
      <c r="AJX27" s="10"/>
      <c r="AJY27" s="10"/>
      <c r="AJZ27" s="10"/>
      <c r="AKA27" s="10"/>
      <c r="AKB27" s="10"/>
      <c r="AKC27" s="10"/>
      <c r="AKD27" s="10"/>
      <c r="AKE27" s="10"/>
      <c r="AKF27" s="10"/>
      <c r="AKG27" s="10"/>
      <c r="AKH27" s="10"/>
      <c r="AKI27" s="10"/>
      <c r="AKJ27" s="10"/>
      <c r="AKK27" s="10"/>
      <c r="AKL27" s="10"/>
      <c r="AKM27" s="10"/>
      <c r="AKN27" s="10"/>
      <c r="AKO27" s="10"/>
      <c r="AKP27" s="10"/>
      <c r="AKQ27" s="10"/>
      <c r="AKR27" s="10"/>
      <c r="AKS27" s="10"/>
      <c r="AKT27" s="10"/>
      <c r="AKU27" s="10"/>
      <c r="AKV27" s="10"/>
      <c r="AKW27" s="10"/>
      <c r="AKX27" s="10"/>
      <c r="AKY27" s="10"/>
      <c r="AKZ27" s="10"/>
      <c r="ALA27" s="10"/>
      <c r="ALB27" s="10"/>
      <c r="ALC27" s="10"/>
      <c r="ALD27" s="10"/>
      <c r="ALE27" s="10"/>
      <c r="ALF27" s="10"/>
      <c r="ALG27" s="10"/>
      <c r="ALH27" s="10"/>
      <c r="ALI27" s="10"/>
      <c r="ALJ27" s="10"/>
      <c r="ALK27" s="10"/>
      <c r="ALL27" s="10"/>
      <c r="ALM27" s="10"/>
      <c r="ALN27" s="10"/>
      <c r="ALO27" s="10"/>
      <c r="ALP27" s="10"/>
      <c r="ALQ27" s="10"/>
      <c r="ALR27" s="10"/>
      <c r="ALS27" s="10"/>
      <c r="ALT27" s="10"/>
      <c r="ALU27" s="10"/>
      <c r="ALV27" s="10"/>
      <c r="ALW27" s="10"/>
      <c r="ALX27" s="10"/>
      <c r="ALY27" s="10"/>
      <c r="ALZ27" s="10"/>
      <c r="AMA27" s="10"/>
      <c r="AMB27" s="10"/>
      <c r="AMC27" s="10"/>
      <c r="AMD27" s="10"/>
      <c r="AME27" s="10"/>
      <c r="AMF27" s="10"/>
      <c r="AMG27" s="10"/>
      <c r="AMH27" s="10"/>
      <c r="AMI27" s="10"/>
      <c r="AMJ27" s="10"/>
    </row>
    <row r="28" spans="1:1029" customFormat="1" ht="14.1" customHeight="1">
      <c r="A28" s="8" t="str">
        <f>SUBSTITUTE(CONCATENATE(I28,J28,IF(K28="Identifier","ID",IF(AND(K28="Text",OR(I28&lt;&gt;"",J28&lt;&gt;"")),"",K28)),IF(AND(M28&lt;&gt;"Text",K28&lt;&gt;M28,NOT(AND(K28="URI",M28="Identifier")),NOT(AND(K28="UUID",M28="Identifier")),NOT(AND(K28="OID",M28="Identifier"))),IF(M28="Identifier","ID",M28),""))," ","")</f>
        <v>Title</v>
      </c>
      <c r="B28" s="9" t="s">
        <v>220</v>
      </c>
      <c r="C28" s="8"/>
      <c r="D28" s="8"/>
      <c r="E28" s="8"/>
      <c r="F28" s="8" t="str">
        <f>CONCATENATE( IF(G28="","",CONCATENATE(G28,"_ ")),H28,". ",IF(I28="","",CONCATENATE(I28,"_ ")),L28,IF(OR(I28&lt;&gt;"",L28&lt;&gt;M28),CONCATENATE(". ",M28),""))</f>
        <v>Contract. Title Text. Text</v>
      </c>
      <c r="G28" s="8"/>
      <c r="H28" s="8" t="s">
        <v>30</v>
      </c>
      <c r="I28" s="8"/>
      <c r="J28" s="8" t="s">
        <v>176</v>
      </c>
      <c r="K28" s="8" t="s">
        <v>215</v>
      </c>
      <c r="L28" s="8" t="str">
        <f>IF(J28&lt;&gt;"",CONCATENATE(J28," ",K28),K28)</f>
        <v>Title Text</v>
      </c>
      <c r="M28" s="8" t="s">
        <v>215</v>
      </c>
      <c r="N28" s="8"/>
      <c r="O28" s="8" t="str">
        <f>IF(N28&lt;&gt;"",CONCATENATE(N28,"_ ",M28,". Type"),CONCATENATE(M28,". Type"))</f>
        <v>Text. Type</v>
      </c>
      <c r="P28" s="8"/>
      <c r="Q28" s="8"/>
      <c r="R28" s="8" t="s">
        <v>213</v>
      </c>
      <c r="S28" s="8"/>
      <c r="T28" s="8"/>
      <c r="U28" s="8"/>
      <c r="V28" s="8"/>
      <c r="W28" s="8"/>
      <c r="X28" s="10"/>
      <c r="Y28" s="8" t="s">
        <v>211</v>
      </c>
      <c r="Z28" s="8"/>
      <c r="AA28" s="44">
        <v>43313</v>
      </c>
      <c r="AB28" s="23"/>
      <c r="AC28" s="23"/>
      <c r="AD28" s="23"/>
      <c r="AE28" s="23"/>
      <c r="AF28" s="23"/>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0"/>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c r="DD28" s="10"/>
      <c r="DE28" s="10"/>
      <c r="DF28" s="10"/>
      <c r="DG28" s="10"/>
      <c r="DH28" s="10"/>
      <c r="DI28" s="10"/>
      <c r="DJ28" s="10"/>
      <c r="DK28" s="10"/>
      <c r="DL28" s="10"/>
      <c r="DM28" s="10"/>
      <c r="DN28" s="10"/>
      <c r="DO28" s="10"/>
      <c r="DP28" s="10"/>
      <c r="DQ28" s="10"/>
      <c r="DR28" s="10"/>
      <c r="DS28" s="10"/>
      <c r="DT28" s="10"/>
      <c r="DU28" s="10"/>
      <c r="DV28" s="10"/>
      <c r="DW28" s="10"/>
      <c r="DX28" s="10"/>
      <c r="DY28" s="10"/>
      <c r="DZ28" s="10"/>
      <c r="EA28" s="10"/>
      <c r="EB28" s="10"/>
      <c r="EC28" s="10"/>
      <c r="ED28" s="10"/>
      <c r="EE28" s="10"/>
      <c r="EF28" s="10"/>
      <c r="EG28" s="10"/>
      <c r="EH28" s="10"/>
      <c r="EI28" s="10"/>
      <c r="EJ28" s="10"/>
      <c r="EK28" s="10"/>
      <c r="EL28" s="10"/>
      <c r="EM28" s="10"/>
      <c r="EN28" s="10"/>
      <c r="EO28" s="10"/>
      <c r="EP28" s="10"/>
      <c r="EQ28" s="10"/>
      <c r="ER28" s="10"/>
      <c r="ES28" s="10"/>
      <c r="ET28" s="10"/>
      <c r="EU28" s="10"/>
      <c r="EV28" s="10"/>
      <c r="EW28" s="10"/>
      <c r="EX28" s="10"/>
      <c r="EY28" s="10"/>
      <c r="EZ28" s="10"/>
      <c r="FA28" s="10"/>
      <c r="FB28" s="10"/>
      <c r="FC28" s="10"/>
      <c r="FD28" s="10"/>
      <c r="FE28" s="10"/>
      <c r="FF28" s="10"/>
      <c r="FG28" s="10"/>
      <c r="FH28" s="10"/>
      <c r="FI28" s="10"/>
      <c r="FJ28" s="10"/>
      <c r="FK28" s="10"/>
      <c r="FL28" s="10"/>
      <c r="FM28" s="10"/>
      <c r="FN28" s="10"/>
      <c r="FO28" s="10"/>
      <c r="FP28" s="10"/>
      <c r="FQ28" s="10"/>
      <c r="FR28" s="10"/>
      <c r="FS28" s="10"/>
      <c r="FT28" s="10"/>
      <c r="FU28" s="10"/>
      <c r="FV28" s="10"/>
      <c r="FW28" s="10"/>
      <c r="FX28" s="10"/>
      <c r="FY28" s="10"/>
      <c r="FZ28" s="10"/>
      <c r="GA28" s="10"/>
      <c r="GB28" s="10"/>
      <c r="GC28" s="10"/>
      <c r="GD28" s="10"/>
      <c r="GE28" s="10"/>
      <c r="GF28" s="10"/>
      <c r="GG28" s="10"/>
      <c r="GH28" s="10"/>
      <c r="GI28" s="10"/>
      <c r="GJ28" s="10"/>
      <c r="GK28" s="10"/>
      <c r="GL28" s="10"/>
      <c r="GM28" s="10"/>
      <c r="GN28" s="10"/>
      <c r="GO28" s="10"/>
      <c r="GP28" s="10"/>
      <c r="GQ28" s="10"/>
      <c r="GR28" s="10"/>
      <c r="GS28" s="10"/>
      <c r="GT28" s="10"/>
      <c r="GU28" s="10"/>
      <c r="GV28" s="10"/>
      <c r="GW28" s="10"/>
      <c r="GX28" s="10"/>
      <c r="GY28" s="10"/>
      <c r="GZ28" s="10"/>
      <c r="HA28" s="10"/>
      <c r="HB28" s="10"/>
      <c r="HC28" s="10"/>
      <c r="HD28" s="10"/>
      <c r="HE28" s="10"/>
      <c r="HF28" s="10"/>
      <c r="HG28" s="10"/>
      <c r="HH28" s="10"/>
      <c r="HI28" s="10"/>
      <c r="HJ28" s="10"/>
      <c r="HK28" s="10"/>
      <c r="HL28" s="10"/>
      <c r="HM28" s="10"/>
      <c r="HN28" s="10"/>
      <c r="HO28" s="10"/>
      <c r="HP28" s="10"/>
      <c r="HQ28" s="10"/>
      <c r="HR28" s="10"/>
      <c r="HS28" s="10"/>
      <c r="HT28" s="10"/>
      <c r="HU28" s="10"/>
      <c r="HV28" s="10"/>
      <c r="HW28" s="10"/>
      <c r="HX28" s="10"/>
      <c r="HY28" s="10"/>
      <c r="HZ28" s="10"/>
      <c r="IA28" s="10"/>
      <c r="IB28" s="10"/>
      <c r="IC28" s="10"/>
      <c r="ID28" s="10"/>
      <c r="IE28" s="10"/>
      <c r="IF28" s="10"/>
      <c r="IG28" s="10"/>
      <c r="IH28" s="10"/>
      <c r="II28" s="10"/>
      <c r="IJ28" s="10"/>
      <c r="IK28" s="10"/>
      <c r="IL28" s="10"/>
      <c r="IM28" s="10"/>
      <c r="IN28" s="10"/>
      <c r="IO28" s="10"/>
      <c r="IP28" s="10"/>
      <c r="IQ28" s="10"/>
      <c r="IR28" s="10"/>
      <c r="IS28" s="10"/>
      <c r="IT28" s="10"/>
      <c r="IU28" s="10"/>
      <c r="IV28" s="10"/>
      <c r="IW28" s="10"/>
      <c r="IX28" s="10"/>
      <c r="IY28" s="10"/>
      <c r="IZ28" s="10"/>
      <c r="JA28" s="10"/>
      <c r="JB28" s="10"/>
      <c r="JC28" s="10"/>
      <c r="JD28" s="10"/>
      <c r="JE28" s="10"/>
      <c r="JF28" s="10"/>
      <c r="JG28" s="10"/>
      <c r="JH28" s="10"/>
      <c r="JI28" s="10"/>
      <c r="JJ28" s="10"/>
      <c r="JK28" s="10"/>
      <c r="JL28" s="10"/>
      <c r="JM28" s="10"/>
      <c r="JN28" s="10"/>
      <c r="JO28" s="10"/>
      <c r="JP28" s="10"/>
      <c r="JQ28" s="10"/>
      <c r="JR28" s="10"/>
      <c r="JS28" s="10"/>
      <c r="JT28" s="10"/>
      <c r="JU28" s="10"/>
      <c r="JV28" s="10"/>
      <c r="JW28" s="10"/>
      <c r="JX28" s="10"/>
      <c r="JY28" s="10"/>
      <c r="JZ28" s="10"/>
      <c r="KA28" s="10"/>
      <c r="KB28" s="10"/>
      <c r="KC28" s="10"/>
      <c r="KD28" s="10"/>
      <c r="KE28" s="10"/>
      <c r="KF28" s="10"/>
      <c r="KG28" s="10"/>
      <c r="KH28" s="10"/>
      <c r="KI28" s="10"/>
      <c r="KJ28" s="10"/>
      <c r="KK28" s="10"/>
      <c r="KL28" s="10"/>
      <c r="KM28" s="10"/>
      <c r="KN28" s="10"/>
      <c r="KO28" s="10"/>
      <c r="KP28" s="10"/>
      <c r="KQ28" s="10"/>
      <c r="KR28" s="10"/>
      <c r="KS28" s="10"/>
      <c r="KT28" s="10"/>
      <c r="KU28" s="10"/>
      <c r="KV28" s="10"/>
      <c r="KW28" s="10"/>
      <c r="KX28" s="10"/>
      <c r="KY28" s="10"/>
      <c r="KZ28" s="10"/>
      <c r="LA28" s="10"/>
      <c r="LB28" s="10"/>
      <c r="LC28" s="10"/>
      <c r="LD28" s="10"/>
      <c r="LE28" s="10"/>
      <c r="LF28" s="10"/>
      <c r="LG28" s="10"/>
      <c r="LH28" s="10"/>
      <c r="LI28" s="10"/>
      <c r="LJ28" s="10"/>
      <c r="LK28" s="10"/>
      <c r="LL28" s="10"/>
      <c r="LM28" s="10"/>
      <c r="LN28" s="10"/>
      <c r="LO28" s="10"/>
      <c r="LP28" s="10"/>
      <c r="LQ28" s="10"/>
      <c r="LR28" s="10"/>
      <c r="LS28" s="10"/>
      <c r="LT28" s="10"/>
      <c r="LU28" s="10"/>
      <c r="LV28" s="10"/>
      <c r="LW28" s="10"/>
      <c r="LX28" s="10"/>
      <c r="LY28" s="10"/>
      <c r="LZ28" s="10"/>
      <c r="MA28" s="10"/>
      <c r="MB28" s="10"/>
      <c r="MC28" s="10"/>
      <c r="MD28" s="10"/>
      <c r="ME28" s="10"/>
      <c r="MF28" s="10"/>
      <c r="MG28" s="10"/>
      <c r="MH28" s="10"/>
      <c r="MI28" s="10"/>
      <c r="MJ28" s="10"/>
      <c r="MK28" s="10"/>
      <c r="ML28" s="10"/>
      <c r="MM28" s="10"/>
      <c r="MN28" s="10"/>
      <c r="MO28" s="10"/>
      <c r="MP28" s="10"/>
      <c r="MQ28" s="10"/>
      <c r="MR28" s="10"/>
      <c r="MS28" s="10"/>
      <c r="MT28" s="10"/>
      <c r="MU28" s="10"/>
      <c r="MV28" s="10"/>
      <c r="MW28" s="10"/>
      <c r="MX28" s="10"/>
      <c r="MY28" s="10"/>
      <c r="MZ28" s="10"/>
      <c r="NA28" s="10"/>
      <c r="NB28" s="10"/>
      <c r="NC28" s="10"/>
      <c r="ND28" s="10"/>
      <c r="NE28" s="10"/>
      <c r="NF28" s="10"/>
      <c r="NG28" s="10"/>
      <c r="NH28" s="10"/>
      <c r="NI28" s="10"/>
      <c r="NJ28" s="10"/>
      <c r="NK28" s="10"/>
      <c r="NL28" s="10"/>
      <c r="NM28" s="10"/>
      <c r="NN28" s="10"/>
      <c r="NO28" s="10"/>
      <c r="NP28" s="10"/>
      <c r="NQ28" s="10"/>
      <c r="NR28" s="10"/>
      <c r="NS28" s="10"/>
      <c r="NT28" s="10"/>
      <c r="NU28" s="10"/>
      <c r="NV28" s="10"/>
      <c r="NW28" s="10"/>
      <c r="NX28" s="10"/>
      <c r="NY28" s="10"/>
      <c r="NZ28" s="10"/>
      <c r="OA28" s="10"/>
      <c r="OB28" s="10"/>
      <c r="OC28" s="10"/>
      <c r="OD28" s="10"/>
      <c r="OE28" s="10"/>
      <c r="OF28" s="10"/>
      <c r="OG28" s="10"/>
      <c r="OH28" s="10"/>
      <c r="OI28" s="10"/>
      <c r="OJ28" s="10"/>
      <c r="OK28" s="10"/>
      <c r="OL28" s="10"/>
      <c r="OM28" s="10"/>
      <c r="ON28" s="10"/>
      <c r="OO28" s="10"/>
      <c r="OP28" s="10"/>
      <c r="OQ28" s="10"/>
      <c r="OR28" s="10"/>
      <c r="OS28" s="10"/>
      <c r="OT28" s="10"/>
      <c r="OU28" s="10"/>
      <c r="OV28" s="10"/>
      <c r="OW28" s="10"/>
      <c r="OX28" s="10"/>
      <c r="OY28" s="10"/>
      <c r="OZ28" s="10"/>
      <c r="PA28" s="10"/>
      <c r="PB28" s="10"/>
      <c r="PC28" s="10"/>
      <c r="PD28" s="10"/>
      <c r="PE28" s="10"/>
      <c r="PF28" s="10"/>
      <c r="PG28" s="10"/>
      <c r="PH28" s="10"/>
      <c r="PI28" s="10"/>
      <c r="PJ28" s="10"/>
      <c r="PK28" s="10"/>
      <c r="PL28" s="10"/>
      <c r="PM28" s="10"/>
      <c r="PN28" s="10"/>
      <c r="PO28" s="10"/>
      <c r="PP28" s="10"/>
      <c r="PQ28" s="10"/>
      <c r="PR28" s="10"/>
      <c r="PS28" s="10"/>
      <c r="PT28" s="10"/>
      <c r="PU28" s="10"/>
      <c r="PV28" s="10"/>
      <c r="PW28" s="10"/>
      <c r="PX28" s="10"/>
      <c r="PY28" s="10"/>
      <c r="PZ28" s="10"/>
      <c r="QA28" s="10"/>
      <c r="QB28" s="10"/>
      <c r="QC28" s="10"/>
      <c r="QD28" s="10"/>
      <c r="QE28" s="10"/>
      <c r="QF28" s="10"/>
      <c r="QG28" s="10"/>
      <c r="QH28" s="10"/>
      <c r="QI28" s="10"/>
      <c r="QJ28" s="10"/>
      <c r="QK28" s="10"/>
      <c r="QL28" s="10"/>
      <c r="QM28" s="10"/>
      <c r="QN28" s="10"/>
      <c r="QO28" s="10"/>
      <c r="QP28" s="10"/>
      <c r="QQ28" s="10"/>
      <c r="QR28" s="10"/>
      <c r="QS28" s="10"/>
      <c r="QT28" s="10"/>
      <c r="QU28" s="10"/>
      <c r="QV28" s="10"/>
      <c r="QW28" s="10"/>
      <c r="QX28" s="10"/>
      <c r="QY28" s="10"/>
      <c r="QZ28" s="10"/>
      <c r="RA28" s="10"/>
      <c r="RB28" s="10"/>
      <c r="RC28" s="10"/>
      <c r="RD28" s="10"/>
      <c r="RE28" s="10"/>
      <c r="RF28" s="10"/>
      <c r="RG28" s="10"/>
      <c r="RH28" s="10"/>
      <c r="RI28" s="10"/>
      <c r="RJ28" s="10"/>
      <c r="RK28" s="10"/>
      <c r="RL28" s="10"/>
      <c r="RM28" s="10"/>
      <c r="RN28" s="10"/>
      <c r="RO28" s="10"/>
      <c r="RP28" s="10"/>
      <c r="RQ28" s="10"/>
      <c r="RR28" s="10"/>
      <c r="RS28" s="10"/>
      <c r="RT28" s="10"/>
      <c r="RU28" s="10"/>
      <c r="RV28" s="10"/>
      <c r="RW28" s="10"/>
      <c r="RX28" s="10"/>
      <c r="RY28" s="10"/>
      <c r="RZ28" s="10"/>
      <c r="SA28" s="10"/>
      <c r="SB28" s="10"/>
      <c r="SC28" s="10"/>
      <c r="SD28" s="10"/>
      <c r="SE28" s="10"/>
      <c r="SF28" s="10"/>
      <c r="SG28" s="10"/>
      <c r="SH28" s="10"/>
      <c r="SI28" s="10"/>
      <c r="SJ28" s="10"/>
      <c r="SK28" s="10"/>
      <c r="SL28" s="10"/>
      <c r="SM28" s="10"/>
      <c r="SN28" s="10"/>
      <c r="SO28" s="10"/>
      <c r="SP28" s="10"/>
      <c r="SQ28" s="10"/>
      <c r="SR28" s="10"/>
      <c r="SS28" s="10"/>
      <c r="ST28" s="10"/>
      <c r="SU28" s="10"/>
      <c r="SV28" s="10"/>
      <c r="SW28" s="10"/>
      <c r="SX28" s="10"/>
      <c r="SY28" s="10"/>
      <c r="SZ28" s="10"/>
      <c r="TA28" s="10"/>
      <c r="TB28" s="10"/>
      <c r="TC28" s="10"/>
      <c r="TD28" s="10"/>
      <c r="TE28" s="10"/>
      <c r="TF28" s="10"/>
      <c r="TG28" s="10"/>
      <c r="TH28" s="10"/>
      <c r="TI28" s="10"/>
      <c r="TJ28" s="10"/>
      <c r="TK28" s="10"/>
      <c r="TL28" s="10"/>
      <c r="TM28" s="10"/>
      <c r="TN28" s="10"/>
      <c r="TO28" s="10"/>
      <c r="TP28" s="10"/>
      <c r="TQ28" s="10"/>
      <c r="TR28" s="10"/>
      <c r="TS28" s="10"/>
      <c r="TT28" s="10"/>
      <c r="TU28" s="10"/>
      <c r="TV28" s="10"/>
      <c r="TW28" s="10"/>
      <c r="TX28" s="10"/>
      <c r="TY28" s="10"/>
      <c r="TZ28" s="10"/>
      <c r="UA28" s="10"/>
      <c r="UB28" s="10"/>
      <c r="UC28" s="10"/>
      <c r="UD28" s="10"/>
      <c r="UE28" s="10"/>
      <c r="UF28" s="10"/>
      <c r="UG28" s="10"/>
      <c r="UH28" s="10"/>
      <c r="UI28" s="10"/>
      <c r="UJ28" s="10"/>
      <c r="UK28" s="10"/>
      <c r="UL28" s="10"/>
      <c r="UM28" s="10"/>
      <c r="UN28" s="10"/>
      <c r="UO28" s="10"/>
      <c r="UP28" s="10"/>
      <c r="UQ28" s="10"/>
      <c r="UR28" s="10"/>
      <c r="US28" s="10"/>
      <c r="UT28" s="10"/>
      <c r="UU28" s="10"/>
      <c r="UV28" s="10"/>
      <c r="UW28" s="10"/>
      <c r="UX28" s="10"/>
      <c r="UY28" s="10"/>
      <c r="UZ28" s="10"/>
      <c r="VA28" s="10"/>
      <c r="VB28" s="10"/>
      <c r="VC28" s="10"/>
      <c r="VD28" s="10"/>
      <c r="VE28" s="10"/>
      <c r="VF28" s="10"/>
      <c r="VG28" s="10"/>
      <c r="VH28" s="10"/>
      <c r="VI28" s="10"/>
      <c r="VJ28" s="10"/>
      <c r="VK28" s="10"/>
      <c r="VL28" s="10"/>
      <c r="VM28" s="10"/>
      <c r="VN28" s="10"/>
      <c r="VO28" s="10"/>
      <c r="VP28" s="10"/>
      <c r="VQ28" s="10"/>
      <c r="VR28" s="10"/>
      <c r="VS28" s="10"/>
      <c r="VT28" s="10"/>
      <c r="VU28" s="10"/>
      <c r="VV28" s="10"/>
      <c r="VW28" s="10"/>
      <c r="VX28" s="10"/>
      <c r="VY28" s="10"/>
      <c r="VZ28" s="10"/>
      <c r="WA28" s="10"/>
      <c r="WB28" s="10"/>
      <c r="WC28" s="10"/>
      <c r="WD28" s="10"/>
      <c r="WE28" s="10"/>
      <c r="WF28" s="10"/>
      <c r="WG28" s="10"/>
      <c r="WH28" s="10"/>
      <c r="WI28" s="10"/>
      <c r="WJ28" s="10"/>
      <c r="WK28" s="10"/>
      <c r="WL28" s="10"/>
      <c r="WM28" s="10"/>
      <c r="WN28" s="10"/>
      <c r="WO28" s="10"/>
      <c r="WP28" s="10"/>
      <c r="WQ28" s="10"/>
      <c r="WR28" s="10"/>
      <c r="WS28" s="10"/>
      <c r="WT28" s="10"/>
      <c r="WU28" s="10"/>
      <c r="WV28" s="10"/>
      <c r="WW28" s="10"/>
      <c r="WX28" s="10"/>
      <c r="WY28" s="10"/>
      <c r="WZ28" s="10"/>
      <c r="XA28" s="10"/>
      <c r="XB28" s="10"/>
      <c r="XC28" s="10"/>
      <c r="XD28" s="10"/>
      <c r="XE28" s="10"/>
      <c r="XF28" s="10"/>
      <c r="XG28" s="10"/>
      <c r="XH28" s="10"/>
      <c r="XI28" s="10"/>
      <c r="XJ28" s="10"/>
      <c r="XK28" s="10"/>
      <c r="XL28" s="10"/>
      <c r="XM28" s="10"/>
      <c r="XN28" s="10"/>
      <c r="XO28" s="10"/>
      <c r="XP28" s="10"/>
      <c r="XQ28" s="10"/>
      <c r="XR28" s="10"/>
      <c r="XS28" s="10"/>
      <c r="XT28" s="10"/>
      <c r="XU28" s="10"/>
      <c r="XV28" s="10"/>
      <c r="XW28" s="10"/>
      <c r="XX28" s="10"/>
      <c r="XY28" s="10"/>
      <c r="XZ28" s="10"/>
      <c r="YA28" s="10"/>
      <c r="YB28" s="10"/>
      <c r="YC28" s="10"/>
      <c r="YD28" s="10"/>
      <c r="YE28" s="10"/>
      <c r="YF28" s="10"/>
      <c r="YG28" s="10"/>
      <c r="YH28" s="10"/>
      <c r="YI28" s="10"/>
      <c r="YJ28" s="10"/>
      <c r="YK28" s="10"/>
      <c r="YL28" s="10"/>
      <c r="YM28" s="10"/>
      <c r="YN28" s="10"/>
      <c r="YO28" s="10"/>
      <c r="YP28" s="10"/>
      <c r="YQ28" s="10"/>
      <c r="YR28" s="10"/>
      <c r="YS28" s="10"/>
      <c r="YT28" s="10"/>
      <c r="YU28" s="10"/>
      <c r="YV28" s="10"/>
      <c r="YW28" s="10"/>
      <c r="YX28" s="10"/>
      <c r="YY28" s="10"/>
      <c r="YZ28" s="10"/>
      <c r="ZA28" s="10"/>
      <c r="ZB28" s="10"/>
      <c r="ZC28" s="10"/>
      <c r="ZD28" s="10"/>
      <c r="ZE28" s="10"/>
      <c r="ZF28" s="10"/>
      <c r="ZG28" s="10"/>
      <c r="ZH28" s="10"/>
      <c r="ZI28" s="10"/>
      <c r="ZJ28" s="10"/>
      <c r="ZK28" s="10"/>
      <c r="ZL28" s="10"/>
      <c r="ZM28" s="10"/>
      <c r="ZN28" s="10"/>
      <c r="ZO28" s="10"/>
      <c r="ZP28" s="10"/>
      <c r="ZQ28" s="10"/>
      <c r="ZR28" s="10"/>
      <c r="ZS28" s="10"/>
      <c r="ZT28" s="10"/>
      <c r="ZU28" s="10"/>
      <c r="ZV28" s="10"/>
      <c r="ZW28" s="10"/>
      <c r="ZX28" s="10"/>
      <c r="ZY28" s="10"/>
      <c r="ZZ28" s="10"/>
      <c r="AAA28" s="10"/>
      <c r="AAB28" s="10"/>
      <c r="AAC28" s="10"/>
      <c r="AAD28" s="10"/>
      <c r="AAE28" s="10"/>
      <c r="AAF28" s="10"/>
      <c r="AAG28" s="10"/>
      <c r="AAH28" s="10"/>
      <c r="AAI28" s="10"/>
      <c r="AAJ28" s="10"/>
      <c r="AAK28" s="10"/>
      <c r="AAL28" s="10"/>
      <c r="AAM28" s="10"/>
      <c r="AAN28" s="10"/>
      <c r="AAO28" s="10"/>
      <c r="AAP28" s="10"/>
      <c r="AAQ28" s="10"/>
      <c r="AAR28" s="10"/>
      <c r="AAS28" s="10"/>
      <c r="AAT28" s="10"/>
      <c r="AAU28" s="10"/>
      <c r="AAV28" s="10"/>
      <c r="AAW28" s="10"/>
      <c r="AAX28" s="10"/>
      <c r="AAY28" s="10"/>
      <c r="AAZ28" s="10"/>
      <c r="ABA28" s="10"/>
      <c r="ABB28" s="10"/>
      <c r="ABC28" s="10"/>
      <c r="ABD28" s="10"/>
      <c r="ABE28" s="10"/>
      <c r="ABF28" s="10"/>
      <c r="ABG28" s="10"/>
      <c r="ABH28" s="10"/>
      <c r="ABI28" s="10"/>
      <c r="ABJ28" s="10"/>
      <c r="ABK28" s="10"/>
      <c r="ABL28" s="10"/>
      <c r="ABM28" s="10"/>
      <c r="ABN28" s="10"/>
      <c r="ABO28" s="10"/>
      <c r="ABP28" s="10"/>
      <c r="ABQ28" s="10"/>
      <c r="ABR28" s="10"/>
      <c r="ABS28" s="10"/>
      <c r="ABT28" s="10"/>
      <c r="ABU28" s="10"/>
      <c r="ABV28" s="10"/>
      <c r="ABW28" s="10"/>
      <c r="ABX28" s="10"/>
      <c r="ABY28" s="10"/>
      <c r="ABZ28" s="10"/>
      <c r="ACA28" s="10"/>
      <c r="ACB28" s="10"/>
      <c r="ACC28" s="10"/>
      <c r="ACD28" s="10"/>
      <c r="ACE28" s="10"/>
      <c r="ACF28" s="10"/>
      <c r="ACG28" s="10"/>
      <c r="ACH28" s="10"/>
      <c r="ACI28" s="10"/>
      <c r="ACJ28" s="10"/>
      <c r="ACK28" s="10"/>
      <c r="ACL28" s="10"/>
      <c r="ACM28" s="10"/>
      <c r="ACN28" s="10"/>
      <c r="ACO28" s="10"/>
      <c r="ACP28" s="10"/>
      <c r="ACQ28" s="10"/>
      <c r="ACR28" s="10"/>
      <c r="ACS28" s="10"/>
      <c r="ACT28" s="10"/>
      <c r="ACU28" s="10"/>
      <c r="ACV28" s="10"/>
      <c r="ACW28" s="10"/>
      <c r="ACX28" s="10"/>
      <c r="ACY28" s="10"/>
      <c r="ACZ28" s="10"/>
      <c r="ADA28" s="10"/>
      <c r="ADB28" s="10"/>
      <c r="ADC28" s="10"/>
      <c r="ADD28" s="10"/>
      <c r="ADE28" s="10"/>
      <c r="ADF28" s="10"/>
      <c r="ADG28" s="10"/>
      <c r="ADH28" s="10"/>
      <c r="ADI28" s="10"/>
      <c r="ADJ28" s="10"/>
      <c r="ADK28" s="10"/>
      <c r="ADL28" s="10"/>
      <c r="ADM28" s="10"/>
      <c r="ADN28" s="10"/>
      <c r="ADO28" s="10"/>
      <c r="ADP28" s="10"/>
      <c r="ADQ28" s="10"/>
      <c r="ADR28" s="10"/>
      <c r="ADS28" s="10"/>
      <c r="ADT28" s="10"/>
      <c r="ADU28" s="10"/>
      <c r="ADV28" s="10"/>
      <c r="ADW28" s="10"/>
      <c r="ADX28" s="10"/>
      <c r="ADY28" s="10"/>
      <c r="ADZ28" s="10"/>
      <c r="AEA28" s="10"/>
      <c r="AEB28" s="10"/>
      <c r="AEC28" s="10"/>
      <c r="AED28" s="10"/>
      <c r="AEE28" s="10"/>
      <c r="AEF28" s="10"/>
      <c r="AEG28" s="10"/>
      <c r="AEH28" s="10"/>
      <c r="AEI28" s="10"/>
      <c r="AEJ28" s="10"/>
      <c r="AEK28" s="10"/>
      <c r="AEL28" s="10"/>
      <c r="AEM28" s="10"/>
      <c r="AEN28" s="10"/>
      <c r="AEO28" s="10"/>
      <c r="AEP28" s="10"/>
      <c r="AEQ28" s="10"/>
      <c r="AER28" s="10"/>
      <c r="AES28" s="10"/>
      <c r="AET28" s="10"/>
      <c r="AEU28" s="10"/>
      <c r="AEV28" s="10"/>
      <c r="AEW28" s="10"/>
      <c r="AEX28" s="10"/>
      <c r="AEY28" s="10"/>
      <c r="AEZ28" s="10"/>
      <c r="AFA28" s="10"/>
      <c r="AFB28" s="10"/>
      <c r="AFC28" s="10"/>
      <c r="AFD28" s="10"/>
      <c r="AFE28" s="10"/>
      <c r="AFF28" s="10"/>
      <c r="AFG28" s="10"/>
      <c r="AFH28" s="10"/>
      <c r="AFI28" s="10"/>
      <c r="AFJ28" s="10"/>
      <c r="AFK28" s="10"/>
      <c r="AFL28" s="10"/>
      <c r="AFM28" s="10"/>
      <c r="AFN28" s="10"/>
      <c r="AFO28" s="10"/>
      <c r="AFP28" s="10"/>
      <c r="AFQ28" s="10"/>
      <c r="AFR28" s="10"/>
      <c r="AFS28" s="10"/>
      <c r="AFT28" s="10"/>
      <c r="AFU28" s="10"/>
      <c r="AFV28" s="10"/>
      <c r="AFW28" s="10"/>
      <c r="AFX28" s="10"/>
      <c r="AFY28" s="10"/>
      <c r="AFZ28" s="10"/>
      <c r="AGA28" s="10"/>
      <c r="AGB28" s="10"/>
      <c r="AGC28" s="10"/>
      <c r="AGD28" s="10"/>
      <c r="AGE28" s="10"/>
      <c r="AGF28" s="10"/>
      <c r="AGG28" s="10"/>
      <c r="AGH28" s="10"/>
      <c r="AGI28" s="10"/>
      <c r="AGJ28" s="10"/>
      <c r="AGK28" s="10"/>
      <c r="AGL28" s="10"/>
      <c r="AGM28" s="10"/>
      <c r="AGN28" s="10"/>
      <c r="AGO28" s="10"/>
      <c r="AGP28" s="10"/>
      <c r="AGQ28" s="10"/>
      <c r="AGR28" s="10"/>
      <c r="AGS28" s="10"/>
      <c r="AGT28" s="10"/>
      <c r="AGU28" s="10"/>
      <c r="AGV28" s="10"/>
      <c r="AGW28" s="10"/>
      <c r="AGX28" s="10"/>
      <c r="AGY28" s="10"/>
      <c r="AGZ28" s="10"/>
      <c r="AHA28" s="10"/>
      <c r="AHB28" s="10"/>
      <c r="AHC28" s="10"/>
      <c r="AHD28" s="10"/>
      <c r="AHE28" s="10"/>
      <c r="AHF28" s="10"/>
      <c r="AHG28" s="10"/>
      <c r="AHH28" s="10"/>
      <c r="AHI28" s="10"/>
      <c r="AHJ28" s="10"/>
      <c r="AHK28" s="10"/>
      <c r="AHL28" s="10"/>
      <c r="AHM28" s="10"/>
      <c r="AHN28" s="10"/>
      <c r="AHO28" s="10"/>
      <c r="AHP28" s="10"/>
      <c r="AHQ28" s="10"/>
      <c r="AHR28" s="10"/>
      <c r="AHS28" s="10"/>
      <c r="AHT28" s="10"/>
      <c r="AHU28" s="10"/>
      <c r="AHV28" s="10"/>
      <c r="AHW28" s="10"/>
      <c r="AHX28" s="10"/>
      <c r="AHY28" s="10"/>
      <c r="AHZ28" s="10"/>
      <c r="AIA28" s="10"/>
      <c r="AIB28" s="10"/>
      <c r="AIC28" s="10"/>
      <c r="AID28" s="10"/>
      <c r="AIE28" s="10"/>
      <c r="AIF28" s="10"/>
      <c r="AIG28" s="10"/>
      <c r="AIH28" s="10"/>
      <c r="AII28" s="10"/>
      <c r="AIJ28" s="10"/>
      <c r="AIK28" s="10"/>
      <c r="AIL28" s="10"/>
      <c r="AIM28" s="10"/>
      <c r="AIN28" s="10"/>
      <c r="AIO28" s="10"/>
      <c r="AIP28" s="10"/>
      <c r="AIQ28" s="10"/>
      <c r="AIR28" s="10"/>
      <c r="AIS28" s="10"/>
      <c r="AIT28" s="10"/>
      <c r="AIU28" s="10"/>
      <c r="AIV28" s="10"/>
      <c r="AIW28" s="10"/>
      <c r="AIX28" s="10"/>
      <c r="AIY28" s="10"/>
      <c r="AIZ28" s="10"/>
      <c r="AJA28" s="10"/>
      <c r="AJB28" s="10"/>
      <c r="AJC28" s="10"/>
      <c r="AJD28" s="10"/>
      <c r="AJE28" s="10"/>
      <c r="AJF28" s="10"/>
      <c r="AJG28" s="10"/>
      <c r="AJH28" s="10"/>
      <c r="AJI28" s="10"/>
      <c r="AJJ28" s="10"/>
      <c r="AJK28" s="10"/>
      <c r="AJL28" s="10"/>
      <c r="AJM28" s="10"/>
      <c r="AJN28" s="10"/>
      <c r="AJO28" s="10"/>
      <c r="AJP28" s="10"/>
      <c r="AJQ28" s="10"/>
      <c r="AJR28" s="10"/>
      <c r="AJS28" s="10"/>
      <c r="AJT28" s="10"/>
      <c r="AJU28" s="10"/>
      <c r="AJV28" s="10"/>
      <c r="AJW28" s="10"/>
      <c r="AJX28" s="10"/>
      <c r="AJY28" s="10"/>
      <c r="AJZ28" s="10"/>
      <c r="AKA28" s="10"/>
      <c r="AKB28" s="10"/>
      <c r="AKC28" s="10"/>
      <c r="AKD28" s="10"/>
      <c r="AKE28" s="10"/>
      <c r="AKF28" s="10"/>
      <c r="AKG28" s="10"/>
      <c r="AKH28" s="10"/>
      <c r="AKI28" s="10"/>
      <c r="AKJ28" s="10"/>
      <c r="AKK28" s="10"/>
      <c r="AKL28" s="10"/>
      <c r="AKM28" s="10"/>
      <c r="AKN28" s="10"/>
      <c r="AKO28" s="10"/>
      <c r="AKP28" s="10"/>
      <c r="AKQ28" s="10"/>
      <c r="AKR28" s="10"/>
      <c r="AKS28" s="10"/>
      <c r="AKT28" s="10"/>
      <c r="AKU28" s="10"/>
      <c r="AKV28" s="10"/>
      <c r="AKW28" s="10"/>
      <c r="AKX28" s="10"/>
      <c r="AKY28" s="10"/>
      <c r="AKZ28" s="10"/>
      <c r="ALA28" s="10"/>
      <c r="ALB28" s="10"/>
      <c r="ALC28" s="10"/>
      <c r="ALD28" s="10"/>
      <c r="ALE28" s="10"/>
      <c r="ALF28" s="10"/>
      <c r="ALG28" s="10"/>
      <c r="ALH28" s="10"/>
      <c r="ALI28" s="10"/>
      <c r="ALJ28" s="10"/>
      <c r="ALK28" s="10"/>
      <c r="ALL28" s="10"/>
      <c r="ALM28" s="10"/>
      <c r="ALN28" s="10"/>
      <c r="ALO28" s="10"/>
      <c r="ALP28" s="10"/>
      <c r="ALQ28" s="10"/>
      <c r="ALR28" s="10"/>
      <c r="ALS28" s="10"/>
      <c r="ALT28" s="10"/>
      <c r="ALU28" s="10"/>
      <c r="ALV28" s="10"/>
      <c r="ALW28" s="10"/>
      <c r="ALX28" s="10"/>
      <c r="ALY28" s="10"/>
      <c r="ALZ28" s="10"/>
      <c r="AMA28" s="10"/>
      <c r="AMB28" s="10"/>
      <c r="AMC28" s="10"/>
      <c r="AMD28" s="10"/>
      <c r="AME28" s="10"/>
      <c r="AMF28" s="10"/>
      <c r="AMG28" s="10"/>
      <c r="AMH28" s="10"/>
      <c r="AMI28" s="10"/>
      <c r="AMJ28" s="10"/>
    </row>
    <row r="29" spans="1:1029" customFormat="1">
      <c r="A29" s="13" t="str">
        <f t="shared" ref="A29:A37" si="0">SUBSTITUTE(SUBSTITUTE(CONCATENATE(I29,IF(L29="Identifier","ID",L29))," ",""),"_","")</f>
        <v>attachesDocument</v>
      </c>
      <c r="B29" s="14" t="s">
        <v>220</v>
      </c>
      <c r="C29" s="13"/>
      <c r="D29" s="13"/>
      <c r="E29" s="13"/>
      <c r="F29" s="13" t="str">
        <f t="shared" ref="F29:F37" si="1">CONCATENATE( IF(G29="","",CONCATENATE(G29,"_ ")),H29,". ",IF(I29="","",CONCATENATE(I29,"_ ")),L29,IF(I29="","",CONCATENATE(". ",M29)))</f>
        <v>Contract. attaches_ Document. Document</v>
      </c>
      <c r="G29" s="13"/>
      <c r="H29" s="13" t="s">
        <v>30</v>
      </c>
      <c r="I29" s="13" t="s">
        <v>336</v>
      </c>
      <c r="J29" s="13"/>
      <c r="K29" s="13"/>
      <c r="L29" s="13" t="str">
        <f t="shared" ref="L29:L37" si="2">CONCATENATE(IF(P29="","",CONCATENATE(P29,"_ ")),Q29)</f>
        <v>Document</v>
      </c>
      <c r="M29" s="13" t="str">
        <f t="shared" ref="M29:M37" si="3">L29</f>
        <v>Document</v>
      </c>
      <c r="N29" s="13"/>
      <c r="O29" s="13"/>
      <c r="P29" s="13"/>
      <c r="Q29" s="15" t="s">
        <v>278</v>
      </c>
      <c r="R29" s="13" t="s">
        <v>223</v>
      </c>
      <c r="S29" s="16"/>
      <c r="T29" s="16"/>
      <c r="U29" s="16"/>
      <c r="V29" s="16"/>
      <c r="W29" s="16"/>
      <c r="X29" s="16"/>
      <c r="Y29" s="16" t="s">
        <v>211</v>
      </c>
      <c r="Z29" s="16"/>
      <c r="AA29" s="45">
        <v>43313</v>
      </c>
      <c r="AB29" s="8"/>
      <c r="AC29" s="8"/>
      <c r="AD29" s="8"/>
      <c r="AE29" s="8"/>
      <c r="AF29" s="11"/>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0"/>
      <c r="BM29" s="10"/>
      <c r="BN29" s="10"/>
      <c r="BO29" s="10"/>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c r="FA29" s="10"/>
      <c r="FB29" s="10"/>
      <c r="FC29" s="10"/>
      <c r="FD29" s="10"/>
      <c r="FE29" s="10"/>
      <c r="FF29" s="10"/>
      <c r="FG29" s="10"/>
      <c r="FH29" s="10"/>
      <c r="FI29" s="10"/>
      <c r="FJ29" s="10"/>
      <c r="FK29" s="10"/>
      <c r="FL29" s="10"/>
      <c r="FM29" s="10"/>
      <c r="FN29" s="10"/>
      <c r="FO29" s="10"/>
      <c r="FP29" s="10"/>
      <c r="FQ29" s="10"/>
      <c r="FR29" s="10"/>
      <c r="FS29" s="10"/>
      <c r="FT29" s="10"/>
      <c r="FU29" s="10"/>
      <c r="FV29" s="10"/>
      <c r="FW29" s="10"/>
      <c r="FX29" s="10"/>
      <c r="FY29" s="10"/>
      <c r="FZ29" s="10"/>
      <c r="GA29" s="10"/>
      <c r="GB29" s="10"/>
      <c r="GC29" s="10"/>
      <c r="GD29" s="10"/>
      <c r="GE29" s="10"/>
      <c r="GF29" s="10"/>
      <c r="GG29" s="10"/>
      <c r="GH29" s="10"/>
      <c r="GI29" s="10"/>
      <c r="GJ29" s="10"/>
      <c r="GK29" s="10"/>
      <c r="GL29" s="10"/>
      <c r="GM29" s="10"/>
      <c r="GN29" s="10"/>
      <c r="GO29" s="10"/>
      <c r="GP29" s="10"/>
      <c r="GQ29" s="10"/>
      <c r="GR29" s="10"/>
      <c r="GS29" s="10"/>
      <c r="GT29" s="10"/>
      <c r="GU29" s="10"/>
      <c r="GV29" s="10"/>
      <c r="GW29" s="10"/>
      <c r="GX29" s="10"/>
      <c r="GY29" s="10"/>
      <c r="GZ29" s="10"/>
      <c r="HA29" s="10"/>
      <c r="HB29" s="10"/>
      <c r="HC29" s="10"/>
      <c r="HD29" s="10"/>
      <c r="HE29" s="10"/>
      <c r="HF29" s="10"/>
      <c r="HG29" s="10"/>
      <c r="HH29" s="10"/>
      <c r="HI29" s="10"/>
      <c r="HJ29" s="10"/>
      <c r="HK29" s="10"/>
      <c r="HL29" s="10"/>
      <c r="HM29" s="10"/>
      <c r="HN29" s="10"/>
      <c r="HO29" s="10"/>
      <c r="HP29" s="10"/>
      <c r="HQ29" s="10"/>
      <c r="HR29" s="10"/>
      <c r="HS29" s="10"/>
      <c r="HT29" s="10"/>
      <c r="HU29" s="10"/>
      <c r="HV29" s="10"/>
      <c r="HW29" s="10"/>
      <c r="HX29" s="10"/>
      <c r="HY29" s="10"/>
      <c r="HZ29" s="10"/>
      <c r="IA29" s="10"/>
      <c r="IB29" s="10"/>
      <c r="IC29" s="10"/>
      <c r="ID29" s="10"/>
      <c r="IE29" s="10"/>
      <c r="IF29" s="10"/>
      <c r="IG29" s="10"/>
      <c r="IH29" s="10"/>
      <c r="II29" s="10"/>
      <c r="IJ29" s="10"/>
      <c r="IK29" s="10"/>
      <c r="IL29" s="10"/>
      <c r="IM29" s="10"/>
      <c r="IN29" s="10"/>
      <c r="IO29" s="10"/>
      <c r="IP29" s="10"/>
      <c r="IQ29" s="10"/>
      <c r="IR29" s="10"/>
      <c r="IS29" s="10"/>
      <c r="IT29" s="10"/>
      <c r="IU29" s="10"/>
      <c r="IV29" s="10"/>
      <c r="IW29" s="10"/>
      <c r="IX29" s="10"/>
      <c r="IY29" s="10"/>
      <c r="IZ29" s="10"/>
      <c r="JA29" s="10"/>
      <c r="JB29" s="10"/>
      <c r="JC29" s="10"/>
      <c r="JD29" s="10"/>
      <c r="JE29" s="10"/>
      <c r="JF29" s="10"/>
      <c r="JG29" s="10"/>
      <c r="JH29" s="10"/>
      <c r="JI29" s="10"/>
      <c r="JJ29" s="10"/>
      <c r="JK29" s="10"/>
      <c r="JL29" s="10"/>
      <c r="JM29" s="10"/>
      <c r="JN29" s="10"/>
      <c r="JO29" s="10"/>
      <c r="JP29" s="10"/>
      <c r="JQ29" s="10"/>
      <c r="JR29" s="10"/>
      <c r="JS29" s="10"/>
      <c r="JT29" s="10"/>
      <c r="JU29" s="10"/>
      <c r="JV29" s="10"/>
      <c r="JW29" s="10"/>
      <c r="JX29" s="10"/>
      <c r="JY29" s="10"/>
      <c r="JZ29" s="10"/>
      <c r="KA29" s="10"/>
      <c r="KB29" s="10"/>
      <c r="KC29" s="10"/>
      <c r="KD29" s="10"/>
      <c r="KE29" s="10"/>
      <c r="KF29" s="10"/>
      <c r="KG29" s="10"/>
      <c r="KH29" s="10"/>
      <c r="KI29" s="10"/>
      <c r="KJ29" s="10"/>
      <c r="KK29" s="10"/>
      <c r="KL29" s="10"/>
      <c r="KM29" s="10"/>
      <c r="KN29" s="10"/>
      <c r="KO29" s="10"/>
      <c r="KP29" s="10"/>
      <c r="KQ29" s="10"/>
      <c r="KR29" s="10"/>
      <c r="KS29" s="10"/>
      <c r="KT29" s="10"/>
      <c r="KU29" s="10"/>
      <c r="KV29" s="10"/>
      <c r="KW29" s="10"/>
      <c r="KX29" s="10"/>
      <c r="KY29" s="10"/>
      <c r="KZ29" s="10"/>
      <c r="LA29" s="10"/>
      <c r="LB29" s="10"/>
      <c r="LC29" s="10"/>
      <c r="LD29" s="10"/>
      <c r="LE29" s="10"/>
      <c r="LF29" s="10"/>
      <c r="LG29" s="10"/>
      <c r="LH29" s="10"/>
      <c r="LI29" s="10"/>
      <c r="LJ29" s="10"/>
      <c r="LK29" s="10"/>
      <c r="LL29" s="10"/>
      <c r="LM29" s="10"/>
      <c r="LN29" s="10"/>
      <c r="LO29" s="10"/>
      <c r="LP29" s="10"/>
      <c r="LQ29" s="10"/>
      <c r="LR29" s="10"/>
      <c r="LS29" s="10"/>
      <c r="LT29" s="10"/>
      <c r="LU29" s="10"/>
      <c r="LV29" s="10"/>
      <c r="LW29" s="10"/>
      <c r="LX29" s="10"/>
      <c r="LY29" s="10"/>
      <c r="LZ29" s="10"/>
      <c r="MA29" s="10"/>
      <c r="MB29" s="10"/>
      <c r="MC29" s="10"/>
      <c r="MD29" s="10"/>
      <c r="ME29" s="10"/>
      <c r="MF29" s="10"/>
      <c r="MG29" s="10"/>
      <c r="MH29" s="10"/>
      <c r="MI29" s="10"/>
      <c r="MJ29" s="10"/>
      <c r="MK29" s="10"/>
      <c r="ML29" s="10"/>
      <c r="MM29" s="10"/>
      <c r="MN29" s="10"/>
      <c r="MO29" s="10"/>
      <c r="MP29" s="10"/>
      <c r="MQ29" s="10"/>
      <c r="MR29" s="10"/>
      <c r="MS29" s="10"/>
      <c r="MT29" s="10"/>
      <c r="MU29" s="10"/>
      <c r="MV29" s="10"/>
      <c r="MW29" s="10"/>
      <c r="MX29" s="10"/>
      <c r="MY29" s="10"/>
      <c r="MZ29" s="10"/>
      <c r="NA29" s="10"/>
      <c r="NB29" s="10"/>
      <c r="NC29" s="10"/>
      <c r="ND29" s="10"/>
      <c r="NE29" s="10"/>
      <c r="NF29" s="10"/>
      <c r="NG29" s="10"/>
      <c r="NH29" s="10"/>
      <c r="NI29" s="10"/>
      <c r="NJ29" s="10"/>
      <c r="NK29" s="10"/>
      <c r="NL29" s="10"/>
      <c r="NM29" s="10"/>
      <c r="NN29" s="10"/>
      <c r="NO29" s="10"/>
      <c r="NP29" s="10"/>
      <c r="NQ29" s="10"/>
      <c r="NR29" s="10"/>
      <c r="NS29" s="10"/>
      <c r="NT29" s="10"/>
      <c r="NU29" s="10"/>
      <c r="NV29" s="10"/>
      <c r="NW29" s="10"/>
      <c r="NX29" s="10"/>
      <c r="NY29" s="10"/>
      <c r="NZ29" s="10"/>
      <c r="OA29" s="10"/>
      <c r="OB29" s="10"/>
      <c r="OC29" s="10"/>
      <c r="OD29" s="10"/>
      <c r="OE29" s="10"/>
      <c r="OF29" s="10"/>
      <c r="OG29" s="10"/>
      <c r="OH29" s="10"/>
      <c r="OI29" s="10"/>
      <c r="OJ29" s="10"/>
      <c r="OK29" s="10"/>
      <c r="OL29" s="10"/>
      <c r="OM29" s="10"/>
      <c r="ON29" s="10"/>
      <c r="OO29" s="10"/>
      <c r="OP29" s="10"/>
      <c r="OQ29" s="10"/>
      <c r="OR29" s="10"/>
      <c r="OS29" s="10"/>
      <c r="OT29" s="10"/>
      <c r="OU29" s="10"/>
      <c r="OV29" s="10"/>
      <c r="OW29" s="10"/>
      <c r="OX29" s="10"/>
      <c r="OY29" s="10"/>
      <c r="OZ29" s="10"/>
      <c r="PA29" s="10"/>
      <c r="PB29" s="10"/>
      <c r="PC29" s="10"/>
      <c r="PD29" s="10"/>
      <c r="PE29" s="10"/>
      <c r="PF29" s="10"/>
      <c r="PG29" s="10"/>
      <c r="PH29" s="10"/>
      <c r="PI29" s="10"/>
      <c r="PJ29" s="10"/>
      <c r="PK29" s="10"/>
      <c r="PL29" s="10"/>
      <c r="PM29" s="10"/>
      <c r="PN29" s="10"/>
      <c r="PO29" s="10"/>
      <c r="PP29" s="10"/>
      <c r="PQ29" s="10"/>
      <c r="PR29" s="10"/>
      <c r="PS29" s="10"/>
      <c r="PT29" s="10"/>
      <c r="PU29" s="10"/>
      <c r="PV29" s="10"/>
      <c r="PW29" s="10"/>
      <c r="PX29" s="10"/>
      <c r="PY29" s="10"/>
      <c r="PZ29" s="10"/>
      <c r="QA29" s="10"/>
      <c r="QB29" s="10"/>
      <c r="QC29" s="10"/>
      <c r="QD29" s="10"/>
      <c r="QE29" s="10"/>
      <c r="QF29" s="10"/>
      <c r="QG29" s="10"/>
      <c r="QH29" s="10"/>
      <c r="QI29" s="10"/>
      <c r="QJ29" s="10"/>
      <c r="QK29" s="10"/>
      <c r="QL29" s="10"/>
      <c r="QM29" s="10"/>
      <c r="QN29" s="10"/>
      <c r="QO29" s="10"/>
      <c r="QP29" s="10"/>
      <c r="QQ29" s="10"/>
      <c r="QR29" s="10"/>
      <c r="QS29" s="10"/>
      <c r="QT29" s="10"/>
      <c r="QU29" s="10"/>
      <c r="QV29" s="10"/>
      <c r="QW29" s="10"/>
      <c r="QX29" s="10"/>
      <c r="QY29" s="10"/>
      <c r="QZ29" s="10"/>
      <c r="RA29" s="10"/>
      <c r="RB29" s="10"/>
      <c r="RC29" s="10"/>
      <c r="RD29" s="10"/>
      <c r="RE29" s="10"/>
      <c r="RF29" s="10"/>
      <c r="RG29" s="10"/>
      <c r="RH29" s="10"/>
      <c r="RI29" s="10"/>
      <c r="RJ29" s="10"/>
      <c r="RK29" s="10"/>
      <c r="RL29" s="10"/>
      <c r="RM29" s="10"/>
      <c r="RN29" s="10"/>
      <c r="RO29" s="10"/>
      <c r="RP29" s="10"/>
      <c r="RQ29" s="10"/>
      <c r="RR29" s="10"/>
      <c r="RS29" s="10"/>
      <c r="RT29" s="10"/>
      <c r="RU29" s="10"/>
      <c r="RV29" s="10"/>
      <c r="RW29" s="10"/>
      <c r="RX29" s="10"/>
      <c r="RY29" s="10"/>
      <c r="RZ29" s="10"/>
      <c r="SA29" s="10"/>
      <c r="SB29" s="10"/>
      <c r="SC29" s="10"/>
      <c r="SD29" s="10"/>
      <c r="SE29" s="10"/>
      <c r="SF29" s="10"/>
      <c r="SG29" s="10"/>
      <c r="SH29" s="10"/>
      <c r="SI29" s="10"/>
      <c r="SJ29" s="10"/>
      <c r="SK29" s="10"/>
      <c r="SL29" s="10"/>
      <c r="SM29" s="10"/>
      <c r="SN29" s="10"/>
      <c r="SO29" s="10"/>
      <c r="SP29" s="10"/>
      <c r="SQ29" s="10"/>
      <c r="SR29" s="10"/>
      <c r="SS29" s="10"/>
      <c r="ST29" s="10"/>
      <c r="SU29" s="10"/>
      <c r="SV29" s="10"/>
      <c r="SW29" s="10"/>
      <c r="SX29" s="10"/>
      <c r="SY29" s="10"/>
      <c r="SZ29" s="10"/>
      <c r="TA29" s="10"/>
      <c r="TB29" s="10"/>
      <c r="TC29" s="10"/>
      <c r="TD29" s="10"/>
      <c r="TE29" s="10"/>
      <c r="TF29" s="10"/>
      <c r="TG29" s="10"/>
      <c r="TH29" s="10"/>
      <c r="TI29" s="10"/>
      <c r="TJ29" s="10"/>
      <c r="TK29" s="10"/>
      <c r="TL29" s="10"/>
      <c r="TM29" s="10"/>
      <c r="TN29" s="10"/>
      <c r="TO29" s="10"/>
      <c r="TP29" s="10"/>
      <c r="TQ29" s="10"/>
      <c r="TR29" s="10"/>
      <c r="TS29" s="10"/>
      <c r="TT29" s="10"/>
      <c r="TU29" s="10"/>
      <c r="TV29" s="10"/>
      <c r="TW29" s="10"/>
      <c r="TX29" s="10"/>
      <c r="TY29" s="10"/>
      <c r="TZ29" s="10"/>
      <c r="UA29" s="10"/>
      <c r="UB29" s="10"/>
      <c r="UC29" s="10"/>
      <c r="UD29" s="10"/>
      <c r="UE29" s="10"/>
      <c r="UF29" s="10"/>
      <c r="UG29" s="10"/>
      <c r="UH29" s="10"/>
      <c r="UI29" s="10"/>
      <c r="UJ29" s="10"/>
      <c r="UK29" s="10"/>
      <c r="UL29" s="10"/>
      <c r="UM29" s="10"/>
      <c r="UN29" s="10"/>
      <c r="UO29" s="10"/>
      <c r="UP29" s="10"/>
      <c r="UQ29" s="10"/>
      <c r="UR29" s="10"/>
      <c r="US29" s="10"/>
      <c r="UT29" s="10"/>
      <c r="UU29" s="10"/>
      <c r="UV29" s="10"/>
      <c r="UW29" s="10"/>
      <c r="UX29" s="10"/>
      <c r="UY29" s="10"/>
      <c r="UZ29" s="10"/>
      <c r="VA29" s="10"/>
      <c r="VB29" s="10"/>
      <c r="VC29" s="10"/>
      <c r="VD29" s="10"/>
      <c r="VE29" s="10"/>
      <c r="VF29" s="10"/>
      <c r="VG29" s="10"/>
      <c r="VH29" s="10"/>
      <c r="VI29" s="10"/>
      <c r="VJ29" s="10"/>
      <c r="VK29" s="10"/>
      <c r="VL29" s="10"/>
      <c r="VM29" s="10"/>
      <c r="VN29" s="10"/>
      <c r="VO29" s="10"/>
      <c r="VP29" s="10"/>
      <c r="VQ29" s="10"/>
      <c r="VR29" s="10"/>
      <c r="VS29" s="10"/>
      <c r="VT29" s="10"/>
      <c r="VU29" s="10"/>
      <c r="VV29" s="10"/>
      <c r="VW29" s="10"/>
      <c r="VX29" s="10"/>
      <c r="VY29" s="10"/>
      <c r="VZ29" s="10"/>
      <c r="WA29" s="10"/>
      <c r="WB29" s="10"/>
      <c r="WC29" s="10"/>
      <c r="WD29" s="10"/>
      <c r="WE29" s="10"/>
      <c r="WF29" s="10"/>
      <c r="WG29" s="10"/>
      <c r="WH29" s="10"/>
      <c r="WI29" s="10"/>
      <c r="WJ29" s="10"/>
      <c r="WK29" s="10"/>
      <c r="WL29" s="10"/>
      <c r="WM29" s="10"/>
      <c r="WN29" s="10"/>
      <c r="WO29" s="10"/>
      <c r="WP29" s="10"/>
      <c r="WQ29" s="10"/>
      <c r="WR29" s="10"/>
      <c r="WS29" s="10"/>
      <c r="WT29" s="10"/>
      <c r="WU29" s="10"/>
      <c r="WV29" s="10"/>
      <c r="WW29" s="10"/>
      <c r="WX29" s="10"/>
      <c r="WY29" s="10"/>
      <c r="WZ29" s="10"/>
      <c r="XA29" s="10"/>
      <c r="XB29" s="10"/>
      <c r="XC29" s="10"/>
      <c r="XD29" s="10"/>
      <c r="XE29" s="10"/>
      <c r="XF29" s="10"/>
      <c r="XG29" s="10"/>
      <c r="XH29" s="10"/>
      <c r="XI29" s="10"/>
      <c r="XJ29" s="10"/>
      <c r="XK29" s="10"/>
      <c r="XL29" s="10"/>
      <c r="XM29" s="10"/>
      <c r="XN29" s="10"/>
      <c r="XO29" s="10"/>
      <c r="XP29" s="10"/>
      <c r="XQ29" s="10"/>
      <c r="XR29" s="10"/>
      <c r="XS29" s="10"/>
      <c r="XT29" s="10"/>
      <c r="XU29" s="10"/>
      <c r="XV29" s="10"/>
      <c r="XW29" s="10"/>
      <c r="XX29" s="10"/>
      <c r="XY29" s="10"/>
      <c r="XZ29" s="10"/>
      <c r="YA29" s="10"/>
      <c r="YB29" s="10"/>
      <c r="YC29" s="10"/>
      <c r="YD29" s="10"/>
      <c r="YE29" s="10"/>
      <c r="YF29" s="10"/>
      <c r="YG29" s="10"/>
      <c r="YH29" s="10"/>
      <c r="YI29" s="10"/>
      <c r="YJ29" s="10"/>
      <c r="YK29" s="10"/>
      <c r="YL29" s="10"/>
      <c r="YM29" s="10"/>
      <c r="YN29" s="10"/>
      <c r="YO29" s="10"/>
      <c r="YP29" s="10"/>
      <c r="YQ29" s="10"/>
      <c r="YR29" s="10"/>
      <c r="YS29" s="10"/>
      <c r="YT29" s="10"/>
      <c r="YU29" s="10"/>
      <c r="YV29" s="10"/>
      <c r="YW29" s="10"/>
      <c r="YX29" s="10"/>
      <c r="YY29" s="10"/>
      <c r="YZ29" s="10"/>
      <c r="ZA29" s="10"/>
      <c r="ZB29" s="10"/>
      <c r="ZC29" s="10"/>
      <c r="ZD29" s="10"/>
      <c r="ZE29" s="10"/>
      <c r="ZF29" s="10"/>
      <c r="ZG29" s="10"/>
      <c r="ZH29" s="10"/>
      <c r="ZI29" s="10"/>
      <c r="ZJ29" s="10"/>
      <c r="ZK29" s="10"/>
      <c r="ZL29" s="10"/>
      <c r="ZM29" s="10"/>
      <c r="ZN29" s="10"/>
      <c r="ZO29" s="10"/>
      <c r="ZP29" s="10"/>
      <c r="ZQ29" s="10"/>
      <c r="ZR29" s="10"/>
      <c r="ZS29" s="10"/>
      <c r="ZT29" s="10"/>
      <c r="ZU29" s="10"/>
      <c r="ZV29" s="10"/>
      <c r="ZW29" s="10"/>
      <c r="ZX29" s="10"/>
      <c r="ZY29" s="10"/>
      <c r="ZZ29" s="10"/>
      <c r="AAA29" s="10"/>
      <c r="AAB29" s="10"/>
      <c r="AAC29" s="10"/>
      <c r="AAD29" s="10"/>
      <c r="AAE29" s="10"/>
      <c r="AAF29" s="10"/>
      <c r="AAG29" s="10"/>
      <c r="AAH29" s="10"/>
      <c r="AAI29" s="10"/>
      <c r="AAJ29" s="10"/>
      <c r="AAK29" s="10"/>
      <c r="AAL29" s="10"/>
      <c r="AAM29" s="10"/>
      <c r="AAN29" s="10"/>
      <c r="AAO29" s="10"/>
      <c r="AAP29" s="10"/>
      <c r="AAQ29" s="10"/>
      <c r="AAR29" s="10"/>
      <c r="AAS29" s="10"/>
      <c r="AAT29" s="10"/>
      <c r="AAU29" s="10"/>
      <c r="AAV29" s="10"/>
      <c r="AAW29" s="10"/>
      <c r="AAX29" s="10"/>
      <c r="AAY29" s="10"/>
      <c r="AAZ29" s="10"/>
      <c r="ABA29" s="10"/>
      <c r="ABB29" s="10"/>
      <c r="ABC29" s="10"/>
      <c r="ABD29" s="10"/>
      <c r="ABE29" s="10"/>
      <c r="ABF29" s="10"/>
      <c r="ABG29" s="10"/>
      <c r="ABH29" s="10"/>
      <c r="ABI29" s="10"/>
      <c r="ABJ29" s="10"/>
      <c r="ABK29" s="10"/>
      <c r="ABL29" s="10"/>
      <c r="ABM29" s="10"/>
      <c r="ABN29" s="10"/>
      <c r="ABO29" s="10"/>
      <c r="ABP29" s="10"/>
      <c r="ABQ29" s="10"/>
      <c r="ABR29" s="10"/>
      <c r="ABS29" s="10"/>
      <c r="ABT29" s="10"/>
      <c r="ABU29" s="10"/>
      <c r="ABV29" s="10"/>
      <c r="ABW29" s="10"/>
      <c r="ABX29" s="10"/>
      <c r="ABY29" s="10"/>
      <c r="ABZ29" s="10"/>
      <c r="ACA29" s="10"/>
      <c r="ACB29" s="10"/>
      <c r="ACC29" s="10"/>
      <c r="ACD29" s="10"/>
      <c r="ACE29" s="10"/>
      <c r="ACF29" s="10"/>
      <c r="ACG29" s="10"/>
      <c r="ACH29" s="10"/>
      <c r="ACI29" s="10"/>
      <c r="ACJ29" s="10"/>
      <c r="ACK29" s="10"/>
      <c r="ACL29" s="10"/>
      <c r="ACM29" s="10"/>
      <c r="ACN29" s="10"/>
      <c r="ACO29" s="10"/>
      <c r="ACP29" s="10"/>
      <c r="ACQ29" s="10"/>
      <c r="ACR29" s="10"/>
      <c r="ACS29" s="10"/>
      <c r="ACT29" s="10"/>
      <c r="ACU29" s="10"/>
      <c r="ACV29" s="10"/>
      <c r="ACW29" s="10"/>
      <c r="ACX29" s="10"/>
      <c r="ACY29" s="10"/>
      <c r="ACZ29" s="10"/>
      <c r="ADA29" s="10"/>
      <c r="ADB29" s="10"/>
      <c r="ADC29" s="10"/>
      <c r="ADD29" s="10"/>
      <c r="ADE29" s="10"/>
      <c r="ADF29" s="10"/>
      <c r="ADG29" s="10"/>
      <c r="ADH29" s="10"/>
      <c r="ADI29" s="10"/>
      <c r="ADJ29" s="10"/>
      <c r="ADK29" s="10"/>
      <c r="ADL29" s="10"/>
      <c r="ADM29" s="10"/>
      <c r="ADN29" s="10"/>
      <c r="ADO29" s="10"/>
      <c r="ADP29" s="10"/>
      <c r="ADQ29" s="10"/>
      <c r="ADR29" s="10"/>
      <c r="ADS29" s="10"/>
      <c r="ADT29" s="10"/>
      <c r="ADU29" s="10"/>
      <c r="ADV29" s="10"/>
      <c r="ADW29" s="10"/>
      <c r="ADX29" s="10"/>
      <c r="ADY29" s="10"/>
      <c r="ADZ29" s="10"/>
      <c r="AEA29" s="10"/>
      <c r="AEB29" s="10"/>
      <c r="AEC29" s="10"/>
      <c r="AED29" s="10"/>
      <c r="AEE29" s="10"/>
      <c r="AEF29" s="10"/>
      <c r="AEG29" s="10"/>
      <c r="AEH29" s="10"/>
      <c r="AEI29" s="10"/>
      <c r="AEJ29" s="10"/>
      <c r="AEK29" s="10"/>
      <c r="AEL29" s="10"/>
      <c r="AEM29" s="10"/>
      <c r="AEN29" s="10"/>
      <c r="AEO29" s="10"/>
      <c r="AEP29" s="10"/>
      <c r="AEQ29" s="10"/>
      <c r="AER29" s="10"/>
      <c r="AES29" s="10"/>
      <c r="AET29" s="10"/>
      <c r="AEU29" s="10"/>
      <c r="AEV29" s="10"/>
      <c r="AEW29" s="10"/>
      <c r="AEX29" s="10"/>
      <c r="AEY29" s="10"/>
      <c r="AEZ29" s="10"/>
      <c r="AFA29" s="10"/>
      <c r="AFB29" s="10"/>
      <c r="AFC29" s="10"/>
      <c r="AFD29" s="10"/>
      <c r="AFE29" s="10"/>
      <c r="AFF29" s="10"/>
      <c r="AFG29" s="10"/>
      <c r="AFH29" s="10"/>
      <c r="AFI29" s="10"/>
      <c r="AFJ29" s="10"/>
      <c r="AFK29" s="10"/>
      <c r="AFL29" s="10"/>
      <c r="AFM29" s="10"/>
      <c r="AFN29" s="10"/>
      <c r="AFO29" s="10"/>
      <c r="AFP29" s="10"/>
      <c r="AFQ29" s="10"/>
      <c r="AFR29" s="10"/>
      <c r="AFS29" s="10"/>
      <c r="AFT29" s="10"/>
      <c r="AFU29" s="10"/>
      <c r="AFV29" s="10"/>
      <c r="AFW29" s="10"/>
      <c r="AFX29" s="10"/>
      <c r="AFY29" s="10"/>
      <c r="AFZ29" s="10"/>
      <c r="AGA29" s="10"/>
      <c r="AGB29" s="10"/>
      <c r="AGC29" s="10"/>
      <c r="AGD29" s="10"/>
      <c r="AGE29" s="10"/>
      <c r="AGF29" s="10"/>
      <c r="AGG29" s="10"/>
      <c r="AGH29" s="10"/>
      <c r="AGI29" s="10"/>
      <c r="AGJ29" s="10"/>
      <c r="AGK29" s="10"/>
      <c r="AGL29" s="10"/>
      <c r="AGM29" s="10"/>
      <c r="AGN29" s="10"/>
      <c r="AGO29" s="10"/>
      <c r="AGP29" s="10"/>
      <c r="AGQ29" s="10"/>
      <c r="AGR29" s="10"/>
      <c r="AGS29" s="10"/>
      <c r="AGT29" s="10"/>
      <c r="AGU29" s="10"/>
      <c r="AGV29" s="10"/>
      <c r="AGW29" s="10"/>
      <c r="AGX29" s="10"/>
      <c r="AGY29" s="10"/>
      <c r="AGZ29" s="10"/>
      <c r="AHA29" s="10"/>
      <c r="AHB29" s="10"/>
      <c r="AHC29" s="10"/>
      <c r="AHD29" s="10"/>
      <c r="AHE29" s="10"/>
      <c r="AHF29" s="10"/>
      <c r="AHG29" s="10"/>
      <c r="AHH29" s="10"/>
      <c r="AHI29" s="10"/>
      <c r="AHJ29" s="10"/>
      <c r="AHK29" s="10"/>
      <c r="AHL29" s="10"/>
      <c r="AHM29" s="10"/>
      <c r="AHN29" s="10"/>
      <c r="AHO29" s="10"/>
      <c r="AHP29" s="10"/>
      <c r="AHQ29" s="10"/>
      <c r="AHR29" s="10"/>
      <c r="AHS29" s="10"/>
      <c r="AHT29" s="10"/>
      <c r="AHU29" s="10"/>
      <c r="AHV29" s="10"/>
      <c r="AHW29" s="10"/>
      <c r="AHX29" s="10"/>
      <c r="AHY29" s="10"/>
      <c r="AHZ29" s="10"/>
      <c r="AIA29" s="10"/>
      <c r="AIB29" s="10"/>
      <c r="AIC29" s="10"/>
      <c r="AID29" s="10"/>
      <c r="AIE29" s="10"/>
      <c r="AIF29" s="10"/>
      <c r="AIG29" s="10"/>
      <c r="AIH29" s="10"/>
      <c r="AII29" s="10"/>
      <c r="AIJ29" s="10"/>
      <c r="AIK29" s="10"/>
      <c r="AIL29" s="10"/>
      <c r="AIM29" s="10"/>
      <c r="AIN29" s="10"/>
      <c r="AIO29" s="10"/>
      <c r="AIP29" s="10"/>
      <c r="AIQ29" s="10"/>
      <c r="AIR29" s="10"/>
      <c r="AIS29" s="10"/>
      <c r="AIT29" s="10"/>
      <c r="AIU29" s="10"/>
      <c r="AIV29" s="10"/>
      <c r="AIW29" s="10"/>
      <c r="AIX29" s="10"/>
      <c r="AIY29" s="10"/>
      <c r="AIZ29" s="10"/>
      <c r="AJA29" s="10"/>
      <c r="AJB29" s="10"/>
      <c r="AJC29" s="10"/>
      <c r="AJD29" s="10"/>
      <c r="AJE29" s="10"/>
      <c r="AJF29" s="10"/>
      <c r="AJG29" s="10"/>
      <c r="AJH29" s="10"/>
      <c r="AJI29" s="10"/>
      <c r="AJJ29" s="10"/>
      <c r="AJK29" s="10"/>
      <c r="AJL29" s="10"/>
      <c r="AJM29" s="10"/>
      <c r="AJN29" s="10"/>
      <c r="AJO29" s="10"/>
      <c r="AJP29" s="10"/>
      <c r="AJQ29" s="10"/>
      <c r="AJR29" s="10"/>
      <c r="AJS29" s="10"/>
      <c r="AJT29" s="10"/>
      <c r="AJU29" s="10"/>
      <c r="AJV29" s="10"/>
      <c r="AJW29" s="10"/>
      <c r="AJX29" s="10"/>
      <c r="AJY29" s="10"/>
      <c r="AJZ29" s="10"/>
      <c r="AKA29" s="10"/>
      <c r="AKB29" s="10"/>
      <c r="AKC29" s="10"/>
      <c r="AKD29" s="10"/>
      <c r="AKE29" s="10"/>
      <c r="AKF29" s="10"/>
      <c r="AKG29" s="10"/>
      <c r="AKH29" s="10"/>
      <c r="AKI29" s="10"/>
      <c r="AKJ29" s="10"/>
      <c r="AKK29" s="10"/>
      <c r="AKL29" s="10"/>
      <c r="AKM29" s="10"/>
      <c r="AKN29" s="10"/>
      <c r="AKO29" s="10"/>
      <c r="AKP29" s="10"/>
      <c r="AKQ29" s="10"/>
      <c r="AKR29" s="10"/>
      <c r="AKS29" s="10"/>
      <c r="AKT29" s="10"/>
      <c r="AKU29" s="10"/>
      <c r="AKV29" s="10"/>
      <c r="AKW29" s="10"/>
      <c r="AKX29" s="10"/>
      <c r="AKY29" s="10"/>
      <c r="AKZ29" s="10"/>
      <c r="ALA29" s="10"/>
      <c r="ALB29" s="10"/>
      <c r="ALC29" s="10"/>
      <c r="ALD29" s="10"/>
      <c r="ALE29" s="10"/>
      <c r="ALF29" s="10"/>
      <c r="ALG29" s="10"/>
      <c r="ALH29" s="10"/>
      <c r="ALI29" s="10"/>
      <c r="ALJ29" s="10"/>
      <c r="ALK29" s="10"/>
      <c r="ALL29" s="10"/>
      <c r="ALM29" s="10"/>
      <c r="ALN29" s="10"/>
      <c r="ALO29" s="10"/>
      <c r="ALP29" s="10"/>
      <c r="ALQ29" s="10"/>
      <c r="ALR29" s="10"/>
      <c r="ALS29" s="10"/>
      <c r="ALT29" s="10"/>
      <c r="ALU29" s="10"/>
      <c r="ALV29" s="10"/>
      <c r="ALW29" s="10"/>
      <c r="ALX29" s="10"/>
      <c r="ALY29" s="10"/>
      <c r="ALZ29" s="10"/>
      <c r="AMA29" s="10"/>
      <c r="AMB29" s="10"/>
      <c r="AMC29" s="10"/>
      <c r="AMD29" s="10"/>
      <c r="AME29" s="10"/>
      <c r="AMF29" s="10"/>
      <c r="AMG29" s="10"/>
      <c r="AMH29" s="10"/>
      <c r="AMI29" s="10"/>
      <c r="AMJ29" s="10"/>
      <c r="AMK29" s="10"/>
      <c r="AML29" s="10"/>
      <c r="AMM29" s="10"/>
      <c r="AMN29" s="10"/>
      <c r="AMO29" s="10"/>
    </row>
    <row r="30" spans="1:1029" customFormat="1">
      <c r="A30" s="13" t="str">
        <f t="shared" si="0"/>
        <v>hasContractPurpose</v>
      </c>
      <c r="B30" s="14">
        <v>1</v>
      </c>
      <c r="C30" s="13"/>
      <c r="D30" s="13"/>
      <c r="E30" s="13"/>
      <c r="F30" s="13" t="str">
        <f t="shared" si="1"/>
        <v>Contract. hasContract_ Purpose. Purpose</v>
      </c>
      <c r="G30" s="13"/>
      <c r="H30" s="13" t="s">
        <v>30</v>
      </c>
      <c r="I30" s="13" t="s">
        <v>578</v>
      </c>
      <c r="J30" s="13"/>
      <c r="K30" s="13"/>
      <c r="L30" s="13" t="str">
        <f t="shared" si="2"/>
        <v>Purpose</v>
      </c>
      <c r="M30" s="13" t="str">
        <f t="shared" si="3"/>
        <v>Purpose</v>
      </c>
      <c r="N30" s="13"/>
      <c r="O30" s="13"/>
      <c r="P30" s="13"/>
      <c r="Q30" s="15" t="s">
        <v>227</v>
      </c>
      <c r="R30" s="13" t="s">
        <v>223</v>
      </c>
      <c r="S30" s="16"/>
      <c r="T30" s="16"/>
      <c r="U30" s="16"/>
      <c r="V30" s="16"/>
      <c r="W30" s="16"/>
      <c r="X30" s="16"/>
      <c r="Y30" s="16" t="s">
        <v>211</v>
      </c>
      <c r="Z30" s="16"/>
      <c r="AA30" s="45">
        <v>43313</v>
      </c>
      <c r="AB30" s="8"/>
      <c r="AC30" s="8"/>
      <c r="AD30" s="8"/>
      <c r="AE30" s="8"/>
      <c r="AF30" s="11"/>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c r="BO30" s="10"/>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0"/>
      <c r="EX30" s="10"/>
      <c r="EY30" s="10"/>
      <c r="EZ30" s="10"/>
      <c r="FA30" s="10"/>
      <c r="FB30" s="10"/>
      <c r="FC30" s="10"/>
      <c r="FD30" s="10"/>
      <c r="FE30" s="10"/>
      <c r="FF30" s="10"/>
      <c r="FG30" s="10"/>
      <c r="FH30" s="10"/>
      <c r="FI30" s="10"/>
      <c r="FJ30" s="10"/>
      <c r="FK30" s="10"/>
      <c r="FL30" s="10"/>
      <c r="FM30" s="10"/>
      <c r="FN30" s="10"/>
      <c r="FO30" s="10"/>
      <c r="FP30" s="10"/>
      <c r="FQ30" s="10"/>
      <c r="FR30" s="10"/>
      <c r="FS30" s="10"/>
      <c r="FT30" s="10"/>
      <c r="FU30" s="10"/>
      <c r="FV30" s="10"/>
      <c r="FW30" s="10"/>
      <c r="FX30" s="10"/>
      <c r="FY30" s="10"/>
      <c r="FZ30" s="10"/>
      <c r="GA30" s="10"/>
      <c r="GB30" s="10"/>
      <c r="GC30" s="10"/>
      <c r="GD30" s="10"/>
      <c r="GE30" s="10"/>
      <c r="GF30" s="10"/>
      <c r="GG30" s="10"/>
      <c r="GH30" s="10"/>
      <c r="GI30" s="10"/>
      <c r="GJ30" s="10"/>
      <c r="GK30" s="10"/>
      <c r="GL30" s="10"/>
      <c r="GM30" s="10"/>
      <c r="GN30" s="10"/>
      <c r="GO30" s="10"/>
      <c r="GP30" s="10"/>
      <c r="GQ30" s="10"/>
      <c r="GR30" s="10"/>
      <c r="GS30" s="10"/>
      <c r="GT30" s="10"/>
      <c r="GU30" s="10"/>
      <c r="GV30" s="10"/>
      <c r="GW30" s="10"/>
      <c r="GX30" s="10"/>
      <c r="GY30" s="10"/>
      <c r="GZ30" s="10"/>
      <c r="HA30" s="10"/>
      <c r="HB30" s="10"/>
      <c r="HC30" s="10"/>
      <c r="HD30" s="10"/>
      <c r="HE30" s="10"/>
      <c r="HF30" s="10"/>
      <c r="HG30" s="10"/>
      <c r="HH30" s="10"/>
      <c r="HI30" s="10"/>
      <c r="HJ30" s="10"/>
      <c r="HK30" s="10"/>
      <c r="HL30" s="10"/>
      <c r="HM30" s="10"/>
      <c r="HN30" s="10"/>
      <c r="HO30" s="10"/>
      <c r="HP30" s="10"/>
      <c r="HQ30" s="10"/>
      <c r="HR30" s="10"/>
      <c r="HS30" s="10"/>
      <c r="HT30" s="10"/>
      <c r="HU30" s="10"/>
      <c r="HV30" s="10"/>
      <c r="HW30" s="10"/>
      <c r="HX30" s="10"/>
      <c r="HY30" s="10"/>
      <c r="HZ30" s="10"/>
      <c r="IA30" s="10"/>
      <c r="IB30" s="10"/>
      <c r="IC30" s="10"/>
      <c r="ID30" s="10"/>
      <c r="IE30" s="10"/>
      <c r="IF30" s="10"/>
      <c r="IG30" s="10"/>
      <c r="IH30" s="10"/>
      <c r="II30" s="10"/>
      <c r="IJ30" s="10"/>
      <c r="IK30" s="10"/>
      <c r="IL30" s="10"/>
      <c r="IM30" s="10"/>
      <c r="IN30" s="10"/>
      <c r="IO30" s="10"/>
      <c r="IP30" s="10"/>
      <c r="IQ30" s="10"/>
      <c r="IR30" s="10"/>
      <c r="IS30" s="10"/>
      <c r="IT30" s="10"/>
      <c r="IU30" s="10"/>
      <c r="IV30" s="10"/>
      <c r="IW30" s="10"/>
      <c r="IX30" s="10"/>
      <c r="IY30" s="10"/>
      <c r="IZ30" s="10"/>
      <c r="JA30" s="10"/>
      <c r="JB30" s="10"/>
      <c r="JC30" s="10"/>
      <c r="JD30" s="10"/>
      <c r="JE30" s="10"/>
      <c r="JF30" s="10"/>
      <c r="JG30" s="10"/>
      <c r="JH30" s="10"/>
      <c r="JI30" s="10"/>
      <c r="JJ30" s="10"/>
      <c r="JK30" s="10"/>
      <c r="JL30" s="10"/>
      <c r="JM30" s="10"/>
      <c r="JN30" s="10"/>
      <c r="JO30" s="10"/>
      <c r="JP30" s="10"/>
      <c r="JQ30" s="10"/>
      <c r="JR30" s="10"/>
      <c r="JS30" s="10"/>
      <c r="JT30" s="10"/>
      <c r="JU30" s="10"/>
      <c r="JV30" s="10"/>
      <c r="JW30" s="10"/>
      <c r="JX30" s="10"/>
      <c r="JY30" s="10"/>
      <c r="JZ30" s="10"/>
      <c r="KA30" s="10"/>
      <c r="KB30" s="10"/>
      <c r="KC30" s="10"/>
      <c r="KD30" s="10"/>
      <c r="KE30" s="10"/>
      <c r="KF30" s="10"/>
      <c r="KG30" s="10"/>
      <c r="KH30" s="10"/>
      <c r="KI30" s="10"/>
      <c r="KJ30" s="10"/>
      <c r="KK30" s="10"/>
      <c r="KL30" s="10"/>
      <c r="KM30" s="10"/>
      <c r="KN30" s="10"/>
      <c r="KO30" s="10"/>
      <c r="KP30" s="10"/>
      <c r="KQ30" s="10"/>
      <c r="KR30" s="10"/>
      <c r="KS30" s="10"/>
      <c r="KT30" s="10"/>
      <c r="KU30" s="10"/>
      <c r="KV30" s="10"/>
      <c r="KW30" s="10"/>
      <c r="KX30" s="10"/>
      <c r="KY30" s="10"/>
      <c r="KZ30" s="10"/>
      <c r="LA30" s="10"/>
      <c r="LB30" s="10"/>
      <c r="LC30" s="10"/>
      <c r="LD30" s="10"/>
      <c r="LE30" s="10"/>
      <c r="LF30" s="10"/>
      <c r="LG30" s="10"/>
      <c r="LH30" s="10"/>
      <c r="LI30" s="10"/>
      <c r="LJ30" s="10"/>
      <c r="LK30" s="10"/>
      <c r="LL30" s="10"/>
      <c r="LM30" s="10"/>
      <c r="LN30" s="10"/>
      <c r="LO30" s="10"/>
      <c r="LP30" s="10"/>
      <c r="LQ30" s="10"/>
      <c r="LR30" s="10"/>
      <c r="LS30" s="10"/>
      <c r="LT30" s="10"/>
      <c r="LU30" s="10"/>
      <c r="LV30" s="10"/>
      <c r="LW30" s="10"/>
      <c r="LX30" s="10"/>
      <c r="LY30" s="10"/>
      <c r="LZ30" s="10"/>
      <c r="MA30" s="10"/>
      <c r="MB30" s="10"/>
      <c r="MC30" s="10"/>
      <c r="MD30" s="10"/>
      <c r="ME30" s="10"/>
      <c r="MF30" s="10"/>
      <c r="MG30" s="10"/>
      <c r="MH30" s="10"/>
      <c r="MI30" s="10"/>
      <c r="MJ30" s="10"/>
      <c r="MK30" s="10"/>
      <c r="ML30" s="10"/>
      <c r="MM30" s="10"/>
      <c r="MN30" s="10"/>
      <c r="MO30" s="10"/>
      <c r="MP30" s="10"/>
      <c r="MQ30" s="10"/>
      <c r="MR30" s="10"/>
      <c r="MS30" s="10"/>
      <c r="MT30" s="10"/>
      <c r="MU30" s="10"/>
      <c r="MV30" s="10"/>
      <c r="MW30" s="10"/>
      <c r="MX30" s="10"/>
      <c r="MY30" s="10"/>
      <c r="MZ30" s="10"/>
      <c r="NA30" s="10"/>
      <c r="NB30" s="10"/>
      <c r="NC30" s="10"/>
      <c r="ND30" s="10"/>
      <c r="NE30" s="10"/>
      <c r="NF30" s="10"/>
      <c r="NG30" s="10"/>
      <c r="NH30" s="10"/>
      <c r="NI30" s="10"/>
      <c r="NJ30" s="10"/>
      <c r="NK30" s="10"/>
      <c r="NL30" s="10"/>
      <c r="NM30" s="10"/>
      <c r="NN30" s="10"/>
      <c r="NO30" s="10"/>
      <c r="NP30" s="10"/>
      <c r="NQ30" s="10"/>
      <c r="NR30" s="10"/>
      <c r="NS30" s="10"/>
      <c r="NT30" s="10"/>
      <c r="NU30" s="10"/>
      <c r="NV30" s="10"/>
      <c r="NW30" s="10"/>
      <c r="NX30" s="10"/>
      <c r="NY30" s="10"/>
      <c r="NZ30" s="10"/>
      <c r="OA30" s="10"/>
      <c r="OB30" s="10"/>
      <c r="OC30" s="10"/>
      <c r="OD30" s="10"/>
      <c r="OE30" s="10"/>
      <c r="OF30" s="10"/>
      <c r="OG30" s="10"/>
      <c r="OH30" s="10"/>
      <c r="OI30" s="10"/>
      <c r="OJ30" s="10"/>
      <c r="OK30" s="10"/>
      <c r="OL30" s="10"/>
      <c r="OM30" s="10"/>
      <c r="ON30" s="10"/>
      <c r="OO30" s="10"/>
      <c r="OP30" s="10"/>
      <c r="OQ30" s="10"/>
      <c r="OR30" s="10"/>
      <c r="OS30" s="10"/>
      <c r="OT30" s="10"/>
      <c r="OU30" s="10"/>
      <c r="OV30" s="10"/>
      <c r="OW30" s="10"/>
      <c r="OX30" s="10"/>
      <c r="OY30" s="10"/>
      <c r="OZ30" s="10"/>
      <c r="PA30" s="10"/>
      <c r="PB30" s="10"/>
      <c r="PC30" s="10"/>
      <c r="PD30" s="10"/>
      <c r="PE30" s="10"/>
      <c r="PF30" s="10"/>
      <c r="PG30" s="10"/>
      <c r="PH30" s="10"/>
      <c r="PI30" s="10"/>
      <c r="PJ30" s="10"/>
      <c r="PK30" s="10"/>
      <c r="PL30" s="10"/>
      <c r="PM30" s="10"/>
      <c r="PN30" s="10"/>
      <c r="PO30" s="10"/>
      <c r="PP30" s="10"/>
      <c r="PQ30" s="10"/>
      <c r="PR30" s="10"/>
      <c r="PS30" s="10"/>
      <c r="PT30" s="10"/>
      <c r="PU30" s="10"/>
      <c r="PV30" s="10"/>
      <c r="PW30" s="10"/>
      <c r="PX30" s="10"/>
      <c r="PY30" s="10"/>
      <c r="PZ30" s="10"/>
      <c r="QA30" s="10"/>
      <c r="QB30" s="10"/>
      <c r="QC30" s="10"/>
      <c r="QD30" s="10"/>
      <c r="QE30" s="10"/>
      <c r="QF30" s="10"/>
      <c r="QG30" s="10"/>
      <c r="QH30" s="10"/>
      <c r="QI30" s="10"/>
      <c r="QJ30" s="10"/>
      <c r="QK30" s="10"/>
      <c r="QL30" s="10"/>
      <c r="QM30" s="10"/>
      <c r="QN30" s="10"/>
      <c r="QO30" s="10"/>
      <c r="QP30" s="10"/>
      <c r="QQ30" s="10"/>
      <c r="QR30" s="10"/>
      <c r="QS30" s="10"/>
      <c r="QT30" s="10"/>
      <c r="QU30" s="10"/>
      <c r="QV30" s="10"/>
      <c r="QW30" s="10"/>
      <c r="QX30" s="10"/>
      <c r="QY30" s="10"/>
      <c r="QZ30" s="10"/>
      <c r="RA30" s="10"/>
      <c r="RB30" s="10"/>
      <c r="RC30" s="10"/>
      <c r="RD30" s="10"/>
      <c r="RE30" s="10"/>
      <c r="RF30" s="10"/>
      <c r="RG30" s="10"/>
      <c r="RH30" s="10"/>
      <c r="RI30" s="10"/>
      <c r="RJ30" s="10"/>
      <c r="RK30" s="10"/>
      <c r="RL30" s="10"/>
      <c r="RM30" s="10"/>
      <c r="RN30" s="10"/>
      <c r="RO30" s="10"/>
      <c r="RP30" s="10"/>
      <c r="RQ30" s="10"/>
      <c r="RR30" s="10"/>
      <c r="RS30" s="10"/>
      <c r="RT30" s="10"/>
      <c r="RU30" s="10"/>
      <c r="RV30" s="10"/>
      <c r="RW30" s="10"/>
      <c r="RX30" s="10"/>
      <c r="RY30" s="10"/>
      <c r="RZ30" s="10"/>
      <c r="SA30" s="10"/>
      <c r="SB30" s="10"/>
      <c r="SC30" s="10"/>
      <c r="SD30" s="10"/>
      <c r="SE30" s="10"/>
      <c r="SF30" s="10"/>
      <c r="SG30" s="10"/>
      <c r="SH30" s="10"/>
      <c r="SI30" s="10"/>
      <c r="SJ30" s="10"/>
      <c r="SK30" s="10"/>
      <c r="SL30" s="10"/>
      <c r="SM30" s="10"/>
      <c r="SN30" s="10"/>
      <c r="SO30" s="10"/>
      <c r="SP30" s="10"/>
      <c r="SQ30" s="10"/>
      <c r="SR30" s="10"/>
      <c r="SS30" s="10"/>
      <c r="ST30" s="10"/>
      <c r="SU30" s="10"/>
      <c r="SV30" s="10"/>
      <c r="SW30" s="10"/>
      <c r="SX30" s="10"/>
      <c r="SY30" s="10"/>
      <c r="SZ30" s="10"/>
      <c r="TA30" s="10"/>
      <c r="TB30" s="10"/>
      <c r="TC30" s="10"/>
      <c r="TD30" s="10"/>
      <c r="TE30" s="10"/>
      <c r="TF30" s="10"/>
      <c r="TG30" s="10"/>
      <c r="TH30" s="10"/>
      <c r="TI30" s="10"/>
      <c r="TJ30" s="10"/>
      <c r="TK30" s="10"/>
      <c r="TL30" s="10"/>
      <c r="TM30" s="10"/>
      <c r="TN30" s="10"/>
      <c r="TO30" s="10"/>
      <c r="TP30" s="10"/>
      <c r="TQ30" s="10"/>
      <c r="TR30" s="10"/>
      <c r="TS30" s="10"/>
      <c r="TT30" s="10"/>
      <c r="TU30" s="10"/>
      <c r="TV30" s="10"/>
      <c r="TW30" s="10"/>
      <c r="TX30" s="10"/>
      <c r="TY30" s="10"/>
      <c r="TZ30" s="10"/>
      <c r="UA30" s="10"/>
      <c r="UB30" s="10"/>
      <c r="UC30" s="10"/>
      <c r="UD30" s="10"/>
      <c r="UE30" s="10"/>
      <c r="UF30" s="10"/>
      <c r="UG30" s="10"/>
      <c r="UH30" s="10"/>
      <c r="UI30" s="10"/>
      <c r="UJ30" s="10"/>
      <c r="UK30" s="10"/>
      <c r="UL30" s="10"/>
      <c r="UM30" s="10"/>
      <c r="UN30" s="10"/>
      <c r="UO30" s="10"/>
      <c r="UP30" s="10"/>
      <c r="UQ30" s="10"/>
      <c r="UR30" s="10"/>
      <c r="US30" s="10"/>
      <c r="UT30" s="10"/>
      <c r="UU30" s="10"/>
      <c r="UV30" s="10"/>
      <c r="UW30" s="10"/>
      <c r="UX30" s="10"/>
      <c r="UY30" s="10"/>
      <c r="UZ30" s="10"/>
      <c r="VA30" s="10"/>
      <c r="VB30" s="10"/>
      <c r="VC30" s="10"/>
      <c r="VD30" s="10"/>
      <c r="VE30" s="10"/>
      <c r="VF30" s="10"/>
      <c r="VG30" s="10"/>
      <c r="VH30" s="10"/>
      <c r="VI30" s="10"/>
      <c r="VJ30" s="10"/>
      <c r="VK30" s="10"/>
      <c r="VL30" s="10"/>
      <c r="VM30" s="10"/>
      <c r="VN30" s="10"/>
      <c r="VO30" s="10"/>
      <c r="VP30" s="10"/>
      <c r="VQ30" s="10"/>
      <c r="VR30" s="10"/>
      <c r="VS30" s="10"/>
      <c r="VT30" s="10"/>
      <c r="VU30" s="10"/>
      <c r="VV30" s="10"/>
      <c r="VW30" s="10"/>
      <c r="VX30" s="10"/>
      <c r="VY30" s="10"/>
      <c r="VZ30" s="10"/>
      <c r="WA30" s="10"/>
      <c r="WB30" s="10"/>
      <c r="WC30" s="10"/>
      <c r="WD30" s="10"/>
      <c r="WE30" s="10"/>
      <c r="WF30" s="10"/>
      <c r="WG30" s="10"/>
      <c r="WH30" s="10"/>
      <c r="WI30" s="10"/>
      <c r="WJ30" s="10"/>
      <c r="WK30" s="10"/>
      <c r="WL30" s="10"/>
      <c r="WM30" s="10"/>
      <c r="WN30" s="10"/>
      <c r="WO30" s="10"/>
      <c r="WP30" s="10"/>
      <c r="WQ30" s="10"/>
      <c r="WR30" s="10"/>
      <c r="WS30" s="10"/>
      <c r="WT30" s="10"/>
      <c r="WU30" s="10"/>
      <c r="WV30" s="10"/>
      <c r="WW30" s="10"/>
      <c r="WX30" s="10"/>
      <c r="WY30" s="10"/>
      <c r="WZ30" s="10"/>
      <c r="XA30" s="10"/>
      <c r="XB30" s="10"/>
      <c r="XC30" s="10"/>
      <c r="XD30" s="10"/>
      <c r="XE30" s="10"/>
      <c r="XF30" s="10"/>
      <c r="XG30" s="10"/>
      <c r="XH30" s="10"/>
      <c r="XI30" s="10"/>
      <c r="XJ30" s="10"/>
      <c r="XK30" s="10"/>
      <c r="XL30" s="10"/>
      <c r="XM30" s="10"/>
      <c r="XN30" s="10"/>
      <c r="XO30" s="10"/>
      <c r="XP30" s="10"/>
      <c r="XQ30" s="10"/>
      <c r="XR30" s="10"/>
      <c r="XS30" s="10"/>
      <c r="XT30" s="10"/>
      <c r="XU30" s="10"/>
      <c r="XV30" s="10"/>
      <c r="XW30" s="10"/>
      <c r="XX30" s="10"/>
      <c r="XY30" s="10"/>
      <c r="XZ30" s="10"/>
      <c r="YA30" s="10"/>
      <c r="YB30" s="10"/>
      <c r="YC30" s="10"/>
      <c r="YD30" s="10"/>
      <c r="YE30" s="10"/>
      <c r="YF30" s="10"/>
      <c r="YG30" s="10"/>
      <c r="YH30" s="10"/>
      <c r="YI30" s="10"/>
      <c r="YJ30" s="10"/>
      <c r="YK30" s="10"/>
      <c r="YL30" s="10"/>
      <c r="YM30" s="10"/>
      <c r="YN30" s="10"/>
      <c r="YO30" s="10"/>
      <c r="YP30" s="10"/>
      <c r="YQ30" s="10"/>
      <c r="YR30" s="10"/>
      <c r="YS30" s="10"/>
      <c r="YT30" s="10"/>
      <c r="YU30" s="10"/>
      <c r="YV30" s="10"/>
      <c r="YW30" s="10"/>
      <c r="YX30" s="10"/>
      <c r="YY30" s="10"/>
      <c r="YZ30" s="10"/>
      <c r="ZA30" s="10"/>
      <c r="ZB30" s="10"/>
      <c r="ZC30" s="10"/>
      <c r="ZD30" s="10"/>
      <c r="ZE30" s="10"/>
      <c r="ZF30" s="10"/>
      <c r="ZG30" s="10"/>
      <c r="ZH30" s="10"/>
      <c r="ZI30" s="10"/>
      <c r="ZJ30" s="10"/>
      <c r="ZK30" s="10"/>
      <c r="ZL30" s="10"/>
      <c r="ZM30" s="10"/>
      <c r="ZN30" s="10"/>
      <c r="ZO30" s="10"/>
      <c r="ZP30" s="10"/>
      <c r="ZQ30" s="10"/>
      <c r="ZR30" s="10"/>
      <c r="ZS30" s="10"/>
      <c r="ZT30" s="10"/>
      <c r="ZU30" s="10"/>
      <c r="ZV30" s="10"/>
      <c r="ZW30" s="10"/>
      <c r="ZX30" s="10"/>
      <c r="ZY30" s="10"/>
      <c r="ZZ30" s="10"/>
      <c r="AAA30" s="10"/>
      <c r="AAB30" s="10"/>
      <c r="AAC30" s="10"/>
      <c r="AAD30" s="10"/>
      <c r="AAE30" s="10"/>
      <c r="AAF30" s="10"/>
      <c r="AAG30" s="10"/>
      <c r="AAH30" s="10"/>
      <c r="AAI30" s="10"/>
      <c r="AAJ30" s="10"/>
      <c r="AAK30" s="10"/>
      <c r="AAL30" s="10"/>
      <c r="AAM30" s="10"/>
      <c r="AAN30" s="10"/>
      <c r="AAO30" s="10"/>
      <c r="AAP30" s="10"/>
      <c r="AAQ30" s="10"/>
      <c r="AAR30" s="10"/>
      <c r="AAS30" s="10"/>
      <c r="AAT30" s="10"/>
      <c r="AAU30" s="10"/>
      <c r="AAV30" s="10"/>
      <c r="AAW30" s="10"/>
      <c r="AAX30" s="10"/>
      <c r="AAY30" s="10"/>
      <c r="AAZ30" s="10"/>
      <c r="ABA30" s="10"/>
      <c r="ABB30" s="10"/>
      <c r="ABC30" s="10"/>
      <c r="ABD30" s="10"/>
      <c r="ABE30" s="10"/>
      <c r="ABF30" s="10"/>
      <c r="ABG30" s="10"/>
      <c r="ABH30" s="10"/>
      <c r="ABI30" s="10"/>
      <c r="ABJ30" s="10"/>
      <c r="ABK30" s="10"/>
      <c r="ABL30" s="10"/>
      <c r="ABM30" s="10"/>
      <c r="ABN30" s="10"/>
      <c r="ABO30" s="10"/>
      <c r="ABP30" s="10"/>
      <c r="ABQ30" s="10"/>
      <c r="ABR30" s="10"/>
      <c r="ABS30" s="10"/>
      <c r="ABT30" s="10"/>
      <c r="ABU30" s="10"/>
      <c r="ABV30" s="10"/>
      <c r="ABW30" s="10"/>
      <c r="ABX30" s="10"/>
      <c r="ABY30" s="10"/>
      <c r="ABZ30" s="10"/>
      <c r="ACA30" s="10"/>
      <c r="ACB30" s="10"/>
      <c r="ACC30" s="10"/>
      <c r="ACD30" s="10"/>
      <c r="ACE30" s="10"/>
      <c r="ACF30" s="10"/>
      <c r="ACG30" s="10"/>
      <c r="ACH30" s="10"/>
      <c r="ACI30" s="10"/>
      <c r="ACJ30" s="10"/>
      <c r="ACK30" s="10"/>
      <c r="ACL30" s="10"/>
      <c r="ACM30" s="10"/>
      <c r="ACN30" s="10"/>
      <c r="ACO30" s="10"/>
      <c r="ACP30" s="10"/>
      <c r="ACQ30" s="10"/>
      <c r="ACR30" s="10"/>
      <c r="ACS30" s="10"/>
      <c r="ACT30" s="10"/>
      <c r="ACU30" s="10"/>
      <c r="ACV30" s="10"/>
      <c r="ACW30" s="10"/>
      <c r="ACX30" s="10"/>
      <c r="ACY30" s="10"/>
      <c r="ACZ30" s="10"/>
      <c r="ADA30" s="10"/>
      <c r="ADB30" s="10"/>
      <c r="ADC30" s="10"/>
      <c r="ADD30" s="10"/>
      <c r="ADE30" s="10"/>
      <c r="ADF30" s="10"/>
      <c r="ADG30" s="10"/>
      <c r="ADH30" s="10"/>
      <c r="ADI30" s="10"/>
      <c r="ADJ30" s="10"/>
      <c r="ADK30" s="10"/>
      <c r="ADL30" s="10"/>
      <c r="ADM30" s="10"/>
      <c r="ADN30" s="10"/>
      <c r="ADO30" s="10"/>
      <c r="ADP30" s="10"/>
      <c r="ADQ30" s="10"/>
      <c r="ADR30" s="10"/>
      <c r="ADS30" s="10"/>
      <c r="ADT30" s="10"/>
      <c r="ADU30" s="10"/>
      <c r="ADV30" s="10"/>
      <c r="ADW30" s="10"/>
      <c r="ADX30" s="10"/>
      <c r="ADY30" s="10"/>
      <c r="ADZ30" s="10"/>
      <c r="AEA30" s="10"/>
      <c r="AEB30" s="10"/>
      <c r="AEC30" s="10"/>
      <c r="AED30" s="10"/>
      <c r="AEE30" s="10"/>
      <c r="AEF30" s="10"/>
      <c r="AEG30" s="10"/>
      <c r="AEH30" s="10"/>
      <c r="AEI30" s="10"/>
      <c r="AEJ30" s="10"/>
      <c r="AEK30" s="10"/>
      <c r="AEL30" s="10"/>
      <c r="AEM30" s="10"/>
      <c r="AEN30" s="10"/>
      <c r="AEO30" s="10"/>
      <c r="AEP30" s="10"/>
      <c r="AEQ30" s="10"/>
      <c r="AER30" s="10"/>
      <c r="AES30" s="10"/>
      <c r="AET30" s="10"/>
      <c r="AEU30" s="10"/>
      <c r="AEV30" s="10"/>
      <c r="AEW30" s="10"/>
      <c r="AEX30" s="10"/>
      <c r="AEY30" s="10"/>
      <c r="AEZ30" s="10"/>
      <c r="AFA30" s="10"/>
      <c r="AFB30" s="10"/>
      <c r="AFC30" s="10"/>
      <c r="AFD30" s="10"/>
      <c r="AFE30" s="10"/>
      <c r="AFF30" s="10"/>
      <c r="AFG30" s="10"/>
      <c r="AFH30" s="10"/>
      <c r="AFI30" s="10"/>
      <c r="AFJ30" s="10"/>
      <c r="AFK30" s="10"/>
      <c r="AFL30" s="10"/>
      <c r="AFM30" s="10"/>
      <c r="AFN30" s="10"/>
      <c r="AFO30" s="10"/>
      <c r="AFP30" s="10"/>
      <c r="AFQ30" s="10"/>
      <c r="AFR30" s="10"/>
      <c r="AFS30" s="10"/>
      <c r="AFT30" s="10"/>
      <c r="AFU30" s="10"/>
      <c r="AFV30" s="10"/>
      <c r="AFW30" s="10"/>
      <c r="AFX30" s="10"/>
      <c r="AFY30" s="10"/>
      <c r="AFZ30" s="10"/>
      <c r="AGA30" s="10"/>
      <c r="AGB30" s="10"/>
      <c r="AGC30" s="10"/>
      <c r="AGD30" s="10"/>
      <c r="AGE30" s="10"/>
      <c r="AGF30" s="10"/>
      <c r="AGG30" s="10"/>
      <c r="AGH30" s="10"/>
      <c r="AGI30" s="10"/>
      <c r="AGJ30" s="10"/>
      <c r="AGK30" s="10"/>
      <c r="AGL30" s="10"/>
      <c r="AGM30" s="10"/>
      <c r="AGN30" s="10"/>
      <c r="AGO30" s="10"/>
      <c r="AGP30" s="10"/>
      <c r="AGQ30" s="10"/>
      <c r="AGR30" s="10"/>
      <c r="AGS30" s="10"/>
      <c r="AGT30" s="10"/>
      <c r="AGU30" s="10"/>
      <c r="AGV30" s="10"/>
      <c r="AGW30" s="10"/>
      <c r="AGX30" s="10"/>
      <c r="AGY30" s="10"/>
      <c r="AGZ30" s="10"/>
      <c r="AHA30" s="10"/>
      <c r="AHB30" s="10"/>
      <c r="AHC30" s="10"/>
      <c r="AHD30" s="10"/>
      <c r="AHE30" s="10"/>
      <c r="AHF30" s="10"/>
      <c r="AHG30" s="10"/>
      <c r="AHH30" s="10"/>
      <c r="AHI30" s="10"/>
      <c r="AHJ30" s="10"/>
      <c r="AHK30" s="10"/>
      <c r="AHL30" s="10"/>
      <c r="AHM30" s="10"/>
      <c r="AHN30" s="10"/>
      <c r="AHO30" s="10"/>
      <c r="AHP30" s="10"/>
      <c r="AHQ30" s="10"/>
      <c r="AHR30" s="10"/>
      <c r="AHS30" s="10"/>
      <c r="AHT30" s="10"/>
      <c r="AHU30" s="10"/>
      <c r="AHV30" s="10"/>
      <c r="AHW30" s="10"/>
      <c r="AHX30" s="10"/>
      <c r="AHY30" s="10"/>
      <c r="AHZ30" s="10"/>
      <c r="AIA30" s="10"/>
      <c r="AIB30" s="10"/>
      <c r="AIC30" s="10"/>
      <c r="AID30" s="10"/>
      <c r="AIE30" s="10"/>
      <c r="AIF30" s="10"/>
      <c r="AIG30" s="10"/>
      <c r="AIH30" s="10"/>
      <c r="AII30" s="10"/>
      <c r="AIJ30" s="10"/>
      <c r="AIK30" s="10"/>
      <c r="AIL30" s="10"/>
      <c r="AIM30" s="10"/>
      <c r="AIN30" s="10"/>
      <c r="AIO30" s="10"/>
      <c r="AIP30" s="10"/>
      <c r="AIQ30" s="10"/>
      <c r="AIR30" s="10"/>
      <c r="AIS30" s="10"/>
      <c r="AIT30" s="10"/>
      <c r="AIU30" s="10"/>
      <c r="AIV30" s="10"/>
      <c r="AIW30" s="10"/>
      <c r="AIX30" s="10"/>
      <c r="AIY30" s="10"/>
      <c r="AIZ30" s="10"/>
      <c r="AJA30" s="10"/>
      <c r="AJB30" s="10"/>
      <c r="AJC30" s="10"/>
      <c r="AJD30" s="10"/>
      <c r="AJE30" s="10"/>
      <c r="AJF30" s="10"/>
      <c r="AJG30" s="10"/>
      <c r="AJH30" s="10"/>
      <c r="AJI30" s="10"/>
      <c r="AJJ30" s="10"/>
      <c r="AJK30" s="10"/>
      <c r="AJL30" s="10"/>
      <c r="AJM30" s="10"/>
      <c r="AJN30" s="10"/>
      <c r="AJO30" s="10"/>
      <c r="AJP30" s="10"/>
      <c r="AJQ30" s="10"/>
      <c r="AJR30" s="10"/>
      <c r="AJS30" s="10"/>
      <c r="AJT30" s="10"/>
      <c r="AJU30" s="10"/>
      <c r="AJV30" s="10"/>
      <c r="AJW30" s="10"/>
      <c r="AJX30" s="10"/>
      <c r="AJY30" s="10"/>
      <c r="AJZ30" s="10"/>
      <c r="AKA30" s="10"/>
      <c r="AKB30" s="10"/>
      <c r="AKC30" s="10"/>
      <c r="AKD30" s="10"/>
      <c r="AKE30" s="10"/>
      <c r="AKF30" s="10"/>
      <c r="AKG30" s="10"/>
      <c r="AKH30" s="10"/>
      <c r="AKI30" s="10"/>
      <c r="AKJ30" s="10"/>
      <c r="AKK30" s="10"/>
      <c r="AKL30" s="10"/>
      <c r="AKM30" s="10"/>
      <c r="AKN30" s="10"/>
      <c r="AKO30" s="10"/>
      <c r="AKP30" s="10"/>
      <c r="AKQ30" s="10"/>
      <c r="AKR30" s="10"/>
      <c r="AKS30" s="10"/>
      <c r="AKT30" s="10"/>
      <c r="AKU30" s="10"/>
      <c r="AKV30" s="10"/>
      <c r="AKW30" s="10"/>
      <c r="AKX30" s="10"/>
      <c r="AKY30" s="10"/>
      <c r="AKZ30" s="10"/>
      <c r="ALA30" s="10"/>
      <c r="ALB30" s="10"/>
      <c r="ALC30" s="10"/>
      <c r="ALD30" s="10"/>
      <c r="ALE30" s="10"/>
      <c r="ALF30" s="10"/>
      <c r="ALG30" s="10"/>
      <c r="ALH30" s="10"/>
      <c r="ALI30" s="10"/>
      <c r="ALJ30" s="10"/>
      <c r="ALK30" s="10"/>
      <c r="ALL30" s="10"/>
      <c r="ALM30" s="10"/>
      <c r="ALN30" s="10"/>
      <c r="ALO30" s="10"/>
      <c r="ALP30" s="10"/>
      <c r="ALQ30" s="10"/>
      <c r="ALR30" s="10"/>
      <c r="ALS30" s="10"/>
      <c r="ALT30" s="10"/>
      <c r="ALU30" s="10"/>
      <c r="ALV30" s="10"/>
      <c r="ALW30" s="10"/>
      <c r="ALX30" s="10"/>
      <c r="ALY30" s="10"/>
      <c r="ALZ30" s="10"/>
      <c r="AMA30" s="10"/>
      <c r="AMB30" s="10"/>
      <c r="AMC30" s="10"/>
      <c r="AMD30" s="10"/>
      <c r="AME30" s="10"/>
      <c r="AMF30" s="10"/>
      <c r="AMG30" s="10"/>
      <c r="AMH30" s="10"/>
      <c r="AMI30" s="10"/>
      <c r="AMJ30" s="10"/>
      <c r="AMK30" s="10"/>
      <c r="AML30" s="10"/>
      <c r="AMM30" s="10"/>
      <c r="AMN30" s="10"/>
      <c r="AMO30" s="10"/>
    </row>
    <row r="31" spans="1:1029" customFormat="1">
      <c r="A31" s="13" t="str">
        <f t="shared" si="0"/>
        <v>hasFrameworkAgreement</v>
      </c>
      <c r="B31" s="14" t="s">
        <v>219</v>
      </c>
      <c r="C31" s="13"/>
      <c r="D31" s="13"/>
      <c r="E31" s="13"/>
      <c r="F31" s="13" t="str">
        <f t="shared" si="1"/>
        <v>Contract. has_ Framework Agreement. Framework Agreement</v>
      </c>
      <c r="G31" s="13"/>
      <c r="H31" s="13" t="s">
        <v>30</v>
      </c>
      <c r="I31" s="13" t="s">
        <v>316</v>
      </c>
      <c r="J31" s="13"/>
      <c r="K31" s="13"/>
      <c r="L31" s="13" t="str">
        <f t="shared" si="2"/>
        <v>Framework Agreement</v>
      </c>
      <c r="M31" s="13" t="str">
        <f t="shared" si="3"/>
        <v>Framework Agreement</v>
      </c>
      <c r="N31" s="13"/>
      <c r="O31" s="13"/>
      <c r="P31" s="13"/>
      <c r="Q31" s="15" t="s">
        <v>240</v>
      </c>
      <c r="R31" s="13" t="s">
        <v>223</v>
      </c>
      <c r="S31" s="16"/>
      <c r="T31" s="16"/>
      <c r="U31" s="16"/>
      <c r="V31" s="16"/>
      <c r="W31" s="16"/>
      <c r="X31" s="16"/>
      <c r="Y31" s="16" t="s">
        <v>211</v>
      </c>
      <c r="Z31" s="16"/>
      <c r="AA31" s="45">
        <v>43313</v>
      </c>
      <c r="AB31" s="8"/>
      <c r="AC31" s="8"/>
      <c r="AD31" s="8"/>
      <c r="AE31" s="8"/>
      <c r="AF31" s="11"/>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c r="BK31" s="10"/>
      <c r="BL31" s="10"/>
      <c r="BM31" s="10"/>
      <c r="BN31" s="10"/>
      <c r="BO31" s="10"/>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c r="DC31" s="10"/>
      <c r="DD31" s="10"/>
      <c r="DE31" s="10"/>
      <c r="DF31" s="10"/>
      <c r="DG31" s="10"/>
      <c r="DH31" s="10"/>
      <c r="DI31" s="10"/>
      <c r="DJ31" s="10"/>
      <c r="DK31" s="10"/>
      <c r="DL31" s="10"/>
      <c r="DM31" s="10"/>
      <c r="DN31" s="10"/>
      <c r="DO31" s="10"/>
      <c r="DP31" s="10"/>
      <c r="DQ31" s="10"/>
      <c r="DR31" s="10"/>
      <c r="DS31" s="10"/>
      <c r="DT31" s="10"/>
      <c r="DU31" s="10"/>
      <c r="DV31" s="10"/>
      <c r="DW31" s="10"/>
      <c r="DX31" s="10"/>
      <c r="DY31" s="10"/>
      <c r="DZ31" s="10"/>
      <c r="EA31" s="10"/>
      <c r="EB31" s="10"/>
      <c r="EC31" s="10"/>
      <c r="ED31" s="10"/>
      <c r="EE31" s="10"/>
      <c r="EF31" s="10"/>
      <c r="EG31" s="10"/>
      <c r="EH31" s="10"/>
      <c r="EI31" s="10"/>
      <c r="EJ31" s="10"/>
      <c r="EK31" s="10"/>
      <c r="EL31" s="10"/>
      <c r="EM31" s="10"/>
      <c r="EN31" s="10"/>
      <c r="EO31" s="10"/>
      <c r="EP31" s="10"/>
      <c r="EQ31" s="10"/>
      <c r="ER31" s="10"/>
      <c r="ES31" s="10"/>
      <c r="ET31" s="10"/>
      <c r="EU31" s="10"/>
      <c r="EV31" s="10"/>
      <c r="EW31" s="10"/>
      <c r="EX31" s="10"/>
      <c r="EY31" s="10"/>
      <c r="EZ31" s="10"/>
      <c r="FA31" s="10"/>
      <c r="FB31" s="10"/>
      <c r="FC31" s="10"/>
      <c r="FD31" s="10"/>
      <c r="FE31" s="10"/>
      <c r="FF31" s="10"/>
      <c r="FG31" s="10"/>
      <c r="FH31" s="10"/>
      <c r="FI31" s="10"/>
      <c r="FJ31" s="10"/>
      <c r="FK31" s="10"/>
      <c r="FL31" s="10"/>
      <c r="FM31" s="10"/>
      <c r="FN31" s="10"/>
      <c r="FO31" s="10"/>
      <c r="FP31" s="10"/>
      <c r="FQ31" s="10"/>
      <c r="FR31" s="10"/>
      <c r="FS31" s="10"/>
      <c r="FT31" s="10"/>
      <c r="FU31" s="10"/>
      <c r="FV31" s="10"/>
      <c r="FW31" s="10"/>
      <c r="FX31" s="10"/>
      <c r="FY31" s="10"/>
      <c r="FZ31" s="10"/>
      <c r="GA31" s="10"/>
      <c r="GB31" s="10"/>
      <c r="GC31" s="10"/>
      <c r="GD31" s="10"/>
      <c r="GE31" s="10"/>
      <c r="GF31" s="10"/>
      <c r="GG31" s="10"/>
      <c r="GH31" s="10"/>
      <c r="GI31" s="10"/>
      <c r="GJ31" s="10"/>
      <c r="GK31" s="10"/>
      <c r="GL31" s="10"/>
      <c r="GM31" s="10"/>
      <c r="GN31" s="10"/>
      <c r="GO31" s="10"/>
      <c r="GP31" s="10"/>
      <c r="GQ31" s="10"/>
      <c r="GR31" s="10"/>
      <c r="GS31" s="10"/>
      <c r="GT31" s="10"/>
      <c r="GU31" s="10"/>
      <c r="GV31" s="10"/>
      <c r="GW31" s="10"/>
      <c r="GX31" s="10"/>
      <c r="GY31" s="10"/>
      <c r="GZ31" s="10"/>
      <c r="HA31" s="10"/>
      <c r="HB31" s="10"/>
      <c r="HC31" s="10"/>
      <c r="HD31" s="10"/>
      <c r="HE31" s="10"/>
      <c r="HF31" s="10"/>
      <c r="HG31" s="10"/>
      <c r="HH31" s="10"/>
      <c r="HI31" s="10"/>
      <c r="HJ31" s="10"/>
      <c r="HK31" s="10"/>
      <c r="HL31" s="10"/>
      <c r="HM31" s="10"/>
      <c r="HN31" s="10"/>
      <c r="HO31" s="10"/>
      <c r="HP31" s="10"/>
      <c r="HQ31" s="10"/>
      <c r="HR31" s="10"/>
      <c r="HS31" s="10"/>
      <c r="HT31" s="10"/>
      <c r="HU31" s="10"/>
      <c r="HV31" s="10"/>
      <c r="HW31" s="10"/>
      <c r="HX31" s="10"/>
      <c r="HY31" s="10"/>
      <c r="HZ31" s="10"/>
      <c r="IA31" s="10"/>
      <c r="IB31" s="10"/>
      <c r="IC31" s="10"/>
      <c r="ID31" s="10"/>
      <c r="IE31" s="10"/>
      <c r="IF31" s="10"/>
      <c r="IG31" s="10"/>
      <c r="IH31" s="10"/>
      <c r="II31" s="10"/>
      <c r="IJ31" s="10"/>
      <c r="IK31" s="10"/>
      <c r="IL31" s="10"/>
      <c r="IM31" s="10"/>
      <c r="IN31" s="10"/>
      <c r="IO31" s="10"/>
      <c r="IP31" s="10"/>
      <c r="IQ31" s="10"/>
      <c r="IR31" s="10"/>
      <c r="IS31" s="10"/>
      <c r="IT31" s="10"/>
      <c r="IU31" s="10"/>
      <c r="IV31" s="10"/>
      <c r="IW31" s="10"/>
      <c r="IX31" s="10"/>
      <c r="IY31" s="10"/>
      <c r="IZ31" s="10"/>
      <c r="JA31" s="10"/>
      <c r="JB31" s="10"/>
      <c r="JC31" s="10"/>
      <c r="JD31" s="10"/>
      <c r="JE31" s="10"/>
      <c r="JF31" s="10"/>
      <c r="JG31" s="10"/>
      <c r="JH31" s="10"/>
      <c r="JI31" s="10"/>
      <c r="JJ31" s="10"/>
      <c r="JK31" s="10"/>
      <c r="JL31" s="10"/>
      <c r="JM31" s="10"/>
      <c r="JN31" s="10"/>
      <c r="JO31" s="10"/>
      <c r="JP31" s="10"/>
      <c r="JQ31" s="10"/>
      <c r="JR31" s="10"/>
      <c r="JS31" s="10"/>
      <c r="JT31" s="10"/>
      <c r="JU31" s="10"/>
      <c r="JV31" s="10"/>
      <c r="JW31" s="10"/>
      <c r="JX31" s="10"/>
      <c r="JY31" s="10"/>
      <c r="JZ31" s="10"/>
      <c r="KA31" s="10"/>
      <c r="KB31" s="10"/>
      <c r="KC31" s="10"/>
      <c r="KD31" s="10"/>
      <c r="KE31" s="10"/>
      <c r="KF31" s="10"/>
      <c r="KG31" s="10"/>
      <c r="KH31" s="10"/>
      <c r="KI31" s="10"/>
      <c r="KJ31" s="10"/>
      <c r="KK31" s="10"/>
      <c r="KL31" s="10"/>
      <c r="KM31" s="10"/>
      <c r="KN31" s="10"/>
      <c r="KO31" s="10"/>
      <c r="KP31" s="10"/>
      <c r="KQ31" s="10"/>
      <c r="KR31" s="10"/>
      <c r="KS31" s="10"/>
      <c r="KT31" s="10"/>
      <c r="KU31" s="10"/>
      <c r="KV31" s="10"/>
      <c r="KW31" s="10"/>
      <c r="KX31" s="10"/>
      <c r="KY31" s="10"/>
      <c r="KZ31" s="10"/>
      <c r="LA31" s="10"/>
      <c r="LB31" s="10"/>
      <c r="LC31" s="10"/>
      <c r="LD31" s="10"/>
      <c r="LE31" s="10"/>
      <c r="LF31" s="10"/>
      <c r="LG31" s="10"/>
      <c r="LH31" s="10"/>
      <c r="LI31" s="10"/>
      <c r="LJ31" s="10"/>
      <c r="LK31" s="10"/>
      <c r="LL31" s="10"/>
      <c r="LM31" s="10"/>
      <c r="LN31" s="10"/>
      <c r="LO31" s="10"/>
      <c r="LP31" s="10"/>
      <c r="LQ31" s="10"/>
      <c r="LR31" s="10"/>
      <c r="LS31" s="10"/>
      <c r="LT31" s="10"/>
      <c r="LU31" s="10"/>
      <c r="LV31" s="10"/>
      <c r="LW31" s="10"/>
      <c r="LX31" s="10"/>
      <c r="LY31" s="10"/>
      <c r="LZ31" s="10"/>
      <c r="MA31" s="10"/>
      <c r="MB31" s="10"/>
      <c r="MC31" s="10"/>
      <c r="MD31" s="10"/>
      <c r="ME31" s="10"/>
      <c r="MF31" s="10"/>
      <c r="MG31" s="10"/>
      <c r="MH31" s="10"/>
      <c r="MI31" s="10"/>
      <c r="MJ31" s="10"/>
      <c r="MK31" s="10"/>
      <c r="ML31" s="10"/>
      <c r="MM31" s="10"/>
      <c r="MN31" s="10"/>
      <c r="MO31" s="10"/>
      <c r="MP31" s="10"/>
      <c r="MQ31" s="10"/>
      <c r="MR31" s="10"/>
      <c r="MS31" s="10"/>
      <c r="MT31" s="10"/>
      <c r="MU31" s="10"/>
      <c r="MV31" s="10"/>
      <c r="MW31" s="10"/>
      <c r="MX31" s="10"/>
      <c r="MY31" s="10"/>
      <c r="MZ31" s="10"/>
      <c r="NA31" s="10"/>
      <c r="NB31" s="10"/>
      <c r="NC31" s="10"/>
      <c r="ND31" s="10"/>
      <c r="NE31" s="10"/>
      <c r="NF31" s="10"/>
      <c r="NG31" s="10"/>
      <c r="NH31" s="10"/>
      <c r="NI31" s="10"/>
      <c r="NJ31" s="10"/>
      <c r="NK31" s="10"/>
      <c r="NL31" s="10"/>
      <c r="NM31" s="10"/>
      <c r="NN31" s="10"/>
      <c r="NO31" s="10"/>
      <c r="NP31" s="10"/>
      <c r="NQ31" s="10"/>
      <c r="NR31" s="10"/>
      <c r="NS31" s="10"/>
      <c r="NT31" s="10"/>
      <c r="NU31" s="10"/>
      <c r="NV31" s="10"/>
      <c r="NW31" s="10"/>
      <c r="NX31" s="10"/>
      <c r="NY31" s="10"/>
      <c r="NZ31" s="10"/>
      <c r="OA31" s="10"/>
      <c r="OB31" s="10"/>
      <c r="OC31" s="10"/>
      <c r="OD31" s="10"/>
      <c r="OE31" s="10"/>
      <c r="OF31" s="10"/>
      <c r="OG31" s="10"/>
      <c r="OH31" s="10"/>
      <c r="OI31" s="10"/>
      <c r="OJ31" s="10"/>
      <c r="OK31" s="10"/>
      <c r="OL31" s="10"/>
      <c r="OM31" s="10"/>
      <c r="ON31" s="10"/>
      <c r="OO31" s="10"/>
      <c r="OP31" s="10"/>
      <c r="OQ31" s="10"/>
      <c r="OR31" s="10"/>
      <c r="OS31" s="10"/>
      <c r="OT31" s="10"/>
      <c r="OU31" s="10"/>
      <c r="OV31" s="10"/>
      <c r="OW31" s="10"/>
      <c r="OX31" s="10"/>
      <c r="OY31" s="10"/>
      <c r="OZ31" s="10"/>
      <c r="PA31" s="10"/>
      <c r="PB31" s="10"/>
      <c r="PC31" s="10"/>
      <c r="PD31" s="10"/>
      <c r="PE31" s="10"/>
      <c r="PF31" s="10"/>
      <c r="PG31" s="10"/>
      <c r="PH31" s="10"/>
      <c r="PI31" s="10"/>
      <c r="PJ31" s="10"/>
      <c r="PK31" s="10"/>
      <c r="PL31" s="10"/>
      <c r="PM31" s="10"/>
      <c r="PN31" s="10"/>
      <c r="PO31" s="10"/>
      <c r="PP31" s="10"/>
      <c r="PQ31" s="10"/>
      <c r="PR31" s="10"/>
      <c r="PS31" s="10"/>
      <c r="PT31" s="10"/>
      <c r="PU31" s="10"/>
      <c r="PV31" s="10"/>
      <c r="PW31" s="10"/>
      <c r="PX31" s="10"/>
      <c r="PY31" s="10"/>
      <c r="PZ31" s="10"/>
      <c r="QA31" s="10"/>
      <c r="QB31" s="10"/>
      <c r="QC31" s="10"/>
      <c r="QD31" s="10"/>
      <c r="QE31" s="10"/>
      <c r="QF31" s="10"/>
      <c r="QG31" s="10"/>
      <c r="QH31" s="10"/>
      <c r="QI31" s="10"/>
      <c r="QJ31" s="10"/>
      <c r="QK31" s="10"/>
      <c r="QL31" s="10"/>
      <c r="QM31" s="10"/>
      <c r="QN31" s="10"/>
      <c r="QO31" s="10"/>
      <c r="QP31" s="10"/>
      <c r="QQ31" s="10"/>
      <c r="QR31" s="10"/>
      <c r="QS31" s="10"/>
      <c r="QT31" s="10"/>
      <c r="QU31" s="10"/>
      <c r="QV31" s="10"/>
      <c r="QW31" s="10"/>
      <c r="QX31" s="10"/>
      <c r="QY31" s="10"/>
      <c r="QZ31" s="10"/>
      <c r="RA31" s="10"/>
      <c r="RB31" s="10"/>
      <c r="RC31" s="10"/>
      <c r="RD31" s="10"/>
      <c r="RE31" s="10"/>
      <c r="RF31" s="10"/>
      <c r="RG31" s="10"/>
      <c r="RH31" s="10"/>
      <c r="RI31" s="10"/>
      <c r="RJ31" s="10"/>
      <c r="RK31" s="10"/>
      <c r="RL31" s="10"/>
      <c r="RM31" s="10"/>
      <c r="RN31" s="10"/>
      <c r="RO31" s="10"/>
      <c r="RP31" s="10"/>
      <c r="RQ31" s="10"/>
      <c r="RR31" s="10"/>
      <c r="RS31" s="10"/>
      <c r="RT31" s="10"/>
      <c r="RU31" s="10"/>
      <c r="RV31" s="10"/>
      <c r="RW31" s="10"/>
      <c r="RX31" s="10"/>
      <c r="RY31" s="10"/>
      <c r="RZ31" s="10"/>
      <c r="SA31" s="10"/>
      <c r="SB31" s="10"/>
      <c r="SC31" s="10"/>
      <c r="SD31" s="10"/>
      <c r="SE31" s="10"/>
      <c r="SF31" s="10"/>
      <c r="SG31" s="10"/>
      <c r="SH31" s="10"/>
      <c r="SI31" s="10"/>
      <c r="SJ31" s="10"/>
      <c r="SK31" s="10"/>
      <c r="SL31" s="10"/>
      <c r="SM31" s="10"/>
      <c r="SN31" s="10"/>
      <c r="SO31" s="10"/>
      <c r="SP31" s="10"/>
      <c r="SQ31" s="10"/>
      <c r="SR31" s="10"/>
      <c r="SS31" s="10"/>
      <c r="ST31" s="10"/>
      <c r="SU31" s="10"/>
      <c r="SV31" s="10"/>
      <c r="SW31" s="10"/>
      <c r="SX31" s="10"/>
      <c r="SY31" s="10"/>
      <c r="SZ31" s="10"/>
      <c r="TA31" s="10"/>
      <c r="TB31" s="10"/>
      <c r="TC31" s="10"/>
      <c r="TD31" s="10"/>
      <c r="TE31" s="10"/>
      <c r="TF31" s="10"/>
      <c r="TG31" s="10"/>
      <c r="TH31" s="10"/>
      <c r="TI31" s="10"/>
      <c r="TJ31" s="10"/>
      <c r="TK31" s="10"/>
      <c r="TL31" s="10"/>
      <c r="TM31" s="10"/>
      <c r="TN31" s="10"/>
      <c r="TO31" s="10"/>
      <c r="TP31" s="10"/>
      <c r="TQ31" s="10"/>
      <c r="TR31" s="10"/>
      <c r="TS31" s="10"/>
      <c r="TT31" s="10"/>
      <c r="TU31" s="10"/>
      <c r="TV31" s="10"/>
      <c r="TW31" s="10"/>
      <c r="TX31" s="10"/>
      <c r="TY31" s="10"/>
      <c r="TZ31" s="10"/>
      <c r="UA31" s="10"/>
      <c r="UB31" s="10"/>
      <c r="UC31" s="10"/>
      <c r="UD31" s="10"/>
      <c r="UE31" s="10"/>
      <c r="UF31" s="10"/>
      <c r="UG31" s="10"/>
      <c r="UH31" s="10"/>
      <c r="UI31" s="10"/>
      <c r="UJ31" s="10"/>
      <c r="UK31" s="10"/>
      <c r="UL31" s="10"/>
      <c r="UM31" s="10"/>
      <c r="UN31" s="10"/>
      <c r="UO31" s="10"/>
      <c r="UP31" s="10"/>
      <c r="UQ31" s="10"/>
      <c r="UR31" s="10"/>
      <c r="US31" s="10"/>
      <c r="UT31" s="10"/>
      <c r="UU31" s="10"/>
      <c r="UV31" s="10"/>
      <c r="UW31" s="10"/>
      <c r="UX31" s="10"/>
      <c r="UY31" s="10"/>
      <c r="UZ31" s="10"/>
      <c r="VA31" s="10"/>
      <c r="VB31" s="10"/>
      <c r="VC31" s="10"/>
      <c r="VD31" s="10"/>
      <c r="VE31" s="10"/>
      <c r="VF31" s="10"/>
      <c r="VG31" s="10"/>
      <c r="VH31" s="10"/>
      <c r="VI31" s="10"/>
      <c r="VJ31" s="10"/>
      <c r="VK31" s="10"/>
      <c r="VL31" s="10"/>
      <c r="VM31" s="10"/>
      <c r="VN31" s="10"/>
      <c r="VO31" s="10"/>
      <c r="VP31" s="10"/>
      <c r="VQ31" s="10"/>
      <c r="VR31" s="10"/>
      <c r="VS31" s="10"/>
      <c r="VT31" s="10"/>
      <c r="VU31" s="10"/>
      <c r="VV31" s="10"/>
      <c r="VW31" s="10"/>
      <c r="VX31" s="10"/>
      <c r="VY31" s="10"/>
      <c r="VZ31" s="10"/>
      <c r="WA31" s="10"/>
      <c r="WB31" s="10"/>
      <c r="WC31" s="10"/>
      <c r="WD31" s="10"/>
      <c r="WE31" s="10"/>
      <c r="WF31" s="10"/>
      <c r="WG31" s="10"/>
      <c r="WH31" s="10"/>
      <c r="WI31" s="10"/>
      <c r="WJ31" s="10"/>
      <c r="WK31" s="10"/>
      <c r="WL31" s="10"/>
      <c r="WM31" s="10"/>
      <c r="WN31" s="10"/>
      <c r="WO31" s="10"/>
      <c r="WP31" s="10"/>
      <c r="WQ31" s="10"/>
      <c r="WR31" s="10"/>
      <c r="WS31" s="10"/>
      <c r="WT31" s="10"/>
      <c r="WU31" s="10"/>
      <c r="WV31" s="10"/>
      <c r="WW31" s="10"/>
      <c r="WX31" s="10"/>
      <c r="WY31" s="10"/>
      <c r="WZ31" s="10"/>
      <c r="XA31" s="10"/>
      <c r="XB31" s="10"/>
      <c r="XC31" s="10"/>
      <c r="XD31" s="10"/>
      <c r="XE31" s="10"/>
      <c r="XF31" s="10"/>
      <c r="XG31" s="10"/>
      <c r="XH31" s="10"/>
      <c r="XI31" s="10"/>
      <c r="XJ31" s="10"/>
      <c r="XK31" s="10"/>
      <c r="XL31" s="10"/>
      <c r="XM31" s="10"/>
      <c r="XN31" s="10"/>
      <c r="XO31" s="10"/>
      <c r="XP31" s="10"/>
      <c r="XQ31" s="10"/>
      <c r="XR31" s="10"/>
      <c r="XS31" s="10"/>
      <c r="XT31" s="10"/>
      <c r="XU31" s="10"/>
      <c r="XV31" s="10"/>
      <c r="XW31" s="10"/>
      <c r="XX31" s="10"/>
      <c r="XY31" s="10"/>
      <c r="XZ31" s="10"/>
      <c r="YA31" s="10"/>
      <c r="YB31" s="10"/>
      <c r="YC31" s="10"/>
      <c r="YD31" s="10"/>
      <c r="YE31" s="10"/>
      <c r="YF31" s="10"/>
      <c r="YG31" s="10"/>
      <c r="YH31" s="10"/>
      <c r="YI31" s="10"/>
      <c r="YJ31" s="10"/>
      <c r="YK31" s="10"/>
      <c r="YL31" s="10"/>
      <c r="YM31" s="10"/>
      <c r="YN31" s="10"/>
      <c r="YO31" s="10"/>
      <c r="YP31" s="10"/>
      <c r="YQ31" s="10"/>
      <c r="YR31" s="10"/>
      <c r="YS31" s="10"/>
      <c r="YT31" s="10"/>
      <c r="YU31" s="10"/>
      <c r="YV31" s="10"/>
      <c r="YW31" s="10"/>
      <c r="YX31" s="10"/>
      <c r="YY31" s="10"/>
      <c r="YZ31" s="10"/>
      <c r="ZA31" s="10"/>
      <c r="ZB31" s="10"/>
      <c r="ZC31" s="10"/>
      <c r="ZD31" s="10"/>
      <c r="ZE31" s="10"/>
      <c r="ZF31" s="10"/>
      <c r="ZG31" s="10"/>
      <c r="ZH31" s="10"/>
      <c r="ZI31" s="10"/>
      <c r="ZJ31" s="10"/>
      <c r="ZK31" s="10"/>
      <c r="ZL31" s="10"/>
      <c r="ZM31" s="10"/>
      <c r="ZN31" s="10"/>
      <c r="ZO31" s="10"/>
      <c r="ZP31" s="10"/>
      <c r="ZQ31" s="10"/>
      <c r="ZR31" s="10"/>
      <c r="ZS31" s="10"/>
      <c r="ZT31" s="10"/>
      <c r="ZU31" s="10"/>
      <c r="ZV31" s="10"/>
      <c r="ZW31" s="10"/>
      <c r="ZX31" s="10"/>
      <c r="ZY31" s="10"/>
      <c r="ZZ31" s="10"/>
      <c r="AAA31" s="10"/>
      <c r="AAB31" s="10"/>
      <c r="AAC31" s="10"/>
      <c r="AAD31" s="10"/>
      <c r="AAE31" s="10"/>
      <c r="AAF31" s="10"/>
      <c r="AAG31" s="10"/>
      <c r="AAH31" s="10"/>
      <c r="AAI31" s="10"/>
      <c r="AAJ31" s="10"/>
      <c r="AAK31" s="10"/>
      <c r="AAL31" s="10"/>
      <c r="AAM31" s="10"/>
      <c r="AAN31" s="10"/>
      <c r="AAO31" s="10"/>
      <c r="AAP31" s="10"/>
      <c r="AAQ31" s="10"/>
      <c r="AAR31" s="10"/>
      <c r="AAS31" s="10"/>
      <c r="AAT31" s="10"/>
      <c r="AAU31" s="10"/>
      <c r="AAV31" s="10"/>
      <c r="AAW31" s="10"/>
      <c r="AAX31" s="10"/>
      <c r="AAY31" s="10"/>
      <c r="AAZ31" s="10"/>
      <c r="ABA31" s="10"/>
      <c r="ABB31" s="10"/>
      <c r="ABC31" s="10"/>
      <c r="ABD31" s="10"/>
      <c r="ABE31" s="10"/>
      <c r="ABF31" s="10"/>
      <c r="ABG31" s="10"/>
      <c r="ABH31" s="10"/>
      <c r="ABI31" s="10"/>
      <c r="ABJ31" s="10"/>
      <c r="ABK31" s="10"/>
      <c r="ABL31" s="10"/>
      <c r="ABM31" s="10"/>
      <c r="ABN31" s="10"/>
      <c r="ABO31" s="10"/>
      <c r="ABP31" s="10"/>
      <c r="ABQ31" s="10"/>
      <c r="ABR31" s="10"/>
      <c r="ABS31" s="10"/>
      <c r="ABT31" s="10"/>
      <c r="ABU31" s="10"/>
      <c r="ABV31" s="10"/>
      <c r="ABW31" s="10"/>
      <c r="ABX31" s="10"/>
      <c r="ABY31" s="10"/>
      <c r="ABZ31" s="10"/>
      <c r="ACA31" s="10"/>
      <c r="ACB31" s="10"/>
      <c r="ACC31" s="10"/>
      <c r="ACD31" s="10"/>
      <c r="ACE31" s="10"/>
      <c r="ACF31" s="10"/>
      <c r="ACG31" s="10"/>
      <c r="ACH31" s="10"/>
      <c r="ACI31" s="10"/>
      <c r="ACJ31" s="10"/>
      <c r="ACK31" s="10"/>
      <c r="ACL31" s="10"/>
      <c r="ACM31" s="10"/>
      <c r="ACN31" s="10"/>
      <c r="ACO31" s="10"/>
      <c r="ACP31" s="10"/>
      <c r="ACQ31" s="10"/>
      <c r="ACR31" s="10"/>
      <c r="ACS31" s="10"/>
      <c r="ACT31" s="10"/>
      <c r="ACU31" s="10"/>
      <c r="ACV31" s="10"/>
      <c r="ACW31" s="10"/>
      <c r="ACX31" s="10"/>
      <c r="ACY31" s="10"/>
      <c r="ACZ31" s="10"/>
      <c r="ADA31" s="10"/>
      <c r="ADB31" s="10"/>
      <c r="ADC31" s="10"/>
      <c r="ADD31" s="10"/>
      <c r="ADE31" s="10"/>
      <c r="ADF31" s="10"/>
      <c r="ADG31" s="10"/>
      <c r="ADH31" s="10"/>
      <c r="ADI31" s="10"/>
      <c r="ADJ31" s="10"/>
      <c r="ADK31" s="10"/>
      <c r="ADL31" s="10"/>
      <c r="ADM31" s="10"/>
      <c r="ADN31" s="10"/>
      <c r="ADO31" s="10"/>
      <c r="ADP31" s="10"/>
      <c r="ADQ31" s="10"/>
      <c r="ADR31" s="10"/>
      <c r="ADS31" s="10"/>
      <c r="ADT31" s="10"/>
      <c r="ADU31" s="10"/>
      <c r="ADV31" s="10"/>
      <c r="ADW31" s="10"/>
      <c r="ADX31" s="10"/>
      <c r="ADY31" s="10"/>
      <c r="ADZ31" s="10"/>
      <c r="AEA31" s="10"/>
      <c r="AEB31" s="10"/>
      <c r="AEC31" s="10"/>
      <c r="AED31" s="10"/>
      <c r="AEE31" s="10"/>
      <c r="AEF31" s="10"/>
      <c r="AEG31" s="10"/>
      <c r="AEH31" s="10"/>
      <c r="AEI31" s="10"/>
      <c r="AEJ31" s="10"/>
      <c r="AEK31" s="10"/>
      <c r="AEL31" s="10"/>
      <c r="AEM31" s="10"/>
      <c r="AEN31" s="10"/>
      <c r="AEO31" s="10"/>
      <c r="AEP31" s="10"/>
      <c r="AEQ31" s="10"/>
      <c r="AER31" s="10"/>
      <c r="AES31" s="10"/>
      <c r="AET31" s="10"/>
      <c r="AEU31" s="10"/>
      <c r="AEV31" s="10"/>
      <c r="AEW31" s="10"/>
      <c r="AEX31" s="10"/>
      <c r="AEY31" s="10"/>
      <c r="AEZ31" s="10"/>
      <c r="AFA31" s="10"/>
      <c r="AFB31" s="10"/>
      <c r="AFC31" s="10"/>
      <c r="AFD31" s="10"/>
      <c r="AFE31" s="10"/>
      <c r="AFF31" s="10"/>
      <c r="AFG31" s="10"/>
      <c r="AFH31" s="10"/>
      <c r="AFI31" s="10"/>
      <c r="AFJ31" s="10"/>
      <c r="AFK31" s="10"/>
      <c r="AFL31" s="10"/>
      <c r="AFM31" s="10"/>
      <c r="AFN31" s="10"/>
      <c r="AFO31" s="10"/>
      <c r="AFP31" s="10"/>
      <c r="AFQ31" s="10"/>
      <c r="AFR31" s="10"/>
      <c r="AFS31" s="10"/>
      <c r="AFT31" s="10"/>
      <c r="AFU31" s="10"/>
      <c r="AFV31" s="10"/>
      <c r="AFW31" s="10"/>
      <c r="AFX31" s="10"/>
      <c r="AFY31" s="10"/>
      <c r="AFZ31" s="10"/>
      <c r="AGA31" s="10"/>
      <c r="AGB31" s="10"/>
      <c r="AGC31" s="10"/>
      <c r="AGD31" s="10"/>
      <c r="AGE31" s="10"/>
      <c r="AGF31" s="10"/>
      <c r="AGG31" s="10"/>
      <c r="AGH31" s="10"/>
      <c r="AGI31" s="10"/>
      <c r="AGJ31" s="10"/>
      <c r="AGK31" s="10"/>
      <c r="AGL31" s="10"/>
      <c r="AGM31" s="10"/>
      <c r="AGN31" s="10"/>
      <c r="AGO31" s="10"/>
      <c r="AGP31" s="10"/>
      <c r="AGQ31" s="10"/>
      <c r="AGR31" s="10"/>
      <c r="AGS31" s="10"/>
      <c r="AGT31" s="10"/>
      <c r="AGU31" s="10"/>
      <c r="AGV31" s="10"/>
      <c r="AGW31" s="10"/>
      <c r="AGX31" s="10"/>
      <c r="AGY31" s="10"/>
      <c r="AGZ31" s="10"/>
      <c r="AHA31" s="10"/>
      <c r="AHB31" s="10"/>
      <c r="AHC31" s="10"/>
      <c r="AHD31" s="10"/>
      <c r="AHE31" s="10"/>
      <c r="AHF31" s="10"/>
      <c r="AHG31" s="10"/>
      <c r="AHH31" s="10"/>
      <c r="AHI31" s="10"/>
      <c r="AHJ31" s="10"/>
      <c r="AHK31" s="10"/>
      <c r="AHL31" s="10"/>
      <c r="AHM31" s="10"/>
      <c r="AHN31" s="10"/>
      <c r="AHO31" s="10"/>
      <c r="AHP31" s="10"/>
      <c r="AHQ31" s="10"/>
      <c r="AHR31" s="10"/>
      <c r="AHS31" s="10"/>
      <c r="AHT31" s="10"/>
      <c r="AHU31" s="10"/>
      <c r="AHV31" s="10"/>
      <c r="AHW31" s="10"/>
      <c r="AHX31" s="10"/>
      <c r="AHY31" s="10"/>
      <c r="AHZ31" s="10"/>
      <c r="AIA31" s="10"/>
      <c r="AIB31" s="10"/>
      <c r="AIC31" s="10"/>
      <c r="AID31" s="10"/>
      <c r="AIE31" s="10"/>
      <c r="AIF31" s="10"/>
      <c r="AIG31" s="10"/>
      <c r="AIH31" s="10"/>
      <c r="AII31" s="10"/>
      <c r="AIJ31" s="10"/>
      <c r="AIK31" s="10"/>
      <c r="AIL31" s="10"/>
      <c r="AIM31" s="10"/>
      <c r="AIN31" s="10"/>
      <c r="AIO31" s="10"/>
      <c r="AIP31" s="10"/>
      <c r="AIQ31" s="10"/>
      <c r="AIR31" s="10"/>
      <c r="AIS31" s="10"/>
      <c r="AIT31" s="10"/>
      <c r="AIU31" s="10"/>
      <c r="AIV31" s="10"/>
      <c r="AIW31" s="10"/>
      <c r="AIX31" s="10"/>
      <c r="AIY31" s="10"/>
      <c r="AIZ31" s="10"/>
      <c r="AJA31" s="10"/>
      <c r="AJB31" s="10"/>
      <c r="AJC31" s="10"/>
      <c r="AJD31" s="10"/>
      <c r="AJE31" s="10"/>
      <c r="AJF31" s="10"/>
      <c r="AJG31" s="10"/>
      <c r="AJH31" s="10"/>
      <c r="AJI31" s="10"/>
      <c r="AJJ31" s="10"/>
      <c r="AJK31" s="10"/>
      <c r="AJL31" s="10"/>
      <c r="AJM31" s="10"/>
      <c r="AJN31" s="10"/>
      <c r="AJO31" s="10"/>
      <c r="AJP31" s="10"/>
      <c r="AJQ31" s="10"/>
      <c r="AJR31" s="10"/>
      <c r="AJS31" s="10"/>
      <c r="AJT31" s="10"/>
      <c r="AJU31" s="10"/>
      <c r="AJV31" s="10"/>
      <c r="AJW31" s="10"/>
      <c r="AJX31" s="10"/>
      <c r="AJY31" s="10"/>
      <c r="AJZ31" s="10"/>
      <c r="AKA31" s="10"/>
      <c r="AKB31" s="10"/>
      <c r="AKC31" s="10"/>
      <c r="AKD31" s="10"/>
      <c r="AKE31" s="10"/>
      <c r="AKF31" s="10"/>
      <c r="AKG31" s="10"/>
      <c r="AKH31" s="10"/>
      <c r="AKI31" s="10"/>
      <c r="AKJ31" s="10"/>
      <c r="AKK31" s="10"/>
      <c r="AKL31" s="10"/>
      <c r="AKM31" s="10"/>
      <c r="AKN31" s="10"/>
      <c r="AKO31" s="10"/>
      <c r="AKP31" s="10"/>
      <c r="AKQ31" s="10"/>
      <c r="AKR31" s="10"/>
      <c r="AKS31" s="10"/>
      <c r="AKT31" s="10"/>
      <c r="AKU31" s="10"/>
      <c r="AKV31" s="10"/>
      <c r="AKW31" s="10"/>
      <c r="AKX31" s="10"/>
      <c r="AKY31" s="10"/>
      <c r="AKZ31" s="10"/>
      <c r="ALA31" s="10"/>
      <c r="ALB31" s="10"/>
      <c r="ALC31" s="10"/>
      <c r="ALD31" s="10"/>
      <c r="ALE31" s="10"/>
      <c r="ALF31" s="10"/>
      <c r="ALG31" s="10"/>
      <c r="ALH31" s="10"/>
      <c r="ALI31" s="10"/>
      <c r="ALJ31" s="10"/>
      <c r="ALK31" s="10"/>
      <c r="ALL31" s="10"/>
      <c r="ALM31" s="10"/>
      <c r="ALN31" s="10"/>
      <c r="ALO31" s="10"/>
      <c r="ALP31" s="10"/>
      <c r="ALQ31" s="10"/>
      <c r="ALR31" s="10"/>
      <c r="ALS31" s="10"/>
      <c r="ALT31" s="10"/>
      <c r="ALU31" s="10"/>
      <c r="ALV31" s="10"/>
      <c r="ALW31" s="10"/>
      <c r="ALX31" s="10"/>
      <c r="ALY31" s="10"/>
      <c r="ALZ31" s="10"/>
      <c r="AMA31" s="10"/>
      <c r="AMB31" s="10"/>
      <c r="AMC31" s="10"/>
      <c r="AMD31" s="10"/>
      <c r="AME31" s="10"/>
      <c r="AMF31" s="10"/>
      <c r="AMG31" s="10"/>
      <c r="AMH31" s="10"/>
      <c r="AMI31" s="10"/>
      <c r="AMJ31" s="10"/>
      <c r="AMK31" s="10"/>
      <c r="AML31" s="10"/>
      <c r="AMM31" s="10"/>
      <c r="AMN31" s="10"/>
      <c r="AMO31" s="10"/>
    </row>
    <row r="32" spans="1:1029" customFormat="1">
      <c r="A32" s="13" t="str">
        <f t="shared" si="0"/>
        <v>hasProcurementValue</v>
      </c>
      <c r="B32" s="14">
        <v>1</v>
      </c>
      <c r="C32" s="13"/>
      <c r="D32" s="13"/>
      <c r="E32" s="13"/>
      <c r="F32" s="13" t="str">
        <f t="shared" si="1"/>
        <v>Contract. has_ Procurement Value. Procurement Value</v>
      </c>
      <c r="G32" s="13"/>
      <c r="H32" s="13" t="s">
        <v>30</v>
      </c>
      <c r="I32" s="13" t="s">
        <v>316</v>
      </c>
      <c r="J32" s="13"/>
      <c r="K32" s="13"/>
      <c r="L32" s="13" t="str">
        <f t="shared" si="2"/>
        <v>Procurement Value</v>
      </c>
      <c r="M32" s="13" t="str">
        <f t="shared" si="3"/>
        <v>Procurement Value</v>
      </c>
      <c r="N32" s="13"/>
      <c r="O32" s="13"/>
      <c r="P32" s="13"/>
      <c r="Q32" s="15" t="s">
        <v>337</v>
      </c>
      <c r="R32" s="13" t="s">
        <v>223</v>
      </c>
      <c r="S32" s="16"/>
      <c r="T32" s="16"/>
      <c r="U32" s="16"/>
      <c r="V32" s="16"/>
      <c r="W32" s="16"/>
      <c r="X32" s="16"/>
      <c r="Y32" s="16" t="s">
        <v>211</v>
      </c>
      <c r="Z32" s="16"/>
      <c r="AA32" s="45">
        <v>43313</v>
      </c>
      <c r="AB32" s="8"/>
      <c r="AC32" s="8"/>
      <c r="AD32" s="8"/>
      <c r="AE32" s="8"/>
      <c r="AF32" s="11"/>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10"/>
      <c r="ET32" s="10"/>
      <c r="EU32" s="10"/>
      <c r="EV32" s="10"/>
      <c r="EW32" s="10"/>
      <c r="EX32" s="10"/>
      <c r="EY32" s="10"/>
      <c r="EZ32" s="10"/>
      <c r="FA32" s="10"/>
      <c r="FB32" s="10"/>
      <c r="FC32" s="10"/>
      <c r="FD32" s="10"/>
      <c r="FE32" s="10"/>
      <c r="FF32" s="10"/>
      <c r="FG32" s="10"/>
      <c r="FH32" s="10"/>
      <c r="FI32" s="10"/>
      <c r="FJ32" s="10"/>
      <c r="FK32" s="10"/>
      <c r="FL32" s="10"/>
      <c r="FM32" s="10"/>
      <c r="FN32" s="10"/>
      <c r="FO32" s="10"/>
      <c r="FP32" s="10"/>
      <c r="FQ32" s="10"/>
      <c r="FR32" s="10"/>
      <c r="FS32" s="10"/>
      <c r="FT32" s="10"/>
      <c r="FU32" s="10"/>
      <c r="FV32" s="10"/>
      <c r="FW32" s="10"/>
      <c r="FX32" s="10"/>
      <c r="FY32" s="10"/>
      <c r="FZ32" s="10"/>
      <c r="GA32" s="10"/>
      <c r="GB32" s="10"/>
      <c r="GC32" s="10"/>
      <c r="GD32" s="10"/>
      <c r="GE32" s="10"/>
      <c r="GF32" s="10"/>
      <c r="GG32" s="10"/>
      <c r="GH32" s="10"/>
      <c r="GI32" s="10"/>
      <c r="GJ32" s="10"/>
      <c r="GK32" s="10"/>
      <c r="GL32" s="10"/>
      <c r="GM32" s="10"/>
      <c r="GN32" s="10"/>
      <c r="GO32" s="10"/>
      <c r="GP32" s="10"/>
      <c r="GQ32" s="10"/>
      <c r="GR32" s="10"/>
      <c r="GS32" s="10"/>
      <c r="GT32" s="10"/>
      <c r="GU32" s="10"/>
      <c r="GV32" s="10"/>
      <c r="GW32" s="10"/>
      <c r="GX32" s="10"/>
      <c r="GY32" s="10"/>
      <c r="GZ32" s="10"/>
      <c r="HA32" s="10"/>
      <c r="HB32" s="10"/>
      <c r="HC32" s="10"/>
      <c r="HD32" s="10"/>
      <c r="HE32" s="10"/>
      <c r="HF32" s="10"/>
      <c r="HG32" s="10"/>
      <c r="HH32" s="10"/>
      <c r="HI32" s="10"/>
      <c r="HJ32" s="10"/>
      <c r="HK32" s="10"/>
      <c r="HL32" s="10"/>
      <c r="HM32" s="10"/>
      <c r="HN32" s="10"/>
      <c r="HO32" s="10"/>
      <c r="HP32" s="10"/>
      <c r="HQ32" s="10"/>
      <c r="HR32" s="10"/>
      <c r="HS32" s="10"/>
      <c r="HT32" s="10"/>
      <c r="HU32" s="10"/>
      <c r="HV32" s="10"/>
      <c r="HW32" s="10"/>
      <c r="HX32" s="10"/>
      <c r="HY32" s="10"/>
      <c r="HZ32" s="10"/>
      <c r="IA32" s="10"/>
      <c r="IB32" s="10"/>
      <c r="IC32" s="10"/>
      <c r="ID32" s="10"/>
      <c r="IE32" s="10"/>
      <c r="IF32" s="10"/>
      <c r="IG32" s="10"/>
      <c r="IH32" s="10"/>
      <c r="II32" s="10"/>
      <c r="IJ32" s="10"/>
      <c r="IK32" s="10"/>
      <c r="IL32" s="10"/>
      <c r="IM32" s="10"/>
      <c r="IN32" s="10"/>
      <c r="IO32" s="10"/>
      <c r="IP32" s="10"/>
      <c r="IQ32" s="10"/>
      <c r="IR32" s="10"/>
      <c r="IS32" s="10"/>
      <c r="IT32" s="10"/>
      <c r="IU32" s="10"/>
      <c r="IV32" s="10"/>
      <c r="IW32" s="10"/>
      <c r="IX32" s="10"/>
      <c r="IY32" s="10"/>
      <c r="IZ32" s="10"/>
      <c r="JA32" s="10"/>
      <c r="JB32" s="10"/>
      <c r="JC32" s="10"/>
      <c r="JD32" s="10"/>
      <c r="JE32" s="10"/>
      <c r="JF32" s="10"/>
      <c r="JG32" s="10"/>
      <c r="JH32" s="10"/>
      <c r="JI32" s="10"/>
      <c r="JJ32" s="10"/>
      <c r="JK32" s="10"/>
      <c r="JL32" s="10"/>
      <c r="JM32" s="10"/>
      <c r="JN32" s="10"/>
      <c r="JO32" s="10"/>
      <c r="JP32" s="10"/>
      <c r="JQ32" s="10"/>
      <c r="JR32" s="10"/>
      <c r="JS32" s="10"/>
      <c r="JT32" s="10"/>
      <c r="JU32" s="10"/>
      <c r="JV32" s="10"/>
      <c r="JW32" s="10"/>
      <c r="JX32" s="10"/>
      <c r="JY32" s="10"/>
      <c r="JZ32" s="10"/>
      <c r="KA32" s="10"/>
      <c r="KB32" s="10"/>
      <c r="KC32" s="10"/>
      <c r="KD32" s="10"/>
      <c r="KE32" s="10"/>
      <c r="KF32" s="10"/>
      <c r="KG32" s="10"/>
      <c r="KH32" s="10"/>
      <c r="KI32" s="10"/>
      <c r="KJ32" s="10"/>
      <c r="KK32" s="10"/>
      <c r="KL32" s="10"/>
      <c r="KM32" s="10"/>
      <c r="KN32" s="10"/>
      <c r="KO32" s="10"/>
      <c r="KP32" s="10"/>
      <c r="KQ32" s="10"/>
      <c r="KR32" s="10"/>
      <c r="KS32" s="10"/>
      <c r="KT32" s="10"/>
      <c r="KU32" s="10"/>
      <c r="KV32" s="10"/>
      <c r="KW32" s="10"/>
      <c r="KX32" s="10"/>
      <c r="KY32" s="10"/>
      <c r="KZ32" s="10"/>
      <c r="LA32" s="10"/>
      <c r="LB32" s="10"/>
      <c r="LC32" s="10"/>
      <c r="LD32" s="10"/>
      <c r="LE32" s="10"/>
      <c r="LF32" s="10"/>
      <c r="LG32" s="10"/>
      <c r="LH32" s="10"/>
      <c r="LI32" s="10"/>
      <c r="LJ32" s="10"/>
      <c r="LK32" s="10"/>
      <c r="LL32" s="10"/>
      <c r="LM32" s="10"/>
      <c r="LN32" s="10"/>
      <c r="LO32" s="10"/>
      <c r="LP32" s="10"/>
      <c r="LQ32" s="10"/>
      <c r="LR32" s="10"/>
      <c r="LS32" s="10"/>
      <c r="LT32" s="10"/>
      <c r="LU32" s="10"/>
      <c r="LV32" s="10"/>
      <c r="LW32" s="10"/>
      <c r="LX32" s="10"/>
      <c r="LY32" s="10"/>
      <c r="LZ32" s="10"/>
      <c r="MA32" s="10"/>
      <c r="MB32" s="10"/>
      <c r="MC32" s="10"/>
      <c r="MD32" s="10"/>
      <c r="ME32" s="10"/>
      <c r="MF32" s="10"/>
      <c r="MG32" s="10"/>
      <c r="MH32" s="10"/>
      <c r="MI32" s="10"/>
      <c r="MJ32" s="10"/>
      <c r="MK32" s="10"/>
      <c r="ML32" s="10"/>
      <c r="MM32" s="10"/>
      <c r="MN32" s="10"/>
      <c r="MO32" s="10"/>
      <c r="MP32" s="10"/>
      <c r="MQ32" s="10"/>
      <c r="MR32" s="10"/>
      <c r="MS32" s="10"/>
      <c r="MT32" s="10"/>
      <c r="MU32" s="10"/>
      <c r="MV32" s="10"/>
      <c r="MW32" s="10"/>
      <c r="MX32" s="10"/>
      <c r="MY32" s="10"/>
      <c r="MZ32" s="10"/>
      <c r="NA32" s="10"/>
      <c r="NB32" s="10"/>
      <c r="NC32" s="10"/>
      <c r="ND32" s="10"/>
      <c r="NE32" s="10"/>
      <c r="NF32" s="10"/>
      <c r="NG32" s="10"/>
      <c r="NH32" s="10"/>
      <c r="NI32" s="10"/>
      <c r="NJ32" s="10"/>
      <c r="NK32" s="10"/>
      <c r="NL32" s="10"/>
      <c r="NM32" s="10"/>
      <c r="NN32" s="10"/>
      <c r="NO32" s="10"/>
      <c r="NP32" s="10"/>
      <c r="NQ32" s="10"/>
      <c r="NR32" s="10"/>
      <c r="NS32" s="10"/>
      <c r="NT32" s="10"/>
      <c r="NU32" s="10"/>
      <c r="NV32" s="10"/>
      <c r="NW32" s="10"/>
      <c r="NX32" s="10"/>
      <c r="NY32" s="10"/>
      <c r="NZ32" s="10"/>
      <c r="OA32" s="10"/>
      <c r="OB32" s="10"/>
      <c r="OC32" s="10"/>
      <c r="OD32" s="10"/>
      <c r="OE32" s="10"/>
      <c r="OF32" s="10"/>
      <c r="OG32" s="10"/>
      <c r="OH32" s="10"/>
      <c r="OI32" s="10"/>
      <c r="OJ32" s="10"/>
      <c r="OK32" s="10"/>
      <c r="OL32" s="10"/>
      <c r="OM32" s="10"/>
      <c r="ON32" s="10"/>
      <c r="OO32" s="10"/>
      <c r="OP32" s="10"/>
      <c r="OQ32" s="10"/>
      <c r="OR32" s="10"/>
      <c r="OS32" s="10"/>
      <c r="OT32" s="10"/>
      <c r="OU32" s="10"/>
      <c r="OV32" s="10"/>
      <c r="OW32" s="10"/>
      <c r="OX32" s="10"/>
      <c r="OY32" s="10"/>
      <c r="OZ32" s="10"/>
      <c r="PA32" s="10"/>
      <c r="PB32" s="10"/>
      <c r="PC32" s="10"/>
      <c r="PD32" s="10"/>
      <c r="PE32" s="10"/>
      <c r="PF32" s="10"/>
      <c r="PG32" s="10"/>
      <c r="PH32" s="10"/>
      <c r="PI32" s="10"/>
      <c r="PJ32" s="10"/>
      <c r="PK32" s="10"/>
      <c r="PL32" s="10"/>
      <c r="PM32" s="10"/>
      <c r="PN32" s="10"/>
      <c r="PO32" s="10"/>
      <c r="PP32" s="10"/>
      <c r="PQ32" s="10"/>
      <c r="PR32" s="10"/>
      <c r="PS32" s="10"/>
      <c r="PT32" s="10"/>
      <c r="PU32" s="10"/>
      <c r="PV32" s="10"/>
      <c r="PW32" s="10"/>
      <c r="PX32" s="10"/>
      <c r="PY32" s="10"/>
      <c r="PZ32" s="10"/>
      <c r="QA32" s="10"/>
      <c r="QB32" s="10"/>
      <c r="QC32" s="10"/>
      <c r="QD32" s="10"/>
      <c r="QE32" s="10"/>
      <c r="QF32" s="10"/>
      <c r="QG32" s="10"/>
      <c r="QH32" s="10"/>
      <c r="QI32" s="10"/>
      <c r="QJ32" s="10"/>
      <c r="QK32" s="10"/>
      <c r="QL32" s="10"/>
      <c r="QM32" s="10"/>
      <c r="QN32" s="10"/>
      <c r="QO32" s="10"/>
      <c r="QP32" s="10"/>
      <c r="QQ32" s="10"/>
      <c r="QR32" s="10"/>
      <c r="QS32" s="10"/>
      <c r="QT32" s="10"/>
      <c r="QU32" s="10"/>
      <c r="QV32" s="10"/>
      <c r="QW32" s="10"/>
      <c r="QX32" s="10"/>
      <c r="QY32" s="10"/>
      <c r="QZ32" s="10"/>
      <c r="RA32" s="10"/>
      <c r="RB32" s="10"/>
      <c r="RC32" s="10"/>
      <c r="RD32" s="10"/>
      <c r="RE32" s="10"/>
      <c r="RF32" s="10"/>
      <c r="RG32" s="10"/>
      <c r="RH32" s="10"/>
      <c r="RI32" s="10"/>
      <c r="RJ32" s="10"/>
      <c r="RK32" s="10"/>
      <c r="RL32" s="10"/>
      <c r="RM32" s="10"/>
      <c r="RN32" s="10"/>
      <c r="RO32" s="10"/>
      <c r="RP32" s="10"/>
      <c r="RQ32" s="10"/>
      <c r="RR32" s="10"/>
      <c r="RS32" s="10"/>
      <c r="RT32" s="10"/>
      <c r="RU32" s="10"/>
      <c r="RV32" s="10"/>
      <c r="RW32" s="10"/>
      <c r="RX32" s="10"/>
      <c r="RY32" s="10"/>
      <c r="RZ32" s="10"/>
      <c r="SA32" s="10"/>
      <c r="SB32" s="10"/>
      <c r="SC32" s="10"/>
      <c r="SD32" s="10"/>
      <c r="SE32" s="10"/>
      <c r="SF32" s="10"/>
      <c r="SG32" s="10"/>
      <c r="SH32" s="10"/>
      <c r="SI32" s="10"/>
      <c r="SJ32" s="10"/>
      <c r="SK32" s="10"/>
      <c r="SL32" s="10"/>
      <c r="SM32" s="10"/>
      <c r="SN32" s="10"/>
      <c r="SO32" s="10"/>
      <c r="SP32" s="10"/>
      <c r="SQ32" s="10"/>
      <c r="SR32" s="10"/>
      <c r="SS32" s="10"/>
      <c r="ST32" s="10"/>
      <c r="SU32" s="10"/>
      <c r="SV32" s="10"/>
      <c r="SW32" s="10"/>
      <c r="SX32" s="10"/>
      <c r="SY32" s="10"/>
      <c r="SZ32" s="10"/>
      <c r="TA32" s="10"/>
      <c r="TB32" s="10"/>
      <c r="TC32" s="10"/>
      <c r="TD32" s="10"/>
      <c r="TE32" s="10"/>
      <c r="TF32" s="10"/>
      <c r="TG32" s="10"/>
      <c r="TH32" s="10"/>
      <c r="TI32" s="10"/>
      <c r="TJ32" s="10"/>
      <c r="TK32" s="10"/>
      <c r="TL32" s="10"/>
      <c r="TM32" s="10"/>
      <c r="TN32" s="10"/>
      <c r="TO32" s="10"/>
      <c r="TP32" s="10"/>
      <c r="TQ32" s="10"/>
      <c r="TR32" s="10"/>
      <c r="TS32" s="10"/>
      <c r="TT32" s="10"/>
      <c r="TU32" s="10"/>
      <c r="TV32" s="10"/>
      <c r="TW32" s="10"/>
      <c r="TX32" s="10"/>
      <c r="TY32" s="10"/>
      <c r="TZ32" s="10"/>
      <c r="UA32" s="10"/>
      <c r="UB32" s="10"/>
      <c r="UC32" s="10"/>
      <c r="UD32" s="10"/>
      <c r="UE32" s="10"/>
      <c r="UF32" s="10"/>
      <c r="UG32" s="10"/>
      <c r="UH32" s="10"/>
      <c r="UI32" s="10"/>
      <c r="UJ32" s="10"/>
      <c r="UK32" s="10"/>
      <c r="UL32" s="10"/>
      <c r="UM32" s="10"/>
      <c r="UN32" s="10"/>
      <c r="UO32" s="10"/>
      <c r="UP32" s="10"/>
      <c r="UQ32" s="10"/>
      <c r="UR32" s="10"/>
      <c r="US32" s="10"/>
      <c r="UT32" s="10"/>
      <c r="UU32" s="10"/>
      <c r="UV32" s="10"/>
      <c r="UW32" s="10"/>
      <c r="UX32" s="10"/>
      <c r="UY32" s="10"/>
      <c r="UZ32" s="10"/>
      <c r="VA32" s="10"/>
      <c r="VB32" s="10"/>
      <c r="VC32" s="10"/>
      <c r="VD32" s="10"/>
      <c r="VE32" s="10"/>
      <c r="VF32" s="10"/>
      <c r="VG32" s="10"/>
      <c r="VH32" s="10"/>
      <c r="VI32" s="10"/>
      <c r="VJ32" s="10"/>
      <c r="VK32" s="10"/>
      <c r="VL32" s="10"/>
      <c r="VM32" s="10"/>
      <c r="VN32" s="10"/>
      <c r="VO32" s="10"/>
      <c r="VP32" s="10"/>
      <c r="VQ32" s="10"/>
      <c r="VR32" s="10"/>
      <c r="VS32" s="10"/>
      <c r="VT32" s="10"/>
      <c r="VU32" s="10"/>
      <c r="VV32" s="10"/>
      <c r="VW32" s="10"/>
      <c r="VX32" s="10"/>
      <c r="VY32" s="10"/>
      <c r="VZ32" s="10"/>
      <c r="WA32" s="10"/>
      <c r="WB32" s="10"/>
      <c r="WC32" s="10"/>
      <c r="WD32" s="10"/>
      <c r="WE32" s="10"/>
      <c r="WF32" s="10"/>
      <c r="WG32" s="10"/>
      <c r="WH32" s="10"/>
      <c r="WI32" s="10"/>
      <c r="WJ32" s="10"/>
      <c r="WK32" s="10"/>
      <c r="WL32" s="10"/>
      <c r="WM32" s="10"/>
      <c r="WN32" s="10"/>
      <c r="WO32" s="10"/>
      <c r="WP32" s="10"/>
      <c r="WQ32" s="10"/>
      <c r="WR32" s="10"/>
      <c r="WS32" s="10"/>
      <c r="WT32" s="10"/>
      <c r="WU32" s="10"/>
      <c r="WV32" s="10"/>
      <c r="WW32" s="10"/>
      <c r="WX32" s="10"/>
      <c r="WY32" s="10"/>
      <c r="WZ32" s="10"/>
      <c r="XA32" s="10"/>
      <c r="XB32" s="10"/>
      <c r="XC32" s="10"/>
      <c r="XD32" s="10"/>
      <c r="XE32" s="10"/>
      <c r="XF32" s="10"/>
      <c r="XG32" s="10"/>
      <c r="XH32" s="10"/>
      <c r="XI32" s="10"/>
      <c r="XJ32" s="10"/>
      <c r="XK32" s="10"/>
      <c r="XL32" s="10"/>
      <c r="XM32" s="10"/>
      <c r="XN32" s="10"/>
      <c r="XO32" s="10"/>
      <c r="XP32" s="10"/>
      <c r="XQ32" s="10"/>
      <c r="XR32" s="10"/>
      <c r="XS32" s="10"/>
      <c r="XT32" s="10"/>
      <c r="XU32" s="10"/>
      <c r="XV32" s="10"/>
      <c r="XW32" s="10"/>
      <c r="XX32" s="10"/>
      <c r="XY32" s="10"/>
      <c r="XZ32" s="10"/>
      <c r="YA32" s="10"/>
      <c r="YB32" s="10"/>
      <c r="YC32" s="10"/>
      <c r="YD32" s="10"/>
      <c r="YE32" s="10"/>
      <c r="YF32" s="10"/>
      <c r="YG32" s="10"/>
      <c r="YH32" s="10"/>
      <c r="YI32" s="10"/>
      <c r="YJ32" s="10"/>
      <c r="YK32" s="10"/>
      <c r="YL32" s="10"/>
      <c r="YM32" s="10"/>
      <c r="YN32" s="10"/>
      <c r="YO32" s="10"/>
      <c r="YP32" s="10"/>
      <c r="YQ32" s="10"/>
      <c r="YR32" s="10"/>
      <c r="YS32" s="10"/>
      <c r="YT32" s="10"/>
      <c r="YU32" s="10"/>
      <c r="YV32" s="10"/>
      <c r="YW32" s="10"/>
      <c r="YX32" s="10"/>
      <c r="YY32" s="10"/>
      <c r="YZ32" s="10"/>
      <c r="ZA32" s="10"/>
      <c r="ZB32" s="10"/>
      <c r="ZC32" s="10"/>
      <c r="ZD32" s="10"/>
      <c r="ZE32" s="10"/>
      <c r="ZF32" s="10"/>
      <c r="ZG32" s="10"/>
      <c r="ZH32" s="10"/>
      <c r="ZI32" s="10"/>
      <c r="ZJ32" s="10"/>
      <c r="ZK32" s="10"/>
      <c r="ZL32" s="10"/>
      <c r="ZM32" s="10"/>
      <c r="ZN32" s="10"/>
      <c r="ZO32" s="10"/>
      <c r="ZP32" s="10"/>
      <c r="ZQ32" s="10"/>
      <c r="ZR32" s="10"/>
      <c r="ZS32" s="10"/>
      <c r="ZT32" s="10"/>
      <c r="ZU32" s="10"/>
      <c r="ZV32" s="10"/>
      <c r="ZW32" s="10"/>
      <c r="ZX32" s="10"/>
      <c r="ZY32" s="10"/>
      <c r="ZZ32" s="10"/>
      <c r="AAA32" s="10"/>
      <c r="AAB32" s="10"/>
      <c r="AAC32" s="10"/>
      <c r="AAD32" s="10"/>
      <c r="AAE32" s="10"/>
      <c r="AAF32" s="10"/>
      <c r="AAG32" s="10"/>
      <c r="AAH32" s="10"/>
      <c r="AAI32" s="10"/>
      <c r="AAJ32" s="10"/>
      <c r="AAK32" s="10"/>
      <c r="AAL32" s="10"/>
      <c r="AAM32" s="10"/>
      <c r="AAN32" s="10"/>
      <c r="AAO32" s="10"/>
      <c r="AAP32" s="10"/>
      <c r="AAQ32" s="10"/>
      <c r="AAR32" s="10"/>
      <c r="AAS32" s="10"/>
      <c r="AAT32" s="10"/>
      <c r="AAU32" s="10"/>
      <c r="AAV32" s="10"/>
      <c r="AAW32" s="10"/>
      <c r="AAX32" s="10"/>
      <c r="AAY32" s="10"/>
      <c r="AAZ32" s="10"/>
      <c r="ABA32" s="10"/>
      <c r="ABB32" s="10"/>
      <c r="ABC32" s="10"/>
      <c r="ABD32" s="10"/>
      <c r="ABE32" s="10"/>
      <c r="ABF32" s="10"/>
      <c r="ABG32" s="10"/>
      <c r="ABH32" s="10"/>
      <c r="ABI32" s="10"/>
      <c r="ABJ32" s="10"/>
      <c r="ABK32" s="10"/>
      <c r="ABL32" s="10"/>
      <c r="ABM32" s="10"/>
      <c r="ABN32" s="10"/>
      <c r="ABO32" s="10"/>
      <c r="ABP32" s="10"/>
      <c r="ABQ32" s="10"/>
      <c r="ABR32" s="10"/>
      <c r="ABS32" s="10"/>
      <c r="ABT32" s="10"/>
      <c r="ABU32" s="10"/>
      <c r="ABV32" s="10"/>
      <c r="ABW32" s="10"/>
      <c r="ABX32" s="10"/>
      <c r="ABY32" s="10"/>
      <c r="ABZ32" s="10"/>
      <c r="ACA32" s="10"/>
      <c r="ACB32" s="10"/>
      <c r="ACC32" s="10"/>
      <c r="ACD32" s="10"/>
      <c r="ACE32" s="10"/>
      <c r="ACF32" s="10"/>
      <c r="ACG32" s="10"/>
      <c r="ACH32" s="10"/>
      <c r="ACI32" s="10"/>
      <c r="ACJ32" s="10"/>
      <c r="ACK32" s="10"/>
      <c r="ACL32" s="10"/>
      <c r="ACM32" s="10"/>
      <c r="ACN32" s="10"/>
      <c r="ACO32" s="10"/>
      <c r="ACP32" s="10"/>
      <c r="ACQ32" s="10"/>
      <c r="ACR32" s="10"/>
      <c r="ACS32" s="10"/>
      <c r="ACT32" s="10"/>
      <c r="ACU32" s="10"/>
      <c r="ACV32" s="10"/>
      <c r="ACW32" s="10"/>
      <c r="ACX32" s="10"/>
      <c r="ACY32" s="10"/>
      <c r="ACZ32" s="10"/>
      <c r="ADA32" s="10"/>
      <c r="ADB32" s="10"/>
      <c r="ADC32" s="10"/>
      <c r="ADD32" s="10"/>
      <c r="ADE32" s="10"/>
      <c r="ADF32" s="10"/>
      <c r="ADG32" s="10"/>
      <c r="ADH32" s="10"/>
      <c r="ADI32" s="10"/>
      <c r="ADJ32" s="10"/>
      <c r="ADK32" s="10"/>
      <c r="ADL32" s="10"/>
      <c r="ADM32" s="10"/>
      <c r="ADN32" s="10"/>
      <c r="ADO32" s="10"/>
      <c r="ADP32" s="10"/>
      <c r="ADQ32" s="10"/>
      <c r="ADR32" s="10"/>
      <c r="ADS32" s="10"/>
      <c r="ADT32" s="10"/>
      <c r="ADU32" s="10"/>
      <c r="ADV32" s="10"/>
      <c r="ADW32" s="10"/>
      <c r="ADX32" s="10"/>
      <c r="ADY32" s="10"/>
      <c r="ADZ32" s="10"/>
      <c r="AEA32" s="10"/>
      <c r="AEB32" s="10"/>
      <c r="AEC32" s="10"/>
      <c r="AED32" s="10"/>
      <c r="AEE32" s="10"/>
      <c r="AEF32" s="10"/>
      <c r="AEG32" s="10"/>
      <c r="AEH32" s="10"/>
      <c r="AEI32" s="10"/>
      <c r="AEJ32" s="10"/>
      <c r="AEK32" s="10"/>
      <c r="AEL32" s="10"/>
      <c r="AEM32" s="10"/>
      <c r="AEN32" s="10"/>
      <c r="AEO32" s="10"/>
      <c r="AEP32" s="10"/>
      <c r="AEQ32" s="10"/>
      <c r="AER32" s="10"/>
      <c r="AES32" s="10"/>
      <c r="AET32" s="10"/>
      <c r="AEU32" s="10"/>
      <c r="AEV32" s="10"/>
      <c r="AEW32" s="10"/>
      <c r="AEX32" s="10"/>
      <c r="AEY32" s="10"/>
      <c r="AEZ32" s="10"/>
      <c r="AFA32" s="10"/>
      <c r="AFB32" s="10"/>
      <c r="AFC32" s="10"/>
      <c r="AFD32" s="10"/>
      <c r="AFE32" s="10"/>
      <c r="AFF32" s="10"/>
      <c r="AFG32" s="10"/>
      <c r="AFH32" s="10"/>
      <c r="AFI32" s="10"/>
      <c r="AFJ32" s="10"/>
      <c r="AFK32" s="10"/>
      <c r="AFL32" s="10"/>
      <c r="AFM32" s="10"/>
      <c r="AFN32" s="10"/>
      <c r="AFO32" s="10"/>
      <c r="AFP32" s="10"/>
      <c r="AFQ32" s="10"/>
      <c r="AFR32" s="10"/>
      <c r="AFS32" s="10"/>
      <c r="AFT32" s="10"/>
      <c r="AFU32" s="10"/>
      <c r="AFV32" s="10"/>
      <c r="AFW32" s="10"/>
      <c r="AFX32" s="10"/>
      <c r="AFY32" s="10"/>
      <c r="AFZ32" s="10"/>
      <c r="AGA32" s="10"/>
      <c r="AGB32" s="10"/>
      <c r="AGC32" s="10"/>
      <c r="AGD32" s="10"/>
      <c r="AGE32" s="10"/>
      <c r="AGF32" s="10"/>
      <c r="AGG32" s="10"/>
      <c r="AGH32" s="10"/>
      <c r="AGI32" s="10"/>
      <c r="AGJ32" s="10"/>
      <c r="AGK32" s="10"/>
      <c r="AGL32" s="10"/>
      <c r="AGM32" s="10"/>
      <c r="AGN32" s="10"/>
      <c r="AGO32" s="10"/>
      <c r="AGP32" s="10"/>
      <c r="AGQ32" s="10"/>
      <c r="AGR32" s="10"/>
      <c r="AGS32" s="10"/>
      <c r="AGT32" s="10"/>
      <c r="AGU32" s="10"/>
      <c r="AGV32" s="10"/>
      <c r="AGW32" s="10"/>
      <c r="AGX32" s="10"/>
      <c r="AGY32" s="10"/>
      <c r="AGZ32" s="10"/>
      <c r="AHA32" s="10"/>
      <c r="AHB32" s="10"/>
      <c r="AHC32" s="10"/>
      <c r="AHD32" s="10"/>
      <c r="AHE32" s="10"/>
      <c r="AHF32" s="10"/>
      <c r="AHG32" s="10"/>
      <c r="AHH32" s="10"/>
      <c r="AHI32" s="10"/>
      <c r="AHJ32" s="10"/>
      <c r="AHK32" s="10"/>
      <c r="AHL32" s="10"/>
      <c r="AHM32" s="10"/>
      <c r="AHN32" s="10"/>
      <c r="AHO32" s="10"/>
      <c r="AHP32" s="10"/>
      <c r="AHQ32" s="10"/>
      <c r="AHR32" s="10"/>
      <c r="AHS32" s="10"/>
      <c r="AHT32" s="10"/>
      <c r="AHU32" s="10"/>
      <c r="AHV32" s="10"/>
      <c r="AHW32" s="10"/>
      <c r="AHX32" s="10"/>
      <c r="AHY32" s="10"/>
      <c r="AHZ32" s="10"/>
      <c r="AIA32" s="10"/>
      <c r="AIB32" s="10"/>
      <c r="AIC32" s="10"/>
      <c r="AID32" s="10"/>
      <c r="AIE32" s="10"/>
      <c r="AIF32" s="10"/>
      <c r="AIG32" s="10"/>
      <c r="AIH32" s="10"/>
      <c r="AII32" s="10"/>
      <c r="AIJ32" s="10"/>
      <c r="AIK32" s="10"/>
      <c r="AIL32" s="10"/>
      <c r="AIM32" s="10"/>
      <c r="AIN32" s="10"/>
      <c r="AIO32" s="10"/>
      <c r="AIP32" s="10"/>
      <c r="AIQ32" s="10"/>
      <c r="AIR32" s="10"/>
      <c r="AIS32" s="10"/>
      <c r="AIT32" s="10"/>
      <c r="AIU32" s="10"/>
      <c r="AIV32" s="10"/>
      <c r="AIW32" s="10"/>
      <c r="AIX32" s="10"/>
      <c r="AIY32" s="10"/>
      <c r="AIZ32" s="10"/>
      <c r="AJA32" s="10"/>
      <c r="AJB32" s="10"/>
      <c r="AJC32" s="10"/>
      <c r="AJD32" s="10"/>
      <c r="AJE32" s="10"/>
      <c r="AJF32" s="10"/>
      <c r="AJG32" s="10"/>
      <c r="AJH32" s="10"/>
      <c r="AJI32" s="10"/>
      <c r="AJJ32" s="10"/>
      <c r="AJK32" s="10"/>
      <c r="AJL32" s="10"/>
      <c r="AJM32" s="10"/>
      <c r="AJN32" s="10"/>
      <c r="AJO32" s="10"/>
      <c r="AJP32" s="10"/>
      <c r="AJQ32" s="10"/>
      <c r="AJR32" s="10"/>
      <c r="AJS32" s="10"/>
      <c r="AJT32" s="10"/>
      <c r="AJU32" s="10"/>
      <c r="AJV32" s="10"/>
      <c r="AJW32" s="10"/>
      <c r="AJX32" s="10"/>
      <c r="AJY32" s="10"/>
      <c r="AJZ32" s="10"/>
      <c r="AKA32" s="10"/>
      <c r="AKB32" s="10"/>
      <c r="AKC32" s="10"/>
      <c r="AKD32" s="10"/>
      <c r="AKE32" s="10"/>
      <c r="AKF32" s="10"/>
      <c r="AKG32" s="10"/>
      <c r="AKH32" s="10"/>
      <c r="AKI32" s="10"/>
      <c r="AKJ32" s="10"/>
      <c r="AKK32" s="10"/>
      <c r="AKL32" s="10"/>
      <c r="AKM32" s="10"/>
      <c r="AKN32" s="10"/>
      <c r="AKO32" s="10"/>
      <c r="AKP32" s="10"/>
      <c r="AKQ32" s="10"/>
      <c r="AKR32" s="10"/>
      <c r="AKS32" s="10"/>
      <c r="AKT32" s="10"/>
      <c r="AKU32" s="10"/>
      <c r="AKV32" s="10"/>
      <c r="AKW32" s="10"/>
      <c r="AKX32" s="10"/>
      <c r="AKY32" s="10"/>
      <c r="AKZ32" s="10"/>
      <c r="ALA32" s="10"/>
      <c r="ALB32" s="10"/>
      <c r="ALC32" s="10"/>
      <c r="ALD32" s="10"/>
      <c r="ALE32" s="10"/>
      <c r="ALF32" s="10"/>
      <c r="ALG32" s="10"/>
      <c r="ALH32" s="10"/>
      <c r="ALI32" s="10"/>
      <c r="ALJ32" s="10"/>
      <c r="ALK32" s="10"/>
      <c r="ALL32" s="10"/>
      <c r="ALM32" s="10"/>
      <c r="ALN32" s="10"/>
      <c r="ALO32" s="10"/>
      <c r="ALP32" s="10"/>
      <c r="ALQ32" s="10"/>
      <c r="ALR32" s="10"/>
      <c r="ALS32" s="10"/>
      <c r="ALT32" s="10"/>
      <c r="ALU32" s="10"/>
      <c r="ALV32" s="10"/>
      <c r="ALW32" s="10"/>
      <c r="ALX32" s="10"/>
      <c r="ALY32" s="10"/>
      <c r="ALZ32" s="10"/>
      <c r="AMA32" s="10"/>
      <c r="AMB32" s="10"/>
      <c r="AMC32" s="10"/>
      <c r="AMD32" s="10"/>
      <c r="AME32" s="10"/>
      <c r="AMF32" s="10"/>
      <c r="AMG32" s="10"/>
      <c r="AMH32" s="10"/>
      <c r="AMI32" s="10"/>
      <c r="AMJ32" s="10"/>
      <c r="AMK32" s="10"/>
      <c r="AML32" s="10"/>
      <c r="AMM32" s="10"/>
      <c r="AMN32" s="10"/>
      <c r="AMO32" s="10"/>
    </row>
    <row r="33" spans="1:1029" customFormat="1">
      <c r="A33" s="13" t="str">
        <f t="shared" si="0"/>
        <v>refersToAwardResult</v>
      </c>
      <c r="B33" s="14">
        <v>1</v>
      </c>
      <c r="C33" s="13"/>
      <c r="D33" s="13"/>
      <c r="E33" s="13"/>
      <c r="F33" s="13" t="str">
        <f t="shared" si="1"/>
        <v>Contract. refersTo_ Award Result. Award Result</v>
      </c>
      <c r="G33" s="13"/>
      <c r="H33" s="13" t="s">
        <v>30</v>
      </c>
      <c r="I33" s="13" t="s">
        <v>579</v>
      </c>
      <c r="J33" s="13"/>
      <c r="K33" s="13"/>
      <c r="L33" s="13" t="str">
        <f t="shared" si="2"/>
        <v>Award Result</v>
      </c>
      <c r="M33" s="13" t="str">
        <f t="shared" si="3"/>
        <v>Award Result</v>
      </c>
      <c r="N33" s="13"/>
      <c r="O33" s="13"/>
      <c r="P33" s="13"/>
      <c r="Q33" s="15" t="s">
        <v>322</v>
      </c>
      <c r="R33" s="13" t="s">
        <v>223</v>
      </c>
      <c r="S33" s="16" t="s">
        <v>340</v>
      </c>
      <c r="T33" s="16"/>
      <c r="U33" s="16"/>
      <c r="V33" s="16"/>
      <c r="W33" s="16"/>
      <c r="X33" s="16"/>
      <c r="Y33" s="16" t="s">
        <v>211</v>
      </c>
      <c r="Z33" s="16"/>
      <c r="AA33" s="45">
        <v>43313</v>
      </c>
      <c r="AB33" s="8"/>
      <c r="AC33" s="8"/>
      <c r="AD33" s="8"/>
      <c r="AE33" s="8"/>
      <c r="AF33" s="11"/>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c r="BI33" s="10"/>
      <c r="BJ33" s="10"/>
      <c r="BK33" s="10"/>
      <c r="BL33" s="10"/>
      <c r="BM33" s="10"/>
      <c r="BN33" s="10"/>
      <c r="BO33" s="10"/>
      <c r="BP33" s="10"/>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c r="DX33" s="10"/>
      <c r="DY33" s="10"/>
      <c r="DZ33" s="10"/>
      <c r="EA33" s="10"/>
      <c r="EB33" s="10"/>
      <c r="EC33" s="10"/>
      <c r="ED33" s="10"/>
      <c r="EE33" s="10"/>
      <c r="EF33" s="10"/>
      <c r="EG33" s="10"/>
      <c r="EH33" s="10"/>
      <c r="EI33" s="10"/>
      <c r="EJ33" s="10"/>
      <c r="EK33" s="10"/>
      <c r="EL33" s="10"/>
      <c r="EM33" s="10"/>
      <c r="EN33" s="10"/>
      <c r="EO33" s="10"/>
      <c r="EP33" s="10"/>
      <c r="EQ33" s="10"/>
      <c r="ER33" s="10"/>
      <c r="ES33" s="10"/>
      <c r="ET33" s="10"/>
      <c r="EU33" s="10"/>
      <c r="EV33" s="10"/>
      <c r="EW33" s="10"/>
      <c r="EX33" s="10"/>
      <c r="EY33" s="10"/>
      <c r="EZ33" s="10"/>
      <c r="FA33" s="10"/>
      <c r="FB33" s="10"/>
      <c r="FC33" s="10"/>
      <c r="FD33" s="10"/>
      <c r="FE33" s="10"/>
      <c r="FF33" s="10"/>
      <c r="FG33" s="10"/>
      <c r="FH33" s="10"/>
      <c r="FI33" s="10"/>
      <c r="FJ33" s="10"/>
      <c r="FK33" s="10"/>
      <c r="FL33" s="10"/>
      <c r="FM33" s="10"/>
      <c r="FN33" s="10"/>
      <c r="FO33" s="10"/>
      <c r="FP33" s="10"/>
      <c r="FQ33" s="10"/>
      <c r="FR33" s="10"/>
      <c r="FS33" s="10"/>
      <c r="FT33" s="10"/>
      <c r="FU33" s="10"/>
      <c r="FV33" s="10"/>
      <c r="FW33" s="10"/>
      <c r="FX33" s="10"/>
      <c r="FY33" s="10"/>
      <c r="FZ33" s="10"/>
      <c r="GA33" s="10"/>
      <c r="GB33" s="10"/>
      <c r="GC33" s="10"/>
      <c r="GD33" s="10"/>
      <c r="GE33" s="10"/>
      <c r="GF33" s="10"/>
      <c r="GG33" s="10"/>
      <c r="GH33" s="10"/>
      <c r="GI33" s="10"/>
      <c r="GJ33" s="10"/>
      <c r="GK33" s="10"/>
      <c r="GL33" s="10"/>
      <c r="GM33" s="10"/>
      <c r="GN33" s="10"/>
      <c r="GO33" s="10"/>
      <c r="GP33" s="10"/>
      <c r="GQ33" s="10"/>
      <c r="GR33" s="10"/>
      <c r="GS33" s="10"/>
      <c r="GT33" s="10"/>
      <c r="GU33" s="10"/>
      <c r="GV33" s="10"/>
      <c r="GW33" s="10"/>
      <c r="GX33" s="10"/>
      <c r="GY33" s="10"/>
      <c r="GZ33" s="10"/>
      <c r="HA33" s="10"/>
      <c r="HB33" s="10"/>
      <c r="HC33" s="10"/>
      <c r="HD33" s="10"/>
      <c r="HE33" s="10"/>
      <c r="HF33" s="10"/>
      <c r="HG33" s="10"/>
      <c r="HH33" s="10"/>
      <c r="HI33" s="10"/>
      <c r="HJ33" s="10"/>
      <c r="HK33" s="10"/>
      <c r="HL33" s="10"/>
      <c r="HM33" s="10"/>
      <c r="HN33" s="10"/>
      <c r="HO33" s="10"/>
      <c r="HP33" s="10"/>
      <c r="HQ33" s="10"/>
      <c r="HR33" s="10"/>
      <c r="HS33" s="10"/>
      <c r="HT33" s="10"/>
      <c r="HU33" s="10"/>
      <c r="HV33" s="10"/>
      <c r="HW33" s="10"/>
      <c r="HX33" s="10"/>
      <c r="HY33" s="10"/>
      <c r="HZ33" s="10"/>
      <c r="IA33" s="10"/>
      <c r="IB33" s="10"/>
      <c r="IC33" s="10"/>
      <c r="ID33" s="10"/>
      <c r="IE33" s="10"/>
      <c r="IF33" s="10"/>
      <c r="IG33" s="10"/>
      <c r="IH33" s="10"/>
      <c r="II33" s="10"/>
      <c r="IJ33" s="10"/>
      <c r="IK33" s="10"/>
      <c r="IL33" s="10"/>
      <c r="IM33" s="10"/>
      <c r="IN33" s="10"/>
      <c r="IO33" s="10"/>
      <c r="IP33" s="10"/>
      <c r="IQ33" s="10"/>
      <c r="IR33" s="10"/>
      <c r="IS33" s="10"/>
      <c r="IT33" s="10"/>
      <c r="IU33" s="10"/>
      <c r="IV33" s="10"/>
      <c r="IW33" s="10"/>
      <c r="IX33" s="10"/>
      <c r="IY33" s="10"/>
      <c r="IZ33" s="10"/>
      <c r="JA33" s="10"/>
      <c r="JB33" s="10"/>
      <c r="JC33" s="10"/>
      <c r="JD33" s="10"/>
      <c r="JE33" s="10"/>
      <c r="JF33" s="10"/>
      <c r="JG33" s="10"/>
      <c r="JH33" s="10"/>
      <c r="JI33" s="10"/>
      <c r="JJ33" s="10"/>
      <c r="JK33" s="10"/>
      <c r="JL33" s="10"/>
      <c r="JM33" s="10"/>
      <c r="JN33" s="10"/>
      <c r="JO33" s="10"/>
      <c r="JP33" s="10"/>
      <c r="JQ33" s="10"/>
      <c r="JR33" s="10"/>
      <c r="JS33" s="10"/>
      <c r="JT33" s="10"/>
      <c r="JU33" s="10"/>
      <c r="JV33" s="10"/>
      <c r="JW33" s="10"/>
      <c r="JX33" s="10"/>
      <c r="JY33" s="10"/>
      <c r="JZ33" s="10"/>
      <c r="KA33" s="10"/>
      <c r="KB33" s="10"/>
      <c r="KC33" s="10"/>
      <c r="KD33" s="10"/>
      <c r="KE33" s="10"/>
      <c r="KF33" s="10"/>
      <c r="KG33" s="10"/>
      <c r="KH33" s="10"/>
      <c r="KI33" s="10"/>
      <c r="KJ33" s="10"/>
      <c r="KK33" s="10"/>
      <c r="KL33" s="10"/>
      <c r="KM33" s="10"/>
      <c r="KN33" s="10"/>
      <c r="KO33" s="10"/>
      <c r="KP33" s="10"/>
      <c r="KQ33" s="10"/>
      <c r="KR33" s="10"/>
      <c r="KS33" s="10"/>
      <c r="KT33" s="10"/>
      <c r="KU33" s="10"/>
      <c r="KV33" s="10"/>
      <c r="KW33" s="10"/>
      <c r="KX33" s="10"/>
      <c r="KY33" s="10"/>
      <c r="KZ33" s="10"/>
      <c r="LA33" s="10"/>
      <c r="LB33" s="10"/>
      <c r="LC33" s="10"/>
      <c r="LD33" s="10"/>
      <c r="LE33" s="10"/>
      <c r="LF33" s="10"/>
      <c r="LG33" s="10"/>
      <c r="LH33" s="10"/>
      <c r="LI33" s="10"/>
      <c r="LJ33" s="10"/>
      <c r="LK33" s="10"/>
      <c r="LL33" s="10"/>
      <c r="LM33" s="10"/>
      <c r="LN33" s="10"/>
      <c r="LO33" s="10"/>
      <c r="LP33" s="10"/>
      <c r="LQ33" s="10"/>
      <c r="LR33" s="10"/>
      <c r="LS33" s="10"/>
      <c r="LT33" s="10"/>
      <c r="LU33" s="10"/>
      <c r="LV33" s="10"/>
      <c r="LW33" s="10"/>
      <c r="LX33" s="10"/>
      <c r="LY33" s="10"/>
      <c r="LZ33" s="10"/>
      <c r="MA33" s="10"/>
      <c r="MB33" s="10"/>
      <c r="MC33" s="10"/>
      <c r="MD33" s="10"/>
      <c r="ME33" s="10"/>
      <c r="MF33" s="10"/>
      <c r="MG33" s="10"/>
      <c r="MH33" s="10"/>
      <c r="MI33" s="10"/>
      <c r="MJ33" s="10"/>
      <c r="MK33" s="10"/>
      <c r="ML33" s="10"/>
      <c r="MM33" s="10"/>
      <c r="MN33" s="10"/>
      <c r="MO33" s="10"/>
      <c r="MP33" s="10"/>
      <c r="MQ33" s="10"/>
      <c r="MR33" s="10"/>
      <c r="MS33" s="10"/>
      <c r="MT33" s="10"/>
      <c r="MU33" s="10"/>
      <c r="MV33" s="10"/>
      <c r="MW33" s="10"/>
      <c r="MX33" s="10"/>
      <c r="MY33" s="10"/>
      <c r="MZ33" s="10"/>
      <c r="NA33" s="10"/>
      <c r="NB33" s="10"/>
      <c r="NC33" s="10"/>
      <c r="ND33" s="10"/>
      <c r="NE33" s="10"/>
      <c r="NF33" s="10"/>
      <c r="NG33" s="10"/>
      <c r="NH33" s="10"/>
      <c r="NI33" s="10"/>
      <c r="NJ33" s="10"/>
      <c r="NK33" s="10"/>
      <c r="NL33" s="10"/>
      <c r="NM33" s="10"/>
      <c r="NN33" s="10"/>
      <c r="NO33" s="10"/>
      <c r="NP33" s="10"/>
      <c r="NQ33" s="10"/>
      <c r="NR33" s="10"/>
      <c r="NS33" s="10"/>
      <c r="NT33" s="10"/>
      <c r="NU33" s="10"/>
      <c r="NV33" s="10"/>
      <c r="NW33" s="10"/>
      <c r="NX33" s="10"/>
      <c r="NY33" s="10"/>
      <c r="NZ33" s="10"/>
      <c r="OA33" s="10"/>
      <c r="OB33" s="10"/>
      <c r="OC33" s="10"/>
      <c r="OD33" s="10"/>
      <c r="OE33" s="10"/>
      <c r="OF33" s="10"/>
      <c r="OG33" s="10"/>
      <c r="OH33" s="10"/>
      <c r="OI33" s="10"/>
      <c r="OJ33" s="10"/>
      <c r="OK33" s="10"/>
      <c r="OL33" s="10"/>
      <c r="OM33" s="10"/>
      <c r="ON33" s="10"/>
      <c r="OO33" s="10"/>
      <c r="OP33" s="10"/>
      <c r="OQ33" s="10"/>
      <c r="OR33" s="10"/>
      <c r="OS33" s="10"/>
      <c r="OT33" s="10"/>
      <c r="OU33" s="10"/>
      <c r="OV33" s="10"/>
      <c r="OW33" s="10"/>
      <c r="OX33" s="10"/>
      <c r="OY33" s="10"/>
      <c r="OZ33" s="10"/>
      <c r="PA33" s="10"/>
      <c r="PB33" s="10"/>
      <c r="PC33" s="10"/>
      <c r="PD33" s="10"/>
      <c r="PE33" s="10"/>
      <c r="PF33" s="10"/>
      <c r="PG33" s="10"/>
      <c r="PH33" s="10"/>
      <c r="PI33" s="10"/>
      <c r="PJ33" s="10"/>
      <c r="PK33" s="10"/>
      <c r="PL33" s="10"/>
      <c r="PM33" s="10"/>
      <c r="PN33" s="10"/>
      <c r="PO33" s="10"/>
      <c r="PP33" s="10"/>
      <c r="PQ33" s="10"/>
      <c r="PR33" s="10"/>
      <c r="PS33" s="10"/>
      <c r="PT33" s="10"/>
      <c r="PU33" s="10"/>
      <c r="PV33" s="10"/>
      <c r="PW33" s="10"/>
      <c r="PX33" s="10"/>
      <c r="PY33" s="10"/>
      <c r="PZ33" s="10"/>
      <c r="QA33" s="10"/>
      <c r="QB33" s="10"/>
      <c r="QC33" s="10"/>
      <c r="QD33" s="10"/>
      <c r="QE33" s="10"/>
      <c r="QF33" s="10"/>
      <c r="QG33" s="10"/>
      <c r="QH33" s="10"/>
      <c r="QI33" s="10"/>
      <c r="QJ33" s="10"/>
      <c r="QK33" s="10"/>
      <c r="QL33" s="10"/>
      <c r="QM33" s="10"/>
      <c r="QN33" s="10"/>
      <c r="QO33" s="10"/>
      <c r="QP33" s="10"/>
      <c r="QQ33" s="10"/>
      <c r="QR33" s="10"/>
      <c r="QS33" s="10"/>
      <c r="QT33" s="10"/>
      <c r="QU33" s="10"/>
      <c r="QV33" s="10"/>
      <c r="QW33" s="10"/>
      <c r="QX33" s="10"/>
      <c r="QY33" s="10"/>
      <c r="QZ33" s="10"/>
      <c r="RA33" s="10"/>
      <c r="RB33" s="10"/>
      <c r="RC33" s="10"/>
      <c r="RD33" s="10"/>
      <c r="RE33" s="10"/>
      <c r="RF33" s="10"/>
      <c r="RG33" s="10"/>
      <c r="RH33" s="10"/>
      <c r="RI33" s="10"/>
      <c r="RJ33" s="10"/>
      <c r="RK33" s="10"/>
      <c r="RL33" s="10"/>
      <c r="RM33" s="10"/>
      <c r="RN33" s="10"/>
      <c r="RO33" s="10"/>
      <c r="RP33" s="10"/>
      <c r="RQ33" s="10"/>
      <c r="RR33" s="10"/>
      <c r="RS33" s="10"/>
      <c r="RT33" s="10"/>
      <c r="RU33" s="10"/>
      <c r="RV33" s="10"/>
      <c r="RW33" s="10"/>
      <c r="RX33" s="10"/>
      <c r="RY33" s="10"/>
      <c r="RZ33" s="10"/>
      <c r="SA33" s="10"/>
      <c r="SB33" s="10"/>
      <c r="SC33" s="10"/>
      <c r="SD33" s="10"/>
      <c r="SE33" s="10"/>
      <c r="SF33" s="10"/>
      <c r="SG33" s="10"/>
      <c r="SH33" s="10"/>
      <c r="SI33" s="10"/>
      <c r="SJ33" s="10"/>
      <c r="SK33" s="10"/>
      <c r="SL33" s="10"/>
      <c r="SM33" s="10"/>
      <c r="SN33" s="10"/>
      <c r="SO33" s="10"/>
      <c r="SP33" s="10"/>
      <c r="SQ33" s="10"/>
      <c r="SR33" s="10"/>
      <c r="SS33" s="10"/>
      <c r="ST33" s="10"/>
      <c r="SU33" s="10"/>
      <c r="SV33" s="10"/>
      <c r="SW33" s="10"/>
      <c r="SX33" s="10"/>
      <c r="SY33" s="10"/>
      <c r="SZ33" s="10"/>
      <c r="TA33" s="10"/>
      <c r="TB33" s="10"/>
      <c r="TC33" s="10"/>
      <c r="TD33" s="10"/>
      <c r="TE33" s="10"/>
      <c r="TF33" s="10"/>
      <c r="TG33" s="10"/>
      <c r="TH33" s="10"/>
      <c r="TI33" s="10"/>
      <c r="TJ33" s="10"/>
      <c r="TK33" s="10"/>
      <c r="TL33" s="10"/>
      <c r="TM33" s="10"/>
      <c r="TN33" s="10"/>
      <c r="TO33" s="10"/>
      <c r="TP33" s="10"/>
      <c r="TQ33" s="10"/>
      <c r="TR33" s="10"/>
      <c r="TS33" s="10"/>
      <c r="TT33" s="10"/>
      <c r="TU33" s="10"/>
      <c r="TV33" s="10"/>
      <c r="TW33" s="10"/>
      <c r="TX33" s="10"/>
      <c r="TY33" s="10"/>
      <c r="TZ33" s="10"/>
      <c r="UA33" s="10"/>
      <c r="UB33" s="10"/>
      <c r="UC33" s="10"/>
      <c r="UD33" s="10"/>
      <c r="UE33" s="10"/>
      <c r="UF33" s="10"/>
      <c r="UG33" s="10"/>
      <c r="UH33" s="10"/>
      <c r="UI33" s="10"/>
      <c r="UJ33" s="10"/>
      <c r="UK33" s="10"/>
      <c r="UL33" s="10"/>
      <c r="UM33" s="10"/>
      <c r="UN33" s="10"/>
      <c r="UO33" s="10"/>
      <c r="UP33" s="10"/>
      <c r="UQ33" s="10"/>
      <c r="UR33" s="10"/>
      <c r="US33" s="10"/>
      <c r="UT33" s="10"/>
      <c r="UU33" s="10"/>
      <c r="UV33" s="10"/>
      <c r="UW33" s="10"/>
      <c r="UX33" s="10"/>
      <c r="UY33" s="10"/>
      <c r="UZ33" s="10"/>
      <c r="VA33" s="10"/>
      <c r="VB33" s="10"/>
      <c r="VC33" s="10"/>
      <c r="VD33" s="10"/>
      <c r="VE33" s="10"/>
      <c r="VF33" s="10"/>
      <c r="VG33" s="10"/>
      <c r="VH33" s="10"/>
      <c r="VI33" s="10"/>
      <c r="VJ33" s="10"/>
      <c r="VK33" s="10"/>
      <c r="VL33" s="10"/>
      <c r="VM33" s="10"/>
      <c r="VN33" s="10"/>
      <c r="VO33" s="10"/>
      <c r="VP33" s="10"/>
      <c r="VQ33" s="10"/>
      <c r="VR33" s="10"/>
      <c r="VS33" s="10"/>
      <c r="VT33" s="10"/>
      <c r="VU33" s="10"/>
      <c r="VV33" s="10"/>
      <c r="VW33" s="10"/>
      <c r="VX33" s="10"/>
      <c r="VY33" s="10"/>
      <c r="VZ33" s="10"/>
      <c r="WA33" s="10"/>
      <c r="WB33" s="10"/>
      <c r="WC33" s="10"/>
      <c r="WD33" s="10"/>
      <c r="WE33" s="10"/>
      <c r="WF33" s="10"/>
      <c r="WG33" s="10"/>
      <c r="WH33" s="10"/>
      <c r="WI33" s="10"/>
      <c r="WJ33" s="10"/>
      <c r="WK33" s="10"/>
      <c r="WL33" s="10"/>
      <c r="WM33" s="10"/>
      <c r="WN33" s="10"/>
      <c r="WO33" s="10"/>
      <c r="WP33" s="10"/>
      <c r="WQ33" s="10"/>
      <c r="WR33" s="10"/>
      <c r="WS33" s="10"/>
      <c r="WT33" s="10"/>
      <c r="WU33" s="10"/>
      <c r="WV33" s="10"/>
      <c r="WW33" s="10"/>
      <c r="WX33" s="10"/>
      <c r="WY33" s="10"/>
      <c r="WZ33" s="10"/>
      <c r="XA33" s="10"/>
      <c r="XB33" s="10"/>
      <c r="XC33" s="10"/>
      <c r="XD33" s="10"/>
      <c r="XE33" s="10"/>
      <c r="XF33" s="10"/>
      <c r="XG33" s="10"/>
      <c r="XH33" s="10"/>
      <c r="XI33" s="10"/>
      <c r="XJ33" s="10"/>
      <c r="XK33" s="10"/>
      <c r="XL33" s="10"/>
      <c r="XM33" s="10"/>
      <c r="XN33" s="10"/>
      <c r="XO33" s="10"/>
      <c r="XP33" s="10"/>
      <c r="XQ33" s="10"/>
      <c r="XR33" s="10"/>
      <c r="XS33" s="10"/>
      <c r="XT33" s="10"/>
      <c r="XU33" s="10"/>
      <c r="XV33" s="10"/>
      <c r="XW33" s="10"/>
      <c r="XX33" s="10"/>
      <c r="XY33" s="10"/>
      <c r="XZ33" s="10"/>
      <c r="YA33" s="10"/>
      <c r="YB33" s="10"/>
      <c r="YC33" s="10"/>
      <c r="YD33" s="10"/>
      <c r="YE33" s="10"/>
      <c r="YF33" s="10"/>
      <c r="YG33" s="10"/>
      <c r="YH33" s="10"/>
      <c r="YI33" s="10"/>
      <c r="YJ33" s="10"/>
      <c r="YK33" s="10"/>
      <c r="YL33" s="10"/>
      <c r="YM33" s="10"/>
      <c r="YN33" s="10"/>
      <c r="YO33" s="10"/>
      <c r="YP33" s="10"/>
      <c r="YQ33" s="10"/>
      <c r="YR33" s="10"/>
      <c r="YS33" s="10"/>
      <c r="YT33" s="10"/>
      <c r="YU33" s="10"/>
      <c r="YV33" s="10"/>
      <c r="YW33" s="10"/>
      <c r="YX33" s="10"/>
      <c r="YY33" s="10"/>
      <c r="YZ33" s="10"/>
      <c r="ZA33" s="10"/>
      <c r="ZB33" s="10"/>
      <c r="ZC33" s="10"/>
      <c r="ZD33" s="10"/>
      <c r="ZE33" s="10"/>
      <c r="ZF33" s="10"/>
      <c r="ZG33" s="10"/>
      <c r="ZH33" s="10"/>
      <c r="ZI33" s="10"/>
      <c r="ZJ33" s="10"/>
      <c r="ZK33" s="10"/>
      <c r="ZL33" s="10"/>
      <c r="ZM33" s="10"/>
      <c r="ZN33" s="10"/>
      <c r="ZO33" s="10"/>
      <c r="ZP33" s="10"/>
      <c r="ZQ33" s="10"/>
      <c r="ZR33" s="10"/>
      <c r="ZS33" s="10"/>
      <c r="ZT33" s="10"/>
      <c r="ZU33" s="10"/>
      <c r="ZV33" s="10"/>
      <c r="ZW33" s="10"/>
      <c r="ZX33" s="10"/>
      <c r="ZY33" s="10"/>
      <c r="ZZ33" s="10"/>
      <c r="AAA33" s="10"/>
      <c r="AAB33" s="10"/>
      <c r="AAC33" s="10"/>
      <c r="AAD33" s="10"/>
      <c r="AAE33" s="10"/>
      <c r="AAF33" s="10"/>
      <c r="AAG33" s="10"/>
      <c r="AAH33" s="10"/>
      <c r="AAI33" s="10"/>
      <c r="AAJ33" s="10"/>
      <c r="AAK33" s="10"/>
      <c r="AAL33" s="10"/>
      <c r="AAM33" s="10"/>
      <c r="AAN33" s="10"/>
      <c r="AAO33" s="10"/>
      <c r="AAP33" s="10"/>
      <c r="AAQ33" s="10"/>
      <c r="AAR33" s="10"/>
      <c r="AAS33" s="10"/>
      <c r="AAT33" s="10"/>
      <c r="AAU33" s="10"/>
      <c r="AAV33" s="10"/>
      <c r="AAW33" s="10"/>
      <c r="AAX33" s="10"/>
      <c r="AAY33" s="10"/>
      <c r="AAZ33" s="10"/>
      <c r="ABA33" s="10"/>
      <c r="ABB33" s="10"/>
      <c r="ABC33" s="10"/>
      <c r="ABD33" s="10"/>
      <c r="ABE33" s="10"/>
      <c r="ABF33" s="10"/>
      <c r="ABG33" s="10"/>
      <c r="ABH33" s="10"/>
      <c r="ABI33" s="10"/>
      <c r="ABJ33" s="10"/>
      <c r="ABK33" s="10"/>
      <c r="ABL33" s="10"/>
      <c r="ABM33" s="10"/>
      <c r="ABN33" s="10"/>
      <c r="ABO33" s="10"/>
      <c r="ABP33" s="10"/>
      <c r="ABQ33" s="10"/>
      <c r="ABR33" s="10"/>
      <c r="ABS33" s="10"/>
      <c r="ABT33" s="10"/>
      <c r="ABU33" s="10"/>
      <c r="ABV33" s="10"/>
      <c r="ABW33" s="10"/>
      <c r="ABX33" s="10"/>
      <c r="ABY33" s="10"/>
      <c r="ABZ33" s="10"/>
      <c r="ACA33" s="10"/>
      <c r="ACB33" s="10"/>
      <c r="ACC33" s="10"/>
      <c r="ACD33" s="10"/>
      <c r="ACE33" s="10"/>
      <c r="ACF33" s="10"/>
      <c r="ACG33" s="10"/>
      <c r="ACH33" s="10"/>
      <c r="ACI33" s="10"/>
      <c r="ACJ33" s="10"/>
      <c r="ACK33" s="10"/>
      <c r="ACL33" s="10"/>
      <c r="ACM33" s="10"/>
      <c r="ACN33" s="10"/>
      <c r="ACO33" s="10"/>
      <c r="ACP33" s="10"/>
      <c r="ACQ33" s="10"/>
      <c r="ACR33" s="10"/>
      <c r="ACS33" s="10"/>
      <c r="ACT33" s="10"/>
      <c r="ACU33" s="10"/>
      <c r="ACV33" s="10"/>
      <c r="ACW33" s="10"/>
      <c r="ACX33" s="10"/>
      <c r="ACY33" s="10"/>
      <c r="ACZ33" s="10"/>
      <c r="ADA33" s="10"/>
      <c r="ADB33" s="10"/>
      <c r="ADC33" s="10"/>
      <c r="ADD33" s="10"/>
      <c r="ADE33" s="10"/>
      <c r="ADF33" s="10"/>
      <c r="ADG33" s="10"/>
      <c r="ADH33" s="10"/>
      <c r="ADI33" s="10"/>
      <c r="ADJ33" s="10"/>
      <c r="ADK33" s="10"/>
      <c r="ADL33" s="10"/>
      <c r="ADM33" s="10"/>
      <c r="ADN33" s="10"/>
      <c r="ADO33" s="10"/>
      <c r="ADP33" s="10"/>
      <c r="ADQ33" s="10"/>
      <c r="ADR33" s="10"/>
      <c r="ADS33" s="10"/>
      <c r="ADT33" s="10"/>
      <c r="ADU33" s="10"/>
      <c r="ADV33" s="10"/>
      <c r="ADW33" s="10"/>
      <c r="ADX33" s="10"/>
      <c r="ADY33" s="10"/>
      <c r="ADZ33" s="10"/>
      <c r="AEA33" s="10"/>
      <c r="AEB33" s="10"/>
      <c r="AEC33" s="10"/>
      <c r="AED33" s="10"/>
      <c r="AEE33" s="10"/>
      <c r="AEF33" s="10"/>
      <c r="AEG33" s="10"/>
      <c r="AEH33" s="10"/>
      <c r="AEI33" s="10"/>
      <c r="AEJ33" s="10"/>
      <c r="AEK33" s="10"/>
      <c r="AEL33" s="10"/>
      <c r="AEM33" s="10"/>
      <c r="AEN33" s="10"/>
      <c r="AEO33" s="10"/>
      <c r="AEP33" s="10"/>
      <c r="AEQ33" s="10"/>
      <c r="AER33" s="10"/>
      <c r="AES33" s="10"/>
      <c r="AET33" s="10"/>
      <c r="AEU33" s="10"/>
      <c r="AEV33" s="10"/>
      <c r="AEW33" s="10"/>
      <c r="AEX33" s="10"/>
      <c r="AEY33" s="10"/>
      <c r="AEZ33" s="10"/>
      <c r="AFA33" s="10"/>
      <c r="AFB33" s="10"/>
      <c r="AFC33" s="10"/>
      <c r="AFD33" s="10"/>
      <c r="AFE33" s="10"/>
      <c r="AFF33" s="10"/>
      <c r="AFG33" s="10"/>
      <c r="AFH33" s="10"/>
      <c r="AFI33" s="10"/>
      <c r="AFJ33" s="10"/>
      <c r="AFK33" s="10"/>
      <c r="AFL33" s="10"/>
      <c r="AFM33" s="10"/>
      <c r="AFN33" s="10"/>
      <c r="AFO33" s="10"/>
      <c r="AFP33" s="10"/>
      <c r="AFQ33" s="10"/>
      <c r="AFR33" s="10"/>
      <c r="AFS33" s="10"/>
      <c r="AFT33" s="10"/>
      <c r="AFU33" s="10"/>
      <c r="AFV33" s="10"/>
      <c r="AFW33" s="10"/>
      <c r="AFX33" s="10"/>
      <c r="AFY33" s="10"/>
      <c r="AFZ33" s="10"/>
      <c r="AGA33" s="10"/>
      <c r="AGB33" s="10"/>
      <c r="AGC33" s="10"/>
      <c r="AGD33" s="10"/>
      <c r="AGE33" s="10"/>
      <c r="AGF33" s="10"/>
      <c r="AGG33" s="10"/>
      <c r="AGH33" s="10"/>
      <c r="AGI33" s="10"/>
      <c r="AGJ33" s="10"/>
      <c r="AGK33" s="10"/>
      <c r="AGL33" s="10"/>
      <c r="AGM33" s="10"/>
      <c r="AGN33" s="10"/>
      <c r="AGO33" s="10"/>
      <c r="AGP33" s="10"/>
      <c r="AGQ33" s="10"/>
      <c r="AGR33" s="10"/>
      <c r="AGS33" s="10"/>
      <c r="AGT33" s="10"/>
      <c r="AGU33" s="10"/>
      <c r="AGV33" s="10"/>
      <c r="AGW33" s="10"/>
      <c r="AGX33" s="10"/>
      <c r="AGY33" s="10"/>
      <c r="AGZ33" s="10"/>
      <c r="AHA33" s="10"/>
      <c r="AHB33" s="10"/>
      <c r="AHC33" s="10"/>
      <c r="AHD33" s="10"/>
      <c r="AHE33" s="10"/>
      <c r="AHF33" s="10"/>
      <c r="AHG33" s="10"/>
      <c r="AHH33" s="10"/>
      <c r="AHI33" s="10"/>
      <c r="AHJ33" s="10"/>
      <c r="AHK33" s="10"/>
      <c r="AHL33" s="10"/>
      <c r="AHM33" s="10"/>
      <c r="AHN33" s="10"/>
      <c r="AHO33" s="10"/>
      <c r="AHP33" s="10"/>
      <c r="AHQ33" s="10"/>
      <c r="AHR33" s="10"/>
      <c r="AHS33" s="10"/>
      <c r="AHT33" s="10"/>
      <c r="AHU33" s="10"/>
      <c r="AHV33" s="10"/>
      <c r="AHW33" s="10"/>
      <c r="AHX33" s="10"/>
      <c r="AHY33" s="10"/>
      <c r="AHZ33" s="10"/>
      <c r="AIA33" s="10"/>
      <c r="AIB33" s="10"/>
      <c r="AIC33" s="10"/>
      <c r="AID33" s="10"/>
      <c r="AIE33" s="10"/>
      <c r="AIF33" s="10"/>
      <c r="AIG33" s="10"/>
      <c r="AIH33" s="10"/>
      <c r="AII33" s="10"/>
      <c r="AIJ33" s="10"/>
      <c r="AIK33" s="10"/>
      <c r="AIL33" s="10"/>
      <c r="AIM33" s="10"/>
      <c r="AIN33" s="10"/>
      <c r="AIO33" s="10"/>
      <c r="AIP33" s="10"/>
      <c r="AIQ33" s="10"/>
      <c r="AIR33" s="10"/>
      <c r="AIS33" s="10"/>
      <c r="AIT33" s="10"/>
      <c r="AIU33" s="10"/>
      <c r="AIV33" s="10"/>
      <c r="AIW33" s="10"/>
      <c r="AIX33" s="10"/>
      <c r="AIY33" s="10"/>
      <c r="AIZ33" s="10"/>
      <c r="AJA33" s="10"/>
      <c r="AJB33" s="10"/>
      <c r="AJC33" s="10"/>
      <c r="AJD33" s="10"/>
      <c r="AJE33" s="10"/>
      <c r="AJF33" s="10"/>
      <c r="AJG33" s="10"/>
      <c r="AJH33" s="10"/>
      <c r="AJI33" s="10"/>
      <c r="AJJ33" s="10"/>
      <c r="AJK33" s="10"/>
      <c r="AJL33" s="10"/>
      <c r="AJM33" s="10"/>
      <c r="AJN33" s="10"/>
      <c r="AJO33" s="10"/>
      <c r="AJP33" s="10"/>
      <c r="AJQ33" s="10"/>
      <c r="AJR33" s="10"/>
      <c r="AJS33" s="10"/>
      <c r="AJT33" s="10"/>
      <c r="AJU33" s="10"/>
      <c r="AJV33" s="10"/>
      <c r="AJW33" s="10"/>
      <c r="AJX33" s="10"/>
      <c r="AJY33" s="10"/>
      <c r="AJZ33" s="10"/>
      <c r="AKA33" s="10"/>
      <c r="AKB33" s="10"/>
      <c r="AKC33" s="10"/>
      <c r="AKD33" s="10"/>
      <c r="AKE33" s="10"/>
      <c r="AKF33" s="10"/>
      <c r="AKG33" s="10"/>
      <c r="AKH33" s="10"/>
      <c r="AKI33" s="10"/>
      <c r="AKJ33" s="10"/>
      <c r="AKK33" s="10"/>
      <c r="AKL33" s="10"/>
      <c r="AKM33" s="10"/>
      <c r="AKN33" s="10"/>
      <c r="AKO33" s="10"/>
      <c r="AKP33" s="10"/>
      <c r="AKQ33" s="10"/>
      <c r="AKR33" s="10"/>
      <c r="AKS33" s="10"/>
      <c r="AKT33" s="10"/>
      <c r="AKU33" s="10"/>
      <c r="AKV33" s="10"/>
      <c r="AKW33" s="10"/>
      <c r="AKX33" s="10"/>
      <c r="AKY33" s="10"/>
      <c r="AKZ33" s="10"/>
      <c r="ALA33" s="10"/>
      <c r="ALB33" s="10"/>
      <c r="ALC33" s="10"/>
      <c r="ALD33" s="10"/>
      <c r="ALE33" s="10"/>
      <c r="ALF33" s="10"/>
      <c r="ALG33" s="10"/>
      <c r="ALH33" s="10"/>
      <c r="ALI33" s="10"/>
      <c r="ALJ33" s="10"/>
      <c r="ALK33" s="10"/>
      <c r="ALL33" s="10"/>
      <c r="ALM33" s="10"/>
      <c r="ALN33" s="10"/>
      <c r="ALO33" s="10"/>
      <c r="ALP33" s="10"/>
      <c r="ALQ33" s="10"/>
      <c r="ALR33" s="10"/>
      <c r="ALS33" s="10"/>
      <c r="ALT33" s="10"/>
      <c r="ALU33" s="10"/>
      <c r="ALV33" s="10"/>
      <c r="ALW33" s="10"/>
      <c r="ALX33" s="10"/>
      <c r="ALY33" s="10"/>
      <c r="ALZ33" s="10"/>
      <c r="AMA33" s="10"/>
      <c r="AMB33" s="10"/>
      <c r="AMC33" s="10"/>
      <c r="AMD33" s="10"/>
      <c r="AME33" s="10"/>
      <c r="AMF33" s="10"/>
      <c r="AMG33" s="10"/>
      <c r="AMH33" s="10"/>
      <c r="AMI33" s="10"/>
      <c r="AMJ33" s="10"/>
      <c r="AMK33" s="10"/>
      <c r="AML33" s="10"/>
      <c r="AMM33" s="10"/>
      <c r="AMN33" s="10"/>
      <c r="AMO33" s="10"/>
    </row>
    <row r="34" spans="1:1029" customFormat="1">
      <c r="A34" s="13" t="str">
        <f t="shared" si="0"/>
        <v>refersToLot</v>
      </c>
      <c r="B34" s="14" t="s">
        <v>214</v>
      </c>
      <c r="C34" s="13"/>
      <c r="D34" s="13"/>
      <c r="E34" s="13"/>
      <c r="F34" s="13" t="str">
        <f t="shared" si="1"/>
        <v>Contract. refersTo_ Lot. Lot</v>
      </c>
      <c r="G34" s="13"/>
      <c r="H34" s="13" t="s">
        <v>30</v>
      </c>
      <c r="I34" s="13" t="s">
        <v>579</v>
      </c>
      <c r="J34" s="13"/>
      <c r="K34" s="13"/>
      <c r="L34" s="13" t="str">
        <f t="shared" si="2"/>
        <v>Lot</v>
      </c>
      <c r="M34" s="13" t="str">
        <f t="shared" si="3"/>
        <v>Lot</v>
      </c>
      <c r="N34" s="13"/>
      <c r="O34" s="13"/>
      <c r="P34" s="13"/>
      <c r="Q34" s="15" t="s">
        <v>97</v>
      </c>
      <c r="R34" s="13" t="s">
        <v>223</v>
      </c>
      <c r="S34" s="16" t="s">
        <v>340</v>
      </c>
      <c r="T34" s="16"/>
      <c r="U34" s="16"/>
      <c r="V34" s="16"/>
      <c r="W34" s="16"/>
      <c r="X34" s="16"/>
      <c r="Y34" s="16" t="s">
        <v>211</v>
      </c>
      <c r="Z34" s="16"/>
      <c r="AA34" s="45">
        <v>43313</v>
      </c>
      <c r="AB34" s="8"/>
      <c r="AC34" s="8"/>
      <c r="AD34" s="8"/>
      <c r="AE34" s="8"/>
      <c r="AF34" s="11"/>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c r="DD34" s="10"/>
      <c r="DE34" s="10"/>
      <c r="DF34" s="10"/>
      <c r="DG34" s="10"/>
      <c r="DH34" s="10"/>
      <c r="DI34" s="10"/>
      <c r="DJ34" s="10"/>
      <c r="DK34" s="10"/>
      <c r="DL34" s="10"/>
      <c r="DM34" s="10"/>
      <c r="DN34" s="10"/>
      <c r="DO34" s="10"/>
      <c r="DP34" s="10"/>
      <c r="DQ34" s="10"/>
      <c r="DR34" s="10"/>
      <c r="DS34" s="10"/>
      <c r="DT34" s="10"/>
      <c r="DU34" s="10"/>
      <c r="DV34" s="10"/>
      <c r="DW34" s="10"/>
      <c r="DX34" s="10"/>
      <c r="DY34" s="10"/>
      <c r="DZ34" s="10"/>
      <c r="EA34" s="10"/>
      <c r="EB34" s="10"/>
      <c r="EC34" s="10"/>
      <c r="ED34" s="10"/>
      <c r="EE34" s="10"/>
      <c r="EF34" s="10"/>
      <c r="EG34" s="10"/>
      <c r="EH34" s="10"/>
      <c r="EI34" s="10"/>
      <c r="EJ34" s="10"/>
      <c r="EK34" s="10"/>
      <c r="EL34" s="10"/>
      <c r="EM34" s="10"/>
      <c r="EN34" s="10"/>
      <c r="EO34" s="10"/>
      <c r="EP34" s="10"/>
      <c r="EQ34" s="10"/>
      <c r="ER34" s="10"/>
      <c r="ES34" s="10"/>
      <c r="ET34" s="10"/>
      <c r="EU34" s="10"/>
      <c r="EV34" s="10"/>
      <c r="EW34" s="10"/>
      <c r="EX34" s="10"/>
      <c r="EY34" s="10"/>
      <c r="EZ34" s="10"/>
      <c r="FA34" s="10"/>
      <c r="FB34" s="10"/>
      <c r="FC34" s="10"/>
      <c r="FD34" s="10"/>
      <c r="FE34" s="10"/>
      <c r="FF34" s="10"/>
      <c r="FG34" s="10"/>
      <c r="FH34" s="10"/>
      <c r="FI34" s="10"/>
      <c r="FJ34" s="10"/>
      <c r="FK34" s="10"/>
      <c r="FL34" s="10"/>
      <c r="FM34" s="10"/>
      <c r="FN34" s="10"/>
      <c r="FO34" s="10"/>
      <c r="FP34" s="10"/>
      <c r="FQ34" s="10"/>
      <c r="FR34" s="10"/>
      <c r="FS34" s="10"/>
      <c r="FT34" s="10"/>
      <c r="FU34" s="10"/>
      <c r="FV34" s="10"/>
      <c r="FW34" s="10"/>
      <c r="FX34" s="10"/>
      <c r="FY34" s="10"/>
      <c r="FZ34" s="10"/>
      <c r="GA34" s="10"/>
      <c r="GB34" s="10"/>
      <c r="GC34" s="10"/>
      <c r="GD34" s="10"/>
      <c r="GE34" s="10"/>
      <c r="GF34" s="10"/>
      <c r="GG34" s="10"/>
      <c r="GH34" s="10"/>
      <c r="GI34" s="10"/>
      <c r="GJ34" s="10"/>
      <c r="GK34" s="10"/>
      <c r="GL34" s="10"/>
      <c r="GM34" s="10"/>
      <c r="GN34" s="10"/>
      <c r="GO34" s="10"/>
      <c r="GP34" s="10"/>
      <c r="GQ34" s="10"/>
      <c r="GR34" s="10"/>
      <c r="GS34" s="10"/>
      <c r="GT34" s="10"/>
      <c r="GU34" s="10"/>
      <c r="GV34" s="10"/>
      <c r="GW34" s="10"/>
      <c r="GX34" s="10"/>
      <c r="GY34" s="10"/>
      <c r="GZ34" s="10"/>
      <c r="HA34" s="10"/>
      <c r="HB34" s="10"/>
      <c r="HC34" s="10"/>
      <c r="HD34" s="10"/>
      <c r="HE34" s="10"/>
      <c r="HF34" s="10"/>
      <c r="HG34" s="10"/>
      <c r="HH34" s="10"/>
      <c r="HI34" s="10"/>
      <c r="HJ34" s="10"/>
      <c r="HK34" s="10"/>
      <c r="HL34" s="10"/>
      <c r="HM34" s="10"/>
      <c r="HN34" s="10"/>
      <c r="HO34" s="10"/>
      <c r="HP34" s="10"/>
      <c r="HQ34" s="10"/>
      <c r="HR34" s="10"/>
      <c r="HS34" s="10"/>
      <c r="HT34" s="10"/>
      <c r="HU34" s="10"/>
      <c r="HV34" s="10"/>
      <c r="HW34" s="10"/>
      <c r="HX34" s="10"/>
      <c r="HY34" s="10"/>
      <c r="HZ34" s="10"/>
      <c r="IA34" s="10"/>
      <c r="IB34" s="10"/>
      <c r="IC34" s="10"/>
      <c r="ID34" s="10"/>
      <c r="IE34" s="10"/>
      <c r="IF34" s="10"/>
      <c r="IG34" s="10"/>
      <c r="IH34" s="10"/>
      <c r="II34" s="10"/>
      <c r="IJ34" s="10"/>
      <c r="IK34" s="10"/>
      <c r="IL34" s="10"/>
      <c r="IM34" s="10"/>
      <c r="IN34" s="10"/>
      <c r="IO34" s="10"/>
      <c r="IP34" s="10"/>
      <c r="IQ34" s="10"/>
      <c r="IR34" s="10"/>
      <c r="IS34" s="10"/>
      <c r="IT34" s="10"/>
      <c r="IU34" s="10"/>
      <c r="IV34" s="10"/>
      <c r="IW34" s="10"/>
      <c r="IX34" s="10"/>
      <c r="IY34" s="10"/>
      <c r="IZ34" s="10"/>
      <c r="JA34" s="10"/>
      <c r="JB34" s="10"/>
      <c r="JC34" s="10"/>
      <c r="JD34" s="10"/>
      <c r="JE34" s="10"/>
      <c r="JF34" s="10"/>
      <c r="JG34" s="10"/>
      <c r="JH34" s="10"/>
      <c r="JI34" s="10"/>
      <c r="JJ34" s="10"/>
      <c r="JK34" s="10"/>
      <c r="JL34" s="10"/>
      <c r="JM34" s="10"/>
      <c r="JN34" s="10"/>
      <c r="JO34" s="10"/>
      <c r="JP34" s="10"/>
      <c r="JQ34" s="10"/>
      <c r="JR34" s="10"/>
      <c r="JS34" s="10"/>
      <c r="JT34" s="10"/>
      <c r="JU34" s="10"/>
      <c r="JV34" s="10"/>
      <c r="JW34" s="10"/>
      <c r="JX34" s="10"/>
      <c r="JY34" s="10"/>
      <c r="JZ34" s="10"/>
      <c r="KA34" s="10"/>
      <c r="KB34" s="10"/>
      <c r="KC34" s="10"/>
      <c r="KD34" s="10"/>
      <c r="KE34" s="10"/>
      <c r="KF34" s="10"/>
      <c r="KG34" s="10"/>
      <c r="KH34" s="10"/>
      <c r="KI34" s="10"/>
      <c r="KJ34" s="10"/>
      <c r="KK34" s="10"/>
      <c r="KL34" s="10"/>
      <c r="KM34" s="10"/>
      <c r="KN34" s="10"/>
      <c r="KO34" s="10"/>
      <c r="KP34" s="10"/>
      <c r="KQ34" s="10"/>
      <c r="KR34" s="10"/>
      <c r="KS34" s="10"/>
      <c r="KT34" s="10"/>
      <c r="KU34" s="10"/>
      <c r="KV34" s="10"/>
      <c r="KW34" s="10"/>
      <c r="KX34" s="10"/>
      <c r="KY34" s="10"/>
      <c r="KZ34" s="10"/>
      <c r="LA34" s="10"/>
      <c r="LB34" s="10"/>
      <c r="LC34" s="10"/>
      <c r="LD34" s="10"/>
      <c r="LE34" s="10"/>
      <c r="LF34" s="10"/>
      <c r="LG34" s="10"/>
      <c r="LH34" s="10"/>
      <c r="LI34" s="10"/>
      <c r="LJ34" s="10"/>
      <c r="LK34" s="10"/>
      <c r="LL34" s="10"/>
      <c r="LM34" s="10"/>
      <c r="LN34" s="10"/>
      <c r="LO34" s="10"/>
      <c r="LP34" s="10"/>
      <c r="LQ34" s="10"/>
      <c r="LR34" s="10"/>
      <c r="LS34" s="10"/>
      <c r="LT34" s="10"/>
      <c r="LU34" s="10"/>
      <c r="LV34" s="10"/>
      <c r="LW34" s="10"/>
      <c r="LX34" s="10"/>
      <c r="LY34" s="10"/>
      <c r="LZ34" s="10"/>
      <c r="MA34" s="10"/>
      <c r="MB34" s="10"/>
      <c r="MC34" s="10"/>
      <c r="MD34" s="10"/>
      <c r="ME34" s="10"/>
      <c r="MF34" s="10"/>
      <c r="MG34" s="10"/>
      <c r="MH34" s="10"/>
      <c r="MI34" s="10"/>
      <c r="MJ34" s="10"/>
      <c r="MK34" s="10"/>
      <c r="ML34" s="10"/>
      <c r="MM34" s="10"/>
      <c r="MN34" s="10"/>
      <c r="MO34" s="10"/>
      <c r="MP34" s="10"/>
      <c r="MQ34" s="10"/>
      <c r="MR34" s="10"/>
      <c r="MS34" s="10"/>
      <c r="MT34" s="10"/>
      <c r="MU34" s="10"/>
      <c r="MV34" s="10"/>
      <c r="MW34" s="10"/>
      <c r="MX34" s="10"/>
      <c r="MY34" s="10"/>
      <c r="MZ34" s="10"/>
      <c r="NA34" s="10"/>
      <c r="NB34" s="10"/>
      <c r="NC34" s="10"/>
      <c r="ND34" s="10"/>
      <c r="NE34" s="10"/>
      <c r="NF34" s="10"/>
      <c r="NG34" s="10"/>
      <c r="NH34" s="10"/>
      <c r="NI34" s="10"/>
      <c r="NJ34" s="10"/>
      <c r="NK34" s="10"/>
      <c r="NL34" s="10"/>
      <c r="NM34" s="10"/>
      <c r="NN34" s="10"/>
      <c r="NO34" s="10"/>
      <c r="NP34" s="10"/>
      <c r="NQ34" s="10"/>
      <c r="NR34" s="10"/>
      <c r="NS34" s="10"/>
      <c r="NT34" s="10"/>
      <c r="NU34" s="10"/>
      <c r="NV34" s="10"/>
      <c r="NW34" s="10"/>
      <c r="NX34" s="10"/>
      <c r="NY34" s="10"/>
      <c r="NZ34" s="10"/>
      <c r="OA34" s="10"/>
      <c r="OB34" s="10"/>
      <c r="OC34" s="10"/>
      <c r="OD34" s="10"/>
      <c r="OE34" s="10"/>
      <c r="OF34" s="10"/>
      <c r="OG34" s="10"/>
      <c r="OH34" s="10"/>
      <c r="OI34" s="10"/>
      <c r="OJ34" s="10"/>
      <c r="OK34" s="10"/>
      <c r="OL34" s="10"/>
      <c r="OM34" s="10"/>
      <c r="ON34" s="10"/>
      <c r="OO34" s="10"/>
      <c r="OP34" s="10"/>
      <c r="OQ34" s="10"/>
      <c r="OR34" s="10"/>
      <c r="OS34" s="10"/>
      <c r="OT34" s="10"/>
      <c r="OU34" s="10"/>
      <c r="OV34" s="10"/>
      <c r="OW34" s="10"/>
      <c r="OX34" s="10"/>
      <c r="OY34" s="10"/>
      <c r="OZ34" s="10"/>
      <c r="PA34" s="10"/>
      <c r="PB34" s="10"/>
      <c r="PC34" s="10"/>
      <c r="PD34" s="10"/>
      <c r="PE34" s="10"/>
      <c r="PF34" s="10"/>
      <c r="PG34" s="10"/>
      <c r="PH34" s="10"/>
      <c r="PI34" s="10"/>
      <c r="PJ34" s="10"/>
      <c r="PK34" s="10"/>
      <c r="PL34" s="10"/>
      <c r="PM34" s="10"/>
      <c r="PN34" s="10"/>
      <c r="PO34" s="10"/>
      <c r="PP34" s="10"/>
      <c r="PQ34" s="10"/>
      <c r="PR34" s="10"/>
      <c r="PS34" s="10"/>
      <c r="PT34" s="10"/>
      <c r="PU34" s="10"/>
      <c r="PV34" s="10"/>
      <c r="PW34" s="10"/>
      <c r="PX34" s="10"/>
      <c r="PY34" s="10"/>
      <c r="PZ34" s="10"/>
      <c r="QA34" s="10"/>
      <c r="QB34" s="10"/>
      <c r="QC34" s="10"/>
      <c r="QD34" s="10"/>
      <c r="QE34" s="10"/>
      <c r="QF34" s="10"/>
      <c r="QG34" s="10"/>
      <c r="QH34" s="10"/>
      <c r="QI34" s="10"/>
      <c r="QJ34" s="10"/>
      <c r="QK34" s="10"/>
      <c r="QL34" s="10"/>
      <c r="QM34" s="10"/>
      <c r="QN34" s="10"/>
      <c r="QO34" s="10"/>
      <c r="QP34" s="10"/>
      <c r="QQ34" s="10"/>
      <c r="QR34" s="10"/>
      <c r="QS34" s="10"/>
      <c r="QT34" s="10"/>
      <c r="QU34" s="10"/>
      <c r="QV34" s="10"/>
      <c r="QW34" s="10"/>
      <c r="QX34" s="10"/>
      <c r="QY34" s="10"/>
      <c r="QZ34" s="10"/>
      <c r="RA34" s="10"/>
      <c r="RB34" s="10"/>
      <c r="RC34" s="10"/>
      <c r="RD34" s="10"/>
      <c r="RE34" s="10"/>
      <c r="RF34" s="10"/>
      <c r="RG34" s="10"/>
      <c r="RH34" s="10"/>
      <c r="RI34" s="10"/>
      <c r="RJ34" s="10"/>
      <c r="RK34" s="10"/>
      <c r="RL34" s="10"/>
      <c r="RM34" s="10"/>
      <c r="RN34" s="10"/>
      <c r="RO34" s="10"/>
      <c r="RP34" s="10"/>
      <c r="RQ34" s="10"/>
      <c r="RR34" s="10"/>
      <c r="RS34" s="10"/>
      <c r="RT34" s="10"/>
      <c r="RU34" s="10"/>
      <c r="RV34" s="10"/>
      <c r="RW34" s="10"/>
      <c r="RX34" s="10"/>
      <c r="RY34" s="10"/>
      <c r="RZ34" s="10"/>
      <c r="SA34" s="10"/>
      <c r="SB34" s="10"/>
      <c r="SC34" s="10"/>
      <c r="SD34" s="10"/>
      <c r="SE34" s="10"/>
      <c r="SF34" s="10"/>
      <c r="SG34" s="10"/>
      <c r="SH34" s="10"/>
      <c r="SI34" s="10"/>
      <c r="SJ34" s="10"/>
      <c r="SK34" s="10"/>
      <c r="SL34" s="10"/>
      <c r="SM34" s="10"/>
      <c r="SN34" s="10"/>
      <c r="SO34" s="10"/>
      <c r="SP34" s="10"/>
      <c r="SQ34" s="10"/>
      <c r="SR34" s="10"/>
      <c r="SS34" s="10"/>
      <c r="ST34" s="10"/>
      <c r="SU34" s="10"/>
      <c r="SV34" s="10"/>
      <c r="SW34" s="10"/>
      <c r="SX34" s="10"/>
      <c r="SY34" s="10"/>
      <c r="SZ34" s="10"/>
      <c r="TA34" s="10"/>
      <c r="TB34" s="10"/>
      <c r="TC34" s="10"/>
      <c r="TD34" s="10"/>
      <c r="TE34" s="10"/>
      <c r="TF34" s="10"/>
      <c r="TG34" s="10"/>
      <c r="TH34" s="10"/>
      <c r="TI34" s="10"/>
      <c r="TJ34" s="10"/>
      <c r="TK34" s="10"/>
      <c r="TL34" s="10"/>
      <c r="TM34" s="10"/>
      <c r="TN34" s="10"/>
      <c r="TO34" s="10"/>
      <c r="TP34" s="10"/>
      <c r="TQ34" s="10"/>
      <c r="TR34" s="10"/>
      <c r="TS34" s="10"/>
      <c r="TT34" s="10"/>
      <c r="TU34" s="10"/>
      <c r="TV34" s="10"/>
      <c r="TW34" s="10"/>
      <c r="TX34" s="10"/>
      <c r="TY34" s="10"/>
      <c r="TZ34" s="10"/>
      <c r="UA34" s="10"/>
      <c r="UB34" s="10"/>
      <c r="UC34" s="10"/>
      <c r="UD34" s="10"/>
      <c r="UE34" s="10"/>
      <c r="UF34" s="10"/>
      <c r="UG34" s="10"/>
      <c r="UH34" s="10"/>
      <c r="UI34" s="10"/>
      <c r="UJ34" s="10"/>
      <c r="UK34" s="10"/>
      <c r="UL34" s="10"/>
      <c r="UM34" s="10"/>
      <c r="UN34" s="10"/>
      <c r="UO34" s="10"/>
      <c r="UP34" s="10"/>
      <c r="UQ34" s="10"/>
      <c r="UR34" s="10"/>
      <c r="US34" s="10"/>
      <c r="UT34" s="10"/>
      <c r="UU34" s="10"/>
      <c r="UV34" s="10"/>
      <c r="UW34" s="10"/>
      <c r="UX34" s="10"/>
      <c r="UY34" s="10"/>
      <c r="UZ34" s="10"/>
      <c r="VA34" s="10"/>
      <c r="VB34" s="10"/>
      <c r="VC34" s="10"/>
      <c r="VD34" s="10"/>
      <c r="VE34" s="10"/>
      <c r="VF34" s="10"/>
      <c r="VG34" s="10"/>
      <c r="VH34" s="10"/>
      <c r="VI34" s="10"/>
      <c r="VJ34" s="10"/>
      <c r="VK34" s="10"/>
      <c r="VL34" s="10"/>
      <c r="VM34" s="10"/>
      <c r="VN34" s="10"/>
      <c r="VO34" s="10"/>
      <c r="VP34" s="10"/>
      <c r="VQ34" s="10"/>
      <c r="VR34" s="10"/>
      <c r="VS34" s="10"/>
      <c r="VT34" s="10"/>
      <c r="VU34" s="10"/>
      <c r="VV34" s="10"/>
      <c r="VW34" s="10"/>
      <c r="VX34" s="10"/>
      <c r="VY34" s="10"/>
      <c r="VZ34" s="10"/>
      <c r="WA34" s="10"/>
      <c r="WB34" s="10"/>
      <c r="WC34" s="10"/>
      <c r="WD34" s="10"/>
      <c r="WE34" s="10"/>
      <c r="WF34" s="10"/>
      <c r="WG34" s="10"/>
      <c r="WH34" s="10"/>
      <c r="WI34" s="10"/>
      <c r="WJ34" s="10"/>
      <c r="WK34" s="10"/>
      <c r="WL34" s="10"/>
      <c r="WM34" s="10"/>
      <c r="WN34" s="10"/>
      <c r="WO34" s="10"/>
      <c r="WP34" s="10"/>
      <c r="WQ34" s="10"/>
      <c r="WR34" s="10"/>
      <c r="WS34" s="10"/>
      <c r="WT34" s="10"/>
      <c r="WU34" s="10"/>
      <c r="WV34" s="10"/>
      <c r="WW34" s="10"/>
      <c r="WX34" s="10"/>
      <c r="WY34" s="10"/>
      <c r="WZ34" s="10"/>
      <c r="XA34" s="10"/>
      <c r="XB34" s="10"/>
      <c r="XC34" s="10"/>
      <c r="XD34" s="10"/>
      <c r="XE34" s="10"/>
      <c r="XF34" s="10"/>
      <c r="XG34" s="10"/>
      <c r="XH34" s="10"/>
      <c r="XI34" s="10"/>
      <c r="XJ34" s="10"/>
      <c r="XK34" s="10"/>
      <c r="XL34" s="10"/>
      <c r="XM34" s="10"/>
      <c r="XN34" s="10"/>
      <c r="XO34" s="10"/>
      <c r="XP34" s="10"/>
      <c r="XQ34" s="10"/>
      <c r="XR34" s="10"/>
      <c r="XS34" s="10"/>
      <c r="XT34" s="10"/>
      <c r="XU34" s="10"/>
      <c r="XV34" s="10"/>
      <c r="XW34" s="10"/>
      <c r="XX34" s="10"/>
      <c r="XY34" s="10"/>
      <c r="XZ34" s="10"/>
      <c r="YA34" s="10"/>
      <c r="YB34" s="10"/>
      <c r="YC34" s="10"/>
      <c r="YD34" s="10"/>
      <c r="YE34" s="10"/>
      <c r="YF34" s="10"/>
      <c r="YG34" s="10"/>
      <c r="YH34" s="10"/>
      <c r="YI34" s="10"/>
      <c r="YJ34" s="10"/>
      <c r="YK34" s="10"/>
      <c r="YL34" s="10"/>
      <c r="YM34" s="10"/>
      <c r="YN34" s="10"/>
      <c r="YO34" s="10"/>
      <c r="YP34" s="10"/>
      <c r="YQ34" s="10"/>
      <c r="YR34" s="10"/>
      <c r="YS34" s="10"/>
      <c r="YT34" s="10"/>
      <c r="YU34" s="10"/>
      <c r="YV34" s="10"/>
      <c r="YW34" s="10"/>
      <c r="YX34" s="10"/>
      <c r="YY34" s="10"/>
      <c r="YZ34" s="10"/>
      <c r="ZA34" s="10"/>
      <c r="ZB34" s="10"/>
      <c r="ZC34" s="10"/>
      <c r="ZD34" s="10"/>
      <c r="ZE34" s="10"/>
      <c r="ZF34" s="10"/>
      <c r="ZG34" s="10"/>
      <c r="ZH34" s="10"/>
      <c r="ZI34" s="10"/>
      <c r="ZJ34" s="10"/>
      <c r="ZK34" s="10"/>
      <c r="ZL34" s="10"/>
      <c r="ZM34" s="10"/>
      <c r="ZN34" s="10"/>
      <c r="ZO34" s="10"/>
      <c r="ZP34" s="10"/>
      <c r="ZQ34" s="10"/>
      <c r="ZR34" s="10"/>
      <c r="ZS34" s="10"/>
      <c r="ZT34" s="10"/>
      <c r="ZU34" s="10"/>
      <c r="ZV34" s="10"/>
      <c r="ZW34" s="10"/>
      <c r="ZX34" s="10"/>
      <c r="ZY34" s="10"/>
      <c r="ZZ34" s="10"/>
      <c r="AAA34" s="10"/>
      <c r="AAB34" s="10"/>
      <c r="AAC34" s="10"/>
      <c r="AAD34" s="10"/>
      <c r="AAE34" s="10"/>
      <c r="AAF34" s="10"/>
      <c r="AAG34" s="10"/>
      <c r="AAH34" s="10"/>
      <c r="AAI34" s="10"/>
      <c r="AAJ34" s="10"/>
      <c r="AAK34" s="10"/>
      <c r="AAL34" s="10"/>
      <c r="AAM34" s="10"/>
      <c r="AAN34" s="10"/>
      <c r="AAO34" s="10"/>
      <c r="AAP34" s="10"/>
      <c r="AAQ34" s="10"/>
      <c r="AAR34" s="10"/>
      <c r="AAS34" s="10"/>
      <c r="AAT34" s="10"/>
      <c r="AAU34" s="10"/>
      <c r="AAV34" s="10"/>
      <c r="AAW34" s="10"/>
      <c r="AAX34" s="10"/>
      <c r="AAY34" s="10"/>
      <c r="AAZ34" s="10"/>
      <c r="ABA34" s="10"/>
      <c r="ABB34" s="10"/>
      <c r="ABC34" s="10"/>
      <c r="ABD34" s="10"/>
      <c r="ABE34" s="10"/>
      <c r="ABF34" s="10"/>
      <c r="ABG34" s="10"/>
      <c r="ABH34" s="10"/>
      <c r="ABI34" s="10"/>
      <c r="ABJ34" s="10"/>
      <c r="ABK34" s="10"/>
      <c r="ABL34" s="10"/>
      <c r="ABM34" s="10"/>
      <c r="ABN34" s="10"/>
      <c r="ABO34" s="10"/>
      <c r="ABP34" s="10"/>
      <c r="ABQ34" s="10"/>
      <c r="ABR34" s="10"/>
      <c r="ABS34" s="10"/>
      <c r="ABT34" s="10"/>
      <c r="ABU34" s="10"/>
      <c r="ABV34" s="10"/>
      <c r="ABW34" s="10"/>
      <c r="ABX34" s="10"/>
      <c r="ABY34" s="10"/>
      <c r="ABZ34" s="10"/>
      <c r="ACA34" s="10"/>
      <c r="ACB34" s="10"/>
      <c r="ACC34" s="10"/>
      <c r="ACD34" s="10"/>
      <c r="ACE34" s="10"/>
      <c r="ACF34" s="10"/>
      <c r="ACG34" s="10"/>
      <c r="ACH34" s="10"/>
      <c r="ACI34" s="10"/>
      <c r="ACJ34" s="10"/>
      <c r="ACK34" s="10"/>
      <c r="ACL34" s="10"/>
      <c r="ACM34" s="10"/>
      <c r="ACN34" s="10"/>
      <c r="ACO34" s="10"/>
      <c r="ACP34" s="10"/>
      <c r="ACQ34" s="10"/>
      <c r="ACR34" s="10"/>
      <c r="ACS34" s="10"/>
      <c r="ACT34" s="10"/>
      <c r="ACU34" s="10"/>
      <c r="ACV34" s="10"/>
      <c r="ACW34" s="10"/>
      <c r="ACX34" s="10"/>
      <c r="ACY34" s="10"/>
      <c r="ACZ34" s="10"/>
      <c r="ADA34" s="10"/>
      <c r="ADB34" s="10"/>
      <c r="ADC34" s="10"/>
      <c r="ADD34" s="10"/>
      <c r="ADE34" s="10"/>
      <c r="ADF34" s="10"/>
      <c r="ADG34" s="10"/>
      <c r="ADH34" s="10"/>
      <c r="ADI34" s="10"/>
      <c r="ADJ34" s="10"/>
      <c r="ADK34" s="10"/>
      <c r="ADL34" s="10"/>
      <c r="ADM34" s="10"/>
      <c r="ADN34" s="10"/>
      <c r="ADO34" s="10"/>
      <c r="ADP34" s="10"/>
      <c r="ADQ34" s="10"/>
      <c r="ADR34" s="10"/>
      <c r="ADS34" s="10"/>
      <c r="ADT34" s="10"/>
      <c r="ADU34" s="10"/>
      <c r="ADV34" s="10"/>
      <c r="ADW34" s="10"/>
      <c r="ADX34" s="10"/>
      <c r="ADY34" s="10"/>
      <c r="ADZ34" s="10"/>
      <c r="AEA34" s="10"/>
      <c r="AEB34" s="10"/>
      <c r="AEC34" s="10"/>
      <c r="AED34" s="10"/>
      <c r="AEE34" s="10"/>
      <c r="AEF34" s="10"/>
      <c r="AEG34" s="10"/>
      <c r="AEH34" s="10"/>
      <c r="AEI34" s="10"/>
      <c r="AEJ34" s="10"/>
      <c r="AEK34" s="10"/>
      <c r="AEL34" s="10"/>
      <c r="AEM34" s="10"/>
      <c r="AEN34" s="10"/>
      <c r="AEO34" s="10"/>
      <c r="AEP34" s="10"/>
      <c r="AEQ34" s="10"/>
      <c r="AER34" s="10"/>
      <c r="AES34" s="10"/>
      <c r="AET34" s="10"/>
      <c r="AEU34" s="10"/>
      <c r="AEV34" s="10"/>
      <c r="AEW34" s="10"/>
      <c r="AEX34" s="10"/>
      <c r="AEY34" s="10"/>
      <c r="AEZ34" s="10"/>
      <c r="AFA34" s="10"/>
      <c r="AFB34" s="10"/>
      <c r="AFC34" s="10"/>
      <c r="AFD34" s="10"/>
      <c r="AFE34" s="10"/>
      <c r="AFF34" s="10"/>
      <c r="AFG34" s="10"/>
      <c r="AFH34" s="10"/>
      <c r="AFI34" s="10"/>
      <c r="AFJ34" s="10"/>
      <c r="AFK34" s="10"/>
      <c r="AFL34" s="10"/>
      <c r="AFM34" s="10"/>
      <c r="AFN34" s="10"/>
      <c r="AFO34" s="10"/>
      <c r="AFP34" s="10"/>
      <c r="AFQ34" s="10"/>
      <c r="AFR34" s="10"/>
      <c r="AFS34" s="10"/>
      <c r="AFT34" s="10"/>
      <c r="AFU34" s="10"/>
      <c r="AFV34" s="10"/>
      <c r="AFW34" s="10"/>
      <c r="AFX34" s="10"/>
      <c r="AFY34" s="10"/>
      <c r="AFZ34" s="10"/>
      <c r="AGA34" s="10"/>
      <c r="AGB34" s="10"/>
      <c r="AGC34" s="10"/>
      <c r="AGD34" s="10"/>
      <c r="AGE34" s="10"/>
      <c r="AGF34" s="10"/>
      <c r="AGG34" s="10"/>
      <c r="AGH34" s="10"/>
      <c r="AGI34" s="10"/>
      <c r="AGJ34" s="10"/>
      <c r="AGK34" s="10"/>
      <c r="AGL34" s="10"/>
      <c r="AGM34" s="10"/>
      <c r="AGN34" s="10"/>
      <c r="AGO34" s="10"/>
      <c r="AGP34" s="10"/>
      <c r="AGQ34" s="10"/>
      <c r="AGR34" s="10"/>
      <c r="AGS34" s="10"/>
      <c r="AGT34" s="10"/>
      <c r="AGU34" s="10"/>
      <c r="AGV34" s="10"/>
      <c r="AGW34" s="10"/>
      <c r="AGX34" s="10"/>
      <c r="AGY34" s="10"/>
      <c r="AGZ34" s="10"/>
      <c r="AHA34" s="10"/>
      <c r="AHB34" s="10"/>
      <c r="AHC34" s="10"/>
      <c r="AHD34" s="10"/>
      <c r="AHE34" s="10"/>
      <c r="AHF34" s="10"/>
      <c r="AHG34" s="10"/>
      <c r="AHH34" s="10"/>
      <c r="AHI34" s="10"/>
      <c r="AHJ34" s="10"/>
      <c r="AHK34" s="10"/>
      <c r="AHL34" s="10"/>
      <c r="AHM34" s="10"/>
      <c r="AHN34" s="10"/>
      <c r="AHO34" s="10"/>
      <c r="AHP34" s="10"/>
      <c r="AHQ34" s="10"/>
      <c r="AHR34" s="10"/>
      <c r="AHS34" s="10"/>
      <c r="AHT34" s="10"/>
      <c r="AHU34" s="10"/>
      <c r="AHV34" s="10"/>
      <c r="AHW34" s="10"/>
      <c r="AHX34" s="10"/>
      <c r="AHY34" s="10"/>
      <c r="AHZ34" s="10"/>
      <c r="AIA34" s="10"/>
      <c r="AIB34" s="10"/>
      <c r="AIC34" s="10"/>
      <c r="AID34" s="10"/>
      <c r="AIE34" s="10"/>
      <c r="AIF34" s="10"/>
      <c r="AIG34" s="10"/>
      <c r="AIH34" s="10"/>
      <c r="AII34" s="10"/>
      <c r="AIJ34" s="10"/>
      <c r="AIK34" s="10"/>
      <c r="AIL34" s="10"/>
      <c r="AIM34" s="10"/>
      <c r="AIN34" s="10"/>
      <c r="AIO34" s="10"/>
      <c r="AIP34" s="10"/>
      <c r="AIQ34" s="10"/>
      <c r="AIR34" s="10"/>
      <c r="AIS34" s="10"/>
      <c r="AIT34" s="10"/>
      <c r="AIU34" s="10"/>
      <c r="AIV34" s="10"/>
      <c r="AIW34" s="10"/>
      <c r="AIX34" s="10"/>
      <c r="AIY34" s="10"/>
      <c r="AIZ34" s="10"/>
      <c r="AJA34" s="10"/>
      <c r="AJB34" s="10"/>
      <c r="AJC34" s="10"/>
      <c r="AJD34" s="10"/>
      <c r="AJE34" s="10"/>
      <c r="AJF34" s="10"/>
      <c r="AJG34" s="10"/>
      <c r="AJH34" s="10"/>
      <c r="AJI34" s="10"/>
      <c r="AJJ34" s="10"/>
      <c r="AJK34" s="10"/>
      <c r="AJL34" s="10"/>
      <c r="AJM34" s="10"/>
      <c r="AJN34" s="10"/>
      <c r="AJO34" s="10"/>
      <c r="AJP34" s="10"/>
      <c r="AJQ34" s="10"/>
      <c r="AJR34" s="10"/>
      <c r="AJS34" s="10"/>
      <c r="AJT34" s="10"/>
      <c r="AJU34" s="10"/>
      <c r="AJV34" s="10"/>
      <c r="AJW34" s="10"/>
      <c r="AJX34" s="10"/>
      <c r="AJY34" s="10"/>
      <c r="AJZ34" s="10"/>
      <c r="AKA34" s="10"/>
      <c r="AKB34" s="10"/>
      <c r="AKC34" s="10"/>
      <c r="AKD34" s="10"/>
      <c r="AKE34" s="10"/>
      <c r="AKF34" s="10"/>
      <c r="AKG34" s="10"/>
      <c r="AKH34" s="10"/>
      <c r="AKI34" s="10"/>
      <c r="AKJ34" s="10"/>
      <c r="AKK34" s="10"/>
      <c r="AKL34" s="10"/>
      <c r="AKM34" s="10"/>
      <c r="AKN34" s="10"/>
      <c r="AKO34" s="10"/>
      <c r="AKP34" s="10"/>
      <c r="AKQ34" s="10"/>
      <c r="AKR34" s="10"/>
      <c r="AKS34" s="10"/>
      <c r="AKT34" s="10"/>
      <c r="AKU34" s="10"/>
      <c r="AKV34" s="10"/>
      <c r="AKW34" s="10"/>
      <c r="AKX34" s="10"/>
      <c r="AKY34" s="10"/>
      <c r="AKZ34" s="10"/>
      <c r="ALA34" s="10"/>
      <c r="ALB34" s="10"/>
      <c r="ALC34" s="10"/>
      <c r="ALD34" s="10"/>
      <c r="ALE34" s="10"/>
      <c r="ALF34" s="10"/>
      <c r="ALG34" s="10"/>
      <c r="ALH34" s="10"/>
      <c r="ALI34" s="10"/>
      <c r="ALJ34" s="10"/>
      <c r="ALK34" s="10"/>
      <c r="ALL34" s="10"/>
      <c r="ALM34" s="10"/>
      <c r="ALN34" s="10"/>
      <c r="ALO34" s="10"/>
      <c r="ALP34" s="10"/>
      <c r="ALQ34" s="10"/>
      <c r="ALR34" s="10"/>
      <c r="ALS34" s="10"/>
      <c r="ALT34" s="10"/>
      <c r="ALU34" s="10"/>
      <c r="ALV34" s="10"/>
      <c r="ALW34" s="10"/>
      <c r="ALX34" s="10"/>
      <c r="ALY34" s="10"/>
      <c r="ALZ34" s="10"/>
      <c r="AMA34" s="10"/>
      <c r="AMB34" s="10"/>
      <c r="AMC34" s="10"/>
      <c r="AMD34" s="10"/>
      <c r="AME34" s="10"/>
      <c r="AMF34" s="10"/>
      <c r="AMG34" s="10"/>
      <c r="AMH34" s="10"/>
      <c r="AMI34" s="10"/>
      <c r="AMJ34" s="10"/>
      <c r="AMK34" s="10"/>
      <c r="AML34" s="10"/>
      <c r="AMM34" s="10"/>
      <c r="AMN34" s="10"/>
      <c r="AMO34" s="10"/>
    </row>
    <row r="35" spans="1:1029" customFormat="1">
      <c r="A35" s="13" t="str">
        <f t="shared" si="0"/>
        <v>refersToSignatoryPartyProcuringEntity</v>
      </c>
      <c r="B35" s="14" t="s">
        <v>214</v>
      </c>
      <c r="C35" s="13"/>
      <c r="D35" s="13"/>
      <c r="E35" s="13"/>
      <c r="F35" s="13" t="str">
        <f t="shared" si="1"/>
        <v>Contract. refersToSignatoryParty_ Procuring Entity. Procuring Entity</v>
      </c>
      <c r="G35" s="13"/>
      <c r="H35" s="13" t="s">
        <v>30</v>
      </c>
      <c r="I35" s="13" t="s">
        <v>573</v>
      </c>
      <c r="J35" s="13"/>
      <c r="K35" s="13"/>
      <c r="L35" s="13" t="str">
        <f t="shared" si="2"/>
        <v>Procuring Entity</v>
      </c>
      <c r="M35" s="13" t="str">
        <f t="shared" si="3"/>
        <v>Procuring Entity</v>
      </c>
      <c r="N35" s="13"/>
      <c r="O35" s="13"/>
      <c r="P35" s="13"/>
      <c r="Q35" s="15" t="s">
        <v>224</v>
      </c>
      <c r="R35" s="13" t="s">
        <v>223</v>
      </c>
      <c r="S35" s="16"/>
      <c r="T35" s="16"/>
      <c r="U35" s="16"/>
      <c r="V35" s="16"/>
      <c r="W35" s="16"/>
      <c r="X35" s="16"/>
      <c r="Y35" s="16" t="s">
        <v>211</v>
      </c>
      <c r="Z35" s="16"/>
      <c r="AA35" s="45">
        <v>43313</v>
      </c>
      <c r="AB35" s="8"/>
      <c r="AC35" s="8"/>
      <c r="AD35" s="8"/>
      <c r="AE35" s="8"/>
      <c r="AF35" s="11"/>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c r="DD35" s="10"/>
      <c r="DE35" s="10"/>
      <c r="DF35" s="10"/>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0"/>
      <c r="EX35" s="10"/>
      <c r="EY35" s="10"/>
      <c r="EZ35" s="10"/>
      <c r="FA35" s="10"/>
      <c r="FB35" s="10"/>
      <c r="FC35" s="10"/>
      <c r="FD35" s="10"/>
      <c r="FE35" s="10"/>
      <c r="FF35" s="10"/>
      <c r="FG35" s="10"/>
      <c r="FH35" s="10"/>
      <c r="FI35" s="10"/>
      <c r="FJ35" s="10"/>
      <c r="FK35" s="10"/>
      <c r="FL35" s="10"/>
      <c r="FM35" s="10"/>
      <c r="FN35" s="10"/>
      <c r="FO35" s="10"/>
      <c r="FP35" s="10"/>
      <c r="FQ35" s="10"/>
      <c r="FR35" s="10"/>
      <c r="FS35" s="10"/>
      <c r="FT35" s="10"/>
      <c r="FU35" s="10"/>
      <c r="FV35" s="10"/>
      <c r="FW35" s="10"/>
      <c r="FX35" s="10"/>
      <c r="FY35" s="10"/>
      <c r="FZ35" s="10"/>
      <c r="GA35" s="10"/>
      <c r="GB35" s="10"/>
      <c r="GC35" s="10"/>
      <c r="GD35" s="10"/>
      <c r="GE35" s="10"/>
      <c r="GF35" s="10"/>
      <c r="GG35" s="10"/>
      <c r="GH35" s="10"/>
      <c r="GI35" s="10"/>
      <c r="GJ35" s="10"/>
      <c r="GK35" s="10"/>
      <c r="GL35" s="10"/>
      <c r="GM35" s="10"/>
      <c r="GN35" s="10"/>
      <c r="GO35" s="10"/>
      <c r="GP35" s="10"/>
      <c r="GQ35" s="10"/>
      <c r="GR35" s="10"/>
      <c r="GS35" s="10"/>
      <c r="GT35" s="10"/>
      <c r="GU35" s="10"/>
      <c r="GV35" s="10"/>
      <c r="GW35" s="10"/>
      <c r="GX35" s="10"/>
      <c r="GY35" s="10"/>
      <c r="GZ35" s="10"/>
      <c r="HA35" s="10"/>
      <c r="HB35" s="10"/>
      <c r="HC35" s="10"/>
      <c r="HD35" s="10"/>
      <c r="HE35" s="10"/>
      <c r="HF35" s="10"/>
      <c r="HG35" s="10"/>
      <c r="HH35" s="10"/>
      <c r="HI35" s="10"/>
      <c r="HJ35" s="10"/>
      <c r="HK35" s="10"/>
      <c r="HL35" s="10"/>
      <c r="HM35" s="10"/>
      <c r="HN35" s="10"/>
      <c r="HO35" s="10"/>
      <c r="HP35" s="10"/>
      <c r="HQ35" s="10"/>
      <c r="HR35" s="10"/>
      <c r="HS35" s="10"/>
      <c r="HT35" s="10"/>
      <c r="HU35" s="10"/>
      <c r="HV35" s="10"/>
      <c r="HW35" s="10"/>
      <c r="HX35" s="10"/>
      <c r="HY35" s="10"/>
      <c r="HZ35" s="10"/>
      <c r="IA35" s="10"/>
      <c r="IB35" s="10"/>
      <c r="IC35" s="10"/>
      <c r="ID35" s="10"/>
      <c r="IE35" s="10"/>
      <c r="IF35" s="10"/>
      <c r="IG35" s="10"/>
      <c r="IH35" s="10"/>
      <c r="II35" s="10"/>
      <c r="IJ35" s="10"/>
      <c r="IK35" s="10"/>
      <c r="IL35" s="10"/>
      <c r="IM35" s="10"/>
      <c r="IN35" s="10"/>
      <c r="IO35" s="10"/>
      <c r="IP35" s="10"/>
      <c r="IQ35" s="10"/>
      <c r="IR35" s="10"/>
      <c r="IS35" s="10"/>
      <c r="IT35" s="10"/>
      <c r="IU35" s="10"/>
      <c r="IV35" s="10"/>
      <c r="IW35" s="10"/>
      <c r="IX35" s="10"/>
      <c r="IY35" s="10"/>
      <c r="IZ35" s="10"/>
      <c r="JA35" s="10"/>
      <c r="JB35" s="10"/>
      <c r="JC35" s="10"/>
      <c r="JD35" s="10"/>
      <c r="JE35" s="10"/>
      <c r="JF35" s="10"/>
      <c r="JG35" s="10"/>
      <c r="JH35" s="10"/>
      <c r="JI35" s="10"/>
      <c r="JJ35" s="10"/>
      <c r="JK35" s="10"/>
      <c r="JL35" s="10"/>
      <c r="JM35" s="10"/>
      <c r="JN35" s="10"/>
      <c r="JO35" s="10"/>
      <c r="JP35" s="10"/>
      <c r="JQ35" s="10"/>
      <c r="JR35" s="10"/>
      <c r="JS35" s="10"/>
      <c r="JT35" s="10"/>
      <c r="JU35" s="10"/>
      <c r="JV35" s="10"/>
      <c r="JW35" s="10"/>
      <c r="JX35" s="10"/>
      <c r="JY35" s="10"/>
      <c r="JZ35" s="10"/>
      <c r="KA35" s="10"/>
      <c r="KB35" s="10"/>
      <c r="KC35" s="10"/>
      <c r="KD35" s="10"/>
      <c r="KE35" s="10"/>
      <c r="KF35" s="10"/>
      <c r="KG35" s="10"/>
      <c r="KH35" s="10"/>
      <c r="KI35" s="10"/>
      <c r="KJ35" s="10"/>
      <c r="KK35" s="10"/>
      <c r="KL35" s="10"/>
      <c r="KM35" s="10"/>
      <c r="KN35" s="10"/>
      <c r="KO35" s="10"/>
      <c r="KP35" s="10"/>
      <c r="KQ35" s="10"/>
      <c r="KR35" s="10"/>
      <c r="KS35" s="10"/>
      <c r="KT35" s="10"/>
      <c r="KU35" s="10"/>
      <c r="KV35" s="10"/>
      <c r="KW35" s="10"/>
      <c r="KX35" s="10"/>
      <c r="KY35" s="10"/>
      <c r="KZ35" s="10"/>
      <c r="LA35" s="10"/>
      <c r="LB35" s="10"/>
      <c r="LC35" s="10"/>
      <c r="LD35" s="10"/>
      <c r="LE35" s="10"/>
      <c r="LF35" s="10"/>
      <c r="LG35" s="10"/>
      <c r="LH35" s="10"/>
      <c r="LI35" s="10"/>
      <c r="LJ35" s="10"/>
      <c r="LK35" s="10"/>
      <c r="LL35" s="10"/>
      <c r="LM35" s="10"/>
      <c r="LN35" s="10"/>
      <c r="LO35" s="10"/>
      <c r="LP35" s="10"/>
      <c r="LQ35" s="10"/>
      <c r="LR35" s="10"/>
      <c r="LS35" s="10"/>
      <c r="LT35" s="10"/>
      <c r="LU35" s="10"/>
      <c r="LV35" s="10"/>
      <c r="LW35" s="10"/>
      <c r="LX35" s="10"/>
      <c r="LY35" s="10"/>
      <c r="LZ35" s="10"/>
      <c r="MA35" s="10"/>
      <c r="MB35" s="10"/>
      <c r="MC35" s="10"/>
      <c r="MD35" s="10"/>
      <c r="ME35" s="10"/>
      <c r="MF35" s="10"/>
      <c r="MG35" s="10"/>
      <c r="MH35" s="10"/>
      <c r="MI35" s="10"/>
      <c r="MJ35" s="10"/>
      <c r="MK35" s="10"/>
      <c r="ML35" s="10"/>
      <c r="MM35" s="10"/>
      <c r="MN35" s="10"/>
      <c r="MO35" s="10"/>
      <c r="MP35" s="10"/>
      <c r="MQ35" s="10"/>
      <c r="MR35" s="10"/>
      <c r="MS35" s="10"/>
      <c r="MT35" s="10"/>
      <c r="MU35" s="10"/>
      <c r="MV35" s="10"/>
      <c r="MW35" s="10"/>
      <c r="MX35" s="10"/>
      <c r="MY35" s="10"/>
      <c r="MZ35" s="10"/>
      <c r="NA35" s="10"/>
      <c r="NB35" s="10"/>
      <c r="NC35" s="10"/>
      <c r="ND35" s="10"/>
      <c r="NE35" s="10"/>
      <c r="NF35" s="10"/>
      <c r="NG35" s="10"/>
      <c r="NH35" s="10"/>
      <c r="NI35" s="10"/>
      <c r="NJ35" s="10"/>
      <c r="NK35" s="10"/>
      <c r="NL35" s="10"/>
      <c r="NM35" s="10"/>
      <c r="NN35" s="10"/>
      <c r="NO35" s="10"/>
      <c r="NP35" s="10"/>
      <c r="NQ35" s="10"/>
      <c r="NR35" s="10"/>
      <c r="NS35" s="10"/>
      <c r="NT35" s="10"/>
      <c r="NU35" s="10"/>
      <c r="NV35" s="10"/>
      <c r="NW35" s="10"/>
      <c r="NX35" s="10"/>
      <c r="NY35" s="10"/>
      <c r="NZ35" s="10"/>
      <c r="OA35" s="10"/>
      <c r="OB35" s="10"/>
      <c r="OC35" s="10"/>
      <c r="OD35" s="10"/>
      <c r="OE35" s="10"/>
      <c r="OF35" s="10"/>
      <c r="OG35" s="10"/>
      <c r="OH35" s="10"/>
      <c r="OI35" s="10"/>
      <c r="OJ35" s="10"/>
      <c r="OK35" s="10"/>
      <c r="OL35" s="10"/>
      <c r="OM35" s="10"/>
      <c r="ON35" s="10"/>
      <c r="OO35" s="10"/>
      <c r="OP35" s="10"/>
      <c r="OQ35" s="10"/>
      <c r="OR35" s="10"/>
      <c r="OS35" s="10"/>
      <c r="OT35" s="10"/>
      <c r="OU35" s="10"/>
      <c r="OV35" s="10"/>
      <c r="OW35" s="10"/>
      <c r="OX35" s="10"/>
      <c r="OY35" s="10"/>
      <c r="OZ35" s="10"/>
      <c r="PA35" s="10"/>
      <c r="PB35" s="10"/>
      <c r="PC35" s="10"/>
      <c r="PD35" s="10"/>
      <c r="PE35" s="10"/>
      <c r="PF35" s="10"/>
      <c r="PG35" s="10"/>
      <c r="PH35" s="10"/>
      <c r="PI35" s="10"/>
      <c r="PJ35" s="10"/>
      <c r="PK35" s="10"/>
      <c r="PL35" s="10"/>
      <c r="PM35" s="10"/>
      <c r="PN35" s="10"/>
      <c r="PO35" s="10"/>
      <c r="PP35" s="10"/>
      <c r="PQ35" s="10"/>
      <c r="PR35" s="10"/>
      <c r="PS35" s="10"/>
      <c r="PT35" s="10"/>
      <c r="PU35" s="10"/>
      <c r="PV35" s="10"/>
      <c r="PW35" s="10"/>
      <c r="PX35" s="10"/>
      <c r="PY35" s="10"/>
      <c r="PZ35" s="10"/>
      <c r="QA35" s="10"/>
      <c r="QB35" s="10"/>
      <c r="QC35" s="10"/>
      <c r="QD35" s="10"/>
      <c r="QE35" s="10"/>
      <c r="QF35" s="10"/>
      <c r="QG35" s="10"/>
      <c r="QH35" s="10"/>
      <c r="QI35" s="10"/>
      <c r="QJ35" s="10"/>
      <c r="QK35" s="10"/>
      <c r="QL35" s="10"/>
      <c r="QM35" s="10"/>
      <c r="QN35" s="10"/>
      <c r="QO35" s="10"/>
      <c r="QP35" s="10"/>
      <c r="QQ35" s="10"/>
      <c r="QR35" s="10"/>
      <c r="QS35" s="10"/>
      <c r="QT35" s="10"/>
      <c r="QU35" s="10"/>
      <c r="QV35" s="10"/>
      <c r="QW35" s="10"/>
      <c r="QX35" s="10"/>
      <c r="QY35" s="10"/>
      <c r="QZ35" s="10"/>
      <c r="RA35" s="10"/>
      <c r="RB35" s="10"/>
      <c r="RC35" s="10"/>
      <c r="RD35" s="10"/>
      <c r="RE35" s="10"/>
      <c r="RF35" s="10"/>
      <c r="RG35" s="10"/>
      <c r="RH35" s="10"/>
      <c r="RI35" s="10"/>
      <c r="RJ35" s="10"/>
      <c r="RK35" s="10"/>
      <c r="RL35" s="10"/>
      <c r="RM35" s="10"/>
      <c r="RN35" s="10"/>
      <c r="RO35" s="10"/>
      <c r="RP35" s="10"/>
      <c r="RQ35" s="10"/>
      <c r="RR35" s="10"/>
      <c r="RS35" s="10"/>
      <c r="RT35" s="10"/>
      <c r="RU35" s="10"/>
      <c r="RV35" s="10"/>
      <c r="RW35" s="10"/>
      <c r="RX35" s="10"/>
      <c r="RY35" s="10"/>
      <c r="RZ35" s="10"/>
      <c r="SA35" s="10"/>
      <c r="SB35" s="10"/>
      <c r="SC35" s="10"/>
      <c r="SD35" s="10"/>
      <c r="SE35" s="10"/>
      <c r="SF35" s="10"/>
      <c r="SG35" s="10"/>
      <c r="SH35" s="10"/>
      <c r="SI35" s="10"/>
      <c r="SJ35" s="10"/>
      <c r="SK35" s="10"/>
      <c r="SL35" s="10"/>
      <c r="SM35" s="10"/>
      <c r="SN35" s="10"/>
      <c r="SO35" s="10"/>
      <c r="SP35" s="10"/>
      <c r="SQ35" s="10"/>
      <c r="SR35" s="10"/>
      <c r="SS35" s="10"/>
      <c r="ST35" s="10"/>
      <c r="SU35" s="10"/>
      <c r="SV35" s="10"/>
      <c r="SW35" s="10"/>
      <c r="SX35" s="10"/>
      <c r="SY35" s="10"/>
      <c r="SZ35" s="10"/>
      <c r="TA35" s="10"/>
      <c r="TB35" s="10"/>
      <c r="TC35" s="10"/>
      <c r="TD35" s="10"/>
      <c r="TE35" s="10"/>
      <c r="TF35" s="10"/>
      <c r="TG35" s="10"/>
      <c r="TH35" s="10"/>
      <c r="TI35" s="10"/>
      <c r="TJ35" s="10"/>
      <c r="TK35" s="10"/>
      <c r="TL35" s="10"/>
      <c r="TM35" s="10"/>
      <c r="TN35" s="10"/>
      <c r="TO35" s="10"/>
      <c r="TP35" s="10"/>
      <c r="TQ35" s="10"/>
      <c r="TR35" s="10"/>
      <c r="TS35" s="10"/>
      <c r="TT35" s="10"/>
      <c r="TU35" s="10"/>
      <c r="TV35" s="10"/>
      <c r="TW35" s="10"/>
      <c r="TX35" s="10"/>
      <c r="TY35" s="10"/>
      <c r="TZ35" s="10"/>
      <c r="UA35" s="10"/>
      <c r="UB35" s="10"/>
      <c r="UC35" s="10"/>
      <c r="UD35" s="10"/>
      <c r="UE35" s="10"/>
      <c r="UF35" s="10"/>
      <c r="UG35" s="10"/>
      <c r="UH35" s="10"/>
      <c r="UI35" s="10"/>
      <c r="UJ35" s="10"/>
      <c r="UK35" s="10"/>
      <c r="UL35" s="10"/>
      <c r="UM35" s="10"/>
      <c r="UN35" s="10"/>
      <c r="UO35" s="10"/>
      <c r="UP35" s="10"/>
      <c r="UQ35" s="10"/>
      <c r="UR35" s="10"/>
      <c r="US35" s="10"/>
      <c r="UT35" s="10"/>
      <c r="UU35" s="10"/>
      <c r="UV35" s="10"/>
      <c r="UW35" s="10"/>
      <c r="UX35" s="10"/>
      <c r="UY35" s="10"/>
      <c r="UZ35" s="10"/>
      <c r="VA35" s="10"/>
      <c r="VB35" s="10"/>
      <c r="VC35" s="10"/>
      <c r="VD35" s="10"/>
      <c r="VE35" s="10"/>
      <c r="VF35" s="10"/>
      <c r="VG35" s="10"/>
      <c r="VH35" s="10"/>
      <c r="VI35" s="10"/>
      <c r="VJ35" s="10"/>
      <c r="VK35" s="10"/>
      <c r="VL35" s="10"/>
      <c r="VM35" s="10"/>
      <c r="VN35" s="10"/>
      <c r="VO35" s="10"/>
      <c r="VP35" s="10"/>
      <c r="VQ35" s="10"/>
      <c r="VR35" s="10"/>
      <c r="VS35" s="10"/>
      <c r="VT35" s="10"/>
      <c r="VU35" s="10"/>
      <c r="VV35" s="10"/>
      <c r="VW35" s="10"/>
      <c r="VX35" s="10"/>
      <c r="VY35" s="10"/>
      <c r="VZ35" s="10"/>
      <c r="WA35" s="10"/>
      <c r="WB35" s="10"/>
      <c r="WC35" s="10"/>
      <c r="WD35" s="10"/>
      <c r="WE35" s="10"/>
      <c r="WF35" s="10"/>
      <c r="WG35" s="10"/>
      <c r="WH35" s="10"/>
      <c r="WI35" s="10"/>
      <c r="WJ35" s="10"/>
      <c r="WK35" s="10"/>
      <c r="WL35" s="10"/>
      <c r="WM35" s="10"/>
      <c r="WN35" s="10"/>
      <c r="WO35" s="10"/>
      <c r="WP35" s="10"/>
      <c r="WQ35" s="10"/>
      <c r="WR35" s="10"/>
      <c r="WS35" s="10"/>
      <c r="WT35" s="10"/>
      <c r="WU35" s="10"/>
      <c r="WV35" s="10"/>
      <c r="WW35" s="10"/>
      <c r="WX35" s="10"/>
      <c r="WY35" s="10"/>
      <c r="WZ35" s="10"/>
      <c r="XA35" s="10"/>
      <c r="XB35" s="10"/>
      <c r="XC35" s="10"/>
      <c r="XD35" s="10"/>
      <c r="XE35" s="10"/>
      <c r="XF35" s="10"/>
      <c r="XG35" s="10"/>
      <c r="XH35" s="10"/>
      <c r="XI35" s="10"/>
      <c r="XJ35" s="10"/>
      <c r="XK35" s="10"/>
      <c r="XL35" s="10"/>
      <c r="XM35" s="10"/>
      <c r="XN35" s="10"/>
      <c r="XO35" s="10"/>
      <c r="XP35" s="10"/>
      <c r="XQ35" s="10"/>
      <c r="XR35" s="10"/>
      <c r="XS35" s="10"/>
      <c r="XT35" s="10"/>
      <c r="XU35" s="10"/>
      <c r="XV35" s="10"/>
      <c r="XW35" s="10"/>
      <c r="XX35" s="10"/>
      <c r="XY35" s="10"/>
      <c r="XZ35" s="10"/>
      <c r="YA35" s="10"/>
      <c r="YB35" s="10"/>
      <c r="YC35" s="10"/>
      <c r="YD35" s="10"/>
      <c r="YE35" s="10"/>
      <c r="YF35" s="10"/>
      <c r="YG35" s="10"/>
      <c r="YH35" s="10"/>
      <c r="YI35" s="10"/>
      <c r="YJ35" s="10"/>
      <c r="YK35" s="10"/>
      <c r="YL35" s="10"/>
      <c r="YM35" s="10"/>
      <c r="YN35" s="10"/>
      <c r="YO35" s="10"/>
      <c r="YP35" s="10"/>
      <c r="YQ35" s="10"/>
      <c r="YR35" s="10"/>
      <c r="YS35" s="10"/>
      <c r="YT35" s="10"/>
      <c r="YU35" s="10"/>
      <c r="YV35" s="10"/>
      <c r="YW35" s="10"/>
      <c r="YX35" s="10"/>
      <c r="YY35" s="10"/>
      <c r="YZ35" s="10"/>
      <c r="ZA35" s="10"/>
      <c r="ZB35" s="10"/>
      <c r="ZC35" s="10"/>
      <c r="ZD35" s="10"/>
      <c r="ZE35" s="10"/>
      <c r="ZF35" s="10"/>
      <c r="ZG35" s="10"/>
      <c r="ZH35" s="10"/>
      <c r="ZI35" s="10"/>
      <c r="ZJ35" s="10"/>
      <c r="ZK35" s="10"/>
      <c r="ZL35" s="10"/>
      <c r="ZM35" s="10"/>
      <c r="ZN35" s="10"/>
      <c r="ZO35" s="10"/>
      <c r="ZP35" s="10"/>
      <c r="ZQ35" s="10"/>
      <c r="ZR35" s="10"/>
      <c r="ZS35" s="10"/>
      <c r="ZT35" s="10"/>
      <c r="ZU35" s="10"/>
      <c r="ZV35" s="10"/>
      <c r="ZW35" s="10"/>
      <c r="ZX35" s="10"/>
      <c r="ZY35" s="10"/>
      <c r="ZZ35" s="10"/>
      <c r="AAA35" s="10"/>
      <c r="AAB35" s="10"/>
      <c r="AAC35" s="10"/>
      <c r="AAD35" s="10"/>
      <c r="AAE35" s="10"/>
      <c r="AAF35" s="10"/>
      <c r="AAG35" s="10"/>
      <c r="AAH35" s="10"/>
      <c r="AAI35" s="10"/>
      <c r="AAJ35" s="10"/>
      <c r="AAK35" s="10"/>
      <c r="AAL35" s="10"/>
      <c r="AAM35" s="10"/>
      <c r="AAN35" s="10"/>
      <c r="AAO35" s="10"/>
      <c r="AAP35" s="10"/>
      <c r="AAQ35" s="10"/>
      <c r="AAR35" s="10"/>
      <c r="AAS35" s="10"/>
      <c r="AAT35" s="10"/>
      <c r="AAU35" s="10"/>
      <c r="AAV35" s="10"/>
      <c r="AAW35" s="10"/>
      <c r="AAX35" s="10"/>
      <c r="AAY35" s="10"/>
      <c r="AAZ35" s="10"/>
      <c r="ABA35" s="10"/>
      <c r="ABB35" s="10"/>
      <c r="ABC35" s="10"/>
      <c r="ABD35" s="10"/>
      <c r="ABE35" s="10"/>
      <c r="ABF35" s="10"/>
      <c r="ABG35" s="10"/>
      <c r="ABH35" s="10"/>
      <c r="ABI35" s="10"/>
      <c r="ABJ35" s="10"/>
      <c r="ABK35" s="10"/>
      <c r="ABL35" s="10"/>
      <c r="ABM35" s="10"/>
      <c r="ABN35" s="10"/>
      <c r="ABO35" s="10"/>
      <c r="ABP35" s="10"/>
      <c r="ABQ35" s="10"/>
      <c r="ABR35" s="10"/>
      <c r="ABS35" s="10"/>
      <c r="ABT35" s="10"/>
      <c r="ABU35" s="10"/>
      <c r="ABV35" s="10"/>
      <c r="ABW35" s="10"/>
      <c r="ABX35" s="10"/>
      <c r="ABY35" s="10"/>
      <c r="ABZ35" s="10"/>
      <c r="ACA35" s="10"/>
      <c r="ACB35" s="10"/>
      <c r="ACC35" s="10"/>
      <c r="ACD35" s="10"/>
      <c r="ACE35" s="10"/>
      <c r="ACF35" s="10"/>
      <c r="ACG35" s="10"/>
      <c r="ACH35" s="10"/>
      <c r="ACI35" s="10"/>
      <c r="ACJ35" s="10"/>
      <c r="ACK35" s="10"/>
      <c r="ACL35" s="10"/>
      <c r="ACM35" s="10"/>
      <c r="ACN35" s="10"/>
      <c r="ACO35" s="10"/>
      <c r="ACP35" s="10"/>
      <c r="ACQ35" s="10"/>
      <c r="ACR35" s="10"/>
      <c r="ACS35" s="10"/>
      <c r="ACT35" s="10"/>
      <c r="ACU35" s="10"/>
      <c r="ACV35" s="10"/>
      <c r="ACW35" s="10"/>
      <c r="ACX35" s="10"/>
      <c r="ACY35" s="10"/>
      <c r="ACZ35" s="10"/>
      <c r="ADA35" s="10"/>
      <c r="ADB35" s="10"/>
      <c r="ADC35" s="10"/>
      <c r="ADD35" s="10"/>
      <c r="ADE35" s="10"/>
      <c r="ADF35" s="10"/>
      <c r="ADG35" s="10"/>
      <c r="ADH35" s="10"/>
      <c r="ADI35" s="10"/>
      <c r="ADJ35" s="10"/>
      <c r="ADK35" s="10"/>
      <c r="ADL35" s="10"/>
      <c r="ADM35" s="10"/>
      <c r="ADN35" s="10"/>
      <c r="ADO35" s="10"/>
      <c r="ADP35" s="10"/>
      <c r="ADQ35" s="10"/>
      <c r="ADR35" s="10"/>
      <c r="ADS35" s="10"/>
      <c r="ADT35" s="10"/>
      <c r="ADU35" s="10"/>
      <c r="ADV35" s="10"/>
      <c r="ADW35" s="10"/>
      <c r="ADX35" s="10"/>
      <c r="ADY35" s="10"/>
      <c r="ADZ35" s="10"/>
      <c r="AEA35" s="10"/>
      <c r="AEB35" s="10"/>
      <c r="AEC35" s="10"/>
      <c r="AED35" s="10"/>
      <c r="AEE35" s="10"/>
      <c r="AEF35" s="10"/>
      <c r="AEG35" s="10"/>
      <c r="AEH35" s="10"/>
      <c r="AEI35" s="10"/>
      <c r="AEJ35" s="10"/>
      <c r="AEK35" s="10"/>
      <c r="AEL35" s="10"/>
      <c r="AEM35" s="10"/>
      <c r="AEN35" s="10"/>
      <c r="AEO35" s="10"/>
      <c r="AEP35" s="10"/>
      <c r="AEQ35" s="10"/>
      <c r="AER35" s="10"/>
      <c r="AES35" s="10"/>
      <c r="AET35" s="10"/>
      <c r="AEU35" s="10"/>
      <c r="AEV35" s="10"/>
      <c r="AEW35" s="10"/>
      <c r="AEX35" s="10"/>
      <c r="AEY35" s="10"/>
      <c r="AEZ35" s="10"/>
      <c r="AFA35" s="10"/>
      <c r="AFB35" s="10"/>
      <c r="AFC35" s="10"/>
      <c r="AFD35" s="10"/>
      <c r="AFE35" s="10"/>
      <c r="AFF35" s="10"/>
      <c r="AFG35" s="10"/>
      <c r="AFH35" s="10"/>
      <c r="AFI35" s="10"/>
      <c r="AFJ35" s="10"/>
      <c r="AFK35" s="10"/>
      <c r="AFL35" s="10"/>
      <c r="AFM35" s="10"/>
      <c r="AFN35" s="10"/>
      <c r="AFO35" s="10"/>
      <c r="AFP35" s="10"/>
      <c r="AFQ35" s="10"/>
      <c r="AFR35" s="10"/>
      <c r="AFS35" s="10"/>
      <c r="AFT35" s="10"/>
      <c r="AFU35" s="10"/>
      <c r="AFV35" s="10"/>
      <c r="AFW35" s="10"/>
      <c r="AFX35" s="10"/>
      <c r="AFY35" s="10"/>
      <c r="AFZ35" s="10"/>
      <c r="AGA35" s="10"/>
      <c r="AGB35" s="10"/>
      <c r="AGC35" s="10"/>
      <c r="AGD35" s="10"/>
      <c r="AGE35" s="10"/>
      <c r="AGF35" s="10"/>
      <c r="AGG35" s="10"/>
      <c r="AGH35" s="10"/>
      <c r="AGI35" s="10"/>
      <c r="AGJ35" s="10"/>
      <c r="AGK35" s="10"/>
      <c r="AGL35" s="10"/>
      <c r="AGM35" s="10"/>
      <c r="AGN35" s="10"/>
      <c r="AGO35" s="10"/>
      <c r="AGP35" s="10"/>
      <c r="AGQ35" s="10"/>
      <c r="AGR35" s="10"/>
      <c r="AGS35" s="10"/>
      <c r="AGT35" s="10"/>
      <c r="AGU35" s="10"/>
      <c r="AGV35" s="10"/>
      <c r="AGW35" s="10"/>
      <c r="AGX35" s="10"/>
      <c r="AGY35" s="10"/>
      <c r="AGZ35" s="10"/>
      <c r="AHA35" s="10"/>
      <c r="AHB35" s="10"/>
      <c r="AHC35" s="10"/>
      <c r="AHD35" s="10"/>
      <c r="AHE35" s="10"/>
      <c r="AHF35" s="10"/>
      <c r="AHG35" s="10"/>
      <c r="AHH35" s="10"/>
      <c r="AHI35" s="10"/>
      <c r="AHJ35" s="10"/>
      <c r="AHK35" s="10"/>
      <c r="AHL35" s="10"/>
      <c r="AHM35" s="10"/>
      <c r="AHN35" s="10"/>
      <c r="AHO35" s="10"/>
      <c r="AHP35" s="10"/>
      <c r="AHQ35" s="10"/>
      <c r="AHR35" s="10"/>
      <c r="AHS35" s="10"/>
      <c r="AHT35" s="10"/>
      <c r="AHU35" s="10"/>
      <c r="AHV35" s="10"/>
      <c r="AHW35" s="10"/>
      <c r="AHX35" s="10"/>
      <c r="AHY35" s="10"/>
      <c r="AHZ35" s="10"/>
      <c r="AIA35" s="10"/>
      <c r="AIB35" s="10"/>
      <c r="AIC35" s="10"/>
      <c r="AID35" s="10"/>
      <c r="AIE35" s="10"/>
      <c r="AIF35" s="10"/>
      <c r="AIG35" s="10"/>
      <c r="AIH35" s="10"/>
      <c r="AII35" s="10"/>
      <c r="AIJ35" s="10"/>
      <c r="AIK35" s="10"/>
      <c r="AIL35" s="10"/>
      <c r="AIM35" s="10"/>
      <c r="AIN35" s="10"/>
      <c r="AIO35" s="10"/>
      <c r="AIP35" s="10"/>
      <c r="AIQ35" s="10"/>
      <c r="AIR35" s="10"/>
      <c r="AIS35" s="10"/>
      <c r="AIT35" s="10"/>
      <c r="AIU35" s="10"/>
      <c r="AIV35" s="10"/>
      <c r="AIW35" s="10"/>
      <c r="AIX35" s="10"/>
      <c r="AIY35" s="10"/>
      <c r="AIZ35" s="10"/>
      <c r="AJA35" s="10"/>
      <c r="AJB35" s="10"/>
      <c r="AJC35" s="10"/>
      <c r="AJD35" s="10"/>
      <c r="AJE35" s="10"/>
      <c r="AJF35" s="10"/>
      <c r="AJG35" s="10"/>
      <c r="AJH35" s="10"/>
      <c r="AJI35" s="10"/>
      <c r="AJJ35" s="10"/>
      <c r="AJK35" s="10"/>
      <c r="AJL35" s="10"/>
      <c r="AJM35" s="10"/>
      <c r="AJN35" s="10"/>
      <c r="AJO35" s="10"/>
      <c r="AJP35" s="10"/>
      <c r="AJQ35" s="10"/>
      <c r="AJR35" s="10"/>
      <c r="AJS35" s="10"/>
      <c r="AJT35" s="10"/>
      <c r="AJU35" s="10"/>
      <c r="AJV35" s="10"/>
      <c r="AJW35" s="10"/>
      <c r="AJX35" s="10"/>
      <c r="AJY35" s="10"/>
      <c r="AJZ35" s="10"/>
      <c r="AKA35" s="10"/>
      <c r="AKB35" s="10"/>
      <c r="AKC35" s="10"/>
      <c r="AKD35" s="10"/>
      <c r="AKE35" s="10"/>
      <c r="AKF35" s="10"/>
      <c r="AKG35" s="10"/>
      <c r="AKH35" s="10"/>
      <c r="AKI35" s="10"/>
      <c r="AKJ35" s="10"/>
      <c r="AKK35" s="10"/>
      <c r="AKL35" s="10"/>
      <c r="AKM35" s="10"/>
      <c r="AKN35" s="10"/>
      <c r="AKO35" s="10"/>
      <c r="AKP35" s="10"/>
      <c r="AKQ35" s="10"/>
      <c r="AKR35" s="10"/>
      <c r="AKS35" s="10"/>
      <c r="AKT35" s="10"/>
      <c r="AKU35" s="10"/>
      <c r="AKV35" s="10"/>
      <c r="AKW35" s="10"/>
      <c r="AKX35" s="10"/>
      <c r="AKY35" s="10"/>
      <c r="AKZ35" s="10"/>
      <c r="ALA35" s="10"/>
      <c r="ALB35" s="10"/>
      <c r="ALC35" s="10"/>
      <c r="ALD35" s="10"/>
      <c r="ALE35" s="10"/>
      <c r="ALF35" s="10"/>
      <c r="ALG35" s="10"/>
      <c r="ALH35" s="10"/>
      <c r="ALI35" s="10"/>
      <c r="ALJ35" s="10"/>
      <c r="ALK35" s="10"/>
      <c r="ALL35" s="10"/>
      <c r="ALM35" s="10"/>
      <c r="ALN35" s="10"/>
      <c r="ALO35" s="10"/>
      <c r="ALP35" s="10"/>
      <c r="ALQ35" s="10"/>
      <c r="ALR35" s="10"/>
      <c r="ALS35" s="10"/>
      <c r="ALT35" s="10"/>
      <c r="ALU35" s="10"/>
      <c r="ALV35" s="10"/>
      <c r="ALW35" s="10"/>
      <c r="ALX35" s="10"/>
      <c r="ALY35" s="10"/>
      <c r="ALZ35" s="10"/>
      <c r="AMA35" s="10"/>
      <c r="AMB35" s="10"/>
      <c r="AMC35" s="10"/>
      <c r="AMD35" s="10"/>
      <c r="AME35" s="10"/>
      <c r="AMF35" s="10"/>
      <c r="AMG35" s="10"/>
      <c r="AMH35" s="10"/>
      <c r="AMI35" s="10"/>
      <c r="AMJ35" s="10"/>
      <c r="AMK35" s="10"/>
      <c r="AML35" s="10"/>
      <c r="AMM35" s="10"/>
      <c r="AMN35" s="10"/>
      <c r="AMO35" s="10"/>
    </row>
    <row r="36" spans="1:1029" customFormat="1">
      <c r="A36" s="13" t="str">
        <f t="shared" si="0"/>
        <v>refersToSignatoryPartyWinner</v>
      </c>
      <c r="B36" s="14" t="s">
        <v>214</v>
      </c>
      <c r="C36" s="13"/>
      <c r="D36" s="13"/>
      <c r="E36" s="13"/>
      <c r="F36" s="13" t="str">
        <f t="shared" si="1"/>
        <v>Contract. refersToSignatoryParty_ Winner. Winner</v>
      </c>
      <c r="G36" s="13"/>
      <c r="H36" s="13" t="s">
        <v>30</v>
      </c>
      <c r="I36" s="13" t="s">
        <v>573</v>
      </c>
      <c r="J36" s="13"/>
      <c r="K36" s="13"/>
      <c r="L36" s="13" t="str">
        <f t="shared" si="2"/>
        <v>Winner</v>
      </c>
      <c r="M36" s="13" t="str">
        <f t="shared" si="3"/>
        <v>Winner</v>
      </c>
      <c r="N36" s="13"/>
      <c r="O36" s="13"/>
      <c r="P36" s="13"/>
      <c r="Q36" s="15" t="s">
        <v>182</v>
      </c>
      <c r="R36" s="13" t="s">
        <v>223</v>
      </c>
      <c r="S36" s="16"/>
      <c r="T36" s="16"/>
      <c r="U36" s="16"/>
      <c r="V36" s="16"/>
      <c r="W36" s="16"/>
      <c r="X36" s="16"/>
      <c r="Y36" s="16" t="s">
        <v>211</v>
      </c>
      <c r="Z36" s="16"/>
      <c r="AA36" s="45">
        <v>43313</v>
      </c>
      <c r="AB36" s="8"/>
      <c r="AC36" s="8"/>
      <c r="AD36" s="8"/>
      <c r="AE36" s="8"/>
      <c r="AF36" s="11"/>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10"/>
      <c r="ET36" s="10"/>
      <c r="EU36" s="10"/>
      <c r="EV36" s="10"/>
      <c r="EW36" s="10"/>
      <c r="EX36" s="10"/>
      <c r="EY36" s="10"/>
      <c r="EZ36" s="10"/>
      <c r="FA36" s="10"/>
      <c r="FB36" s="10"/>
      <c r="FC36" s="10"/>
      <c r="FD36" s="10"/>
      <c r="FE36" s="10"/>
      <c r="FF36" s="10"/>
      <c r="FG36" s="10"/>
      <c r="FH36" s="10"/>
      <c r="FI36" s="10"/>
      <c r="FJ36" s="10"/>
      <c r="FK36" s="10"/>
      <c r="FL36" s="10"/>
      <c r="FM36" s="10"/>
      <c r="FN36" s="10"/>
      <c r="FO36" s="10"/>
      <c r="FP36" s="10"/>
      <c r="FQ36" s="10"/>
      <c r="FR36" s="10"/>
      <c r="FS36" s="10"/>
      <c r="FT36" s="10"/>
      <c r="FU36" s="10"/>
      <c r="FV36" s="10"/>
      <c r="FW36" s="10"/>
      <c r="FX36" s="10"/>
      <c r="FY36" s="10"/>
      <c r="FZ36" s="10"/>
      <c r="GA36" s="10"/>
      <c r="GB36" s="10"/>
      <c r="GC36" s="10"/>
      <c r="GD36" s="10"/>
      <c r="GE36" s="10"/>
      <c r="GF36" s="10"/>
      <c r="GG36" s="10"/>
      <c r="GH36" s="10"/>
      <c r="GI36" s="10"/>
      <c r="GJ36" s="10"/>
      <c r="GK36" s="10"/>
      <c r="GL36" s="10"/>
      <c r="GM36" s="10"/>
      <c r="GN36" s="10"/>
      <c r="GO36" s="10"/>
      <c r="GP36" s="10"/>
      <c r="GQ36" s="10"/>
      <c r="GR36" s="10"/>
      <c r="GS36" s="10"/>
      <c r="GT36" s="10"/>
      <c r="GU36" s="10"/>
      <c r="GV36" s="10"/>
      <c r="GW36" s="10"/>
      <c r="GX36" s="10"/>
      <c r="GY36" s="10"/>
      <c r="GZ36" s="10"/>
      <c r="HA36" s="10"/>
      <c r="HB36" s="10"/>
      <c r="HC36" s="10"/>
      <c r="HD36" s="10"/>
      <c r="HE36" s="10"/>
      <c r="HF36" s="10"/>
      <c r="HG36" s="10"/>
      <c r="HH36" s="10"/>
      <c r="HI36" s="10"/>
      <c r="HJ36" s="10"/>
      <c r="HK36" s="10"/>
      <c r="HL36" s="10"/>
      <c r="HM36" s="10"/>
      <c r="HN36" s="10"/>
      <c r="HO36" s="10"/>
      <c r="HP36" s="10"/>
      <c r="HQ36" s="10"/>
      <c r="HR36" s="10"/>
      <c r="HS36" s="10"/>
      <c r="HT36" s="10"/>
      <c r="HU36" s="10"/>
      <c r="HV36" s="10"/>
      <c r="HW36" s="10"/>
      <c r="HX36" s="10"/>
      <c r="HY36" s="10"/>
      <c r="HZ36" s="10"/>
      <c r="IA36" s="10"/>
      <c r="IB36" s="10"/>
      <c r="IC36" s="10"/>
      <c r="ID36" s="10"/>
      <c r="IE36" s="10"/>
      <c r="IF36" s="10"/>
      <c r="IG36" s="10"/>
      <c r="IH36" s="10"/>
      <c r="II36" s="10"/>
      <c r="IJ36" s="10"/>
      <c r="IK36" s="10"/>
      <c r="IL36" s="10"/>
      <c r="IM36" s="10"/>
      <c r="IN36" s="10"/>
      <c r="IO36" s="10"/>
      <c r="IP36" s="10"/>
      <c r="IQ36" s="10"/>
      <c r="IR36" s="10"/>
      <c r="IS36" s="10"/>
      <c r="IT36" s="10"/>
      <c r="IU36" s="10"/>
      <c r="IV36" s="10"/>
      <c r="IW36" s="10"/>
      <c r="IX36" s="10"/>
      <c r="IY36" s="10"/>
      <c r="IZ36" s="10"/>
      <c r="JA36" s="10"/>
      <c r="JB36" s="10"/>
      <c r="JC36" s="10"/>
      <c r="JD36" s="10"/>
      <c r="JE36" s="10"/>
      <c r="JF36" s="10"/>
      <c r="JG36" s="10"/>
      <c r="JH36" s="10"/>
      <c r="JI36" s="10"/>
      <c r="JJ36" s="10"/>
      <c r="JK36" s="10"/>
      <c r="JL36" s="10"/>
      <c r="JM36" s="10"/>
      <c r="JN36" s="10"/>
      <c r="JO36" s="10"/>
      <c r="JP36" s="10"/>
      <c r="JQ36" s="10"/>
      <c r="JR36" s="10"/>
      <c r="JS36" s="10"/>
      <c r="JT36" s="10"/>
      <c r="JU36" s="10"/>
      <c r="JV36" s="10"/>
      <c r="JW36" s="10"/>
      <c r="JX36" s="10"/>
      <c r="JY36" s="10"/>
      <c r="JZ36" s="10"/>
      <c r="KA36" s="10"/>
      <c r="KB36" s="10"/>
      <c r="KC36" s="10"/>
      <c r="KD36" s="10"/>
      <c r="KE36" s="10"/>
      <c r="KF36" s="10"/>
      <c r="KG36" s="10"/>
      <c r="KH36" s="10"/>
      <c r="KI36" s="10"/>
      <c r="KJ36" s="10"/>
      <c r="KK36" s="10"/>
      <c r="KL36" s="10"/>
      <c r="KM36" s="10"/>
      <c r="KN36" s="10"/>
      <c r="KO36" s="10"/>
      <c r="KP36" s="10"/>
      <c r="KQ36" s="10"/>
      <c r="KR36" s="10"/>
      <c r="KS36" s="10"/>
      <c r="KT36" s="10"/>
      <c r="KU36" s="10"/>
      <c r="KV36" s="10"/>
      <c r="KW36" s="10"/>
      <c r="KX36" s="10"/>
      <c r="KY36" s="10"/>
      <c r="KZ36" s="10"/>
      <c r="LA36" s="10"/>
      <c r="LB36" s="10"/>
      <c r="LC36" s="10"/>
      <c r="LD36" s="10"/>
      <c r="LE36" s="10"/>
      <c r="LF36" s="10"/>
      <c r="LG36" s="10"/>
      <c r="LH36" s="10"/>
      <c r="LI36" s="10"/>
      <c r="LJ36" s="10"/>
      <c r="LK36" s="10"/>
      <c r="LL36" s="10"/>
      <c r="LM36" s="10"/>
      <c r="LN36" s="10"/>
      <c r="LO36" s="10"/>
      <c r="LP36" s="10"/>
      <c r="LQ36" s="10"/>
      <c r="LR36" s="10"/>
      <c r="LS36" s="10"/>
      <c r="LT36" s="10"/>
      <c r="LU36" s="10"/>
      <c r="LV36" s="10"/>
      <c r="LW36" s="10"/>
      <c r="LX36" s="10"/>
      <c r="LY36" s="10"/>
      <c r="LZ36" s="10"/>
      <c r="MA36" s="10"/>
      <c r="MB36" s="10"/>
      <c r="MC36" s="10"/>
      <c r="MD36" s="10"/>
      <c r="ME36" s="10"/>
      <c r="MF36" s="10"/>
      <c r="MG36" s="10"/>
      <c r="MH36" s="10"/>
      <c r="MI36" s="10"/>
      <c r="MJ36" s="10"/>
      <c r="MK36" s="10"/>
      <c r="ML36" s="10"/>
      <c r="MM36" s="10"/>
      <c r="MN36" s="10"/>
      <c r="MO36" s="10"/>
      <c r="MP36" s="10"/>
      <c r="MQ36" s="10"/>
      <c r="MR36" s="10"/>
      <c r="MS36" s="10"/>
      <c r="MT36" s="10"/>
      <c r="MU36" s="10"/>
      <c r="MV36" s="10"/>
      <c r="MW36" s="10"/>
      <c r="MX36" s="10"/>
      <c r="MY36" s="10"/>
      <c r="MZ36" s="10"/>
      <c r="NA36" s="10"/>
      <c r="NB36" s="10"/>
      <c r="NC36" s="10"/>
      <c r="ND36" s="10"/>
      <c r="NE36" s="10"/>
      <c r="NF36" s="10"/>
      <c r="NG36" s="10"/>
      <c r="NH36" s="10"/>
      <c r="NI36" s="10"/>
      <c r="NJ36" s="10"/>
      <c r="NK36" s="10"/>
      <c r="NL36" s="10"/>
      <c r="NM36" s="10"/>
      <c r="NN36" s="10"/>
      <c r="NO36" s="10"/>
      <c r="NP36" s="10"/>
      <c r="NQ36" s="10"/>
      <c r="NR36" s="10"/>
      <c r="NS36" s="10"/>
      <c r="NT36" s="10"/>
      <c r="NU36" s="10"/>
      <c r="NV36" s="10"/>
      <c r="NW36" s="10"/>
      <c r="NX36" s="10"/>
      <c r="NY36" s="10"/>
      <c r="NZ36" s="10"/>
      <c r="OA36" s="10"/>
      <c r="OB36" s="10"/>
      <c r="OC36" s="10"/>
      <c r="OD36" s="10"/>
      <c r="OE36" s="10"/>
      <c r="OF36" s="10"/>
      <c r="OG36" s="10"/>
      <c r="OH36" s="10"/>
      <c r="OI36" s="10"/>
      <c r="OJ36" s="10"/>
      <c r="OK36" s="10"/>
      <c r="OL36" s="10"/>
      <c r="OM36" s="10"/>
      <c r="ON36" s="10"/>
      <c r="OO36" s="10"/>
      <c r="OP36" s="10"/>
      <c r="OQ36" s="10"/>
      <c r="OR36" s="10"/>
      <c r="OS36" s="10"/>
      <c r="OT36" s="10"/>
      <c r="OU36" s="10"/>
      <c r="OV36" s="10"/>
      <c r="OW36" s="10"/>
      <c r="OX36" s="10"/>
      <c r="OY36" s="10"/>
      <c r="OZ36" s="10"/>
      <c r="PA36" s="10"/>
      <c r="PB36" s="10"/>
      <c r="PC36" s="10"/>
      <c r="PD36" s="10"/>
      <c r="PE36" s="10"/>
      <c r="PF36" s="10"/>
      <c r="PG36" s="10"/>
      <c r="PH36" s="10"/>
      <c r="PI36" s="10"/>
      <c r="PJ36" s="10"/>
      <c r="PK36" s="10"/>
      <c r="PL36" s="10"/>
      <c r="PM36" s="10"/>
      <c r="PN36" s="10"/>
      <c r="PO36" s="10"/>
      <c r="PP36" s="10"/>
      <c r="PQ36" s="10"/>
      <c r="PR36" s="10"/>
      <c r="PS36" s="10"/>
      <c r="PT36" s="10"/>
      <c r="PU36" s="10"/>
      <c r="PV36" s="10"/>
      <c r="PW36" s="10"/>
      <c r="PX36" s="10"/>
      <c r="PY36" s="10"/>
      <c r="PZ36" s="10"/>
      <c r="QA36" s="10"/>
      <c r="QB36" s="10"/>
      <c r="QC36" s="10"/>
      <c r="QD36" s="10"/>
      <c r="QE36" s="10"/>
      <c r="QF36" s="10"/>
      <c r="QG36" s="10"/>
      <c r="QH36" s="10"/>
      <c r="QI36" s="10"/>
      <c r="QJ36" s="10"/>
      <c r="QK36" s="10"/>
      <c r="QL36" s="10"/>
      <c r="QM36" s="10"/>
      <c r="QN36" s="10"/>
      <c r="QO36" s="10"/>
      <c r="QP36" s="10"/>
      <c r="QQ36" s="10"/>
      <c r="QR36" s="10"/>
      <c r="QS36" s="10"/>
      <c r="QT36" s="10"/>
      <c r="QU36" s="10"/>
      <c r="QV36" s="10"/>
      <c r="QW36" s="10"/>
      <c r="QX36" s="10"/>
      <c r="QY36" s="10"/>
      <c r="QZ36" s="10"/>
      <c r="RA36" s="10"/>
      <c r="RB36" s="10"/>
      <c r="RC36" s="10"/>
      <c r="RD36" s="10"/>
      <c r="RE36" s="10"/>
      <c r="RF36" s="10"/>
      <c r="RG36" s="10"/>
      <c r="RH36" s="10"/>
      <c r="RI36" s="10"/>
      <c r="RJ36" s="10"/>
      <c r="RK36" s="10"/>
      <c r="RL36" s="10"/>
      <c r="RM36" s="10"/>
      <c r="RN36" s="10"/>
      <c r="RO36" s="10"/>
      <c r="RP36" s="10"/>
      <c r="RQ36" s="10"/>
      <c r="RR36" s="10"/>
      <c r="RS36" s="10"/>
      <c r="RT36" s="10"/>
      <c r="RU36" s="10"/>
      <c r="RV36" s="10"/>
      <c r="RW36" s="10"/>
      <c r="RX36" s="10"/>
      <c r="RY36" s="10"/>
      <c r="RZ36" s="10"/>
      <c r="SA36" s="10"/>
      <c r="SB36" s="10"/>
      <c r="SC36" s="10"/>
      <c r="SD36" s="10"/>
      <c r="SE36" s="10"/>
      <c r="SF36" s="10"/>
      <c r="SG36" s="10"/>
      <c r="SH36" s="10"/>
      <c r="SI36" s="10"/>
      <c r="SJ36" s="10"/>
      <c r="SK36" s="10"/>
      <c r="SL36" s="10"/>
      <c r="SM36" s="10"/>
      <c r="SN36" s="10"/>
      <c r="SO36" s="10"/>
      <c r="SP36" s="10"/>
      <c r="SQ36" s="10"/>
      <c r="SR36" s="10"/>
      <c r="SS36" s="10"/>
      <c r="ST36" s="10"/>
      <c r="SU36" s="10"/>
      <c r="SV36" s="10"/>
      <c r="SW36" s="10"/>
      <c r="SX36" s="10"/>
      <c r="SY36" s="10"/>
      <c r="SZ36" s="10"/>
      <c r="TA36" s="10"/>
      <c r="TB36" s="10"/>
      <c r="TC36" s="10"/>
      <c r="TD36" s="10"/>
      <c r="TE36" s="10"/>
      <c r="TF36" s="10"/>
      <c r="TG36" s="10"/>
      <c r="TH36" s="10"/>
      <c r="TI36" s="10"/>
      <c r="TJ36" s="10"/>
      <c r="TK36" s="10"/>
      <c r="TL36" s="10"/>
      <c r="TM36" s="10"/>
      <c r="TN36" s="10"/>
      <c r="TO36" s="10"/>
      <c r="TP36" s="10"/>
      <c r="TQ36" s="10"/>
      <c r="TR36" s="10"/>
      <c r="TS36" s="10"/>
      <c r="TT36" s="10"/>
      <c r="TU36" s="10"/>
      <c r="TV36" s="10"/>
      <c r="TW36" s="10"/>
      <c r="TX36" s="10"/>
      <c r="TY36" s="10"/>
      <c r="TZ36" s="10"/>
      <c r="UA36" s="10"/>
      <c r="UB36" s="10"/>
      <c r="UC36" s="10"/>
      <c r="UD36" s="10"/>
      <c r="UE36" s="10"/>
      <c r="UF36" s="10"/>
      <c r="UG36" s="10"/>
      <c r="UH36" s="10"/>
      <c r="UI36" s="10"/>
      <c r="UJ36" s="10"/>
      <c r="UK36" s="10"/>
      <c r="UL36" s="10"/>
      <c r="UM36" s="10"/>
      <c r="UN36" s="10"/>
      <c r="UO36" s="10"/>
      <c r="UP36" s="10"/>
      <c r="UQ36" s="10"/>
      <c r="UR36" s="10"/>
      <c r="US36" s="10"/>
      <c r="UT36" s="10"/>
      <c r="UU36" s="10"/>
      <c r="UV36" s="10"/>
      <c r="UW36" s="10"/>
      <c r="UX36" s="10"/>
      <c r="UY36" s="10"/>
      <c r="UZ36" s="10"/>
      <c r="VA36" s="10"/>
      <c r="VB36" s="10"/>
      <c r="VC36" s="10"/>
      <c r="VD36" s="10"/>
      <c r="VE36" s="10"/>
      <c r="VF36" s="10"/>
      <c r="VG36" s="10"/>
      <c r="VH36" s="10"/>
      <c r="VI36" s="10"/>
      <c r="VJ36" s="10"/>
      <c r="VK36" s="10"/>
      <c r="VL36" s="10"/>
      <c r="VM36" s="10"/>
      <c r="VN36" s="10"/>
      <c r="VO36" s="10"/>
      <c r="VP36" s="10"/>
      <c r="VQ36" s="10"/>
      <c r="VR36" s="10"/>
      <c r="VS36" s="10"/>
      <c r="VT36" s="10"/>
      <c r="VU36" s="10"/>
      <c r="VV36" s="10"/>
      <c r="VW36" s="10"/>
      <c r="VX36" s="10"/>
      <c r="VY36" s="10"/>
      <c r="VZ36" s="10"/>
      <c r="WA36" s="10"/>
      <c r="WB36" s="10"/>
      <c r="WC36" s="10"/>
      <c r="WD36" s="10"/>
      <c r="WE36" s="10"/>
      <c r="WF36" s="10"/>
      <c r="WG36" s="10"/>
      <c r="WH36" s="10"/>
      <c r="WI36" s="10"/>
      <c r="WJ36" s="10"/>
      <c r="WK36" s="10"/>
      <c r="WL36" s="10"/>
      <c r="WM36" s="10"/>
      <c r="WN36" s="10"/>
      <c r="WO36" s="10"/>
      <c r="WP36" s="10"/>
      <c r="WQ36" s="10"/>
      <c r="WR36" s="10"/>
      <c r="WS36" s="10"/>
      <c r="WT36" s="10"/>
      <c r="WU36" s="10"/>
      <c r="WV36" s="10"/>
      <c r="WW36" s="10"/>
      <c r="WX36" s="10"/>
      <c r="WY36" s="10"/>
      <c r="WZ36" s="10"/>
      <c r="XA36" s="10"/>
      <c r="XB36" s="10"/>
      <c r="XC36" s="10"/>
      <c r="XD36" s="10"/>
      <c r="XE36" s="10"/>
      <c r="XF36" s="10"/>
      <c r="XG36" s="10"/>
      <c r="XH36" s="10"/>
      <c r="XI36" s="10"/>
      <c r="XJ36" s="10"/>
      <c r="XK36" s="10"/>
      <c r="XL36" s="10"/>
      <c r="XM36" s="10"/>
      <c r="XN36" s="10"/>
      <c r="XO36" s="10"/>
      <c r="XP36" s="10"/>
      <c r="XQ36" s="10"/>
      <c r="XR36" s="10"/>
      <c r="XS36" s="10"/>
      <c r="XT36" s="10"/>
      <c r="XU36" s="10"/>
      <c r="XV36" s="10"/>
      <c r="XW36" s="10"/>
      <c r="XX36" s="10"/>
      <c r="XY36" s="10"/>
      <c r="XZ36" s="10"/>
      <c r="YA36" s="10"/>
      <c r="YB36" s="10"/>
      <c r="YC36" s="10"/>
      <c r="YD36" s="10"/>
      <c r="YE36" s="10"/>
      <c r="YF36" s="10"/>
      <c r="YG36" s="10"/>
      <c r="YH36" s="10"/>
      <c r="YI36" s="10"/>
      <c r="YJ36" s="10"/>
      <c r="YK36" s="10"/>
      <c r="YL36" s="10"/>
      <c r="YM36" s="10"/>
      <c r="YN36" s="10"/>
      <c r="YO36" s="10"/>
      <c r="YP36" s="10"/>
      <c r="YQ36" s="10"/>
      <c r="YR36" s="10"/>
      <c r="YS36" s="10"/>
      <c r="YT36" s="10"/>
      <c r="YU36" s="10"/>
      <c r="YV36" s="10"/>
      <c r="YW36" s="10"/>
      <c r="YX36" s="10"/>
      <c r="YY36" s="10"/>
      <c r="YZ36" s="10"/>
      <c r="ZA36" s="10"/>
      <c r="ZB36" s="10"/>
      <c r="ZC36" s="10"/>
      <c r="ZD36" s="10"/>
      <c r="ZE36" s="10"/>
      <c r="ZF36" s="10"/>
      <c r="ZG36" s="10"/>
      <c r="ZH36" s="10"/>
      <c r="ZI36" s="10"/>
      <c r="ZJ36" s="10"/>
      <c r="ZK36" s="10"/>
      <c r="ZL36" s="10"/>
      <c r="ZM36" s="10"/>
      <c r="ZN36" s="10"/>
      <c r="ZO36" s="10"/>
      <c r="ZP36" s="10"/>
      <c r="ZQ36" s="10"/>
      <c r="ZR36" s="10"/>
      <c r="ZS36" s="10"/>
      <c r="ZT36" s="10"/>
      <c r="ZU36" s="10"/>
      <c r="ZV36" s="10"/>
      <c r="ZW36" s="10"/>
      <c r="ZX36" s="10"/>
      <c r="ZY36" s="10"/>
      <c r="ZZ36" s="10"/>
      <c r="AAA36" s="10"/>
      <c r="AAB36" s="10"/>
      <c r="AAC36" s="10"/>
      <c r="AAD36" s="10"/>
      <c r="AAE36" s="10"/>
      <c r="AAF36" s="10"/>
      <c r="AAG36" s="10"/>
      <c r="AAH36" s="10"/>
      <c r="AAI36" s="10"/>
      <c r="AAJ36" s="10"/>
      <c r="AAK36" s="10"/>
      <c r="AAL36" s="10"/>
      <c r="AAM36" s="10"/>
      <c r="AAN36" s="10"/>
      <c r="AAO36" s="10"/>
      <c r="AAP36" s="10"/>
      <c r="AAQ36" s="10"/>
      <c r="AAR36" s="10"/>
      <c r="AAS36" s="10"/>
      <c r="AAT36" s="10"/>
      <c r="AAU36" s="10"/>
      <c r="AAV36" s="10"/>
      <c r="AAW36" s="10"/>
      <c r="AAX36" s="10"/>
      <c r="AAY36" s="10"/>
      <c r="AAZ36" s="10"/>
      <c r="ABA36" s="10"/>
      <c r="ABB36" s="10"/>
      <c r="ABC36" s="10"/>
      <c r="ABD36" s="10"/>
      <c r="ABE36" s="10"/>
      <c r="ABF36" s="10"/>
      <c r="ABG36" s="10"/>
      <c r="ABH36" s="10"/>
      <c r="ABI36" s="10"/>
      <c r="ABJ36" s="10"/>
      <c r="ABK36" s="10"/>
      <c r="ABL36" s="10"/>
      <c r="ABM36" s="10"/>
      <c r="ABN36" s="10"/>
      <c r="ABO36" s="10"/>
      <c r="ABP36" s="10"/>
      <c r="ABQ36" s="10"/>
      <c r="ABR36" s="10"/>
      <c r="ABS36" s="10"/>
      <c r="ABT36" s="10"/>
      <c r="ABU36" s="10"/>
      <c r="ABV36" s="10"/>
      <c r="ABW36" s="10"/>
      <c r="ABX36" s="10"/>
      <c r="ABY36" s="10"/>
      <c r="ABZ36" s="10"/>
      <c r="ACA36" s="10"/>
      <c r="ACB36" s="10"/>
      <c r="ACC36" s="10"/>
      <c r="ACD36" s="10"/>
      <c r="ACE36" s="10"/>
      <c r="ACF36" s="10"/>
      <c r="ACG36" s="10"/>
      <c r="ACH36" s="10"/>
      <c r="ACI36" s="10"/>
      <c r="ACJ36" s="10"/>
      <c r="ACK36" s="10"/>
      <c r="ACL36" s="10"/>
      <c r="ACM36" s="10"/>
      <c r="ACN36" s="10"/>
      <c r="ACO36" s="10"/>
      <c r="ACP36" s="10"/>
      <c r="ACQ36" s="10"/>
      <c r="ACR36" s="10"/>
      <c r="ACS36" s="10"/>
      <c r="ACT36" s="10"/>
      <c r="ACU36" s="10"/>
      <c r="ACV36" s="10"/>
      <c r="ACW36" s="10"/>
      <c r="ACX36" s="10"/>
      <c r="ACY36" s="10"/>
      <c r="ACZ36" s="10"/>
      <c r="ADA36" s="10"/>
      <c r="ADB36" s="10"/>
      <c r="ADC36" s="10"/>
      <c r="ADD36" s="10"/>
      <c r="ADE36" s="10"/>
      <c r="ADF36" s="10"/>
      <c r="ADG36" s="10"/>
      <c r="ADH36" s="10"/>
      <c r="ADI36" s="10"/>
      <c r="ADJ36" s="10"/>
      <c r="ADK36" s="10"/>
      <c r="ADL36" s="10"/>
      <c r="ADM36" s="10"/>
      <c r="ADN36" s="10"/>
      <c r="ADO36" s="10"/>
      <c r="ADP36" s="10"/>
      <c r="ADQ36" s="10"/>
      <c r="ADR36" s="10"/>
      <c r="ADS36" s="10"/>
      <c r="ADT36" s="10"/>
      <c r="ADU36" s="10"/>
      <c r="ADV36" s="10"/>
      <c r="ADW36" s="10"/>
      <c r="ADX36" s="10"/>
      <c r="ADY36" s="10"/>
      <c r="ADZ36" s="10"/>
      <c r="AEA36" s="10"/>
      <c r="AEB36" s="10"/>
      <c r="AEC36" s="10"/>
      <c r="AED36" s="10"/>
      <c r="AEE36" s="10"/>
      <c r="AEF36" s="10"/>
      <c r="AEG36" s="10"/>
      <c r="AEH36" s="10"/>
      <c r="AEI36" s="10"/>
      <c r="AEJ36" s="10"/>
      <c r="AEK36" s="10"/>
      <c r="AEL36" s="10"/>
      <c r="AEM36" s="10"/>
      <c r="AEN36" s="10"/>
      <c r="AEO36" s="10"/>
      <c r="AEP36" s="10"/>
      <c r="AEQ36" s="10"/>
      <c r="AER36" s="10"/>
      <c r="AES36" s="10"/>
      <c r="AET36" s="10"/>
      <c r="AEU36" s="10"/>
      <c r="AEV36" s="10"/>
      <c r="AEW36" s="10"/>
      <c r="AEX36" s="10"/>
      <c r="AEY36" s="10"/>
      <c r="AEZ36" s="10"/>
      <c r="AFA36" s="10"/>
      <c r="AFB36" s="10"/>
      <c r="AFC36" s="10"/>
      <c r="AFD36" s="10"/>
      <c r="AFE36" s="10"/>
      <c r="AFF36" s="10"/>
      <c r="AFG36" s="10"/>
      <c r="AFH36" s="10"/>
      <c r="AFI36" s="10"/>
      <c r="AFJ36" s="10"/>
      <c r="AFK36" s="10"/>
      <c r="AFL36" s="10"/>
      <c r="AFM36" s="10"/>
      <c r="AFN36" s="10"/>
      <c r="AFO36" s="10"/>
      <c r="AFP36" s="10"/>
      <c r="AFQ36" s="10"/>
      <c r="AFR36" s="10"/>
      <c r="AFS36" s="10"/>
      <c r="AFT36" s="10"/>
      <c r="AFU36" s="10"/>
      <c r="AFV36" s="10"/>
      <c r="AFW36" s="10"/>
      <c r="AFX36" s="10"/>
      <c r="AFY36" s="10"/>
      <c r="AFZ36" s="10"/>
      <c r="AGA36" s="10"/>
      <c r="AGB36" s="10"/>
      <c r="AGC36" s="10"/>
      <c r="AGD36" s="10"/>
      <c r="AGE36" s="10"/>
      <c r="AGF36" s="10"/>
      <c r="AGG36" s="10"/>
      <c r="AGH36" s="10"/>
      <c r="AGI36" s="10"/>
      <c r="AGJ36" s="10"/>
      <c r="AGK36" s="10"/>
      <c r="AGL36" s="10"/>
      <c r="AGM36" s="10"/>
      <c r="AGN36" s="10"/>
      <c r="AGO36" s="10"/>
      <c r="AGP36" s="10"/>
      <c r="AGQ36" s="10"/>
      <c r="AGR36" s="10"/>
      <c r="AGS36" s="10"/>
      <c r="AGT36" s="10"/>
      <c r="AGU36" s="10"/>
      <c r="AGV36" s="10"/>
      <c r="AGW36" s="10"/>
      <c r="AGX36" s="10"/>
      <c r="AGY36" s="10"/>
      <c r="AGZ36" s="10"/>
      <c r="AHA36" s="10"/>
      <c r="AHB36" s="10"/>
      <c r="AHC36" s="10"/>
      <c r="AHD36" s="10"/>
      <c r="AHE36" s="10"/>
      <c r="AHF36" s="10"/>
      <c r="AHG36" s="10"/>
      <c r="AHH36" s="10"/>
      <c r="AHI36" s="10"/>
      <c r="AHJ36" s="10"/>
      <c r="AHK36" s="10"/>
      <c r="AHL36" s="10"/>
      <c r="AHM36" s="10"/>
      <c r="AHN36" s="10"/>
      <c r="AHO36" s="10"/>
      <c r="AHP36" s="10"/>
      <c r="AHQ36" s="10"/>
      <c r="AHR36" s="10"/>
      <c r="AHS36" s="10"/>
      <c r="AHT36" s="10"/>
      <c r="AHU36" s="10"/>
      <c r="AHV36" s="10"/>
      <c r="AHW36" s="10"/>
      <c r="AHX36" s="10"/>
      <c r="AHY36" s="10"/>
      <c r="AHZ36" s="10"/>
      <c r="AIA36" s="10"/>
      <c r="AIB36" s="10"/>
      <c r="AIC36" s="10"/>
      <c r="AID36" s="10"/>
      <c r="AIE36" s="10"/>
      <c r="AIF36" s="10"/>
      <c r="AIG36" s="10"/>
      <c r="AIH36" s="10"/>
      <c r="AII36" s="10"/>
      <c r="AIJ36" s="10"/>
      <c r="AIK36" s="10"/>
      <c r="AIL36" s="10"/>
      <c r="AIM36" s="10"/>
      <c r="AIN36" s="10"/>
      <c r="AIO36" s="10"/>
      <c r="AIP36" s="10"/>
      <c r="AIQ36" s="10"/>
      <c r="AIR36" s="10"/>
      <c r="AIS36" s="10"/>
      <c r="AIT36" s="10"/>
      <c r="AIU36" s="10"/>
      <c r="AIV36" s="10"/>
      <c r="AIW36" s="10"/>
      <c r="AIX36" s="10"/>
      <c r="AIY36" s="10"/>
      <c r="AIZ36" s="10"/>
      <c r="AJA36" s="10"/>
      <c r="AJB36" s="10"/>
      <c r="AJC36" s="10"/>
      <c r="AJD36" s="10"/>
      <c r="AJE36" s="10"/>
      <c r="AJF36" s="10"/>
      <c r="AJG36" s="10"/>
      <c r="AJH36" s="10"/>
      <c r="AJI36" s="10"/>
      <c r="AJJ36" s="10"/>
      <c r="AJK36" s="10"/>
      <c r="AJL36" s="10"/>
      <c r="AJM36" s="10"/>
      <c r="AJN36" s="10"/>
      <c r="AJO36" s="10"/>
      <c r="AJP36" s="10"/>
      <c r="AJQ36" s="10"/>
      <c r="AJR36" s="10"/>
      <c r="AJS36" s="10"/>
      <c r="AJT36" s="10"/>
      <c r="AJU36" s="10"/>
      <c r="AJV36" s="10"/>
      <c r="AJW36" s="10"/>
      <c r="AJX36" s="10"/>
      <c r="AJY36" s="10"/>
      <c r="AJZ36" s="10"/>
      <c r="AKA36" s="10"/>
      <c r="AKB36" s="10"/>
      <c r="AKC36" s="10"/>
      <c r="AKD36" s="10"/>
      <c r="AKE36" s="10"/>
      <c r="AKF36" s="10"/>
      <c r="AKG36" s="10"/>
      <c r="AKH36" s="10"/>
      <c r="AKI36" s="10"/>
      <c r="AKJ36" s="10"/>
      <c r="AKK36" s="10"/>
      <c r="AKL36" s="10"/>
      <c r="AKM36" s="10"/>
      <c r="AKN36" s="10"/>
      <c r="AKO36" s="10"/>
      <c r="AKP36" s="10"/>
      <c r="AKQ36" s="10"/>
      <c r="AKR36" s="10"/>
      <c r="AKS36" s="10"/>
      <c r="AKT36" s="10"/>
      <c r="AKU36" s="10"/>
      <c r="AKV36" s="10"/>
      <c r="AKW36" s="10"/>
      <c r="AKX36" s="10"/>
      <c r="AKY36" s="10"/>
      <c r="AKZ36" s="10"/>
      <c r="ALA36" s="10"/>
      <c r="ALB36" s="10"/>
      <c r="ALC36" s="10"/>
      <c r="ALD36" s="10"/>
      <c r="ALE36" s="10"/>
      <c r="ALF36" s="10"/>
      <c r="ALG36" s="10"/>
      <c r="ALH36" s="10"/>
      <c r="ALI36" s="10"/>
      <c r="ALJ36" s="10"/>
      <c r="ALK36" s="10"/>
      <c r="ALL36" s="10"/>
      <c r="ALM36" s="10"/>
      <c r="ALN36" s="10"/>
      <c r="ALO36" s="10"/>
      <c r="ALP36" s="10"/>
      <c r="ALQ36" s="10"/>
      <c r="ALR36" s="10"/>
      <c r="ALS36" s="10"/>
      <c r="ALT36" s="10"/>
      <c r="ALU36" s="10"/>
      <c r="ALV36" s="10"/>
      <c r="ALW36" s="10"/>
      <c r="ALX36" s="10"/>
      <c r="ALY36" s="10"/>
      <c r="ALZ36" s="10"/>
      <c r="AMA36" s="10"/>
      <c r="AMB36" s="10"/>
      <c r="AMC36" s="10"/>
      <c r="AMD36" s="10"/>
      <c r="AME36" s="10"/>
      <c r="AMF36" s="10"/>
      <c r="AMG36" s="10"/>
      <c r="AMH36" s="10"/>
      <c r="AMI36" s="10"/>
      <c r="AMJ36" s="10"/>
      <c r="AMK36" s="10"/>
      <c r="AML36" s="10"/>
      <c r="AMM36" s="10"/>
      <c r="AMN36" s="10"/>
      <c r="AMO36" s="10"/>
    </row>
    <row r="37" spans="1:1029" customFormat="1">
      <c r="A37" s="13" t="str">
        <f t="shared" si="0"/>
        <v>refersToTender</v>
      </c>
      <c r="B37" s="14" t="s">
        <v>214</v>
      </c>
      <c r="C37" s="13"/>
      <c r="D37" s="13"/>
      <c r="E37" s="13"/>
      <c r="F37" s="13" t="str">
        <f t="shared" si="1"/>
        <v>Contract. refersTo_ Tender. Tender</v>
      </c>
      <c r="G37" s="13"/>
      <c r="H37" s="13" t="s">
        <v>30</v>
      </c>
      <c r="I37" s="13" t="s">
        <v>579</v>
      </c>
      <c r="J37" s="13"/>
      <c r="K37" s="13"/>
      <c r="L37" s="13" t="str">
        <f t="shared" si="2"/>
        <v>Tender</v>
      </c>
      <c r="M37" s="13" t="str">
        <f t="shared" si="3"/>
        <v>Tender</v>
      </c>
      <c r="N37" s="13"/>
      <c r="O37" s="13"/>
      <c r="P37" s="13"/>
      <c r="Q37" s="15" t="s">
        <v>236</v>
      </c>
      <c r="R37" s="13" t="s">
        <v>223</v>
      </c>
      <c r="S37" s="16" t="s">
        <v>341</v>
      </c>
      <c r="T37" s="16"/>
      <c r="U37" s="16"/>
      <c r="V37" s="16"/>
      <c r="W37" s="16"/>
      <c r="X37" s="16"/>
      <c r="Y37" s="16" t="s">
        <v>211</v>
      </c>
      <c r="Z37" s="16"/>
      <c r="AA37" s="45">
        <v>43313</v>
      </c>
      <c r="AB37" s="8"/>
      <c r="AC37" s="8"/>
      <c r="AD37" s="8"/>
      <c r="AE37" s="8"/>
      <c r="AF37" s="11"/>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c r="BK37" s="10"/>
      <c r="BL37" s="10"/>
      <c r="BM37" s="10"/>
      <c r="BN37" s="10"/>
      <c r="BO37" s="10"/>
      <c r="BP37" s="10"/>
      <c r="BQ37" s="10"/>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c r="DC37" s="10"/>
      <c r="DD37" s="10"/>
      <c r="DE37" s="10"/>
      <c r="DF37" s="10"/>
      <c r="DG37" s="10"/>
      <c r="DH37" s="10"/>
      <c r="DI37" s="10"/>
      <c r="DJ37" s="10"/>
      <c r="DK37" s="10"/>
      <c r="DL37" s="10"/>
      <c r="DM37" s="10"/>
      <c r="DN37" s="10"/>
      <c r="DO37" s="10"/>
      <c r="DP37" s="10"/>
      <c r="DQ37" s="10"/>
      <c r="DR37" s="10"/>
      <c r="DS37" s="10"/>
      <c r="DT37" s="10"/>
      <c r="DU37" s="10"/>
      <c r="DV37" s="10"/>
      <c r="DW37" s="10"/>
      <c r="DX37" s="10"/>
      <c r="DY37" s="10"/>
      <c r="DZ37" s="10"/>
      <c r="EA37" s="10"/>
      <c r="EB37" s="10"/>
      <c r="EC37" s="10"/>
      <c r="ED37" s="10"/>
      <c r="EE37" s="10"/>
      <c r="EF37" s="10"/>
      <c r="EG37" s="10"/>
      <c r="EH37" s="10"/>
      <c r="EI37" s="10"/>
      <c r="EJ37" s="10"/>
      <c r="EK37" s="10"/>
      <c r="EL37" s="10"/>
      <c r="EM37" s="10"/>
      <c r="EN37" s="10"/>
      <c r="EO37" s="10"/>
      <c r="EP37" s="10"/>
      <c r="EQ37" s="10"/>
      <c r="ER37" s="10"/>
      <c r="ES37" s="10"/>
      <c r="ET37" s="10"/>
      <c r="EU37" s="10"/>
      <c r="EV37" s="10"/>
      <c r="EW37" s="10"/>
      <c r="EX37" s="10"/>
      <c r="EY37" s="10"/>
      <c r="EZ37" s="10"/>
      <c r="FA37" s="10"/>
      <c r="FB37" s="10"/>
      <c r="FC37" s="10"/>
      <c r="FD37" s="10"/>
      <c r="FE37" s="10"/>
      <c r="FF37" s="10"/>
      <c r="FG37" s="10"/>
      <c r="FH37" s="10"/>
      <c r="FI37" s="10"/>
      <c r="FJ37" s="10"/>
      <c r="FK37" s="10"/>
      <c r="FL37" s="10"/>
      <c r="FM37" s="10"/>
      <c r="FN37" s="10"/>
      <c r="FO37" s="10"/>
      <c r="FP37" s="10"/>
      <c r="FQ37" s="10"/>
      <c r="FR37" s="10"/>
      <c r="FS37" s="10"/>
      <c r="FT37" s="10"/>
      <c r="FU37" s="10"/>
      <c r="FV37" s="10"/>
      <c r="FW37" s="10"/>
      <c r="FX37" s="10"/>
      <c r="FY37" s="10"/>
      <c r="FZ37" s="10"/>
      <c r="GA37" s="10"/>
      <c r="GB37" s="10"/>
      <c r="GC37" s="10"/>
      <c r="GD37" s="10"/>
      <c r="GE37" s="10"/>
      <c r="GF37" s="10"/>
      <c r="GG37" s="10"/>
      <c r="GH37" s="10"/>
      <c r="GI37" s="10"/>
      <c r="GJ37" s="10"/>
      <c r="GK37" s="10"/>
      <c r="GL37" s="10"/>
      <c r="GM37" s="10"/>
      <c r="GN37" s="10"/>
      <c r="GO37" s="10"/>
      <c r="GP37" s="10"/>
      <c r="GQ37" s="10"/>
      <c r="GR37" s="10"/>
      <c r="GS37" s="10"/>
      <c r="GT37" s="10"/>
      <c r="GU37" s="10"/>
      <c r="GV37" s="10"/>
      <c r="GW37" s="10"/>
      <c r="GX37" s="10"/>
      <c r="GY37" s="10"/>
      <c r="GZ37" s="10"/>
      <c r="HA37" s="10"/>
      <c r="HB37" s="10"/>
      <c r="HC37" s="10"/>
      <c r="HD37" s="10"/>
      <c r="HE37" s="10"/>
      <c r="HF37" s="10"/>
      <c r="HG37" s="10"/>
      <c r="HH37" s="10"/>
      <c r="HI37" s="10"/>
      <c r="HJ37" s="10"/>
      <c r="HK37" s="10"/>
      <c r="HL37" s="10"/>
      <c r="HM37" s="10"/>
      <c r="HN37" s="10"/>
      <c r="HO37" s="10"/>
      <c r="HP37" s="10"/>
      <c r="HQ37" s="10"/>
      <c r="HR37" s="10"/>
      <c r="HS37" s="10"/>
      <c r="HT37" s="10"/>
      <c r="HU37" s="10"/>
      <c r="HV37" s="10"/>
      <c r="HW37" s="10"/>
      <c r="HX37" s="10"/>
      <c r="HY37" s="10"/>
      <c r="HZ37" s="10"/>
      <c r="IA37" s="10"/>
      <c r="IB37" s="10"/>
      <c r="IC37" s="10"/>
      <c r="ID37" s="10"/>
      <c r="IE37" s="10"/>
      <c r="IF37" s="10"/>
      <c r="IG37" s="10"/>
      <c r="IH37" s="10"/>
      <c r="II37" s="10"/>
      <c r="IJ37" s="10"/>
      <c r="IK37" s="10"/>
      <c r="IL37" s="10"/>
      <c r="IM37" s="10"/>
      <c r="IN37" s="10"/>
      <c r="IO37" s="10"/>
      <c r="IP37" s="10"/>
      <c r="IQ37" s="10"/>
      <c r="IR37" s="10"/>
      <c r="IS37" s="10"/>
      <c r="IT37" s="10"/>
      <c r="IU37" s="10"/>
      <c r="IV37" s="10"/>
      <c r="IW37" s="10"/>
      <c r="IX37" s="10"/>
      <c r="IY37" s="10"/>
      <c r="IZ37" s="10"/>
      <c r="JA37" s="10"/>
      <c r="JB37" s="10"/>
      <c r="JC37" s="10"/>
      <c r="JD37" s="10"/>
      <c r="JE37" s="10"/>
      <c r="JF37" s="10"/>
      <c r="JG37" s="10"/>
      <c r="JH37" s="10"/>
      <c r="JI37" s="10"/>
      <c r="JJ37" s="10"/>
      <c r="JK37" s="10"/>
      <c r="JL37" s="10"/>
      <c r="JM37" s="10"/>
      <c r="JN37" s="10"/>
      <c r="JO37" s="10"/>
      <c r="JP37" s="10"/>
      <c r="JQ37" s="10"/>
      <c r="JR37" s="10"/>
      <c r="JS37" s="10"/>
      <c r="JT37" s="10"/>
      <c r="JU37" s="10"/>
      <c r="JV37" s="10"/>
      <c r="JW37" s="10"/>
      <c r="JX37" s="10"/>
      <c r="JY37" s="10"/>
      <c r="JZ37" s="10"/>
      <c r="KA37" s="10"/>
      <c r="KB37" s="10"/>
      <c r="KC37" s="10"/>
      <c r="KD37" s="10"/>
      <c r="KE37" s="10"/>
      <c r="KF37" s="10"/>
      <c r="KG37" s="10"/>
      <c r="KH37" s="10"/>
      <c r="KI37" s="10"/>
      <c r="KJ37" s="10"/>
      <c r="KK37" s="10"/>
      <c r="KL37" s="10"/>
      <c r="KM37" s="10"/>
      <c r="KN37" s="10"/>
      <c r="KO37" s="10"/>
      <c r="KP37" s="10"/>
      <c r="KQ37" s="10"/>
      <c r="KR37" s="10"/>
      <c r="KS37" s="10"/>
      <c r="KT37" s="10"/>
      <c r="KU37" s="10"/>
      <c r="KV37" s="10"/>
      <c r="KW37" s="10"/>
      <c r="KX37" s="10"/>
      <c r="KY37" s="10"/>
      <c r="KZ37" s="10"/>
      <c r="LA37" s="10"/>
      <c r="LB37" s="10"/>
      <c r="LC37" s="10"/>
      <c r="LD37" s="10"/>
      <c r="LE37" s="10"/>
      <c r="LF37" s="10"/>
      <c r="LG37" s="10"/>
      <c r="LH37" s="10"/>
      <c r="LI37" s="10"/>
      <c r="LJ37" s="10"/>
      <c r="LK37" s="10"/>
      <c r="LL37" s="10"/>
      <c r="LM37" s="10"/>
      <c r="LN37" s="10"/>
      <c r="LO37" s="10"/>
      <c r="LP37" s="10"/>
      <c r="LQ37" s="10"/>
      <c r="LR37" s="10"/>
      <c r="LS37" s="10"/>
      <c r="LT37" s="10"/>
      <c r="LU37" s="10"/>
      <c r="LV37" s="10"/>
      <c r="LW37" s="10"/>
      <c r="LX37" s="10"/>
      <c r="LY37" s="10"/>
      <c r="LZ37" s="10"/>
      <c r="MA37" s="10"/>
      <c r="MB37" s="10"/>
      <c r="MC37" s="10"/>
      <c r="MD37" s="10"/>
      <c r="ME37" s="10"/>
      <c r="MF37" s="10"/>
      <c r="MG37" s="10"/>
      <c r="MH37" s="10"/>
      <c r="MI37" s="10"/>
      <c r="MJ37" s="10"/>
      <c r="MK37" s="10"/>
      <c r="ML37" s="10"/>
      <c r="MM37" s="10"/>
      <c r="MN37" s="10"/>
      <c r="MO37" s="10"/>
      <c r="MP37" s="10"/>
      <c r="MQ37" s="10"/>
      <c r="MR37" s="10"/>
      <c r="MS37" s="10"/>
      <c r="MT37" s="10"/>
      <c r="MU37" s="10"/>
      <c r="MV37" s="10"/>
      <c r="MW37" s="10"/>
      <c r="MX37" s="10"/>
      <c r="MY37" s="10"/>
      <c r="MZ37" s="10"/>
      <c r="NA37" s="10"/>
      <c r="NB37" s="10"/>
      <c r="NC37" s="10"/>
      <c r="ND37" s="10"/>
      <c r="NE37" s="10"/>
      <c r="NF37" s="10"/>
      <c r="NG37" s="10"/>
      <c r="NH37" s="10"/>
      <c r="NI37" s="10"/>
      <c r="NJ37" s="10"/>
      <c r="NK37" s="10"/>
      <c r="NL37" s="10"/>
      <c r="NM37" s="10"/>
      <c r="NN37" s="10"/>
      <c r="NO37" s="10"/>
      <c r="NP37" s="10"/>
      <c r="NQ37" s="10"/>
      <c r="NR37" s="10"/>
      <c r="NS37" s="10"/>
      <c r="NT37" s="10"/>
      <c r="NU37" s="10"/>
      <c r="NV37" s="10"/>
      <c r="NW37" s="10"/>
      <c r="NX37" s="10"/>
      <c r="NY37" s="10"/>
      <c r="NZ37" s="10"/>
      <c r="OA37" s="10"/>
      <c r="OB37" s="10"/>
      <c r="OC37" s="10"/>
      <c r="OD37" s="10"/>
      <c r="OE37" s="10"/>
      <c r="OF37" s="10"/>
      <c r="OG37" s="10"/>
      <c r="OH37" s="10"/>
      <c r="OI37" s="10"/>
      <c r="OJ37" s="10"/>
      <c r="OK37" s="10"/>
      <c r="OL37" s="10"/>
      <c r="OM37" s="10"/>
      <c r="ON37" s="10"/>
      <c r="OO37" s="10"/>
      <c r="OP37" s="10"/>
      <c r="OQ37" s="10"/>
      <c r="OR37" s="10"/>
      <c r="OS37" s="10"/>
      <c r="OT37" s="10"/>
      <c r="OU37" s="10"/>
      <c r="OV37" s="10"/>
      <c r="OW37" s="10"/>
      <c r="OX37" s="10"/>
      <c r="OY37" s="10"/>
      <c r="OZ37" s="10"/>
      <c r="PA37" s="10"/>
      <c r="PB37" s="10"/>
      <c r="PC37" s="10"/>
      <c r="PD37" s="10"/>
      <c r="PE37" s="10"/>
      <c r="PF37" s="10"/>
      <c r="PG37" s="10"/>
      <c r="PH37" s="10"/>
      <c r="PI37" s="10"/>
      <c r="PJ37" s="10"/>
      <c r="PK37" s="10"/>
      <c r="PL37" s="10"/>
      <c r="PM37" s="10"/>
      <c r="PN37" s="10"/>
      <c r="PO37" s="10"/>
      <c r="PP37" s="10"/>
      <c r="PQ37" s="10"/>
      <c r="PR37" s="10"/>
      <c r="PS37" s="10"/>
      <c r="PT37" s="10"/>
      <c r="PU37" s="10"/>
      <c r="PV37" s="10"/>
      <c r="PW37" s="10"/>
      <c r="PX37" s="10"/>
      <c r="PY37" s="10"/>
      <c r="PZ37" s="10"/>
      <c r="QA37" s="10"/>
      <c r="QB37" s="10"/>
      <c r="QC37" s="10"/>
      <c r="QD37" s="10"/>
      <c r="QE37" s="10"/>
      <c r="QF37" s="10"/>
      <c r="QG37" s="10"/>
      <c r="QH37" s="10"/>
      <c r="QI37" s="10"/>
      <c r="QJ37" s="10"/>
      <c r="QK37" s="10"/>
      <c r="QL37" s="10"/>
      <c r="QM37" s="10"/>
      <c r="QN37" s="10"/>
      <c r="QO37" s="10"/>
      <c r="QP37" s="10"/>
      <c r="QQ37" s="10"/>
      <c r="QR37" s="10"/>
      <c r="QS37" s="10"/>
      <c r="QT37" s="10"/>
      <c r="QU37" s="10"/>
      <c r="QV37" s="10"/>
      <c r="QW37" s="10"/>
      <c r="QX37" s="10"/>
      <c r="QY37" s="10"/>
      <c r="QZ37" s="10"/>
      <c r="RA37" s="10"/>
      <c r="RB37" s="10"/>
      <c r="RC37" s="10"/>
      <c r="RD37" s="10"/>
      <c r="RE37" s="10"/>
      <c r="RF37" s="10"/>
      <c r="RG37" s="10"/>
      <c r="RH37" s="10"/>
      <c r="RI37" s="10"/>
      <c r="RJ37" s="10"/>
      <c r="RK37" s="10"/>
      <c r="RL37" s="10"/>
      <c r="RM37" s="10"/>
      <c r="RN37" s="10"/>
      <c r="RO37" s="10"/>
      <c r="RP37" s="10"/>
      <c r="RQ37" s="10"/>
      <c r="RR37" s="10"/>
      <c r="RS37" s="10"/>
      <c r="RT37" s="10"/>
      <c r="RU37" s="10"/>
      <c r="RV37" s="10"/>
      <c r="RW37" s="10"/>
      <c r="RX37" s="10"/>
      <c r="RY37" s="10"/>
      <c r="RZ37" s="10"/>
      <c r="SA37" s="10"/>
      <c r="SB37" s="10"/>
      <c r="SC37" s="10"/>
      <c r="SD37" s="10"/>
      <c r="SE37" s="10"/>
      <c r="SF37" s="10"/>
      <c r="SG37" s="10"/>
      <c r="SH37" s="10"/>
      <c r="SI37" s="10"/>
      <c r="SJ37" s="10"/>
      <c r="SK37" s="10"/>
      <c r="SL37" s="10"/>
      <c r="SM37" s="10"/>
      <c r="SN37" s="10"/>
      <c r="SO37" s="10"/>
      <c r="SP37" s="10"/>
      <c r="SQ37" s="10"/>
      <c r="SR37" s="10"/>
      <c r="SS37" s="10"/>
      <c r="ST37" s="10"/>
      <c r="SU37" s="10"/>
      <c r="SV37" s="10"/>
      <c r="SW37" s="10"/>
      <c r="SX37" s="10"/>
      <c r="SY37" s="10"/>
      <c r="SZ37" s="10"/>
      <c r="TA37" s="10"/>
      <c r="TB37" s="10"/>
      <c r="TC37" s="10"/>
      <c r="TD37" s="10"/>
      <c r="TE37" s="10"/>
      <c r="TF37" s="10"/>
      <c r="TG37" s="10"/>
      <c r="TH37" s="10"/>
      <c r="TI37" s="10"/>
      <c r="TJ37" s="10"/>
      <c r="TK37" s="10"/>
      <c r="TL37" s="10"/>
      <c r="TM37" s="10"/>
      <c r="TN37" s="10"/>
      <c r="TO37" s="10"/>
      <c r="TP37" s="10"/>
      <c r="TQ37" s="10"/>
      <c r="TR37" s="10"/>
      <c r="TS37" s="10"/>
      <c r="TT37" s="10"/>
      <c r="TU37" s="10"/>
      <c r="TV37" s="10"/>
      <c r="TW37" s="10"/>
      <c r="TX37" s="10"/>
      <c r="TY37" s="10"/>
      <c r="TZ37" s="10"/>
      <c r="UA37" s="10"/>
      <c r="UB37" s="10"/>
      <c r="UC37" s="10"/>
      <c r="UD37" s="10"/>
      <c r="UE37" s="10"/>
      <c r="UF37" s="10"/>
      <c r="UG37" s="10"/>
      <c r="UH37" s="10"/>
      <c r="UI37" s="10"/>
      <c r="UJ37" s="10"/>
      <c r="UK37" s="10"/>
      <c r="UL37" s="10"/>
      <c r="UM37" s="10"/>
      <c r="UN37" s="10"/>
      <c r="UO37" s="10"/>
      <c r="UP37" s="10"/>
      <c r="UQ37" s="10"/>
      <c r="UR37" s="10"/>
      <c r="US37" s="10"/>
      <c r="UT37" s="10"/>
      <c r="UU37" s="10"/>
      <c r="UV37" s="10"/>
      <c r="UW37" s="10"/>
      <c r="UX37" s="10"/>
      <c r="UY37" s="10"/>
      <c r="UZ37" s="10"/>
      <c r="VA37" s="10"/>
      <c r="VB37" s="10"/>
      <c r="VC37" s="10"/>
      <c r="VD37" s="10"/>
      <c r="VE37" s="10"/>
      <c r="VF37" s="10"/>
      <c r="VG37" s="10"/>
      <c r="VH37" s="10"/>
      <c r="VI37" s="10"/>
      <c r="VJ37" s="10"/>
      <c r="VK37" s="10"/>
      <c r="VL37" s="10"/>
      <c r="VM37" s="10"/>
      <c r="VN37" s="10"/>
      <c r="VO37" s="10"/>
      <c r="VP37" s="10"/>
      <c r="VQ37" s="10"/>
      <c r="VR37" s="10"/>
      <c r="VS37" s="10"/>
      <c r="VT37" s="10"/>
      <c r="VU37" s="10"/>
      <c r="VV37" s="10"/>
      <c r="VW37" s="10"/>
      <c r="VX37" s="10"/>
      <c r="VY37" s="10"/>
      <c r="VZ37" s="10"/>
      <c r="WA37" s="10"/>
      <c r="WB37" s="10"/>
      <c r="WC37" s="10"/>
      <c r="WD37" s="10"/>
      <c r="WE37" s="10"/>
      <c r="WF37" s="10"/>
      <c r="WG37" s="10"/>
      <c r="WH37" s="10"/>
      <c r="WI37" s="10"/>
      <c r="WJ37" s="10"/>
      <c r="WK37" s="10"/>
      <c r="WL37" s="10"/>
      <c r="WM37" s="10"/>
      <c r="WN37" s="10"/>
      <c r="WO37" s="10"/>
      <c r="WP37" s="10"/>
      <c r="WQ37" s="10"/>
      <c r="WR37" s="10"/>
      <c r="WS37" s="10"/>
      <c r="WT37" s="10"/>
      <c r="WU37" s="10"/>
      <c r="WV37" s="10"/>
      <c r="WW37" s="10"/>
      <c r="WX37" s="10"/>
      <c r="WY37" s="10"/>
      <c r="WZ37" s="10"/>
      <c r="XA37" s="10"/>
      <c r="XB37" s="10"/>
      <c r="XC37" s="10"/>
      <c r="XD37" s="10"/>
      <c r="XE37" s="10"/>
      <c r="XF37" s="10"/>
      <c r="XG37" s="10"/>
      <c r="XH37" s="10"/>
      <c r="XI37" s="10"/>
      <c r="XJ37" s="10"/>
      <c r="XK37" s="10"/>
      <c r="XL37" s="10"/>
      <c r="XM37" s="10"/>
      <c r="XN37" s="10"/>
      <c r="XO37" s="10"/>
      <c r="XP37" s="10"/>
      <c r="XQ37" s="10"/>
      <c r="XR37" s="10"/>
      <c r="XS37" s="10"/>
      <c r="XT37" s="10"/>
      <c r="XU37" s="10"/>
      <c r="XV37" s="10"/>
      <c r="XW37" s="10"/>
      <c r="XX37" s="10"/>
      <c r="XY37" s="10"/>
      <c r="XZ37" s="10"/>
      <c r="YA37" s="10"/>
      <c r="YB37" s="10"/>
      <c r="YC37" s="10"/>
      <c r="YD37" s="10"/>
      <c r="YE37" s="10"/>
      <c r="YF37" s="10"/>
      <c r="YG37" s="10"/>
      <c r="YH37" s="10"/>
      <c r="YI37" s="10"/>
      <c r="YJ37" s="10"/>
      <c r="YK37" s="10"/>
      <c r="YL37" s="10"/>
      <c r="YM37" s="10"/>
      <c r="YN37" s="10"/>
      <c r="YO37" s="10"/>
      <c r="YP37" s="10"/>
      <c r="YQ37" s="10"/>
      <c r="YR37" s="10"/>
      <c r="YS37" s="10"/>
      <c r="YT37" s="10"/>
      <c r="YU37" s="10"/>
      <c r="YV37" s="10"/>
      <c r="YW37" s="10"/>
      <c r="YX37" s="10"/>
      <c r="YY37" s="10"/>
      <c r="YZ37" s="10"/>
      <c r="ZA37" s="10"/>
      <c r="ZB37" s="10"/>
      <c r="ZC37" s="10"/>
      <c r="ZD37" s="10"/>
      <c r="ZE37" s="10"/>
      <c r="ZF37" s="10"/>
      <c r="ZG37" s="10"/>
      <c r="ZH37" s="10"/>
      <c r="ZI37" s="10"/>
      <c r="ZJ37" s="10"/>
      <c r="ZK37" s="10"/>
      <c r="ZL37" s="10"/>
      <c r="ZM37" s="10"/>
      <c r="ZN37" s="10"/>
      <c r="ZO37" s="10"/>
      <c r="ZP37" s="10"/>
      <c r="ZQ37" s="10"/>
      <c r="ZR37" s="10"/>
      <c r="ZS37" s="10"/>
      <c r="ZT37" s="10"/>
      <c r="ZU37" s="10"/>
      <c r="ZV37" s="10"/>
      <c r="ZW37" s="10"/>
      <c r="ZX37" s="10"/>
      <c r="ZY37" s="10"/>
      <c r="ZZ37" s="10"/>
      <c r="AAA37" s="10"/>
      <c r="AAB37" s="10"/>
      <c r="AAC37" s="10"/>
      <c r="AAD37" s="10"/>
      <c r="AAE37" s="10"/>
      <c r="AAF37" s="10"/>
      <c r="AAG37" s="10"/>
      <c r="AAH37" s="10"/>
      <c r="AAI37" s="10"/>
      <c r="AAJ37" s="10"/>
      <c r="AAK37" s="10"/>
      <c r="AAL37" s="10"/>
      <c r="AAM37" s="10"/>
      <c r="AAN37" s="10"/>
      <c r="AAO37" s="10"/>
      <c r="AAP37" s="10"/>
      <c r="AAQ37" s="10"/>
      <c r="AAR37" s="10"/>
      <c r="AAS37" s="10"/>
      <c r="AAT37" s="10"/>
      <c r="AAU37" s="10"/>
      <c r="AAV37" s="10"/>
      <c r="AAW37" s="10"/>
      <c r="AAX37" s="10"/>
      <c r="AAY37" s="10"/>
      <c r="AAZ37" s="10"/>
      <c r="ABA37" s="10"/>
      <c r="ABB37" s="10"/>
      <c r="ABC37" s="10"/>
      <c r="ABD37" s="10"/>
      <c r="ABE37" s="10"/>
      <c r="ABF37" s="10"/>
      <c r="ABG37" s="10"/>
      <c r="ABH37" s="10"/>
      <c r="ABI37" s="10"/>
      <c r="ABJ37" s="10"/>
      <c r="ABK37" s="10"/>
      <c r="ABL37" s="10"/>
      <c r="ABM37" s="10"/>
      <c r="ABN37" s="10"/>
      <c r="ABO37" s="10"/>
      <c r="ABP37" s="10"/>
      <c r="ABQ37" s="10"/>
      <c r="ABR37" s="10"/>
      <c r="ABS37" s="10"/>
      <c r="ABT37" s="10"/>
      <c r="ABU37" s="10"/>
      <c r="ABV37" s="10"/>
      <c r="ABW37" s="10"/>
      <c r="ABX37" s="10"/>
      <c r="ABY37" s="10"/>
      <c r="ABZ37" s="10"/>
      <c r="ACA37" s="10"/>
      <c r="ACB37" s="10"/>
      <c r="ACC37" s="10"/>
      <c r="ACD37" s="10"/>
      <c r="ACE37" s="10"/>
      <c r="ACF37" s="10"/>
      <c r="ACG37" s="10"/>
      <c r="ACH37" s="10"/>
      <c r="ACI37" s="10"/>
      <c r="ACJ37" s="10"/>
      <c r="ACK37" s="10"/>
      <c r="ACL37" s="10"/>
      <c r="ACM37" s="10"/>
      <c r="ACN37" s="10"/>
      <c r="ACO37" s="10"/>
      <c r="ACP37" s="10"/>
      <c r="ACQ37" s="10"/>
      <c r="ACR37" s="10"/>
      <c r="ACS37" s="10"/>
      <c r="ACT37" s="10"/>
      <c r="ACU37" s="10"/>
      <c r="ACV37" s="10"/>
      <c r="ACW37" s="10"/>
      <c r="ACX37" s="10"/>
      <c r="ACY37" s="10"/>
      <c r="ACZ37" s="10"/>
      <c r="ADA37" s="10"/>
      <c r="ADB37" s="10"/>
      <c r="ADC37" s="10"/>
      <c r="ADD37" s="10"/>
      <c r="ADE37" s="10"/>
      <c r="ADF37" s="10"/>
      <c r="ADG37" s="10"/>
      <c r="ADH37" s="10"/>
      <c r="ADI37" s="10"/>
      <c r="ADJ37" s="10"/>
      <c r="ADK37" s="10"/>
      <c r="ADL37" s="10"/>
      <c r="ADM37" s="10"/>
      <c r="ADN37" s="10"/>
      <c r="ADO37" s="10"/>
      <c r="ADP37" s="10"/>
      <c r="ADQ37" s="10"/>
      <c r="ADR37" s="10"/>
      <c r="ADS37" s="10"/>
      <c r="ADT37" s="10"/>
      <c r="ADU37" s="10"/>
      <c r="ADV37" s="10"/>
      <c r="ADW37" s="10"/>
      <c r="ADX37" s="10"/>
      <c r="ADY37" s="10"/>
      <c r="ADZ37" s="10"/>
      <c r="AEA37" s="10"/>
      <c r="AEB37" s="10"/>
      <c r="AEC37" s="10"/>
      <c r="AED37" s="10"/>
      <c r="AEE37" s="10"/>
      <c r="AEF37" s="10"/>
      <c r="AEG37" s="10"/>
      <c r="AEH37" s="10"/>
      <c r="AEI37" s="10"/>
      <c r="AEJ37" s="10"/>
      <c r="AEK37" s="10"/>
      <c r="AEL37" s="10"/>
      <c r="AEM37" s="10"/>
      <c r="AEN37" s="10"/>
      <c r="AEO37" s="10"/>
      <c r="AEP37" s="10"/>
      <c r="AEQ37" s="10"/>
      <c r="AER37" s="10"/>
      <c r="AES37" s="10"/>
      <c r="AET37" s="10"/>
      <c r="AEU37" s="10"/>
      <c r="AEV37" s="10"/>
      <c r="AEW37" s="10"/>
      <c r="AEX37" s="10"/>
      <c r="AEY37" s="10"/>
      <c r="AEZ37" s="10"/>
      <c r="AFA37" s="10"/>
      <c r="AFB37" s="10"/>
      <c r="AFC37" s="10"/>
      <c r="AFD37" s="10"/>
      <c r="AFE37" s="10"/>
      <c r="AFF37" s="10"/>
      <c r="AFG37" s="10"/>
      <c r="AFH37" s="10"/>
      <c r="AFI37" s="10"/>
      <c r="AFJ37" s="10"/>
      <c r="AFK37" s="10"/>
      <c r="AFL37" s="10"/>
      <c r="AFM37" s="10"/>
      <c r="AFN37" s="10"/>
      <c r="AFO37" s="10"/>
      <c r="AFP37" s="10"/>
      <c r="AFQ37" s="10"/>
      <c r="AFR37" s="10"/>
      <c r="AFS37" s="10"/>
      <c r="AFT37" s="10"/>
      <c r="AFU37" s="10"/>
      <c r="AFV37" s="10"/>
      <c r="AFW37" s="10"/>
      <c r="AFX37" s="10"/>
      <c r="AFY37" s="10"/>
      <c r="AFZ37" s="10"/>
      <c r="AGA37" s="10"/>
      <c r="AGB37" s="10"/>
      <c r="AGC37" s="10"/>
      <c r="AGD37" s="10"/>
      <c r="AGE37" s="10"/>
      <c r="AGF37" s="10"/>
      <c r="AGG37" s="10"/>
      <c r="AGH37" s="10"/>
      <c r="AGI37" s="10"/>
      <c r="AGJ37" s="10"/>
      <c r="AGK37" s="10"/>
      <c r="AGL37" s="10"/>
      <c r="AGM37" s="10"/>
      <c r="AGN37" s="10"/>
      <c r="AGO37" s="10"/>
      <c r="AGP37" s="10"/>
      <c r="AGQ37" s="10"/>
      <c r="AGR37" s="10"/>
      <c r="AGS37" s="10"/>
      <c r="AGT37" s="10"/>
      <c r="AGU37" s="10"/>
      <c r="AGV37" s="10"/>
      <c r="AGW37" s="10"/>
      <c r="AGX37" s="10"/>
      <c r="AGY37" s="10"/>
      <c r="AGZ37" s="10"/>
      <c r="AHA37" s="10"/>
      <c r="AHB37" s="10"/>
      <c r="AHC37" s="10"/>
      <c r="AHD37" s="10"/>
      <c r="AHE37" s="10"/>
      <c r="AHF37" s="10"/>
      <c r="AHG37" s="10"/>
      <c r="AHH37" s="10"/>
      <c r="AHI37" s="10"/>
      <c r="AHJ37" s="10"/>
      <c r="AHK37" s="10"/>
      <c r="AHL37" s="10"/>
      <c r="AHM37" s="10"/>
      <c r="AHN37" s="10"/>
      <c r="AHO37" s="10"/>
      <c r="AHP37" s="10"/>
      <c r="AHQ37" s="10"/>
      <c r="AHR37" s="10"/>
      <c r="AHS37" s="10"/>
      <c r="AHT37" s="10"/>
      <c r="AHU37" s="10"/>
      <c r="AHV37" s="10"/>
      <c r="AHW37" s="10"/>
      <c r="AHX37" s="10"/>
      <c r="AHY37" s="10"/>
      <c r="AHZ37" s="10"/>
      <c r="AIA37" s="10"/>
      <c r="AIB37" s="10"/>
      <c r="AIC37" s="10"/>
      <c r="AID37" s="10"/>
      <c r="AIE37" s="10"/>
      <c r="AIF37" s="10"/>
      <c r="AIG37" s="10"/>
      <c r="AIH37" s="10"/>
      <c r="AII37" s="10"/>
      <c r="AIJ37" s="10"/>
      <c r="AIK37" s="10"/>
      <c r="AIL37" s="10"/>
      <c r="AIM37" s="10"/>
      <c r="AIN37" s="10"/>
      <c r="AIO37" s="10"/>
      <c r="AIP37" s="10"/>
      <c r="AIQ37" s="10"/>
      <c r="AIR37" s="10"/>
      <c r="AIS37" s="10"/>
      <c r="AIT37" s="10"/>
      <c r="AIU37" s="10"/>
      <c r="AIV37" s="10"/>
      <c r="AIW37" s="10"/>
      <c r="AIX37" s="10"/>
      <c r="AIY37" s="10"/>
      <c r="AIZ37" s="10"/>
      <c r="AJA37" s="10"/>
      <c r="AJB37" s="10"/>
      <c r="AJC37" s="10"/>
      <c r="AJD37" s="10"/>
      <c r="AJE37" s="10"/>
      <c r="AJF37" s="10"/>
      <c r="AJG37" s="10"/>
      <c r="AJH37" s="10"/>
      <c r="AJI37" s="10"/>
      <c r="AJJ37" s="10"/>
      <c r="AJK37" s="10"/>
      <c r="AJL37" s="10"/>
      <c r="AJM37" s="10"/>
      <c r="AJN37" s="10"/>
      <c r="AJO37" s="10"/>
      <c r="AJP37" s="10"/>
      <c r="AJQ37" s="10"/>
      <c r="AJR37" s="10"/>
      <c r="AJS37" s="10"/>
      <c r="AJT37" s="10"/>
      <c r="AJU37" s="10"/>
      <c r="AJV37" s="10"/>
      <c r="AJW37" s="10"/>
      <c r="AJX37" s="10"/>
      <c r="AJY37" s="10"/>
      <c r="AJZ37" s="10"/>
      <c r="AKA37" s="10"/>
      <c r="AKB37" s="10"/>
      <c r="AKC37" s="10"/>
      <c r="AKD37" s="10"/>
      <c r="AKE37" s="10"/>
      <c r="AKF37" s="10"/>
      <c r="AKG37" s="10"/>
      <c r="AKH37" s="10"/>
      <c r="AKI37" s="10"/>
      <c r="AKJ37" s="10"/>
      <c r="AKK37" s="10"/>
      <c r="AKL37" s="10"/>
      <c r="AKM37" s="10"/>
      <c r="AKN37" s="10"/>
      <c r="AKO37" s="10"/>
      <c r="AKP37" s="10"/>
      <c r="AKQ37" s="10"/>
      <c r="AKR37" s="10"/>
      <c r="AKS37" s="10"/>
      <c r="AKT37" s="10"/>
      <c r="AKU37" s="10"/>
      <c r="AKV37" s="10"/>
      <c r="AKW37" s="10"/>
      <c r="AKX37" s="10"/>
      <c r="AKY37" s="10"/>
      <c r="AKZ37" s="10"/>
      <c r="ALA37" s="10"/>
      <c r="ALB37" s="10"/>
      <c r="ALC37" s="10"/>
      <c r="ALD37" s="10"/>
      <c r="ALE37" s="10"/>
      <c r="ALF37" s="10"/>
      <c r="ALG37" s="10"/>
      <c r="ALH37" s="10"/>
      <c r="ALI37" s="10"/>
      <c r="ALJ37" s="10"/>
      <c r="ALK37" s="10"/>
      <c r="ALL37" s="10"/>
      <c r="ALM37" s="10"/>
      <c r="ALN37" s="10"/>
      <c r="ALO37" s="10"/>
      <c r="ALP37" s="10"/>
      <c r="ALQ37" s="10"/>
      <c r="ALR37" s="10"/>
      <c r="ALS37" s="10"/>
      <c r="ALT37" s="10"/>
      <c r="ALU37" s="10"/>
      <c r="ALV37" s="10"/>
      <c r="ALW37" s="10"/>
      <c r="ALX37" s="10"/>
      <c r="ALY37" s="10"/>
      <c r="ALZ37" s="10"/>
      <c r="AMA37" s="10"/>
      <c r="AMB37" s="10"/>
      <c r="AMC37" s="10"/>
      <c r="AMD37" s="10"/>
      <c r="AME37" s="10"/>
      <c r="AMF37" s="10"/>
      <c r="AMG37" s="10"/>
      <c r="AMH37" s="10"/>
      <c r="AMI37" s="10"/>
      <c r="AMJ37" s="10"/>
      <c r="AMK37" s="10"/>
      <c r="AML37" s="10"/>
      <c r="AMM37" s="10"/>
      <c r="AMN37" s="10"/>
      <c r="AMO37" s="10"/>
    </row>
    <row r="38" spans="1:1029" s="7" customFormat="1" ht="14.1" customHeight="1">
      <c r="A38" s="5" t="str">
        <f>SUBSTITUTE(CONCATENATE(G38,H38)," ","")</f>
        <v>ContractAwardNotice</v>
      </c>
      <c r="B38" s="6"/>
      <c r="C38" s="5"/>
      <c r="D38" s="5"/>
      <c r="E38" s="5"/>
      <c r="F38" s="5" t="str">
        <f>CONCATENATE(IF(G38="","",CONCATENATE(G38,"_ ")),H38,". Details")</f>
        <v>Contract Award Notice. Details</v>
      </c>
      <c r="G38" s="5"/>
      <c r="H38" s="5" t="s">
        <v>31</v>
      </c>
      <c r="I38" s="5"/>
      <c r="J38" s="5"/>
      <c r="K38" s="5"/>
      <c r="L38" s="5"/>
      <c r="M38" s="5"/>
      <c r="N38" s="5"/>
      <c r="O38" s="5"/>
      <c r="P38" s="5"/>
      <c r="Q38" s="5"/>
      <c r="R38" s="5" t="s">
        <v>210</v>
      </c>
      <c r="S38" s="5" t="s">
        <v>332</v>
      </c>
      <c r="T38" s="5"/>
      <c r="U38" s="5"/>
      <c r="V38" s="5"/>
      <c r="W38" s="5"/>
      <c r="X38" s="5" t="s">
        <v>31</v>
      </c>
      <c r="Y38" s="5" t="s">
        <v>211</v>
      </c>
      <c r="Z38" s="5"/>
      <c r="AA38" s="43">
        <v>43314</v>
      </c>
      <c r="AB38" s="12"/>
      <c r="AC38" s="12"/>
      <c r="AD38" s="12"/>
      <c r="AE38" s="12"/>
      <c r="AF38" s="12"/>
    </row>
    <row r="39" spans="1:1029" customFormat="1" ht="14.1" customHeight="1">
      <c r="A39" s="8" t="str">
        <f>SUBSTITUTE(CONCATENATE(I39,J39,IF(K39="Identifier","ID",IF(AND(K39="Text",OR(I39&lt;&gt;"",J39&lt;&gt;"")),"",K39)),IF(AND(M39&lt;&gt;"Text",K39&lt;&gt;M39,NOT(AND(K39="URI",M39="Identifier")),NOT(AND(K39="UUID",M39="Identifier")),NOT(AND(K39="OID",M39="Identifier"))),IF(M39="Identifier","ID",M39),""))," ","")</f>
        <v>NegotiatedProcedureJustificationTypeCode</v>
      </c>
      <c r="B39" s="9">
        <v>1</v>
      </c>
      <c r="C39" s="8"/>
      <c r="D39" s="8"/>
      <c r="E39" s="8"/>
      <c r="F39" s="8" t="str">
        <f>CONCATENATE( IF(G39="","",CONCATENATE(G39,"_ ")),H39,". ",IF(I39="","",CONCATENATE(I39,"_ ")),L39,IF(OR(I39&lt;&gt;"",L39&lt;&gt;M39),CONCATENATE(". ",M39),""))</f>
        <v>Contract Award Notice. Negotiated Procedure Justification Type Code. Code</v>
      </c>
      <c r="G39" s="8"/>
      <c r="H39" s="8" t="s">
        <v>31</v>
      </c>
      <c r="I39" s="8"/>
      <c r="J39" s="8" t="s">
        <v>342</v>
      </c>
      <c r="K39" s="8" t="s">
        <v>212</v>
      </c>
      <c r="L39" s="8" t="str">
        <f>IF(J39&lt;&gt;"",CONCATENATE(J39," ",K39),K39)</f>
        <v>Negotiated Procedure Justification Type Code</v>
      </c>
      <c r="M39" s="8" t="s">
        <v>212</v>
      </c>
      <c r="N39" s="8"/>
      <c r="O39" s="8" t="str">
        <f>IF(N39&lt;&gt;"",CONCATENATE(N39,"_ ",M39,". Type"),CONCATENATE(M39,". Type"))</f>
        <v>Code. Type</v>
      </c>
      <c r="P39" s="8"/>
      <c r="Q39" s="8"/>
      <c r="R39" s="8" t="s">
        <v>213</v>
      </c>
      <c r="S39" s="8"/>
      <c r="T39" s="8" t="s">
        <v>343</v>
      </c>
      <c r="U39" s="8"/>
      <c r="V39" s="8"/>
      <c r="W39" s="8"/>
      <c r="X39" s="10"/>
      <c r="Y39" s="8" t="s">
        <v>211</v>
      </c>
      <c r="Z39" s="8"/>
      <c r="AA39" s="44">
        <v>43314</v>
      </c>
      <c r="AB39" s="23"/>
      <c r="AC39" s="23"/>
      <c r="AD39" s="23"/>
      <c r="AE39" s="23"/>
      <c r="AF39" s="23"/>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c r="FA39" s="10"/>
      <c r="FB39" s="10"/>
      <c r="FC39" s="10"/>
      <c r="FD39" s="10"/>
      <c r="FE39" s="10"/>
      <c r="FF39" s="10"/>
      <c r="FG39" s="10"/>
      <c r="FH39" s="10"/>
      <c r="FI39" s="10"/>
      <c r="FJ39" s="10"/>
      <c r="FK39" s="10"/>
      <c r="FL39" s="10"/>
      <c r="FM39" s="10"/>
      <c r="FN39" s="10"/>
      <c r="FO39" s="10"/>
      <c r="FP39" s="10"/>
      <c r="FQ39" s="10"/>
      <c r="FR39" s="10"/>
      <c r="FS39" s="10"/>
      <c r="FT39" s="10"/>
      <c r="FU39" s="10"/>
      <c r="FV39" s="10"/>
      <c r="FW39" s="10"/>
      <c r="FX39" s="10"/>
      <c r="FY39" s="10"/>
      <c r="FZ39" s="10"/>
      <c r="GA39" s="10"/>
      <c r="GB39" s="10"/>
      <c r="GC39" s="10"/>
      <c r="GD39" s="10"/>
      <c r="GE39" s="10"/>
      <c r="GF39" s="10"/>
      <c r="GG39" s="10"/>
      <c r="GH39" s="10"/>
      <c r="GI39" s="10"/>
      <c r="GJ39" s="10"/>
      <c r="GK39" s="10"/>
      <c r="GL39" s="10"/>
      <c r="GM39" s="10"/>
      <c r="GN39" s="10"/>
      <c r="GO39" s="10"/>
      <c r="GP39" s="10"/>
      <c r="GQ39" s="10"/>
      <c r="GR39" s="10"/>
      <c r="GS39" s="10"/>
      <c r="GT39" s="10"/>
      <c r="GU39" s="10"/>
      <c r="GV39" s="10"/>
      <c r="GW39" s="10"/>
      <c r="GX39" s="10"/>
      <c r="GY39" s="10"/>
      <c r="GZ39" s="10"/>
      <c r="HA39" s="10"/>
      <c r="HB39" s="10"/>
      <c r="HC39" s="10"/>
      <c r="HD39" s="10"/>
      <c r="HE39" s="10"/>
      <c r="HF39" s="10"/>
      <c r="HG39" s="10"/>
      <c r="HH39" s="10"/>
      <c r="HI39" s="10"/>
      <c r="HJ39" s="10"/>
      <c r="HK39" s="10"/>
      <c r="HL39" s="10"/>
      <c r="HM39" s="10"/>
      <c r="HN39" s="10"/>
      <c r="HO39" s="10"/>
      <c r="HP39" s="10"/>
      <c r="HQ39" s="10"/>
      <c r="HR39" s="10"/>
      <c r="HS39" s="10"/>
      <c r="HT39" s="10"/>
      <c r="HU39" s="10"/>
      <c r="HV39" s="10"/>
      <c r="HW39" s="10"/>
      <c r="HX39" s="10"/>
      <c r="HY39" s="10"/>
      <c r="HZ39" s="10"/>
      <c r="IA39" s="10"/>
      <c r="IB39" s="10"/>
      <c r="IC39" s="10"/>
      <c r="ID39" s="10"/>
      <c r="IE39" s="10"/>
      <c r="IF39" s="10"/>
      <c r="IG39" s="10"/>
      <c r="IH39" s="10"/>
      <c r="II39" s="10"/>
      <c r="IJ39" s="10"/>
      <c r="IK39" s="10"/>
      <c r="IL39" s="10"/>
      <c r="IM39" s="10"/>
      <c r="IN39" s="10"/>
      <c r="IO39" s="10"/>
      <c r="IP39" s="10"/>
      <c r="IQ39" s="10"/>
      <c r="IR39" s="10"/>
      <c r="IS39" s="10"/>
      <c r="IT39" s="10"/>
      <c r="IU39" s="10"/>
      <c r="IV39" s="10"/>
      <c r="IW39" s="10"/>
      <c r="IX39" s="10"/>
      <c r="IY39" s="10"/>
      <c r="IZ39" s="10"/>
      <c r="JA39" s="10"/>
      <c r="JB39" s="10"/>
      <c r="JC39" s="10"/>
      <c r="JD39" s="10"/>
      <c r="JE39" s="10"/>
      <c r="JF39" s="10"/>
      <c r="JG39" s="10"/>
      <c r="JH39" s="10"/>
      <c r="JI39" s="10"/>
      <c r="JJ39" s="10"/>
      <c r="JK39" s="10"/>
      <c r="JL39" s="10"/>
      <c r="JM39" s="10"/>
      <c r="JN39" s="10"/>
      <c r="JO39" s="10"/>
      <c r="JP39" s="10"/>
      <c r="JQ39" s="10"/>
      <c r="JR39" s="10"/>
      <c r="JS39" s="10"/>
      <c r="JT39" s="10"/>
      <c r="JU39" s="10"/>
      <c r="JV39" s="10"/>
      <c r="JW39" s="10"/>
      <c r="JX39" s="10"/>
      <c r="JY39" s="10"/>
      <c r="JZ39" s="10"/>
      <c r="KA39" s="10"/>
      <c r="KB39" s="10"/>
      <c r="KC39" s="10"/>
      <c r="KD39" s="10"/>
      <c r="KE39" s="10"/>
      <c r="KF39" s="10"/>
      <c r="KG39" s="10"/>
      <c r="KH39" s="10"/>
      <c r="KI39" s="10"/>
      <c r="KJ39" s="10"/>
      <c r="KK39" s="10"/>
      <c r="KL39" s="10"/>
      <c r="KM39" s="10"/>
      <c r="KN39" s="10"/>
      <c r="KO39" s="10"/>
      <c r="KP39" s="10"/>
      <c r="KQ39" s="10"/>
      <c r="KR39" s="10"/>
      <c r="KS39" s="10"/>
      <c r="KT39" s="10"/>
      <c r="KU39" s="10"/>
      <c r="KV39" s="10"/>
      <c r="KW39" s="10"/>
      <c r="KX39" s="10"/>
      <c r="KY39" s="10"/>
      <c r="KZ39" s="10"/>
      <c r="LA39" s="10"/>
      <c r="LB39" s="10"/>
      <c r="LC39" s="10"/>
      <c r="LD39" s="10"/>
      <c r="LE39" s="10"/>
      <c r="LF39" s="10"/>
      <c r="LG39" s="10"/>
      <c r="LH39" s="10"/>
      <c r="LI39" s="10"/>
      <c r="LJ39" s="10"/>
      <c r="LK39" s="10"/>
      <c r="LL39" s="10"/>
      <c r="LM39" s="10"/>
      <c r="LN39" s="10"/>
      <c r="LO39" s="10"/>
      <c r="LP39" s="10"/>
      <c r="LQ39" s="10"/>
      <c r="LR39" s="10"/>
      <c r="LS39" s="10"/>
      <c r="LT39" s="10"/>
      <c r="LU39" s="10"/>
      <c r="LV39" s="10"/>
      <c r="LW39" s="10"/>
      <c r="LX39" s="10"/>
      <c r="LY39" s="10"/>
      <c r="LZ39" s="10"/>
      <c r="MA39" s="10"/>
      <c r="MB39" s="10"/>
      <c r="MC39" s="10"/>
      <c r="MD39" s="10"/>
      <c r="ME39" s="10"/>
      <c r="MF39" s="10"/>
      <c r="MG39" s="10"/>
      <c r="MH39" s="10"/>
      <c r="MI39" s="10"/>
      <c r="MJ39" s="10"/>
      <c r="MK39" s="10"/>
      <c r="ML39" s="10"/>
      <c r="MM39" s="10"/>
      <c r="MN39" s="10"/>
      <c r="MO39" s="10"/>
      <c r="MP39" s="10"/>
      <c r="MQ39" s="10"/>
      <c r="MR39" s="10"/>
      <c r="MS39" s="10"/>
      <c r="MT39" s="10"/>
      <c r="MU39" s="10"/>
      <c r="MV39" s="10"/>
      <c r="MW39" s="10"/>
      <c r="MX39" s="10"/>
      <c r="MY39" s="10"/>
      <c r="MZ39" s="10"/>
      <c r="NA39" s="10"/>
      <c r="NB39" s="10"/>
      <c r="NC39" s="10"/>
      <c r="ND39" s="10"/>
      <c r="NE39" s="10"/>
      <c r="NF39" s="10"/>
      <c r="NG39" s="10"/>
      <c r="NH39" s="10"/>
      <c r="NI39" s="10"/>
      <c r="NJ39" s="10"/>
      <c r="NK39" s="10"/>
      <c r="NL39" s="10"/>
      <c r="NM39" s="10"/>
      <c r="NN39" s="10"/>
      <c r="NO39" s="10"/>
      <c r="NP39" s="10"/>
      <c r="NQ39" s="10"/>
      <c r="NR39" s="10"/>
      <c r="NS39" s="10"/>
      <c r="NT39" s="10"/>
      <c r="NU39" s="10"/>
      <c r="NV39" s="10"/>
      <c r="NW39" s="10"/>
      <c r="NX39" s="10"/>
      <c r="NY39" s="10"/>
      <c r="NZ39" s="10"/>
      <c r="OA39" s="10"/>
      <c r="OB39" s="10"/>
      <c r="OC39" s="10"/>
      <c r="OD39" s="10"/>
      <c r="OE39" s="10"/>
      <c r="OF39" s="10"/>
      <c r="OG39" s="10"/>
      <c r="OH39" s="10"/>
      <c r="OI39" s="10"/>
      <c r="OJ39" s="10"/>
      <c r="OK39" s="10"/>
      <c r="OL39" s="10"/>
      <c r="OM39" s="10"/>
      <c r="ON39" s="10"/>
      <c r="OO39" s="10"/>
      <c r="OP39" s="10"/>
      <c r="OQ39" s="10"/>
      <c r="OR39" s="10"/>
      <c r="OS39" s="10"/>
      <c r="OT39" s="10"/>
      <c r="OU39" s="10"/>
      <c r="OV39" s="10"/>
      <c r="OW39" s="10"/>
      <c r="OX39" s="10"/>
      <c r="OY39" s="10"/>
      <c r="OZ39" s="10"/>
      <c r="PA39" s="10"/>
      <c r="PB39" s="10"/>
      <c r="PC39" s="10"/>
      <c r="PD39" s="10"/>
      <c r="PE39" s="10"/>
      <c r="PF39" s="10"/>
      <c r="PG39" s="10"/>
      <c r="PH39" s="10"/>
      <c r="PI39" s="10"/>
      <c r="PJ39" s="10"/>
      <c r="PK39" s="10"/>
      <c r="PL39" s="10"/>
      <c r="PM39" s="10"/>
      <c r="PN39" s="10"/>
      <c r="PO39" s="10"/>
      <c r="PP39" s="10"/>
      <c r="PQ39" s="10"/>
      <c r="PR39" s="10"/>
      <c r="PS39" s="10"/>
      <c r="PT39" s="10"/>
      <c r="PU39" s="10"/>
      <c r="PV39" s="10"/>
      <c r="PW39" s="10"/>
      <c r="PX39" s="10"/>
      <c r="PY39" s="10"/>
      <c r="PZ39" s="10"/>
      <c r="QA39" s="10"/>
      <c r="QB39" s="10"/>
      <c r="QC39" s="10"/>
      <c r="QD39" s="10"/>
      <c r="QE39" s="10"/>
      <c r="QF39" s="10"/>
      <c r="QG39" s="10"/>
      <c r="QH39" s="10"/>
      <c r="QI39" s="10"/>
      <c r="QJ39" s="10"/>
      <c r="QK39" s="10"/>
      <c r="QL39" s="10"/>
      <c r="QM39" s="10"/>
      <c r="QN39" s="10"/>
      <c r="QO39" s="10"/>
      <c r="QP39" s="10"/>
      <c r="QQ39" s="10"/>
      <c r="QR39" s="10"/>
      <c r="QS39" s="10"/>
      <c r="QT39" s="10"/>
      <c r="QU39" s="10"/>
      <c r="QV39" s="10"/>
      <c r="QW39" s="10"/>
      <c r="QX39" s="10"/>
      <c r="QY39" s="10"/>
      <c r="QZ39" s="10"/>
      <c r="RA39" s="10"/>
      <c r="RB39" s="10"/>
      <c r="RC39" s="10"/>
      <c r="RD39" s="10"/>
      <c r="RE39" s="10"/>
      <c r="RF39" s="10"/>
      <c r="RG39" s="10"/>
      <c r="RH39" s="10"/>
      <c r="RI39" s="10"/>
      <c r="RJ39" s="10"/>
      <c r="RK39" s="10"/>
      <c r="RL39" s="10"/>
      <c r="RM39" s="10"/>
      <c r="RN39" s="10"/>
      <c r="RO39" s="10"/>
      <c r="RP39" s="10"/>
      <c r="RQ39" s="10"/>
      <c r="RR39" s="10"/>
      <c r="RS39" s="10"/>
      <c r="RT39" s="10"/>
      <c r="RU39" s="10"/>
      <c r="RV39" s="10"/>
      <c r="RW39" s="10"/>
      <c r="RX39" s="10"/>
      <c r="RY39" s="10"/>
      <c r="RZ39" s="10"/>
      <c r="SA39" s="10"/>
      <c r="SB39" s="10"/>
      <c r="SC39" s="10"/>
      <c r="SD39" s="10"/>
      <c r="SE39" s="10"/>
      <c r="SF39" s="10"/>
      <c r="SG39" s="10"/>
      <c r="SH39" s="10"/>
      <c r="SI39" s="10"/>
      <c r="SJ39" s="10"/>
      <c r="SK39" s="10"/>
      <c r="SL39" s="10"/>
      <c r="SM39" s="10"/>
      <c r="SN39" s="10"/>
      <c r="SO39" s="10"/>
      <c r="SP39" s="10"/>
      <c r="SQ39" s="10"/>
      <c r="SR39" s="10"/>
      <c r="SS39" s="10"/>
      <c r="ST39" s="10"/>
      <c r="SU39" s="10"/>
      <c r="SV39" s="10"/>
      <c r="SW39" s="10"/>
      <c r="SX39" s="10"/>
      <c r="SY39" s="10"/>
      <c r="SZ39" s="10"/>
      <c r="TA39" s="10"/>
      <c r="TB39" s="10"/>
      <c r="TC39" s="10"/>
      <c r="TD39" s="10"/>
      <c r="TE39" s="10"/>
      <c r="TF39" s="10"/>
      <c r="TG39" s="10"/>
      <c r="TH39" s="10"/>
      <c r="TI39" s="10"/>
      <c r="TJ39" s="10"/>
      <c r="TK39" s="10"/>
      <c r="TL39" s="10"/>
      <c r="TM39" s="10"/>
      <c r="TN39" s="10"/>
      <c r="TO39" s="10"/>
      <c r="TP39" s="10"/>
      <c r="TQ39" s="10"/>
      <c r="TR39" s="10"/>
      <c r="TS39" s="10"/>
      <c r="TT39" s="10"/>
      <c r="TU39" s="10"/>
      <c r="TV39" s="10"/>
      <c r="TW39" s="10"/>
      <c r="TX39" s="10"/>
      <c r="TY39" s="10"/>
      <c r="TZ39" s="10"/>
      <c r="UA39" s="10"/>
      <c r="UB39" s="10"/>
      <c r="UC39" s="10"/>
      <c r="UD39" s="10"/>
      <c r="UE39" s="10"/>
      <c r="UF39" s="10"/>
      <c r="UG39" s="10"/>
      <c r="UH39" s="10"/>
      <c r="UI39" s="10"/>
      <c r="UJ39" s="10"/>
      <c r="UK39" s="10"/>
      <c r="UL39" s="10"/>
      <c r="UM39" s="10"/>
      <c r="UN39" s="10"/>
      <c r="UO39" s="10"/>
      <c r="UP39" s="10"/>
      <c r="UQ39" s="10"/>
      <c r="UR39" s="10"/>
      <c r="US39" s="10"/>
      <c r="UT39" s="10"/>
      <c r="UU39" s="10"/>
      <c r="UV39" s="10"/>
      <c r="UW39" s="10"/>
      <c r="UX39" s="10"/>
      <c r="UY39" s="10"/>
      <c r="UZ39" s="10"/>
      <c r="VA39" s="10"/>
      <c r="VB39" s="10"/>
      <c r="VC39" s="10"/>
      <c r="VD39" s="10"/>
      <c r="VE39" s="10"/>
      <c r="VF39" s="10"/>
      <c r="VG39" s="10"/>
      <c r="VH39" s="10"/>
      <c r="VI39" s="10"/>
      <c r="VJ39" s="10"/>
      <c r="VK39" s="10"/>
      <c r="VL39" s="10"/>
      <c r="VM39" s="10"/>
      <c r="VN39" s="10"/>
      <c r="VO39" s="10"/>
      <c r="VP39" s="10"/>
      <c r="VQ39" s="10"/>
      <c r="VR39" s="10"/>
      <c r="VS39" s="10"/>
      <c r="VT39" s="10"/>
      <c r="VU39" s="10"/>
      <c r="VV39" s="10"/>
      <c r="VW39" s="10"/>
      <c r="VX39" s="10"/>
      <c r="VY39" s="10"/>
      <c r="VZ39" s="10"/>
      <c r="WA39" s="10"/>
      <c r="WB39" s="10"/>
      <c r="WC39" s="10"/>
      <c r="WD39" s="10"/>
      <c r="WE39" s="10"/>
      <c r="WF39" s="10"/>
      <c r="WG39" s="10"/>
      <c r="WH39" s="10"/>
      <c r="WI39" s="10"/>
      <c r="WJ39" s="10"/>
      <c r="WK39" s="10"/>
      <c r="WL39" s="10"/>
      <c r="WM39" s="10"/>
      <c r="WN39" s="10"/>
      <c r="WO39" s="10"/>
      <c r="WP39" s="10"/>
      <c r="WQ39" s="10"/>
      <c r="WR39" s="10"/>
      <c r="WS39" s="10"/>
      <c r="WT39" s="10"/>
      <c r="WU39" s="10"/>
      <c r="WV39" s="10"/>
      <c r="WW39" s="10"/>
      <c r="WX39" s="10"/>
      <c r="WY39" s="10"/>
      <c r="WZ39" s="10"/>
      <c r="XA39" s="10"/>
      <c r="XB39" s="10"/>
      <c r="XC39" s="10"/>
      <c r="XD39" s="10"/>
      <c r="XE39" s="10"/>
      <c r="XF39" s="10"/>
      <c r="XG39" s="10"/>
      <c r="XH39" s="10"/>
      <c r="XI39" s="10"/>
      <c r="XJ39" s="10"/>
      <c r="XK39" s="10"/>
      <c r="XL39" s="10"/>
      <c r="XM39" s="10"/>
      <c r="XN39" s="10"/>
      <c r="XO39" s="10"/>
      <c r="XP39" s="10"/>
      <c r="XQ39" s="10"/>
      <c r="XR39" s="10"/>
      <c r="XS39" s="10"/>
      <c r="XT39" s="10"/>
      <c r="XU39" s="10"/>
      <c r="XV39" s="10"/>
      <c r="XW39" s="10"/>
      <c r="XX39" s="10"/>
      <c r="XY39" s="10"/>
      <c r="XZ39" s="10"/>
      <c r="YA39" s="10"/>
      <c r="YB39" s="10"/>
      <c r="YC39" s="10"/>
      <c r="YD39" s="10"/>
      <c r="YE39" s="10"/>
      <c r="YF39" s="10"/>
      <c r="YG39" s="10"/>
      <c r="YH39" s="10"/>
      <c r="YI39" s="10"/>
      <c r="YJ39" s="10"/>
      <c r="YK39" s="10"/>
      <c r="YL39" s="10"/>
      <c r="YM39" s="10"/>
      <c r="YN39" s="10"/>
      <c r="YO39" s="10"/>
      <c r="YP39" s="10"/>
      <c r="YQ39" s="10"/>
      <c r="YR39" s="10"/>
      <c r="YS39" s="10"/>
      <c r="YT39" s="10"/>
      <c r="YU39" s="10"/>
      <c r="YV39" s="10"/>
      <c r="YW39" s="10"/>
      <c r="YX39" s="10"/>
      <c r="YY39" s="10"/>
      <c r="YZ39" s="10"/>
      <c r="ZA39" s="10"/>
      <c r="ZB39" s="10"/>
      <c r="ZC39" s="10"/>
      <c r="ZD39" s="10"/>
      <c r="ZE39" s="10"/>
      <c r="ZF39" s="10"/>
      <c r="ZG39" s="10"/>
      <c r="ZH39" s="10"/>
      <c r="ZI39" s="10"/>
      <c r="ZJ39" s="10"/>
      <c r="ZK39" s="10"/>
      <c r="ZL39" s="10"/>
      <c r="ZM39" s="10"/>
      <c r="ZN39" s="10"/>
      <c r="ZO39" s="10"/>
      <c r="ZP39" s="10"/>
      <c r="ZQ39" s="10"/>
      <c r="ZR39" s="10"/>
      <c r="ZS39" s="10"/>
      <c r="ZT39" s="10"/>
      <c r="ZU39" s="10"/>
      <c r="ZV39" s="10"/>
      <c r="ZW39" s="10"/>
      <c r="ZX39" s="10"/>
      <c r="ZY39" s="10"/>
      <c r="ZZ39" s="10"/>
      <c r="AAA39" s="10"/>
      <c r="AAB39" s="10"/>
      <c r="AAC39" s="10"/>
      <c r="AAD39" s="10"/>
      <c r="AAE39" s="10"/>
      <c r="AAF39" s="10"/>
      <c r="AAG39" s="10"/>
      <c r="AAH39" s="10"/>
      <c r="AAI39" s="10"/>
      <c r="AAJ39" s="10"/>
      <c r="AAK39" s="10"/>
      <c r="AAL39" s="10"/>
      <c r="AAM39" s="10"/>
      <c r="AAN39" s="10"/>
      <c r="AAO39" s="10"/>
      <c r="AAP39" s="10"/>
      <c r="AAQ39" s="10"/>
      <c r="AAR39" s="10"/>
      <c r="AAS39" s="10"/>
      <c r="AAT39" s="10"/>
      <c r="AAU39" s="10"/>
      <c r="AAV39" s="10"/>
      <c r="AAW39" s="10"/>
      <c r="AAX39" s="10"/>
      <c r="AAY39" s="10"/>
      <c r="AAZ39" s="10"/>
      <c r="ABA39" s="10"/>
      <c r="ABB39" s="10"/>
      <c r="ABC39" s="10"/>
      <c r="ABD39" s="10"/>
      <c r="ABE39" s="10"/>
      <c r="ABF39" s="10"/>
      <c r="ABG39" s="10"/>
      <c r="ABH39" s="10"/>
      <c r="ABI39" s="10"/>
      <c r="ABJ39" s="10"/>
      <c r="ABK39" s="10"/>
      <c r="ABL39" s="10"/>
      <c r="ABM39" s="10"/>
      <c r="ABN39" s="10"/>
      <c r="ABO39" s="10"/>
      <c r="ABP39" s="10"/>
      <c r="ABQ39" s="10"/>
      <c r="ABR39" s="10"/>
      <c r="ABS39" s="10"/>
      <c r="ABT39" s="10"/>
      <c r="ABU39" s="10"/>
      <c r="ABV39" s="10"/>
      <c r="ABW39" s="10"/>
      <c r="ABX39" s="10"/>
      <c r="ABY39" s="10"/>
      <c r="ABZ39" s="10"/>
      <c r="ACA39" s="10"/>
      <c r="ACB39" s="10"/>
      <c r="ACC39" s="10"/>
      <c r="ACD39" s="10"/>
      <c r="ACE39" s="10"/>
      <c r="ACF39" s="10"/>
      <c r="ACG39" s="10"/>
      <c r="ACH39" s="10"/>
      <c r="ACI39" s="10"/>
      <c r="ACJ39" s="10"/>
      <c r="ACK39" s="10"/>
      <c r="ACL39" s="10"/>
      <c r="ACM39" s="10"/>
      <c r="ACN39" s="10"/>
      <c r="ACO39" s="10"/>
      <c r="ACP39" s="10"/>
      <c r="ACQ39" s="10"/>
      <c r="ACR39" s="10"/>
      <c r="ACS39" s="10"/>
      <c r="ACT39" s="10"/>
      <c r="ACU39" s="10"/>
      <c r="ACV39" s="10"/>
      <c r="ACW39" s="10"/>
      <c r="ACX39" s="10"/>
      <c r="ACY39" s="10"/>
      <c r="ACZ39" s="10"/>
      <c r="ADA39" s="10"/>
      <c r="ADB39" s="10"/>
      <c r="ADC39" s="10"/>
      <c r="ADD39" s="10"/>
      <c r="ADE39" s="10"/>
      <c r="ADF39" s="10"/>
      <c r="ADG39" s="10"/>
      <c r="ADH39" s="10"/>
      <c r="ADI39" s="10"/>
      <c r="ADJ39" s="10"/>
      <c r="ADK39" s="10"/>
      <c r="ADL39" s="10"/>
      <c r="ADM39" s="10"/>
      <c r="ADN39" s="10"/>
      <c r="ADO39" s="10"/>
      <c r="ADP39" s="10"/>
      <c r="ADQ39" s="10"/>
      <c r="ADR39" s="10"/>
      <c r="ADS39" s="10"/>
      <c r="ADT39" s="10"/>
      <c r="ADU39" s="10"/>
      <c r="ADV39" s="10"/>
      <c r="ADW39" s="10"/>
      <c r="ADX39" s="10"/>
      <c r="ADY39" s="10"/>
      <c r="ADZ39" s="10"/>
      <c r="AEA39" s="10"/>
      <c r="AEB39" s="10"/>
      <c r="AEC39" s="10"/>
      <c r="AED39" s="10"/>
      <c r="AEE39" s="10"/>
      <c r="AEF39" s="10"/>
      <c r="AEG39" s="10"/>
      <c r="AEH39" s="10"/>
      <c r="AEI39" s="10"/>
      <c r="AEJ39" s="10"/>
      <c r="AEK39" s="10"/>
      <c r="AEL39" s="10"/>
      <c r="AEM39" s="10"/>
      <c r="AEN39" s="10"/>
      <c r="AEO39" s="10"/>
      <c r="AEP39" s="10"/>
      <c r="AEQ39" s="10"/>
      <c r="AER39" s="10"/>
      <c r="AES39" s="10"/>
      <c r="AET39" s="10"/>
      <c r="AEU39" s="10"/>
      <c r="AEV39" s="10"/>
      <c r="AEW39" s="10"/>
      <c r="AEX39" s="10"/>
      <c r="AEY39" s="10"/>
      <c r="AEZ39" s="10"/>
      <c r="AFA39" s="10"/>
      <c r="AFB39" s="10"/>
      <c r="AFC39" s="10"/>
      <c r="AFD39" s="10"/>
      <c r="AFE39" s="10"/>
      <c r="AFF39" s="10"/>
      <c r="AFG39" s="10"/>
      <c r="AFH39" s="10"/>
      <c r="AFI39" s="10"/>
      <c r="AFJ39" s="10"/>
      <c r="AFK39" s="10"/>
      <c r="AFL39" s="10"/>
      <c r="AFM39" s="10"/>
      <c r="AFN39" s="10"/>
      <c r="AFO39" s="10"/>
      <c r="AFP39" s="10"/>
      <c r="AFQ39" s="10"/>
      <c r="AFR39" s="10"/>
      <c r="AFS39" s="10"/>
      <c r="AFT39" s="10"/>
      <c r="AFU39" s="10"/>
      <c r="AFV39" s="10"/>
      <c r="AFW39" s="10"/>
      <c r="AFX39" s="10"/>
      <c r="AFY39" s="10"/>
      <c r="AFZ39" s="10"/>
      <c r="AGA39" s="10"/>
      <c r="AGB39" s="10"/>
      <c r="AGC39" s="10"/>
      <c r="AGD39" s="10"/>
      <c r="AGE39" s="10"/>
      <c r="AGF39" s="10"/>
      <c r="AGG39" s="10"/>
      <c r="AGH39" s="10"/>
      <c r="AGI39" s="10"/>
      <c r="AGJ39" s="10"/>
      <c r="AGK39" s="10"/>
      <c r="AGL39" s="10"/>
      <c r="AGM39" s="10"/>
      <c r="AGN39" s="10"/>
      <c r="AGO39" s="10"/>
      <c r="AGP39" s="10"/>
      <c r="AGQ39" s="10"/>
      <c r="AGR39" s="10"/>
      <c r="AGS39" s="10"/>
      <c r="AGT39" s="10"/>
      <c r="AGU39" s="10"/>
      <c r="AGV39" s="10"/>
      <c r="AGW39" s="10"/>
      <c r="AGX39" s="10"/>
      <c r="AGY39" s="10"/>
      <c r="AGZ39" s="10"/>
      <c r="AHA39" s="10"/>
      <c r="AHB39" s="10"/>
      <c r="AHC39" s="10"/>
      <c r="AHD39" s="10"/>
      <c r="AHE39" s="10"/>
      <c r="AHF39" s="10"/>
      <c r="AHG39" s="10"/>
      <c r="AHH39" s="10"/>
      <c r="AHI39" s="10"/>
      <c r="AHJ39" s="10"/>
      <c r="AHK39" s="10"/>
      <c r="AHL39" s="10"/>
      <c r="AHM39" s="10"/>
      <c r="AHN39" s="10"/>
      <c r="AHO39" s="10"/>
      <c r="AHP39" s="10"/>
      <c r="AHQ39" s="10"/>
      <c r="AHR39" s="10"/>
      <c r="AHS39" s="10"/>
      <c r="AHT39" s="10"/>
      <c r="AHU39" s="10"/>
      <c r="AHV39" s="10"/>
      <c r="AHW39" s="10"/>
      <c r="AHX39" s="10"/>
      <c r="AHY39" s="10"/>
      <c r="AHZ39" s="10"/>
      <c r="AIA39" s="10"/>
      <c r="AIB39" s="10"/>
      <c r="AIC39" s="10"/>
      <c r="AID39" s="10"/>
      <c r="AIE39" s="10"/>
      <c r="AIF39" s="10"/>
      <c r="AIG39" s="10"/>
      <c r="AIH39" s="10"/>
      <c r="AII39" s="10"/>
      <c r="AIJ39" s="10"/>
      <c r="AIK39" s="10"/>
      <c r="AIL39" s="10"/>
      <c r="AIM39" s="10"/>
      <c r="AIN39" s="10"/>
      <c r="AIO39" s="10"/>
      <c r="AIP39" s="10"/>
      <c r="AIQ39" s="10"/>
      <c r="AIR39" s="10"/>
      <c r="AIS39" s="10"/>
      <c r="AIT39" s="10"/>
      <c r="AIU39" s="10"/>
      <c r="AIV39" s="10"/>
      <c r="AIW39" s="10"/>
      <c r="AIX39" s="10"/>
      <c r="AIY39" s="10"/>
      <c r="AIZ39" s="10"/>
      <c r="AJA39" s="10"/>
      <c r="AJB39" s="10"/>
      <c r="AJC39" s="10"/>
      <c r="AJD39" s="10"/>
      <c r="AJE39" s="10"/>
      <c r="AJF39" s="10"/>
      <c r="AJG39" s="10"/>
      <c r="AJH39" s="10"/>
      <c r="AJI39" s="10"/>
      <c r="AJJ39" s="10"/>
      <c r="AJK39" s="10"/>
      <c r="AJL39" s="10"/>
      <c r="AJM39" s="10"/>
      <c r="AJN39" s="10"/>
      <c r="AJO39" s="10"/>
      <c r="AJP39" s="10"/>
      <c r="AJQ39" s="10"/>
      <c r="AJR39" s="10"/>
      <c r="AJS39" s="10"/>
      <c r="AJT39" s="10"/>
      <c r="AJU39" s="10"/>
      <c r="AJV39" s="10"/>
      <c r="AJW39" s="10"/>
      <c r="AJX39" s="10"/>
      <c r="AJY39" s="10"/>
      <c r="AJZ39" s="10"/>
      <c r="AKA39" s="10"/>
      <c r="AKB39" s="10"/>
      <c r="AKC39" s="10"/>
      <c r="AKD39" s="10"/>
      <c r="AKE39" s="10"/>
      <c r="AKF39" s="10"/>
      <c r="AKG39" s="10"/>
      <c r="AKH39" s="10"/>
      <c r="AKI39" s="10"/>
      <c r="AKJ39" s="10"/>
      <c r="AKK39" s="10"/>
      <c r="AKL39" s="10"/>
      <c r="AKM39" s="10"/>
      <c r="AKN39" s="10"/>
      <c r="AKO39" s="10"/>
      <c r="AKP39" s="10"/>
      <c r="AKQ39" s="10"/>
      <c r="AKR39" s="10"/>
      <c r="AKS39" s="10"/>
      <c r="AKT39" s="10"/>
      <c r="AKU39" s="10"/>
      <c r="AKV39" s="10"/>
      <c r="AKW39" s="10"/>
      <c r="AKX39" s="10"/>
      <c r="AKY39" s="10"/>
      <c r="AKZ39" s="10"/>
      <c r="ALA39" s="10"/>
      <c r="ALB39" s="10"/>
      <c r="ALC39" s="10"/>
      <c r="ALD39" s="10"/>
      <c r="ALE39" s="10"/>
      <c r="ALF39" s="10"/>
      <c r="ALG39" s="10"/>
      <c r="ALH39" s="10"/>
      <c r="ALI39" s="10"/>
      <c r="ALJ39" s="10"/>
      <c r="ALK39" s="10"/>
      <c r="ALL39" s="10"/>
      <c r="ALM39" s="10"/>
      <c r="ALN39" s="10"/>
      <c r="ALO39" s="10"/>
      <c r="ALP39" s="10"/>
      <c r="ALQ39" s="10"/>
      <c r="ALR39" s="10"/>
      <c r="ALS39" s="10"/>
      <c r="ALT39" s="10"/>
      <c r="ALU39" s="10"/>
      <c r="ALV39" s="10"/>
      <c r="ALW39" s="10"/>
      <c r="ALX39" s="10"/>
      <c r="ALY39" s="10"/>
      <c r="ALZ39" s="10"/>
      <c r="AMA39" s="10"/>
      <c r="AMB39" s="10"/>
      <c r="AMC39" s="10"/>
      <c r="AMD39" s="10"/>
      <c r="AME39" s="10"/>
      <c r="AMF39" s="10"/>
      <c r="AMG39" s="10"/>
      <c r="AMH39" s="10"/>
      <c r="AMI39" s="10"/>
      <c r="AMJ39" s="10"/>
    </row>
    <row r="40" spans="1:1029" customFormat="1">
      <c r="A40" s="13" t="str">
        <f>SUBSTITUTE(SUBSTITUTE(CONCATENATE(I40,IF(L40="Identifier","ID",L40))," ",""),"_","")</f>
        <v>aggregatesProcurementStatisticsProcedureInformation</v>
      </c>
      <c r="B40" s="14" t="s">
        <v>219</v>
      </c>
      <c r="C40" s="13"/>
      <c r="D40" s="13"/>
      <c r="E40" s="13"/>
      <c r="F40" s="13" t="str">
        <f>CONCATENATE( IF(G40="","",CONCATENATE(G40,"_ ")),H40,". ",IF(I40="","",CONCATENATE(I40,"_ ")),L40,IF(I40="","",CONCATENATE(". ",M40)))</f>
        <v>Contract Award Notice. aggregatesProcurementStatistics_ Procedure Information. Procedure Information</v>
      </c>
      <c r="G40" s="13"/>
      <c r="H40" s="13" t="s">
        <v>31</v>
      </c>
      <c r="I40" s="13" t="s">
        <v>581</v>
      </c>
      <c r="J40" s="13"/>
      <c r="K40" s="13"/>
      <c r="L40" s="13" t="str">
        <f>CONCATENATE(IF(P40="","",CONCATENATE(P40,"_ ")),Q40)</f>
        <v>Procedure Information</v>
      </c>
      <c r="M40" s="13" t="str">
        <f>L40</f>
        <v>Procedure Information</v>
      </c>
      <c r="N40" s="13"/>
      <c r="O40" s="13"/>
      <c r="P40" s="13"/>
      <c r="Q40" s="15" t="s">
        <v>344</v>
      </c>
      <c r="R40" s="13" t="s">
        <v>223</v>
      </c>
      <c r="S40" s="16"/>
      <c r="T40" s="16"/>
      <c r="U40" s="16"/>
      <c r="V40" s="16"/>
      <c r="W40" s="16"/>
      <c r="X40" s="16"/>
      <c r="Y40" s="16" t="s">
        <v>211</v>
      </c>
      <c r="Z40" s="16"/>
      <c r="AA40" s="45">
        <v>43314</v>
      </c>
      <c r="AB40" s="8"/>
      <c r="AC40" s="8"/>
      <c r="AD40" s="8"/>
      <c r="AE40" s="8"/>
      <c r="AF40" s="11"/>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c r="FA40" s="10"/>
      <c r="FB40" s="10"/>
      <c r="FC40" s="10"/>
      <c r="FD40" s="10"/>
      <c r="FE40" s="10"/>
      <c r="FF40" s="10"/>
      <c r="FG40" s="10"/>
      <c r="FH40" s="10"/>
      <c r="FI40" s="10"/>
      <c r="FJ40" s="10"/>
      <c r="FK40" s="10"/>
      <c r="FL40" s="10"/>
      <c r="FM40" s="10"/>
      <c r="FN40" s="10"/>
      <c r="FO40" s="10"/>
      <c r="FP40" s="10"/>
      <c r="FQ40" s="10"/>
      <c r="FR40" s="10"/>
      <c r="FS40" s="10"/>
      <c r="FT40" s="10"/>
      <c r="FU40" s="10"/>
      <c r="FV40" s="10"/>
      <c r="FW40" s="10"/>
      <c r="FX40" s="10"/>
      <c r="FY40" s="10"/>
      <c r="FZ40" s="10"/>
      <c r="GA40" s="10"/>
      <c r="GB40" s="10"/>
      <c r="GC40" s="10"/>
      <c r="GD40" s="10"/>
      <c r="GE40" s="10"/>
      <c r="GF40" s="10"/>
      <c r="GG40" s="10"/>
      <c r="GH40" s="10"/>
      <c r="GI40" s="10"/>
      <c r="GJ40" s="10"/>
      <c r="GK40" s="10"/>
      <c r="GL40" s="10"/>
      <c r="GM40" s="10"/>
      <c r="GN40" s="10"/>
      <c r="GO40" s="10"/>
      <c r="GP40" s="10"/>
      <c r="GQ40" s="10"/>
      <c r="GR40" s="10"/>
      <c r="GS40" s="10"/>
      <c r="GT40" s="10"/>
      <c r="GU40" s="10"/>
      <c r="GV40" s="10"/>
      <c r="GW40" s="10"/>
      <c r="GX40" s="10"/>
      <c r="GY40" s="10"/>
      <c r="GZ40" s="10"/>
      <c r="HA40" s="10"/>
      <c r="HB40" s="10"/>
      <c r="HC40" s="10"/>
      <c r="HD40" s="10"/>
      <c r="HE40" s="10"/>
      <c r="HF40" s="10"/>
      <c r="HG40" s="10"/>
      <c r="HH40" s="10"/>
      <c r="HI40" s="10"/>
      <c r="HJ40" s="10"/>
      <c r="HK40" s="10"/>
      <c r="HL40" s="10"/>
      <c r="HM40" s="10"/>
      <c r="HN40" s="10"/>
      <c r="HO40" s="10"/>
      <c r="HP40" s="10"/>
      <c r="HQ40" s="10"/>
      <c r="HR40" s="10"/>
      <c r="HS40" s="10"/>
      <c r="HT40" s="10"/>
      <c r="HU40" s="10"/>
      <c r="HV40" s="10"/>
      <c r="HW40" s="10"/>
      <c r="HX40" s="10"/>
      <c r="HY40" s="10"/>
      <c r="HZ40" s="10"/>
      <c r="IA40" s="10"/>
      <c r="IB40" s="10"/>
      <c r="IC40" s="10"/>
      <c r="ID40" s="10"/>
      <c r="IE40" s="10"/>
      <c r="IF40" s="10"/>
      <c r="IG40" s="10"/>
      <c r="IH40" s="10"/>
      <c r="II40" s="10"/>
      <c r="IJ40" s="10"/>
      <c r="IK40" s="10"/>
      <c r="IL40" s="10"/>
      <c r="IM40" s="10"/>
      <c r="IN40" s="10"/>
      <c r="IO40" s="10"/>
      <c r="IP40" s="10"/>
      <c r="IQ40" s="10"/>
      <c r="IR40" s="10"/>
      <c r="IS40" s="10"/>
      <c r="IT40" s="10"/>
      <c r="IU40" s="10"/>
      <c r="IV40" s="10"/>
      <c r="IW40" s="10"/>
      <c r="IX40" s="10"/>
      <c r="IY40" s="10"/>
      <c r="IZ40" s="10"/>
      <c r="JA40" s="10"/>
      <c r="JB40" s="10"/>
      <c r="JC40" s="10"/>
      <c r="JD40" s="10"/>
      <c r="JE40" s="10"/>
      <c r="JF40" s="10"/>
      <c r="JG40" s="10"/>
      <c r="JH40" s="10"/>
      <c r="JI40" s="10"/>
      <c r="JJ40" s="10"/>
      <c r="JK40" s="10"/>
      <c r="JL40" s="10"/>
      <c r="JM40" s="10"/>
      <c r="JN40" s="10"/>
      <c r="JO40" s="10"/>
      <c r="JP40" s="10"/>
      <c r="JQ40" s="10"/>
      <c r="JR40" s="10"/>
      <c r="JS40" s="10"/>
      <c r="JT40" s="10"/>
      <c r="JU40" s="10"/>
      <c r="JV40" s="10"/>
      <c r="JW40" s="10"/>
      <c r="JX40" s="10"/>
      <c r="JY40" s="10"/>
      <c r="JZ40" s="10"/>
      <c r="KA40" s="10"/>
      <c r="KB40" s="10"/>
      <c r="KC40" s="10"/>
      <c r="KD40" s="10"/>
      <c r="KE40" s="10"/>
      <c r="KF40" s="10"/>
      <c r="KG40" s="10"/>
      <c r="KH40" s="10"/>
      <c r="KI40" s="10"/>
      <c r="KJ40" s="10"/>
      <c r="KK40" s="10"/>
      <c r="KL40" s="10"/>
      <c r="KM40" s="10"/>
      <c r="KN40" s="10"/>
      <c r="KO40" s="10"/>
      <c r="KP40" s="10"/>
      <c r="KQ40" s="10"/>
      <c r="KR40" s="10"/>
      <c r="KS40" s="10"/>
      <c r="KT40" s="10"/>
      <c r="KU40" s="10"/>
      <c r="KV40" s="10"/>
      <c r="KW40" s="10"/>
      <c r="KX40" s="10"/>
      <c r="KY40" s="10"/>
      <c r="KZ40" s="10"/>
      <c r="LA40" s="10"/>
      <c r="LB40" s="10"/>
      <c r="LC40" s="10"/>
      <c r="LD40" s="10"/>
      <c r="LE40" s="10"/>
      <c r="LF40" s="10"/>
      <c r="LG40" s="10"/>
      <c r="LH40" s="10"/>
      <c r="LI40" s="10"/>
      <c r="LJ40" s="10"/>
      <c r="LK40" s="10"/>
      <c r="LL40" s="10"/>
      <c r="LM40" s="10"/>
      <c r="LN40" s="10"/>
      <c r="LO40" s="10"/>
      <c r="LP40" s="10"/>
      <c r="LQ40" s="10"/>
      <c r="LR40" s="10"/>
      <c r="LS40" s="10"/>
      <c r="LT40" s="10"/>
      <c r="LU40" s="10"/>
      <c r="LV40" s="10"/>
      <c r="LW40" s="10"/>
      <c r="LX40" s="10"/>
      <c r="LY40" s="10"/>
      <c r="LZ40" s="10"/>
      <c r="MA40" s="10"/>
      <c r="MB40" s="10"/>
      <c r="MC40" s="10"/>
      <c r="MD40" s="10"/>
      <c r="ME40" s="10"/>
      <c r="MF40" s="10"/>
      <c r="MG40" s="10"/>
      <c r="MH40" s="10"/>
      <c r="MI40" s="10"/>
      <c r="MJ40" s="10"/>
      <c r="MK40" s="10"/>
      <c r="ML40" s="10"/>
      <c r="MM40" s="10"/>
      <c r="MN40" s="10"/>
      <c r="MO40" s="10"/>
      <c r="MP40" s="10"/>
      <c r="MQ40" s="10"/>
      <c r="MR40" s="10"/>
      <c r="MS40" s="10"/>
      <c r="MT40" s="10"/>
      <c r="MU40" s="10"/>
      <c r="MV40" s="10"/>
      <c r="MW40" s="10"/>
      <c r="MX40" s="10"/>
      <c r="MY40" s="10"/>
      <c r="MZ40" s="10"/>
      <c r="NA40" s="10"/>
      <c r="NB40" s="10"/>
      <c r="NC40" s="10"/>
      <c r="ND40" s="10"/>
      <c r="NE40" s="10"/>
      <c r="NF40" s="10"/>
      <c r="NG40" s="10"/>
      <c r="NH40" s="10"/>
      <c r="NI40" s="10"/>
      <c r="NJ40" s="10"/>
      <c r="NK40" s="10"/>
      <c r="NL40" s="10"/>
      <c r="NM40" s="10"/>
      <c r="NN40" s="10"/>
      <c r="NO40" s="10"/>
      <c r="NP40" s="10"/>
      <c r="NQ40" s="10"/>
      <c r="NR40" s="10"/>
      <c r="NS40" s="10"/>
      <c r="NT40" s="10"/>
      <c r="NU40" s="10"/>
      <c r="NV40" s="10"/>
      <c r="NW40" s="10"/>
      <c r="NX40" s="10"/>
      <c r="NY40" s="10"/>
      <c r="NZ40" s="10"/>
      <c r="OA40" s="10"/>
      <c r="OB40" s="10"/>
      <c r="OC40" s="10"/>
      <c r="OD40" s="10"/>
      <c r="OE40" s="10"/>
      <c r="OF40" s="10"/>
      <c r="OG40" s="10"/>
      <c r="OH40" s="10"/>
      <c r="OI40" s="10"/>
      <c r="OJ40" s="10"/>
      <c r="OK40" s="10"/>
      <c r="OL40" s="10"/>
      <c r="OM40" s="10"/>
      <c r="ON40" s="10"/>
      <c r="OO40" s="10"/>
      <c r="OP40" s="10"/>
      <c r="OQ40" s="10"/>
      <c r="OR40" s="10"/>
      <c r="OS40" s="10"/>
      <c r="OT40" s="10"/>
      <c r="OU40" s="10"/>
      <c r="OV40" s="10"/>
      <c r="OW40" s="10"/>
      <c r="OX40" s="10"/>
      <c r="OY40" s="10"/>
      <c r="OZ40" s="10"/>
      <c r="PA40" s="10"/>
      <c r="PB40" s="10"/>
      <c r="PC40" s="10"/>
      <c r="PD40" s="10"/>
      <c r="PE40" s="10"/>
      <c r="PF40" s="10"/>
      <c r="PG40" s="10"/>
      <c r="PH40" s="10"/>
      <c r="PI40" s="10"/>
      <c r="PJ40" s="10"/>
      <c r="PK40" s="10"/>
      <c r="PL40" s="10"/>
      <c r="PM40" s="10"/>
      <c r="PN40" s="10"/>
      <c r="PO40" s="10"/>
      <c r="PP40" s="10"/>
      <c r="PQ40" s="10"/>
      <c r="PR40" s="10"/>
      <c r="PS40" s="10"/>
      <c r="PT40" s="10"/>
      <c r="PU40" s="10"/>
      <c r="PV40" s="10"/>
      <c r="PW40" s="10"/>
      <c r="PX40" s="10"/>
      <c r="PY40" s="10"/>
      <c r="PZ40" s="10"/>
      <c r="QA40" s="10"/>
      <c r="QB40" s="10"/>
      <c r="QC40" s="10"/>
      <c r="QD40" s="10"/>
      <c r="QE40" s="10"/>
      <c r="QF40" s="10"/>
      <c r="QG40" s="10"/>
      <c r="QH40" s="10"/>
      <c r="QI40" s="10"/>
      <c r="QJ40" s="10"/>
      <c r="QK40" s="10"/>
      <c r="QL40" s="10"/>
      <c r="QM40" s="10"/>
      <c r="QN40" s="10"/>
      <c r="QO40" s="10"/>
      <c r="QP40" s="10"/>
      <c r="QQ40" s="10"/>
      <c r="QR40" s="10"/>
      <c r="QS40" s="10"/>
      <c r="QT40" s="10"/>
      <c r="QU40" s="10"/>
      <c r="QV40" s="10"/>
      <c r="QW40" s="10"/>
      <c r="QX40" s="10"/>
      <c r="QY40" s="10"/>
      <c r="QZ40" s="10"/>
      <c r="RA40" s="10"/>
      <c r="RB40" s="10"/>
      <c r="RC40" s="10"/>
      <c r="RD40" s="10"/>
      <c r="RE40" s="10"/>
      <c r="RF40" s="10"/>
      <c r="RG40" s="10"/>
      <c r="RH40" s="10"/>
      <c r="RI40" s="10"/>
      <c r="RJ40" s="10"/>
      <c r="RK40" s="10"/>
      <c r="RL40" s="10"/>
      <c r="RM40" s="10"/>
      <c r="RN40" s="10"/>
      <c r="RO40" s="10"/>
      <c r="RP40" s="10"/>
      <c r="RQ40" s="10"/>
      <c r="RR40" s="10"/>
      <c r="RS40" s="10"/>
      <c r="RT40" s="10"/>
      <c r="RU40" s="10"/>
      <c r="RV40" s="10"/>
      <c r="RW40" s="10"/>
      <c r="RX40" s="10"/>
      <c r="RY40" s="10"/>
      <c r="RZ40" s="10"/>
      <c r="SA40" s="10"/>
      <c r="SB40" s="10"/>
      <c r="SC40" s="10"/>
      <c r="SD40" s="10"/>
      <c r="SE40" s="10"/>
      <c r="SF40" s="10"/>
      <c r="SG40" s="10"/>
      <c r="SH40" s="10"/>
      <c r="SI40" s="10"/>
      <c r="SJ40" s="10"/>
      <c r="SK40" s="10"/>
      <c r="SL40" s="10"/>
      <c r="SM40" s="10"/>
      <c r="SN40" s="10"/>
      <c r="SO40" s="10"/>
      <c r="SP40" s="10"/>
      <c r="SQ40" s="10"/>
      <c r="SR40" s="10"/>
      <c r="SS40" s="10"/>
      <c r="ST40" s="10"/>
      <c r="SU40" s="10"/>
      <c r="SV40" s="10"/>
      <c r="SW40" s="10"/>
      <c r="SX40" s="10"/>
      <c r="SY40" s="10"/>
      <c r="SZ40" s="10"/>
      <c r="TA40" s="10"/>
      <c r="TB40" s="10"/>
      <c r="TC40" s="10"/>
      <c r="TD40" s="10"/>
      <c r="TE40" s="10"/>
      <c r="TF40" s="10"/>
      <c r="TG40" s="10"/>
      <c r="TH40" s="10"/>
      <c r="TI40" s="10"/>
      <c r="TJ40" s="10"/>
      <c r="TK40" s="10"/>
      <c r="TL40" s="10"/>
      <c r="TM40" s="10"/>
      <c r="TN40" s="10"/>
      <c r="TO40" s="10"/>
      <c r="TP40" s="10"/>
      <c r="TQ40" s="10"/>
      <c r="TR40" s="10"/>
      <c r="TS40" s="10"/>
      <c r="TT40" s="10"/>
      <c r="TU40" s="10"/>
      <c r="TV40" s="10"/>
      <c r="TW40" s="10"/>
      <c r="TX40" s="10"/>
      <c r="TY40" s="10"/>
      <c r="TZ40" s="10"/>
      <c r="UA40" s="10"/>
      <c r="UB40" s="10"/>
      <c r="UC40" s="10"/>
      <c r="UD40" s="10"/>
      <c r="UE40" s="10"/>
      <c r="UF40" s="10"/>
      <c r="UG40" s="10"/>
      <c r="UH40" s="10"/>
      <c r="UI40" s="10"/>
      <c r="UJ40" s="10"/>
      <c r="UK40" s="10"/>
      <c r="UL40" s="10"/>
      <c r="UM40" s="10"/>
      <c r="UN40" s="10"/>
      <c r="UO40" s="10"/>
      <c r="UP40" s="10"/>
      <c r="UQ40" s="10"/>
      <c r="UR40" s="10"/>
      <c r="US40" s="10"/>
      <c r="UT40" s="10"/>
      <c r="UU40" s="10"/>
      <c r="UV40" s="10"/>
      <c r="UW40" s="10"/>
      <c r="UX40" s="10"/>
      <c r="UY40" s="10"/>
      <c r="UZ40" s="10"/>
      <c r="VA40" s="10"/>
      <c r="VB40" s="10"/>
      <c r="VC40" s="10"/>
      <c r="VD40" s="10"/>
      <c r="VE40" s="10"/>
      <c r="VF40" s="10"/>
      <c r="VG40" s="10"/>
      <c r="VH40" s="10"/>
      <c r="VI40" s="10"/>
      <c r="VJ40" s="10"/>
      <c r="VK40" s="10"/>
      <c r="VL40" s="10"/>
      <c r="VM40" s="10"/>
      <c r="VN40" s="10"/>
      <c r="VO40" s="10"/>
      <c r="VP40" s="10"/>
      <c r="VQ40" s="10"/>
      <c r="VR40" s="10"/>
      <c r="VS40" s="10"/>
      <c r="VT40" s="10"/>
      <c r="VU40" s="10"/>
      <c r="VV40" s="10"/>
      <c r="VW40" s="10"/>
      <c r="VX40" s="10"/>
      <c r="VY40" s="10"/>
      <c r="VZ40" s="10"/>
      <c r="WA40" s="10"/>
      <c r="WB40" s="10"/>
      <c r="WC40" s="10"/>
      <c r="WD40" s="10"/>
      <c r="WE40" s="10"/>
      <c r="WF40" s="10"/>
      <c r="WG40" s="10"/>
      <c r="WH40" s="10"/>
      <c r="WI40" s="10"/>
      <c r="WJ40" s="10"/>
      <c r="WK40" s="10"/>
      <c r="WL40" s="10"/>
      <c r="WM40" s="10"/>
      <c r="WN40" s="10"/>
      <c r="WO40" s="10"/>
      <c r="WP40" s="10"/>
      <c r="WQ40" s="10"/>
      <c r="WR40" s="10"/>
      <c r="WS40" s="10"/>
      <c r="WT40" s="10"/>
      <c r="WU40" s="10"/>
      <c r="WV40" s="10"/>
      <c r="WW40" s="10"/>
      <c r="WX40" s="10"/>
      <c r="WY40" s="10"/>
      <c r="WZ40" s="10"/>
      <c r="XA40" s="10"/>
      <c r="XB40" s="10"/>
      <c r="XC40" s="10"/>
      <c r="XD40" s="10"/>
      <c r="XE40" s="10"/>
      <c r="XF40" s="10"/>
      <c r="XG40" s="10"/>
      <c r="XH40" s="10"/>
      <c r="XI40" s="10"/>
      <c r="XJ40" s="10"/>
      <c r="XK40" s="10"/>
      <c r="XL40" s="10"/>
      <c r="XM40" s="10"/>
      <c r="XN40" s="10"/>
      <c r="XO40" s="10"/>
      <c r="XP40" s="10"/>
      <c r="XQ40" s="10"/>
      <c r="XR40" s="10"/>
      <c r="XS40" s="10"/>
      <c r="XT40" s="10"/>
      <c r="XU40" s="10"/>
      <c r="XV40" s="10"/>
      <c r="XW40" s="10"/>
      <c r="XX40" s="10"/>
      <c r="XY40" s="10"/>
      <c r="XZ40" s="10"/>
      <c r="YA40" s="10"/>
      <c r="YB40" s="10"/>
      <c r="YC40" s="10"/>
      <c r="YD40" s="10"/>
      <c r="YE40" s="10"/>
      <c r="YF40" s="10"/>
      <c r="YG40" s="10"/>
      <c r="YH40" s="10"/>
      <c r="YI40" s="10"/>
      <c r="YJ40" s="10"/>
      <c r="YK40" s="10"/>
      <c r="YL40" s="10"/>
      <c r="YM40" s="10"/>
      <c r="YN40" s="10"/>
      <c r="YO40" s="10"/>
      <c r="YP40" s="10"/>
      <c r="YQ40" s="10"/>
      <c r="YR40" s="10"/>
      <c r="YS40" s="10"/>
      <c r="YT40" s="10"/>
      <c r="YU40" s="10"/>
      <c r="YV40" s="10"/>
      <c r="YW40" s="10"/>
      <c r="YX40" s="10"/>
      <c r="YY40" s="10"/>
      <c r="YZ40" s="10"/>
      <c r="ZA40" s="10"/>
      <c r="ZB40" s="10"/>
      <c r="ZC40" s="10"/>
      <c r="ZD40" s="10"/>
      <c r="ZE40" s="10"/>
      <c r="ZF40" s="10"/>
      <c r="ZG40" s="10"/>
      <c r="ZH40" s="10"/>
      <c r="ZI40" s="10"/>
      <c r="ZJ40" s="10"/>
      <c r="ZK40" s="10"/>
      <c r="ZL40" s="10"/>
      <c r="ZM40" s="10"/>
      <c r="ZN40" s="10"/>
      <c r="ZO40" s="10"/>
      <c r="ZP40" s="10"/>
      <c r="ZQ40" s="10"/>
      <c r="ZR40" s="10"/>
      <c r="ZS40" s="10"/>
      <c r="ZT40" s="10"/>
      <c r="ZU40" s="10"/>
      <c r="ZV40" s="10"/>
      <c r="ZW40" s="10"/>
      <c r="ZX40" s="10"/>
      <c r="ZY40" s="10"/>
      <c r="ZZ40" s="10"/>
      <c r="AAA40" s="10"/>
      <c r="AAB40" s="10"/>
      <c r="AAC40" s="10"/>
      <c r="AAD40" s="10"/>
      <c r="AAE40" s="10"/>
      <c r="AAF40" s="10"/>
      <c r="AAG40" s="10"/>
      <c r="AAH40" s="10"/>
      <c r="AAI40" s="10"/>
      <c r="AAJ40" s="10"/>
      <c r="AAK40" s="10"/>
      <c r="AAL40" s="10"/>
      <c r="AAM40" s="10"/>
      <c r="AAN40" s="10"/>
      <c r="AAO40" s="10"/>
      <c r="AAP40" s="10"/>
      <c r="AAQ40" s="10"/>
      <c r="AAR40" s="10"/>
      <c r="AAS40" s="10"/>
      <c r="AAT40" s="10"/>
      <c r="AAU40" s="10"/>
      <c r="AAV40" s="10"/>
      <c r="AAW40" s="10"/>
      <c r="AAX40" s="10"/>
      <c r="AAY40" s="10"/>
      <c r="AAZ40" s="10"/>
      <c r="ABA40" s="10"/>
      <c r="ABB40" s="10"/>
      <c r="ABC40" s="10"/>
      <c r="ABD40" s="10"/>
      <c r="ABE40" s="10"/>
      <c r="ABF40" s="10"/>
      <c r="ABG40" s="10"/>
      <c r="ABH40" s="10"/>
      <c r="ABI40" s="10"/>
      <c r="ABJ40" s="10"/>
      <c r="ABK40" s="10"/>
      <c r="ABL40" s="10"/>
      <c r="ABM40" s="10"/>
      <c r="ABN40" s="10"/>
      <c r="ABO40" s="10"/>
      <c r="ABP40" s="10"/>
      <c r="ABQ40" s="10"/>
      <c r="ABR40" s="10"/>
      <c r="ABS40" s="10"/>
      <c r="ABT40" s="10"/>
      <c r="ABU40" s="10"/>
      <c r="ABV40" s="10"/>
      <c r="ABW40" s="10"/>
      <c r="ABX40" s="10"/>
      <c r="ABY40" s="10"/>
      <c r="ABZ40" s="10"/>
      <c r="ACA40" s="10"/>
      <c r="ACB40" s="10"/>
      <c r="ACC40" s="10"/>
      <c r="ACD40" s="10"/>
      <c r="ACE40" s="10"/>
      <c r="ACF40" s="10"/>
      <c r="ACG40" s="10"/>
      <c r="ACH40" s="10"/>
      <c r="ACI40" s="10"/>
      <c r="ACJ40" s="10"/>
      <c r="ACK40" s="10"/>
      <c r="ACL40" s="10"/>
      <c r="ACM40" s="10"/>
      <c r="ACN40" s="10"/>
      <c r="ACO40" s="10"/>
      <c r="ACP40" s="10"/>
      <c r="ACQ40" s="10"/>
      <c r="ACR40" s="10"/>
      <c r="ACS40" s="10"/>
      <c r="ACT40" s="10"/>
      <c r="ACU40" s="10"/>
      <c r="ACV40" s="10"/>
      <c r="ACW40" s="10"/>
      <c r="ACX40" s="10"/>
      <c r="ACY40" s="10"/>
      <c r="ACZ40" s="10"/>
      <c r="ADA40" s="10"/>
      <c r="ADB40" s="10"/>
      <c r="ADC40" s="10"/>
      <c r="ADD40" s="10"/>
      <c r="ADE40" s="10"/>
      <c r="ADF40" s="10"/>
      <c r="ADG40" s="10"/>
      <c r="ADH40" s="10"/>
      <c r="ADI40" s="10"/>
      <c r="ADJ40" s="10"/>
      <c r="ADK40" s="10"/>
      <c r="ADL40" s="10"/>
      <c r="ADM40" s="10"/>
      <c r="ADN40" s="10"/>
      <c r="ADO40" s="10"/>
      <c r="ADP40" s="10"/>
      <c r="ADQ40" s="10"/>
      <c r="ADR40" s="10"/>
      <c r="ADS40" s="10"/>
      <c r="ADT40" s="10"/>
      <c r="ADU40" s="10"/>
      <c r="ADV40" s="10"/>
      <c r="ADW40" s="10"/>
      <c r="ADX40" s="10"/>
      <c r="ADY40" s="10"/>
      <c r="ADZ40" s="10"/>
      <c r="AEA40" s="10"/>
      <c r="AEB40" s="10"/>
      <c r="AEC40" s="10"/>
      <c r="AED40" s="10"/>
      <c r="AEE40" s="10"/>
      <c r="AEF40" s="10"/>
      <c r="AEG40" s="10"/>
      <c r="AEH40" s="10"/>
      <c r="AEI40" s="10"/>
      <c r="AEJ40" s="10"/>
      <c r="AEK40" s="10"/>
      <c r="AEL40" s="10"/>
      <c r="AEM40" s="10"/>
      <c r="AEN40" s="10"/>
      <c r="AEO40" s="10"/>
      <c r="AEP40" s="10"/>
      <c r="AEQ40" s="10"/>
      <c r="AER40" s="10"/>
      <c r="AES40" s="10"/>
      <c r="AET40" s="10"/>
      <c r="AEU40" s="10"/>
      <c r="AEV40" s="10"/>
      <c r="AEW40" s="10"/>
      <c r="AEX40" s="10"/>
      <c r="AEY40" s="10"/>
      <c r="AEZ40" s="10"/>
      <c r="AFA40" s="10"/>
      <c r="AFB40" s="10"/>
      <c r="AFC40" s="10"/>
      <c r="AFD40" s="10"/>
      <c r="AFE40" s="10"/>
      <c r="AFF40" s="10"/>
      <c r="AFG40" s="10"/>
      <c r="AFH40" s="10"/>
      <c r="AFI40" s="10"/>
      <c r="AFJ40" s="10"/>
      <c r="AFK40" s="10"/>
      <c r="AFL40" s="10"/>
      <c r="AFM40" s="10"/>
      <c r="AFN40" s="10"/>
      <c r="AFO40" s="10"/>
      <c r="AFP40" s="10"/>
      <c r="AFQ40" s="10"/>
      <c r="AFR40" s="10"/>
      <c r="AFS40" s="10"/>
      <c r="AFT40" s="10"/>
      <c r="AFU40" s="10"/>
      <c r="AFV40" s="10"/>
      <c r="AFW40" s="10"/>
      <c r="AFX40" s="10"/>
      <c r="AFY40" s="10"/>
      <c r="AFZ40" s="10"/>
      <c r="AGA40" s="10"/>
      <c r="AGB40" s="10"/>
      <c r="AGC40" s="10"/>
      <c r="AGD40" s="10"/>
      <c r="AGE40" s="10"/>
      <c r="AGF40" s="10"/>
      <c r="AGG40" s="10"/>
      <c r="AGH40" s="10"/>
      <c r="AGI40" s="10"/>
      <c r="AGJ40" s="10"/>
      <c r="AGK40" s="10"/>
      <c r="AGL40" s="10"/>
      <c r="AGM40" s="10"/>
      <c r="AGN40" s="10"/>
      <c r="AGO40" s="10"/>
      <c r="AGP40" s="10"/>
      <c r="AGQ40" s="10"/>
      <c r="AGR40" s="10"/>
      <c r="AGS40" s="10"/>
      <c r="AGT40" s="10"/>
      <c r="AGU40" s="10"/>
      <c r="AGV40" s="10"/>
      <c r="AGW40" s="10"/>
      <c r="AGX40" s="10"/>
      <c r="AGY40" s="10"/>
      <c r="AGZ40" s="10"/>
      <c r="AHA40" s="10"/>
      <c r="AHB40" s="10"/>
      <c r="AHC40" s="10"/>
      <c r="AHD40" s="10"/>
      <c r="AHE40" s="10"/>
      <c r="AHF40" s="10"/>
      <c r="AHG40" s="10"/>
      <c r="AHH40" s="10"/>
      <c r="AHI40" s="10"/>
      <c r="AHJ40" s="10"/>
      <c r="AHK40" s="10"/>
      <c r="AHL40" s="10"/>
      <c r="AHM40" s="10"/>
      <c r="AHN40" s="10"/>
      <c r="AHO40" s="10"/>
      <c r="AHP40" s="10"/>
      <c r="AHQ40" s="10"/>
      <c r="AHR40" s="10"/>
      <c r="AHS40" s="10"/>
      <c r="AHT40" s="10"/>
      <c r="AHU40" s="10"/>
      <c r="AHV40" s="10"/>
      <c r="AHW40" s="10"/>
      <c r="AHX40" s="10"/>
      <c r="AHY40" s="10"/>
      <c r="AHZ40" s="10"/>
      <c r="AIA40" s="10"/>
      <c r="AIB40" s="10"/>
      <c r="AIC40" s="10"/>
      <c r="AID40" s="10"/>
      <c r="AIE40" s="10"/>
      <c r="AIF40" s="10"/>
      <c r="AIG40" s="10"/>
      <c r="AIH40" s="10"/>
      <c r="AII40" s="10"/>
      <c r="AIJ40" s="10"/>
      <c r="AIK40" s="10"/>
      <c r="AIL40" s="10"/>
      <c r="AIM40" s="10"/>
      <c r="AIN40" s="10"/>
      <c r="AIO40" s="10"/>
      <c r="AIP40" s="10"/>
      <c r="AIQ40" s="10"/>
      <c r="AIR40" s="10"/>
      <c r="AIS40" s="10"/>
      <c r="AIT40" s="10"/>
      <c r="AIU40" s="10"/>
      <c r="AIV40" s="10"/>
      <c r="AIW40" s="10"/>
      <c r="AIX40" s="10"/>
      <c r="AIY40" s="10"/>
      <c r="AIZ40" s="10"/>
      <c r="AJA40" s="10"/>
      <c r="AJB40" s="10"/>
      <c r="AJC40" s="10"/>
      <c r="AJD40" s="10"/>
      <c r="AJE40" s="10"/>
      <c r="AJF40" s="10"/>
      <c r="AJG40" s="10"/>
      <c r="AJH40" s="10"/>
      <c r="AJI40" s="10"/>
      <c r="AJJ40" s="10"/>
      <c r="AJK40" s="10"/>
      <c r="AJL40" s="10"/>
      <c r="AJM40" s="10"/>
      <c r="AJN40" s="10"/>
      <c r="AJO40" s="10"/>
      <c r="AJP40" s="10"/>
      <c r="AJQ40" s="10"/>
      <c r="AJR40" s="10"/>
      <c r="AJS40" s="10"/>
      <c r="AJT40" s="10"/>
      <c r="AJU40" s="10"/>
      <c r="AJV40" s="10"/>
      <c r="AJW40" s="10"/>
      <c r="AJX40" s="10"/>
      <c r="AJY40" s="10"/>
      <c r="AJZ40" s="10"/>
      <c r="AKA40" s="10"/>
      <c r="AKB40" s="10"/>
      <c r="AKC40" s="10"/>
      <c r="AKD40" s="10"/>
      <c r="AKE40" s="10"/>
      <c r="AKF40" s="10"/>
      <c r="AKG40" s="10"/>
      <c r="AKH40" s="10"/>
      <c r="AKI40" s="10"/>
      <c r="AKJ40" s="10"/>
      <c r="AKK40" s="10"/>
      <c r="AKL40" s="10"/>
      <c r="AKM40" s="10"/>
      <c r="AKN40" s="10"/>
      <c r="AKO40" s="10"/>
      <c r="AKP40" s="10"/>
      <c r="AKQ40" s="10"/>
      <c r="AKR40" s="10"/>
      <c r="AKS40" s="10"/>
      <c r="AKT40" s="10"/>
      <c r="AKU40" s="10"/>
      <c r="AKV40" s="10"/>
      <c r="AKW40" s="10"/>
      <c r="AKX40" s="10"/>
      <c r="AKY40" s="10"/>
      <c r="AKZ40" s="10"/>
      <c r="ALA40" s="10"/>
      <c r="ALB40" s="10"/>
      <c r="ALC40" s="10"/>
      <c r="ALD40" s="10"/>
      <c r="ALE40" s="10"/>
      <c r="ALF40" s="10"/>
      <c r="ALG40" s="10"/>
      <c r="ALH40" s="10"/>
      <c r="ALI40" s="10"/>
      <c r="ALJ40" s="10"/>
      <c r="ALK40" s="10"/>
      <c r="ALL40" s="10"/>
      <c r="ALM40" s="10"/>
      <c r="ALN40" s="10"/>
      <c r="ALO40" s="10"/>
      <c r="ALP40" s="10"/>
      <c r="ALQ40" s="10"/>
      <c r="ALR40" s="10"/>
      <c r="ALS40" s="10"/>
      <c r="ALT40" s="10"/>
      <c r="ALU40" s="10"/>
      <c r="ALV40" s="10"/>
      <c r="ALW40" s="10"/>
      <c r="ALX40" s="10"/>
      <c r="ALY40" s="10"/>
      <c r="ALZ40" s="10"/>
      <c r="AMA40" s="10"/>
      <c r="AMB40" s="10"/>
      <c r="AMC40" s="10"/>
      <c r="AMD40" s="10"/>
      <c r="AME40" s="10"/>
      <c r="AMF40" s="10"/>
      <c r="AMG40" s="10"/>
      <c r="AMH40" s="10"/>
      <c r="AMI40" s="10"/>
      <c r="AMJ40" s="10"/>
      <c r="AMK40" s="10"/>
      <c r="AML40" s="10"/>
      <c r="AMM40" s="10"/>
      <c r="AMN40" s="10"/>
      <c r="AMO40" s="10"/>
    </row>
    <row r="41" spans="1:1029" customFormat="1">
      <c r="A41" s="13" t="str">
        <f>SUBSTITUTE(SUBSTITUTE(CONCATENATE(I41,IF(L41="Identifier","ID",L41))," ",""),"_","")</f>
        <v>refersToContractNotice</v>
      </c>
      <c r="B41" s="14" t="s">
        <v>220</v>
      </c>
      <c r="C41" s="13"/>
      <c r="D41" s="13"/>
      <c r="E41" s="13"/>
      <c r="F41" s="13" t="str">
        <f>CONCATENATE( IF(G41="","",CONCATENATE(G41,"_ ")),H41,". ",IF(I41="","",CONCATENATE(I41,"_ ")),L41,IF(I41="","",CONCATENATE(". ",M41)))</f>
        <v>Contract Award Notice. refersTo_ Contract Notice. Contract Notice</v>
      </c>
      <c r="G41" s="13"/>
      <c r="H41" s="13" t="s">
        <v>31</v>
      </c>
      <c r="I41" s="13" t="s">
        <v>579</v>
      </c>
      <c r="J41" s="13"/>
      <c r="K41" s="13"/>
      <c r="L41" s="13" t="str">
        <f>CONCATENATE(IF(P41="","",CONCATENATE(P41,"_ ")),Q41)</f>
        <v>Contract Notice</v>
      </c>
      <c r="M41" s="13" t="str">
        <f>L41</f>
        <v>Contract Notice</v>
      </c>
      <c r="N41" s="13"/>
      <c r="O41" s="13"/>
      <c r="P41" s="13"/>
      <c r="Q41" s="15" t="s">
        <v>282</v>
      </c>
      <c r="R41" s="13" t="s">
        <v>223</v>
      </c>
      <c r="S41" s="16"/>
      <c r="T41" s="16"/>
      <c r="U41" s="16"/>
      <c r="V41" s="16"/>
      <c r="W41" s="16"/>
      <c r="X41" s="16"/>
      <c r="Y41" s="16" t="s">
        <v>211</v>
      </c>
      <c r="Z41" s="16"/>
      <c r="AA41" s="45">
        <v>43314</v>
      </c>
      <c r="AB41" s="8"/>
      <c r="AC41" s="8"/>
      <c r="AD41" s="8"/>
      <c r="AE41" s="8"/>
      <c r="AF41" s="11"/>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c r="IS41" s="10"/>
      <c r="IT41" s="10"/>
      <c r="IU41" s="10"/>
      <c r="IV41" s="10"/>
      <c r="IW41" s="10"/>
      <c r="IX41" s="10"/>
      <c r="IY41" s="10"/>
      <c r="IZ41" s="10"/>
      <c r="JA41" s="10"/>
      <c r="JB41" s="10"/>
      <c r="JC41" s="10"/>
      <c r="JD41" s="10"/>
      <c r="JE41" s="10"/>
      <c r="JF41" s="10"/>
      <c r="JG41" s="10"/>
      <c r="JH41" s="10"/>
      <c r="JI41" s="10"/>
      <c r="JJ41" s="10"/>
      <c r="JK41" s="10"/>
      <c r="JL41" s="10"/>
      <c r="JM41" s="10"/>
      <c r="JN41" s="10"/>
      <c r="JO41" s="10"/>
      <c r="JP41" s="10"/>
      <c r="JQ41" s="10"/>
      <c r="JR41" s="10"/>
      <c r="JS41" s="10"/>
      <c r="JT41" s="10"/>
      <c r="JU41" s="10"/>
      <c r="JV41" s="10"/>
      <c r="JW41" s="10"/>
      <c r="JX41" s="10"/>
      <c r="JY41" s="10"/>
      <c r="JZ41" s="10"/>
      <c r="KA41" s="10"/>
      <c r="KB41" s="10"/>
      <c r="KC41" s="10"/>
      <c r="KD41" s="10"/>
      <c r="KE41" s="10"/>
      <c r="KF41" s="10"/>
      <c r="KG41" s="10"/>
      <c r="KH41" s="10"/>
      <c r="KI41" s="10"/>
      <c r="KJ41" s="10"/>
      <c r="KK41" s="10"/>
      <c r="KL41" s="10"/>
      <c r="KM41" s="10"/>
      <c r="KN41" s="10"/>
      <c r="KO41" s="10"/>
      <c r="KP41" s="10"/>
      <c r="KQ41" s="10"/>
      <c r="KR41" s="10"/>
      <c r="KS41" s="10"/>
      <c r="KT41" s="10"/>
      <c r="KU41" s="10"/>
      <c r="KV41" s="10"/>
      <c r="KW41" s="10"/>
      <c r="KX41" s="10"/>
      <c r="KY41" s="10"/>
      <c r="KZ41" s="10"/>
      <c r="LA41" s="10"/>
      <c r="LB41" s="10"/>
      <c r="LC41" s="10"/>
      <c r="LD41" s="10"/>
      <c r="LE41" s="10"/>
      <c r="LF41" s="10"/>
      <c r="LG41" s="10"/>
      <c r="LH41" s="10"/>
      <c r="LI41" s="10"/>
      <c r="LJ41" s="10"/>
      <c r="LK41" s="10"/>
      <c r="LL41" s="10"/>
      <c r="LM41" s="10"/>
      <c r="LN41" s="10"/>
      <c r="LO41" s="10"/>
      <c r="LP41" s="10"/>
      <c r="LQ41" s="10"/>
      <c r="LR41" s="10"/>
      <c r="LS41" s="10"/>
      <c r="LT41" s="10"/>
      <c r="LU41" s="10"/>
      <c r="LV41" s="10"/>
      <c r="LW41" s="10"/>
      <c r="LX41" s="10"/>
      <c r="LY41" s="10"/>
      <c r="LZ41" s="10"/>
      <c r="MA41" s="10"/>
      <c r="MB41" s="10"/>
      <c r="MC41" s="10"/>
      <c r="MD41" s="10"/>
      <c r="ME41" s="10"/>
      <c r="MF41" s="10"/>
      <c r="MG41" s="10"/>
      <c r="MH41" s="10"/>
      <c r="MI41" s="10"/>
      <c r="MJ41" s="10"/>
      <c r="MK41" s="10"/>
      <c r="ML41" s="10"/>
      <c r="MM41" s="10"/>
      <c r="MN41" s="10"/>
      <c r="MO41" s="10"/>
      <c r="MP41" s="10"/>
      <c r="MQ41" s="10"/>
      <c r="MR41" s="10"/>
      <c r="MS41" s="10"/>
      <c r="MT41" s="10"/>
      <c r="MU41" s="10"/>
      <c r="MV41" s="10"/>
      <c r="MW41" s="10"/>
      <c r="MX41" s="10"/>
      <c r="MY41" s="10"/>
      <c r="MZ41" s="10"/>
      <c r="NA41" s="10"/>
      <c r="NB41" s="10"/>
      <c r="NC41" s="10"/>
      <c r="ND41" s="10"/>
      <c r="NE41" s="10"/>
      <c r="NF41" s="10"/>
      <c r="NG41" s="10"/>
      <c r="NH41" s="10"/>
      <c r="NI41" s="10"/>
      <c r="NJ41" s="10"/>
      <c r="NK41" s="10"/>
      <c r="NL41" s="10"/>
      <c r="NM41" s="10"/>
      <c r="NN41" s="10"/>
      <c r="NO41" s="10"/>
      <c r="NP41" s="10"/>
      <c r="NQ41" s="10"/>
      <c r="NR41" s="10"/>
      <c r="NS41" s="10"/>
      <c r="NT41" s="10"/>
      <c r="NU41" s="10"/>
      <c r="NV41" s="10"/>
      <c r="NW41" s="10"/>
      <c r="NX41" s="10"/>
      <c r="NY41" s="10"/>
      <c r="NZ41" s="10"/>
      <c r="OA41" s="10"/>
      <c r="OB41" s="10"/>
      <c r="OC41" s="10"/>
      <c r="OD41" s="10"/>
      <c r="OE41" s="10"/>
      <c r="OF41" s="10"/>
      <c r="OG41" s="10"/>
      <c r="OH41" s="10"/>
      <c r="OI41" s="10"/>
      <c r="OJ41" s="10"/>
      <c r="OK41" s="10"/>
      <c r="OL41" s="10"/>
      <c r="OM41" s="10"/>
      <c r="ON41" s="10"/>
      <c r="OO41" s="10"/>
      <c r="OP41" s="10"/>
      <c r="OQ41" s="10"/>
      <c r="OR41" s="10"/>
      <c r="OS41" s="10"/>
      <c r="OT41" s="10"/>
      <c r="OU41" s="10"/>
      <c r="OV41" s="10"/>
      <c r="OW41" s="10"/>
      <c r="OX41" s="10"/>
      <c r="OY41" s="10"/>
      <c r="OZ41" s="10"/>
      <c r="PA41" s="10"/>
      <c r="PB41" s="10"/>
      <c r="PC41" s="10"/>
      <c r="PD41" s="10"/>
      <c r="PE41" s="10"/>
      <c r="PF41" s="10"/>
      <c r="PG41" s="10"/>
      <c r="PH41" s="10"/>
      <c r="PI41" s="10"/>
      <c r="PJ41" s="10"/>
      <c r="PK41" s="10"/>
      <c r="PL41" s="10"/>
      <c r="PM41" s="10"/>
      <c r="PN41" s="10"/>
      <c r="PO41" s="10"/>
      <c r="PP41" s="10"/>
      <c r="PQ41" s="10"/>
      <c r="PR41" s="10"/>
      <c r="PS41" s="10"/>
      <c r="PT41" s="10"/>
      <c r="PU41" s="10"/>
      <c r="PV41" s="10"/>
      <c r="PW41" s="10"/>
      <c r="PX41" s="10"/>
      <c r="PY41" s="10"/>
      <c r="PZ41" s="10"/>
      <c r="QA41" s="10"/>
      <c r="QB41" s="10"/>
      <c r="QC41" s="10"/>
      <c r="QD41" s="10"/>
      <c r="QE41" s="10"/>
      <c r="QF41" s="10"/>
      <c r="QG41" s="10"/>
      <c r="QH41" s="10"/>
      <c r="QI41" s="10"/>
      <c r="QJ41" s="10"/>
      <c r="QK41" s="10"/>
      <c r="QL41" s="10"/>
      <c r="QM41" s="10"/>
      <c r="QN41" s="10"/>
      <c r="QO41" s="10"/>
      <c r="QP41" s="10"/>
      <c r="QQ41" s="10"/>
      <c r="QR41" s="10"/>
      <c r="QS41" s="10"/>
      <c r="QT41" s="10"/>
      <c r="QU41" s="10"/>
      <c r="QV41" s="10"/>
      <c r="QW41" s="10"/>
      <c r="QX41" s="10"/>
      <c r="QY41" s="10"/>
      <c r="QZ41" s="10"/>
      <c r="RA41" s="10"/>
      <c r="RB41" s="10"/>
      <c r="RC41" s="10"/>
      <c r="RD41" s="10"/>
      <c r="RE41" s="10"/>
      <c r="RF41" s="10"/>
      <c r="RG41" s="10"/>
      <c r="RH41" s="10"/>
      <c r="RI41" s="10"/>
      <c r="RJ41" s="10"/>
      <c r="RK41" s="10"/>
      <c r="RL41" s="10"/>
      <c r="RM41" s="10"/>
      <c r="RN41" s="10"/>
      <c r="RO41" s="10"/>
      <c r="RP41" s="10"/>
      <c r="RQ41" s="10"/>
      <c r="RR41" s="10"/>
      <c r="RS41" s="10"/>
      <c r="RT41" s="10"/>
      <c r="RU41" s="10"/>
      <c r="RV41" s="10"/>
      <c r="RW41" s="10"/>
      <c r="RX41" s="10"/>
      <c r="RY41" s="10"/>
      <c r="RZ41" s="10"/>
      <c r="SA41" s="10"/>
      <c r="SB41" s="10"/>
      <c r="SC41" s="10"/>
      <c r="SD41" s="10"/>
      <c r="SE41" s="10"/>
      <c r="SF41" s="10"/>
      <c r="SG41" s="10"/>
      <c r="SH41" s="10"/>
      <c r="SI41" s="10"/>
      <c r="SJ41" s="10"/>
      <c r="SK41" s="10"/>
      <c r="SL41" s="10"/>
      <c r="SM41" s="10"/>
      <c r="SN41" s="10"/>
      <c r="SO41" s="10"/>
      <c r="SP41" s="10"/>
      <c r="SQ41" s="10"/>
      <c r="SR41" s="10"/>
      <c r="SS41" s="10"/>
      <c r="ST41" s="10"/>
      <c r="SU41" s="10"/>
      <c r="SV41" s="10"/>
      <c r="SW41" s="10"/>
      <c r="SX41" s="10"/>
      <c r="SY41" s="10"/>
      <c r="SZ41" s="10"/>
      <c r="TA41" s="10"/>
      <c r="TB41" s="10"/>
      <c r="TC41" s="10"/>
      <c r="TD41" s="10"/>
      <c r="TE41" s="10"/>
      <c r="TF41" s="10"/>
      <c r="TG41" s="10"/>
      <c r="TH41" s="10"/>
      <c r="TI41" s="10"/>
      <c r="TJ41" s="10"/>
      <c r="TK41" s="10"/>
      <c r="TL41" s="10"/>
      <c r="TM41" s="10"/>
      <c r="TN41" s="10"/>
      <c r="TO41" s="10"/>
      <c r="TP41" s="10"/>
      <c r="TQ41" s="10"/>
      <c r="TR41" s="10"/>
      <c r="TS41" s="10"/>
      <c r="TT41" s="10"/>
      <c r="TU41" s="10"/>
      <c r="TV41" s="10"/>
      <c r="TW41" s="10"/>
      <c r="TX41" s="10"/>
      <c r="TY41" s="10"/>
      <c r="TZ41" s="10"/>
      <c r="UA41" s="10"/>
      <c r="UB41" s="10"/>
      <c r="UC41" s="10"/>
      <c r="UD41" s="10"/>
      <c r="UE41" s="10"/>
      <c r="UF41" s="10"/>
      <c r="UG41" s="10"/>
      <c r="UH41" s="10"/>
      <c r="UI41" s="10"/>
      <c r="UJ41" s="10"/>
      <c r="UK41" s="10"/>
      <c r="UL41" s="10"/>
      <c r="UM41" s="10"/>
      <c r="UN41" s="10"/>
      <c r="UO41" s="10"/>
      <c r="UP41" s="10"/>
      <c r="UQ41" s="10"/>
      <c r="UR41" s="10"/>
      <c r="US41" s="10"/>
      <c r="UT41" s="10"/>
      <c r="UU41" s="10"/>
      <c r="UV41" s="10"/>
      <c r="UW41" s="10"/>
      <c r="UX41" s="10"/>
      <c r="UY41" s="10"/>
      <c r="UZ41" s="10"/>
      <c r="VA41" s="10"/>
      <c r="VB41" s="10"/>
      <c r="VC41" s="10"/>
      <c r="VD41" s="10"/>
      <c r="VE41" s="10"/>
      <c r="VF41" s="10"/>
      <c r="VG41" s="10"/>
      <c r="VH41" s="10"/>
      <c r="VI41" s="10"/>
      <c r="VJ41" s="10"/>
      <c r="VK41" s="10"/>
      <c r="VL41" s="10"/>
      <c r="VM41" s="10"/>
      <c r="VN41" s="10"/>
      <c r="VO41" s="10"/>
      <c r="VP41" s="10"/>
      <c r="VQ41" s="10"/>
      <c r="VR41" s="10"/>
      <c r="VS41" s="10"/>
      <c r="VT41" s="10"/>
      <c r="VU41" s="10"/>
      <c r="VV41" s="10"/>
      <c r="VW41" s="10"/>
      <c r="VX41" s="10"/>
      <c r="VY41" s="10"/>
      <c r="VZ41" s="10"/>
      <c r="WA41" s="10"/>
      <c r="WB41" s="10"/>
      <c r="WC41" s="10"/>
      <c r="WD41" s="10"/>
      <c r="WE41" s="10"/>
      <c r="WF41" s="10"/>
      <c r="WG41" s="10"/>
      <c r="WH41" s="10"/>
      <c r="WI41" s="10"/>
      <c r="WJ41" s="10"/>
      <c r="WK41" s="10"/>
      <c r="WL41" s="10"/>
      <c r="WM41" s="10"/>
      <c r="WN41" s="10"/>
      <c r="WO41" s="10"/>
      <c r="WP41" s="10"/>
      <c r="WQ41" s="10"/>
      <c r="WR41" s="10"/>
      <c r="WS41" s="10"/>
      <c r="WT41" s="10"/>
      <c r="WU41" s="10"/>
      <c r="WV41" s="10"/>
      <c r="WW41" s="10"/>
      <c r="WX41" s="10"/>
      <c r="WY41" s="10"/>
      <c r="WZ41" s="10"/>
      <c r="XA41" s="10"/>
      <c r="XB41" s="10"/>
      <c r="XC41" s="10"/>
      <c r="XD41" s="10"/>
      <c r="XE41" s="10"/>
      <c r="XF41" s="10"/>
      <c r="XG41" s="10"/>
      <c r="XH41" s="10"/>
      <c r="XI41" s="10"/>
      <c r="XJ41" s="10"/>
      <c r="XK41" s="10"/>
      <c r="XL41" s="10"/>
      <c r="XM41" s="10"/>
      <c r="XN41" s="10"/>
      <c r="XO41" s="10"/>
      <c r="XP41" s="10"/>
      <c r="XQ41" s="10"/>
      <c r="XR41" s="10"/>
      <c r="XS41" s="10"/>
      <c r="XT41" s="10"/>
      <c r="XU41" s="10"/>
      <c r="XV41" s="10"/>
      <c r="XW41" s="10"/>
      <c r="XX41" s="10"/>
      <c r="XY41" s="10"/>
      <c r="XZ41" s="10"/>
      <c r="YA41" s="10"/>
      <c r="YB41" s="10"/>
      <c r="YC41" s="10"/>
      <c r="YD41" s="10"/>
      <c r="YE41" s="10"/>
      <c r="YF41" s="10"/>
      <c r="YG41" s="10"/>
      <c r="YH41" s="10"/>
      <c r="YI41" s="10"/>
      <c r="YJ41" s="10"/>
      <c r="YK41" s="10"/>
      <c r="YL41" s="10"/>
      <c r="YM41" s="10"/>
      <c r="YN41" s="10"/>
      <c r="YO41" s="10"/>
      <c r="YP41" s="10"/>
      <c r="YQ41" s="10"/>
      <c r="YR41" s="10"/>
      <c r="YS41" s="10"/>
      <c r="YT41" s="10"/>
      <c r="YU41" s="10"/>
      <c r="YV41" s="10"/>
      <c r="YW41" s="10"/>
      <c r="YX41" s="10"/>
      <c r="YY41" s="10"/>
      <c r="YZ41" s="10"/>
      <c r="ZA41" s="10"/>
      <c r="ZB41" s="10"/>
      <c r="ZC41" s="10"/>
      <c r="ZD41" s="10"/>
      <c r="ZE41" s="10"/>
      <c r="ZF41" s="10"/>
      <c r="ZG41" s="10"/>
      <c r="ZH41" s="10"/>
      <c r="ZI41" s="10"/>
      <c r="ZJ41" s="10"/>
      <c r="ZK41" s="10"/>
      <c r="ZL41" s="10"/>
      <c r="ZM41" s="10"/>
      <c r="ZN41" s="10"/>
      <c r="ZO41" s="10"/>
      <c r="ZP41" s="10"/>
      <c r="ZQ41" s="10"/>
      <c r="ZR41" s="10"/>
      <c r="ZS41" s="10"/>
      <c r="ZT41" s="10"/>
      <c r="ZU41" s="10"/>
      <c r="ZV41" s="10"/>
      <c r="ZW41" s="10"/>
      <c r="ZX41" s="10"/>
      <c r="ZY41" s="10"/>
      <c r="ZZ41" s="10"/>
      <c r="AAA41" s="10"/>
      <c r="AAB41" s="10"/>
      <c r="AAC41" s="10"/>
      <c r="AAD41" s="10"/>
      <c r="AAE41" s="10"/>
      <c r="AAF41" s="10"/>
      <c r="AAG41" s="10"/>
      <c r="AAH41" s="10"/>
      <c r="AAI41" s="10"/>
      <c r="AAJ41" s="10"/>
      <c r="AAK41" s="10"/>
      <c r="AAL41" s="10"/>
      <c r="AAM41" s="10"/>
      <c r="AAN41" s="10"/>
      <c r="AAO41" s="10"/>
      <c r="AAP41" s="10"/>
      <c r="AAQ41" s="10"/>
      <c r="AAR41" s="10"/>
      <c r="AAS41" s="10"/>
      <c r="AAT41" s="10"/>
      <c r="AAU41" s="10"/>
      <c r="AAV41" s="10"/>
      <c r="AAW41" s="10"/>
      <c r="AAX41" s="10"/>
      <c r="AAY41" s="10"/>
      <c r="AAZ41" s="10"/>
      <c r="ABA41" s="10"/>
      <c r="ABB41" s="10"/>
      <c r="ABC41" s="10"/>
      <c r="ABD41" s="10"/>
      <c r="ABE41" s="10"/>
      <c r="ABF41" s="10"/>
      <c r="ABG41" s="10"/>
      <c r="ABH41" s="10"/>
      <c r="ABI41" s="10"/>
      <c r="ABJ41" s="10"/>
      <c r="ABK41" s="10"/>
      <c r="ABL41" s="10"/>
      <c r="ABM41" s="10"/>
      <c r="ABN41" s="10"/>
      <c r="ABO41" s="10"/>
      <c r="ABP41" s="10"/>
      <c r="ABQ41" s="10"/>
      <c r="ABR41" s="10"/>
      <c r="ABS41" s="10"/>
      <c r="ABT41" s="10"/>
      <c r="ABU41" s="10"/>
      <c r="ABV41" s="10"/>
      <c r="ABW41" s="10"/>
      <c r="ABX41" s="10"/>
      <c r="ABY41" s="10"/>
      <c r="ABZ41" s="10"/>
      <c r="ACA41" s="10"/>
      <c r="ACB41" s="10"/>
      <c r="ACC41" s="10"/>
      <c r="ACD41" s="10"/>
      <c r="ACE41" s="10"/>
      <c r="ACF41" s="10"/>
      <c r="ACG41" s="10"/>
      <c r="ACH41" s="10"/>
      <c r="ACI41" s="10"/>
      <c r="ACJ41" s="10"/>
      <c r="ACK41" s="10"/>
      <c r="ACL41" s="10"/>
      <c r="ACM41" s="10"/>
      <c r="ACN41" s="10"/>
      <c r="ACO41" s="10"/>
      <c r="ACP41" s="10"/>
      <c r="ACQ41" s="10"/>
      <c r="ACR41" s="10"/>
      <c r="ACS41" s="10"/>
      <c r="ACT41" s="10"/>
      <c r="ACU41" s="10"/>
      <c r="ACV41" s="10"/>
      <c r="ACW41" s="10"/>
      <c r="ACX41" s="10"/>
      <c r="ACY41" s="10"/>
      <c r="ACZ41" s="10"/>
      <c r="ADA41" s="10"/>
      <c r="ADB41" s="10"/>
      <c r="ADC41" s="10"/>
      <c r="ADD41" s="10"/>
      <c r="ADE41" s="10"/>
      <c r="ADF41" s="10"/>
      <c r="ADG41" s="10"/>
      <c r="ADH41" s="10"/>
      <c r="ADI41" s="10"/>
      <c r="ADJ41" s="10"/>
      <c r="ADK41" s="10"/>
      <c r="ADL41" s="10"/>
      <c r="ADM41" s="10"/>
      <c r="ADN41" s="10"/>
      <c r="ADO41" s="10"/>
      <c r="ADP41" s="10"/>
      <c r="ADQ41" s="10"/>
      <c r="ADR41" s="10"/>
      <c r="ADS41" s="10"/>
      <c r="ADT41" s="10"/>
      <c r="ADU41" s="10"/>
      <c r="ADV41" s="10"/>
      <c r="ADW41" s="10"/>
      <c r="ADX41" s="10"/>
      <c r="ADY41" s="10"/>
      <c r="ADZ41" s="10"/>
      <c r="AEA41" s="10"/>
      <c r="AEB41" s="10"/>
      <c r="AEC41" s="10"/>
      <c r="AED41" s="10"/>
      <c r="AEE41" s="10"/>
      <c r="AEF41" s="10"/>
      <c r="AEG41" s="10"/>
      <c r="AEH41" s="10"/>
      <c r="AEI41" s="10"/>
      <c r="AEJ41" s="10"/>
      <c r="AEK41" s="10"/>
      <c r="AEL41" s="10"/>
      <c r="AEM41" s="10"/>
      <c r="AEN41" s="10"/>
      <c r="AEO41" s="10"/>
      <c r="AEP41" s="10"/>
      <c r="AEQ41" s="10"/>
      <c r="AER41" s="10"/>
      <c r="AES41" s="10"/>
      <c r="AET41" s="10"/>
      <c r="AEU41" s="10"/>
      <c r="AEV41" s="10"/>
      <c r="AEW41" s="10"/>
      <c r="AEX41" s="10"/>
      <c r="AEY41" s="10"/>
      <c r="AEZ41" s="10"/>
      <c r="AFA41" s="10"/>
      <c r="AFB41" s="10"/>
      <c r="AFC41" s="10"/>
      <c r="AFD41" s="10"/>
      <c r="AFE41" s="10"/>
      <c r="AFF41" s="10"/>
      <c r="AFG41" s="10"/>
      <c r="AFH41" s="10"/>
      <c r="AFI41" s="10"/>
      <c r="AFJ41" s="10"/>
      <c r="AFK41" s="10"/>
      <c r="AFL41" s="10"/>
      <c r="AFM41" s="10"/>
      <c r="AFN41" s="10"/>
      <c r="AFO41" s="10"/>
      <c r="AFP41" s="10"/>
      <c r="AFQ41" s="10"/>
      <c r="AFR41" s="10"/>
      <c r="AFS41" s="10"/>
      <c r="AFT41" s="10"/>
      <c r="AFU41" s="10"/>
      <c r="AFV41" s="10"/>
      <c r="AFW41" s="10"/>
      <c r="AFX41" s="10"/>
      <c r="AFY41" s="10"/>
      <c r="AFZ41" s="10"/>
      <c r="AGA41" s="10"/>
      <c r="AGB41" s="10"/>
      <c r="AGC41" s="10"/>
      <c r="AGD41" s="10"/>
      <c r="AGE41" s="10"/>
      <c r="AGF41" s="10"/>
      <c r="AGG41" s="10"/>
      <c r="AGH41" s="10"/>
      <c r="AGI41" s="10"/>
      <c r="AGJ41" s="10"/>
      <c r="AGK41" s="10"/>
      <c r="AGL41" s="10"/>
      <c r="AGM41" s="10"/>
      <c r="AGN41" s="10"/>
      <c r="AGO41" s="10"/>
      <c r="AGP41" s="10"/>
      <c r="AGQ41" s="10"/>
      <c r="AGR41" s="10"/>
      <c r="AGS41" s="10"/>
      <c r="AGT41" s="10"/>
      <c r="AGU41" s="10"/>
      <c r="AGV41" s="10"/>
      <c r="AGW41" s="10"/>
      <c r="AGX41" s="10"/>
      <c r="AGY41" s="10"/>
      <c r="AGZ41" s="10"/>
      <c r="AHA41" s="10"/>
      <c r="AHB41" s="10"/>
      <c r="AHC41" s="10"/>
      <c r="AHD41" s="10"/>
      <c r="AHE41" s="10"/>
      <c r="AHF41" s="10"/>
      <c r="AHG41" s="10"/>
      <c r="AHH41" s="10"/>
      <c r="AHI41" s="10"/>
      <c r="AHJ41" s="10"/>
      <c r="AHK41" s="10"/>
      <c r="AHL41" s="10"/>
      <c r="AHM41" s="10"/>
      <c r="AHN41" s="10"/>
      <c r="AHO41" s="10"/>
      <c r="AHP41" s="10"/>
      <c r="AHQ41" s="10"/>
      <c r="AHR41" s="10"/>
      <c r="AHS41" s="10"/>
      <c r="AHT41" s="10"/>
      <c r="AHU41" s="10"/>
      <c r="AHV41" s="10"/>
      <c r="AHW41" s="10"/>
      <c r="AHX41" s="10"/>
      <c r="AHY41" s="10"/>
      <c r="AHZ41" s="10"/>
      <c r="AIA41" s="10"/>
      <c r="AIB41" s="10"/>
      <c r="AIC41" s="10"/>
      <c r="AID41" s="10"/>
      <c r="AIE41" s="10"/>
      <c r="AIF41" s="10"/>
      <c r="AIG41" s="10"/>
      <c r="AIH41" s="10"/>
      <c r="AII41" s="10"/>
      <c r="AIJ41" s="10"/>
      <c r="AIK41" s="10"/>
      <c r="AIL41" s="10"/>
      <c r="AIM41" s="10"/>
      <c r="AIN41" s="10"/>
      <c r="AIO41" s="10"/>
      <c r="AIP41" s="10"/>
      <c r="AIQ41" s="10"/>
      <c r="AIR41" s="10"/>
      <c r="AIS41" s="10"/>
      <c r="AIT41" s="10"/>
      <c r="AIU41" s="10"/>
      <c r="AIV41" s="10"/>
      <c r="AIW41" s="10"/>
      <c r="AIX41" s="10"/>
      <c r="AIY41" s="10"/>
      <c r="AIZ41" s="10"/>
      <c r="AJA41" s="10"/>
      <c r="AJB41" s="10"/>
      <c r="AJC41" s="10"/>
      <c r="AJD41" s="10"/>
      <c r="AJE41" s="10"/>
      <c r="AJF41" s="10"/>
      <c r="AJG41" s="10"/>
      <c r="AJH41" s="10"/>
      <c r="AJI41" s="10"/>
      <c r="AJJ41" s="10"/>
      <c r="AJK41" s="10"/>
      <c r="AJL41" s="10"/>
      <c r="AJM41" s="10"/>
      <c r="AJN41" s="10"/>
      <c r="AJO41" s="10"/>
      <c r="AJP41" s="10"/>
      <c r="AJQ41" s="10"/>
      <c r="AJR41" s="10"/>
      <c r="AJS41" s="10"/>
      <c r="AJT41" s="10"/>
      <c r="AJU41" s="10"/>
      <c r="AJV41" s="10"/>
      <c r="AJW41" s="10"/>
      <c r="AJX41" s="10"/>
      <c r="AJY41" s="10"/>
      <c r="AJZ41" s="10"/>
      <c r="AKA41" s="10"/>
      <c r="AKB41" s="10"/>
      <c r="AKC41" s="10"/>
      <c r="AKD41" s="10"/>
      <c r="AKE41" s="10"/>
      <c r="AKF41" s="10"/>
      <c r="AKG41" s="10"/>
      <c r="AKH41" s="10"/>
      <c r="AKI41" s="10"/>
      <c r="AKJ41" s="10"/>
      <c r="AKK41" s="10"/>
      <c r="AKL41" s="10"/>
      <c r="AKM41" s="10"/>
      <c r="AKN41" s="10"/>
      <c r="AKO41" s="10"/>
      <c r="AKP41" s="10"/>
      <c r="AKQ41" s="10"/>
      <c r="AKR41" s="10"/>
      <c r="AKS41" s="10"/>
      <c r="AKT41" s="10"/>
      <c r="AKU41" s="10"/>
      <c r="AKV41" s="10"/>
      <c r="AKW41" s="10"/>
      <c r="AKX41" s="10"/>
      <c r="AKY41" s="10"/>
      <c r="AKZ41" s="10"/>
      <c r="ALA41" s="10"/>
      <c r="ALB41" s="10"/>
      <c r="ALC41" s="10"/>
      <c r="ALD41" s="10"/>
      <c r="ALE41" s="10"/>
      <c r="ALF41" s="10"/>
      <c r="ALG41" s="10"/>
      <c r="ALH41" s="10"/>
      <c r="ALI41" s="10"/>
      <c r="ALJ41" s="10"/>
      <c r="ALK41" s="10"/>
      <c r="ALL41" s="10"/>
      <c r="ALM41" s="10"/>
      <c r="ALN41" s="10"/>
      <c r="ALO41" s="10"/>
      <c r="ALP41" s="10"/>
      <c r="ALQ41" s="10"/>
      <c r="ALR41" s="10"/>
      <c r="ALS41" s="10"/>
      <c r="ALT41" s="10"/>
      <c r="ALU41" s="10"/>
      <c r="ALV41" s="10"/>
      <c r="ALW41" s="10"/>
      <c r="ALX41" s="10"/>
      <c r="ALY41" s="10"/>
      <c r="ALZ41" s="10"/>
      <c r="AMA41" s="10"/>
      <c r="AMB41" s="10"/>
      <c r="AMC41" s="10"/>
      <c r="AMD41" s="10"/>
      <c r="AME41" s="10"/>
      <c r="AMF41" s="10"/>
      <c r="AMG41" s="10"/>
      <c r="AMH41" s="10"/>
      <c r="AMI41" s="10"/>
      <c r="AMJ41" s="10"/>
      <c r="AMK41" s="10"/>
      <c r="AML41" s="10"/>
      <c r="AMM41" s="10"/>
      <c r="AMN41" s="10"/>
      <c r="AMO41" s="10"/>
    </row>
    <row r="42" spans="1:1029" customFormat="1">
      <c r="A42" s="13" t="str">
        <f>SUBSTITUTE(SUBSTITUTE(CONCATENATE(I42,IF(L42="Identifier","ID",L42))," ",""),"_","")</f>
        <v>refersToPriorInformationNotice</v>
      </c>
      <c r="B42" s="14" t="s">
        <v>220</v>
      </c>
      <c r="C42" s="13"/>
      <c r="D42" s="13"/>
      <c r="E42" s="13"/>
      <c r="F42" s="13" t="str">
        <f>CONCATENATE( IF(G42="","",CONCATENATE(G42,"_ ")),H42,". ",IF(I42="","",CONCATENATE(I42,"_ ")),L42,IF(I42="","",CONCATENATE(". ",M42)))</f>
        <v>Contract Award Notice. refersTo_ Prior Information Notice. Prior Information Notice</v>
      </c>
      <c r="G42" s="13"/>
      <c r="H42" s="13" t="s">
        <v>31</v>
      </c>
      <c r="I42" s="13" t="s">
        <v>579</v>
      </c>
      <c r="J42" s="13"/>
      <c r="K42" s="13"/>
      <c r="L42" s="13" t="str">
        <f>CONCATENATE(IF(P42="","",CONCATENATE(P42,"_ ")),Q42)</f>
        <v>Prior Information Notice</v>
      </c>
      <c r="M42" s="13" t="str">
        <f>L42</f>
        <v>Prior Information Notice</v>
      </c>
      <c r="N42" s="13"/>
      <c r="O42" s="13"/>
      <c r="P42" s="13"/>
      <c r="Q42" s="15" t="s">
        <v>281</v>
      </c>
      <c r="R42" s="13" t="s">
        <v>223</v>
      </c>
      <c r="S42" s="16"/>
      <c r="T42" s="16"/>
      <c r="U42" s="16"/>
      <c r="V42" s="16"/>
      <c r="W42" s="16"/>
      <c r="X42" s="16"/>
      <c r="Y42" s="16" t="s">
        <v>211</v>
      </c>
      <c r="Z42" s="16"/>
      <c r="AA42" s="45">
        <v>43314</v>
      </c>
      <c r="AB42" s="8"/>
      <c r="AC42" s="8"/>
      <c r="AD42" s="8"/>
      <c r="AE42" s="8"/>
      <c r="AF42" s="11"/>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c r="IS42" s="10"/>
      <c r="IT42" s="10"/>
      <c r="IU42" s="10"/>
      <c r="IV42" s="10"/>
      <c r="IW42" s="10"/>
      <c r="IX42" s="10"/>
      <c r="IY42" s="10"/>
      <c r="IZ42" s="10"/>
      <c r="JA42" s="10"/>
      <c r="JB42" s="10"/>
      <c r="JC42" s="10"/>
      <c r="JD42" s="10"/>
      <c r="JE42" s="10"/>
      <c r="JF42" s="10"/>
      <c r="JG42" s="10"/>
      <c r="JH42" s="10"/>
      <c r="JI42" s="10"/>
      <c r="JJ42" s="10"/>
      <c r="JK42" s="10"/>
      <c r="JL42" s="10"/>
      <c r="JM42" s="10"/>
      <c r="JN42" s="10"/>
      <c r="JO42" s="10"/>
      <c r="JP42" s="10"/>
      <c r="JQ42" s="10"/>
      <c r="JR42" s="10"/>
      <c r="JS42" s="10"/>
      <c r="JT42" s="10"/>
      <c r="JU42" s="10"/>
      <c r="JV42" s="10"/>
      <c r="JW42" s="10"/>
      <c r="JX42" s="10"/>
      <c r="JY42" s="10"/>
      <c r="JZ42" s="10"/>
      <c r="KA42" s="10"/>
      <c r="KB42" s="10"/>
      <c r="KC42" s="10"/>
      <c r="KD42" s="10"/>
      <c r="KE42" s="10"/>
      <c r="KF42" s="10"/>
      <c r="KG42" s="10"/>
      <c r="KH42" s="10"/>
      <c r="KI42" s="10"/>
      <c r="KJ42" s="10"/>
      <c r="KK42" s="10"/>
      <c r="KL42" s="10"/>
      <c r="KM42" s="10"/>
      <c r="KN42" s="10"/>
      <c r="KO42" s="10"/>
      <c r="KP42" s="10"/>
      <c r="KQ42" s="10"/>
      <c r="KR42" s="10"/>
      <c r="KS42" s="10"/>
      <c r="KT42" s="10"/>
      <c r="KU42" s="10"/>
      <c r="KV42" s="10"/>
      <c r="KW42" s="10"/>
      <c r="KX42" s="10"/>
      <c r="KY42" s="10"/>
      <c r="KZ42" s="10"/>
      <c r="LA42" s="10"/>
      <c r="LB42" s="10"/>
      <c r="LC42" s="10"/>
      <c r="LD42" s="10"/>
      <c r="LE42" s="10"/>
      <c r="LF42" s="10"/>
      <c r="LG42" s="10"/>
      <c r="LH42" s="10"/>
      <c r="LI42" s="10"/>
      <c r="LJ42" s="10"/>
      <c r="LK42" s="10"/>
      <c r="LL42" s="10"/>
      <c r="LM42" s="10"/>
      <c r="LN42" s="10"/>
      <c r="LO42" s="10"/>
      <c r="LP42" s="10"/>
      <c r="LQ42" s="10"/>
      <c r="LR42" s="10"/>
      <c r="LS42" s="10"/>
      <c r="LT42" s="10"/>
      <c r="LU42" s="10"/>
      <c r="LV42" s="10"/>
      <c r="LW42" s="10"/>
      <c r="LX42" s="10"/>
      <c r="LY42" s="10"/>
      <c r="LZ42" s="10"/>
      <c r="MA42" s="10"/>
      <c r="MB42" s="10"/>
      <c r="MC42" s="10"/>
      <c r="MD42" s="10"/>
      <c r="ME42" s="10"/>
      <c r="MF42" s="10"/>
      <c r="MG42" s="10"/>
      <c r="MH42" s="10"/>
      <c r="MI42" s="10"/>
      <c r="MJ42" s="10"/>
      <c r="MK42" s="10"/>
      <c r="ML42" s="10"/>
      <c r="MM42" s="10"/>
      <c r="MN42" s="10"/>
      <c r="MO42" s="10"/>
      <c r="MP42" s="10"/>
      <c r="MQ42" s="10"/>
      <c r="MR42" s="10"/>
      <c r="MS42" s="10"/>
      <c r="MT42" s="10"/>
      <c r="MU42" s="10"/>
      <c r="MV42" s="10"/>
      <c r="MW42" s="10"/>
      <c r="MX42" s="10"/>
      <c r="MY42" s="10"/>
      <c r="MZ42" s="10"/>
      <c r="NA42" s="10"/>
      <c r="NB42" s="10"/>
      <c r="NC42" s="10"/>
      <c r="ND42" s="10"/>
      <c r="NE42" s="10"/>
      <c r="NF42" s="10"/>
      <c r="NG42" s="10"/>
      <c r="NH42" s="10"/>
      <c r="NI42" s="10"/>
      <c r="NJ42" s="10"/>
      <c r="NK42" s="10"/>
      <c r="NL42" s="10"/>
      <c r="NM42" s="10"/>
      <c r="NN42" s="10"/>
      <c r="NO42" s="10"/>
      <c r="NP42" s="10"/>
      <c r="NQ42" s="10"/>
      <c r="NR42" s="10"/>
      <c r="NS42" s="10"/>
      <c r="NT42" s="10"/>
      <c r="NU42" s="10"/>
      <c r="NV42" s="10"/>
      <c r="NW42" s="10"/>
      <c r="NX42" s="10"/>
      <c r="NY42" s="10"/>
      <c r="NZ42" s="10"/>
      <c r="OA42" s="10"/>
      <c r="OB42" s="10"/>
      <c r="OC42" s="10"/>
      <c r="OD42" s="10"/>
      <c r="OE42" s="10"/>
      <c r="OF42" s="10"/>
      <c r="OG42" s="10"/>
      <c r="OH42" s="10"/>
      <c r="OI42" s="10"/>
      <c r="OJ42" s="10"/>
      <c r="OK42" s="10"/>
      <c r="OL42" s="10"/>
      <c r="OM42" s="10"/>
      <c r="ON42" s="10"/>
      <c r="OO42" s="10"/>
      <c r="OP42" s="10"/>
      <c r="OQ42" s="10"/>
      <c r="OR42" s="10"/>
      <c r="OS42" s="10"/>
      <c r="OT42" s="10"/>
      <c r="OU42" s="10"/>
      <c r="OV42" s="10"/>
      <c r="OW42" s="10"/>
      <c r="OX42" s="10"/>
      <c r="OY42" s="10"/>
      <c r="OZ42" s="10"/>
      <c r="PA42" s="10"/>
      <c r="PB42" s="10"/>
      <c r="PC42" s="10"/>
      <c r="PD42" s="10"/>
      <c r="PE42" s="10"/>
      <c r="PF42" s="10"/>
      <c r="PG42" s="10"/>
      <c r="PH42" s="10"/>
      <c r="PI42" s="10"/>
      <c r="PJ42" s="10"/>
      <c r="PK42" s="10"/>
      <c r="PL42" s="10"/>
      <c r="PM42" s="10"/>
      <c r="PN42" s="10"/>
      <c r="PO42" s="10"/>
      <c r="PP42" s="10"/>
      <c r="PQ42" s="10"/>
      <c r="PR42" s="10"/>
      <c r="PS42" s="10"/>
      <c r="PT42" s="10"/>
      <c r="PU42" s="10"/>
      <c r="PV42" s="10"/>
      <c r="PW42" s="10"/>
      <c r="PX42" s="10"/>
      <c r="PY42" s="10"/>
      <c r="PZ42" s="10"/>
      <c r="QA42" s="10"/>
      <c r="QB42" s="10"/>
      <c r="QC42" s="10"/>
      <c r="QD42" s="10"/>
      <c r="QE42" s="10"/>
      <c r="QF42" s="10"/>
      <c r="QG42" s="10"/>
      <c r="QH42" s="10"/>
      <c r="QI42" s="10"/>
      <c r="QJ42" s="10"/>
      <c r="QK42" s="10"/>
      <c r="QL42" s="10"/>
      <c r="QM42" s="10"/>
      <c r="QN42" s="10"/>
      <c r="QO42" s="10"/>
      <c r="QP42" s="10"/>
      <c r="QQ42" s="10"/>
      <c r="QR42" s="10"/>
      <c r="QS42" s="10"/>
      <c r="QT42" s="10"/>
      <c r="QU42" s="10"/>
      <c r="QV42" s="10"/>
      <c r="QW42" s="10"/>
      <c r="QX42" s="10"/>
      <c r="QY42" s="10"/>
      <c r="QZ42" s="10"/>
      <c r="RA42" s="10"/>
      <c r="RB42" s="10"/>
      <c r="RC42" s="10"/>
      <c r="RD42" s="10"/>
      <c r="RE42" s="10"/>
      <c r="RF42" s="10"/>
      <c r="RG42" s="10"/>
      <c r="RH42" s="10"/>
      <c r="RI42" s="10"/>
      <c r="RJ42" s="10"/>
      <c r="RK42" s="10"/>
      <c r="RL42" s="10"/>
      <c r="RM42" s="10"/>
      <c r="RN42" s="10"/>
      <c r="RO42" s="10"/>
      <c r="RP42" s="10"/>
      <c r="RQ42" s="10"/>
      <c r="RR42" s="10"/>
      <c r="RS42" s="10"/>
      <c r="RT42" s="10"/>
      <c r="RU42" s="10"/>
      <c r="RV42" s="10"/>
      <c r="RW42" s="10"/>
      <c r="RX42" s="10"/>
      <c r="RY42" s="10"/>
      <c r="RZ42" s="10"/>
      <c r="SA42" s="10"/>
      <c r="SB42" s="10"/>
      <c r="SC42" s="10"/>
      <c r="SD42" s="10"/>
      <c r="SE42" s="10"/>
      <c r="SF42" s="10"/>
      <c r="SG42" s="10"/>
      <c r="SH42" s="10"/>
      <c r="SI42" s="10"/>
      <c r="SJ42" s="10"/>
      <c r="SK42" s="10"/>
      <c r="SL42" s="10"/>
      <c r="SM42" s="10"/>
      <c r="SN42" s="10"/>
      <c r="SO42" s="10"/>
      <c r="SP42" s="10"/>
      <c r="SQ42" s="10"/>
      <c r="SR42" s="10"/>
      <c r="SS42" s="10"/>
      <c r="ST42" s="10"/>
      <c r="SU42" s="10"/>
      <c r="SV42" s="10"/>
      <c r="SW42" s="10"/>
      <c r="SX42" s="10"/>
      <c r="SY42" s="10"/>
      <c r="SZ42" s="10"/>
      <c r="TA42" s="10"/>
      <c r="TB42" s="10"/>
      <c r="TC42" s="10"/>
      <c r="TD42" s="10"/>
      <c r="TE42" s="10"/>
      <c r="TF42" s="10"/>
      <c r="TG42" s="10"/>
      <c r="TH42" s="10"/>
      <c r="TI42" s="10"/>
      <c r="TJ42" s="10"/>
      <c r="TK42" s="10"/>
      <c r="TL42" s="10"/>
      <c r="TM42" s="10"/>
      <c r="TN42" s="10"/>
      <c r="TO42" s="10"/>
      <c r="TP42" s="10"/>
      <c r="TQ42" s="10"/>
      <c r="TR42" s="10"/>
      <c r="TS42" s="10"/>
      <c r="TT42" s="10"/>
      <c r="TU42" s="10"/>
      <c r="TV42" s="10"/>
      <c r="TW42" s="10"/>
      <c r="TX42" s="10"/>
      <c r="TY42" s="10"/>
      <c r="TZ42" s="10"/>
      <c r="UA42" s="10"/>
      <c r="UB42" s="10"/>
      <c r="UC42" s="10"/>
      <c r="UD42" s="10"/>
      <c r="UE42" s="10"/>
      <c r="UF42" s="10"/>
      <c r="UG42" s="10"/>
      <c r="UH42" s="10"/>
      <c r="UI42" s="10"/>
      <c r="UJ42" s="10"/>
      <c r="UK42" s="10"/>
      <c r="UL42" s="10"/>
      <c r="UM42" s="10"/>
      <c r="UN42" s="10"/>
      <c r="UO42" s="10"/>
      <c r="UP42" s="10"/>
      <c r="UQ42" s="10"/>
      <c r="UR42" s="10"/>
      <c r="US42" s="10"/>
      <c r="UT42" s="10"/>
      <c r="UU42" s="10"/>
      <c r="UV42" s="10"/>
      <c r="UW42" s="10"/>
      <c r="UX42" s="10"/>
      <c r="UY42" s="10"/>
      <c r="UZ42" s="10"/>
      <c r="VA42" s="10"/>
      <c r="VB42" s="10"/>
      <c r="VC42" s="10"/>
      <c r="VD42" s="10"/>
      <c r="VE42" s="10"/>
      <c r="VF42" s="10"/>
      <c r="VG42" s="10"/>
      <c r="VH42" s="10"/>
      <c r="VI42" s="10"/>
      <c r="VJ42" s="10"/>
      <c r="VK42" s="10"/>
      <c r="VL42" s="10"/>
      <c r="VM42" s="10"/>
      <c r="VN42" s="10"/>
      <c r="VO42" s="10"/>
      <c r="VP42" s="10"/>
      <c r="VQ42" s="10"/>
      <c r="VR42" s="10"/>
      <c r="VS42" s="10"/>
      <c r="VT42" s="10"/>
      <c r="VU42" s="10"/>
      <c r="VV42" s="10"/>
      <c r="VW42" s="10"/>
      <c r="VX42" s="10"/>
      <c r="VY42" s="10"/>
      <c r="VZ42" s="10"/>
      <c r="WA42" s="10"/>
      <c r="WB42" s="10"/>
      <c r="WC42" s="10"/>
      <c r="WD42" s="10"/>
      <c r="WE42" s="10"/>
      <c r="WF42" s="10"/>
      <c r="WG42" s="10"/>
      <c r="WH42" s="10"/>
      <c r="WI42" s="10"/>
      <c r="WJ42" s="10"/>
      <c r="WK42" s="10"/>
      <c r="WL42" s="10"/>
      <c r="WM42" s="10"/>
      <c r="WN42" s="10"/>
      <c r="WO42" s="10"/>
      <c r="WP42" s="10"/>
      <c r="WQ42" s="10"/>
      <c r="WR42" s="10"/>
      <c r="WS42" s="10"/>
      <c r="WT42" s="10"/>
      <c r="WU42" s="10"/>
      <c r="WV42" s="10"/>
      <c r="WW42" s="10"/>
      <c r="WX42" s="10"/>
      <c r="WY42" s="10"/>
      <c r="WZ42" s="10"/>
      <c r="XA42" s="10"/>
      <c r="XB42" s="10"/>
      <c r="XC42" s="10"/>
      <c r="XD42" s="10"/>
      <c r="XE42" s="10"/>
      <c r="XF42" s="10"/>
      <c r="XG42" s="10"/>
      <c r="XH42" s="10"/>
      <c r="XI42" s="10"/>
      <c r="XJ42" s="10"/>
      <c r="XK42" s="10"/>
      <c r="XL42" s="10"/>
      <c r="XM42" s="10"/>
      <c r="XN42" s="10"/>
      <c r="XO42" s="10"/>
      <c r="XP42" s="10"/>
      <c r="XQ42" s="10"/>
      <c r="XR42" s="10"/>
      <c r="XS42" s="10"/>
      <c r="XT42" s="10"/>
      <c r="XU42" s="10"/>
      <c r="XV42" s="10"/>
      <c r="XW42" s="10"/>
      <c r="XX42" s="10"/>
      <c r="XY42" s="10"/>
      <c r="XZ42" s="10"/>
      <c r="YA42" s="10"/>
      <c r="YB42" s="10"/>
      <c r="YC42" s="10"/>
      <c r="YD42" s="10"/>
      <c r="YE42" s="10"/>
      <c r="YF42" s="10"/>
      <c r="YG42" s="10"/>
      <c r="YH42" s="10"/>
      <c r="YI42" s="10"/>
      <c r="YJ42" s="10"/>
      <c r="YK42" s="10"/>
      <c r="YL42" s="10"/>
      <c r="YM42" s="10"/>
      <c r="YN42" s="10"/>
      <c r="YO42" s="10"/>
      <c r="YP42" s="10"/>
      <c r="YQ42" s="10"/>
      <c r="YR42" s="10"/>
      <c r="YS42" s="10"/>
      <c r="YT42" s="10"/>
      <c r="YU42" s="10"/>
      <c r="YV42" s="10"/>
      <c r="YW42" s="10"/>
      <c r="YX42" s="10"/>
      <c r="YY42" s="10"/>
      <c r="YZ42" s="10"/>
      <c r="ZA42" s="10"/>
      <c r="ZB42" s="10"/>
      <c r="ZC42" s="10"/>
      <c r="ZD42" s="10"/>
      <c r="ZE42" s="10"/>
      <c r="ZF42" s="10"/>
      <c r="ZG42" s="10"/>
      <c r="ZH42" s="10"/>
      <c r="ZI42" s="10"/>
      <c r="ZJ42" s="10"/>
      <c r="ZK42" s="10"/>
      <c r="ZL42" s="10"/>
      <c r="ZM42" s="10"/>
      <c r="ZN42" s="10"/>
      <c r="ZO42" s="10"/>
      <c r="ZP42" s="10"/>
      <c r="ZQ42" s="10"/>
      <c r="ZR42" s="10"/>
      <c r="ZS42" s="10"/>
      <c r="ZT42" s="10"/>
      <c r="ZU42" s="10"/>
      <c r="ZV42" s="10"/>
      <c r="ZW42" s="10"/>
      <c r="ZX42" s="10"/>
      <c r="ZY42" s="10"/>
      <c r="ZZ42" s="10"/>
      <c r="AAA42" s="10"/>
      <c r="AAB42" s="10"/>
      <c r="AAC42" s="10"/>
      <c r="AAD42" s="10"/>
      <c r="AAE42" s="10"/>
      <c r="AAF42" s="10"/>
      <c r="AAG42" s="10"/>
      <c r="AAH42" s="10"/>
      <c r="AAI42" s="10"/>
      <c r="AAJ42" s="10"/>
      <c r="AAK42" s="10"/>
      <c r="AAL42" s="10"/>
      <c r="AAM42" s="10"/>
      <c r="AAN42" s="10"/>
      <c r="AAO42" s="10"/>
      <c r="AAP42" s="10"/>
      <c r="AAQ42" s="10"/>
      <c r="AAR42" s="10"/>
      <c r="AAS42" s="10"/>
      <c r="AAT42" s="10"/>
      <c r="AAU42" s="10"/>
      <c r="AAV42" s="10"/>
      <c r="AAW42" s="10"/>
      <c r="AAX42" s="10"/>
      <c r="AAY42" s="10"/>
      <c r="AAZ42" s="10"/>
      <c r="ABA42" s="10"/>
      <c r="ABB42" s="10"/>
      <c r="ABC42" s="10"/>
      <c r="ABD42" s="10"/>
      <c r="ABE42" s="10"/>
      <c r="ABF42" s="10"/>
      <c r="ABG42" s="10"/>
      <c r="ABH42" s="10"/>
      <c r="ABI42" s="10"/>
      <c r="ABJ42" s="10"/>
      <c r="ABK42" s="10"/>
      <c r="ABL42" s="10"/>
      <c r="ABM42" s="10"/>
      <c r="ABN42" s="10"/>
      <c r="ABO42" s="10"/>
      <c r="ABP42" s="10"/>
      <c r="ABQ42" s="10"/>
      <c r="ABR42" s="10"/>
      <c r="ABS42" s="10"/>
      <c r="ABT42" s="10"/>
      <c r="ABU42" s="10"/>
      <c r="ABV42" s="10"/>
      <c r="ABW42" s="10"/>
      <c r="ABX42" s="10"/>
      <c r="ABY42" s="10"/>
      <c r="ABZ42" s="10"/>
      <c r="ACA42" s="10"/>
      <c r="ACB42" s="10"/>
      <c r="ACC42" s="10"/>
      <c r="ACD42" s="10"/>
      <c r="ACE42" s="10"/>
      <c r="ACF42" s="10"/>
      <c r="ACG42" s="10"/>
      <c r="ACH42" s="10"/>
      <c r="ACI42" s="10"/>
      <c r="ACJ42" s="10"/>
      <c r="ACK42" s="10"/>
      <c r="ACL42" s="10"/>
      <c r="ACM42" s="10"/>
      <c r="ACN42" s="10"/>
      <c r="ACO42" s="10"/>
      <c r="ACP42" s="10"/>
      <c r="ACQ42" s="10"/>
      <c r="ACR42" s="10"/>
      <c r="ACS42" s="10"/>
      <c r="ACT42" s="10"/>
      <c r="ACU42" s="10"/>
      <c r="ACV42" s="10"/>
      <c r="ACW42" s="10"/>
      <c r="ACX42" s="10"/>
      <c r="ACY42" s="10"/>
      <c r="ACZ42" s="10"/>
      <c r="ADA42" s="10"/>
      <c r="ADB42" s="10"/>
      <c r="ADC42" s="10"/>
      <c r="ADD42" s="10"/>
      <c r="ADE42" s="10"/>
      <c r="ADF42" s="10"/>
      <c r="ADG42" s="10"/>
      <c r="ADH42" s="10"/>
      <c r="ADI42" s="10"/>
      <c r="ADJ42" s="10"/>
      <c r="ADK42" s="10"/>
      <c r="ADL42" s="10"/>
      <c r="ADM42" s="10"/>
      <c r="ADN42" s="10"/>
      <c r="ADO42" s="10"/>
      <c r="ADP42" s="10"/>
      <c r="ADQ42" s="10"/>
      <c r="ADR42" s="10"/>
      <c r="ADS42" s="10"/>
      <c r="ADT42" s="10"/>
      <c r="ADU42" s="10"/>
      <c r="ADV42" s="10"/>
      <c r="ADW42" s="10"/>
      <c r="ADX42" s="10"/>
      <c r="ADY42" s="10"/>
      <c r="ADZ42" s="10"/>
      <c r="AEA42" s="10"/>
      <c r="AEB42" s="10"/>
      <c r="AEC42" s="10"/>
      <c r="AED42" s="10"/>
      <c r="AEE42" s="10"/>
      <c r="AEF42" s="10"/>
      <c r="AEG42" s="10"/>
      <c r="AEH42" s="10"/>
      <c r="AEI42" s="10"/>
      <c r="AEJ42" s="10"/>
      <c r="AEK42" s="10"/>
      <c r="AEL42" s="10"/>
      <c r="AEM42" s="10"/>
      <c r="AEN42" s="10"/>
      <c r="AEO42" s="10"/>
      <c r="AEP42" s="10"/>
      <c r="AEQ42" s="10"/>
      <c r="AER42" s="10"/>
      <c r="AES42" s="10"/>
      <c r="AET42" s="10"/>
      <c r="AEU42" s="10"/>
      <c r="AEV42" s="10"/>
      <c r="AEW42" s="10"/>
      <c r="AEX42" s="10"/>
      <c r="AEY42" s="10"/>
      <c r="AEZ42" s="10"/>
      <c r="AFA42" s="10"/>
      <c r="AFB42" s="10"/>
      <c r="AFC42" s="10"/>
      <c r="AFD42" s="10"/>
      <c r="AFE42" s="10"/>
      <c r="AFF42" s="10"/>
      <c r="AFG42" s="10"/>
      <c r="AFH42" s="10"/>
      <c r="AFI42" s="10"/>
      <c r="AFJ42" s="10"/>
      <c r="AFK42" s="10"/>
      <c r="AFL42" s="10"/>
      <c r="AFM42" s="10"/>
      <c r="AFN42" s="10"/>
      <c r="AFO42" s="10"/>
      <c r="AFP42" s="10"/>
      <c r="AFQ42" s="10"/>
      <c r="AFR42" s="10"/>
      <c r="AFS42" s="10"/>
      <c r="AFT42" s="10"/>
      <c r="AFU42" s="10"/>
      <c r="AFV42" s="10"/>
      <c r="AFW42" s="10"/>
      <c r="AFX42" s="10"/>
      <c r="AFY42" s="10"/>
      <c r="AFZ42" s="10"/>
      <c r="AGA42" s="10"/>
      <c r="AGB42" s="10"/>
      <c r="AGC42" s="10"/>
      <c r="AGD42" s="10"/>
      <c r="AGE42" s="10"/>
      <c r="AGF42" s="10"/>
      <c r="AGG42" s="10"/>
      <c r="AGH42" s="10"/>
      <c r="AGI42" s="10"/>
      <c r="AGJ42" s="10"/>
      <c r="AGK42" s="10"/>
      <c r="AGL42" s="10"/>
      <c r="AGM42" s="10"/>
      <c r="AGN42" s="10"/>
      <c r="AGO42" s="10"/>
      <c r="AGP42" s="10"/>
      <c r="AGQ42" s="10"/>
      <c r="AGR42" s="10"/>
      <c r="AGS42" s="10"/>
      <c r="AGT42" s="10"/>
      <c r="AGU42" s="10"/>
      <c r="AGV42" s="10"/>
      <c r="AGW42" s="10"/>
      <c r="AGX42" s="10"/>
      <c r="AGY42" s="10"/>
      <c r="AGZ42" s="10"/>
      <c r="AHA42" s="10"/>
      <c r="AHB42" s="10"/>
      <c r="AHC42" s="10"/>
      <c r="AHD42" s="10"/>
      <c r="AHE42" s="10"/>
      <c r="AHF42" s="10"/>
      <c r="AHG42" s="10"/>
      <c r="AHH42" s="10"/>
      <c r="AHI42" s="10"/>
      <c r="AHJ42" s="10"/>
      <c r="AHK42" s="10"/>
      <c r="AHL42" s="10"/>
      <c r="AHM42" s="10"/>
      <c r="AHN42" s="10"/>
      <c r="AHO42" s="10"/>
      <c r="AHP42" s="10"/>
      <c r="AHQ42" s="10"/>
      <c r="AHR42" s="10"/>
      <c r="AHS42" s="10"/>
      <c r="AHT42" s="10"/>
      <c r="AHU42" s="10"/>
      <c r="AHV42" s="10"/>
      <c r="AHW42" s="10"/>
      <c r="AHX42" s="10"/>
      <c r="AHY42" s="10"/>
      <c r="AHZ42" s="10"/>
      <c r="AIA42" s="10"/>
      <c r="AIB42" s="10"/>
      <c r="AIC42" s="10"/>
      <c r="AID42" s="10"/>
      <c r="AIE42" s="10"/>
      <c r="AIF42" s="10"/>
      <c r="AIG42" s="10"/>
      <c r="AIH42" s="10"/>
      <c r="AII42" s="10"/>
      <c r="AIJ42" s="10"/>
      <c r="AIK42" s="10"/>
      <c r="AIL42" s="10"/>
      <c r="AIM42" s="10"/>
      <c r="AIN42" s="10"/>
      <c r="AIO42" s="10"/>
      <c r="AIP42" s="10"/>
      <c r="AIQ42" s="10"/>
      <c r="AIR42" s="10"/>
      <c r="AIS42" s="10"/>
      <c r="AIT42" s="10"/>
      <c r="AIU42" s="10"/>
      <c r="AIV42" s="10"/>
      <c r="AIW42" s="10"/>
      <c r="AIX42" s="10"/>
      <c r="AIY42" s="10"/>
      <c r="AIZ42" s="10"/>
      <c r="AJA42" s="10"/>
      <c r="AJB42" s="10"/>
      <c r="AJC42" s="10"/>
      <c r="AJD42" s="10"/>
      <c r="AJE42" s="10"/>
      <c r="AJF42" s="10"/>
      <c r="AJG42" s="10"/>
      <c r="AJH42" s="10"/>
      <c r="AJI42" s="10"/>
      <c r="AJJ42" s="10"/>
      <c r="AJK42" s="10"/>
      <c r="AJL42" s="10"/>
      <c r="AJM42" s="10"/>
      <c r="AJN42" s="10"/>
      <c r="AJO42" s="10"/>
      <c r="AJP42" s="10"/>
      <c r="AJQ42" s="10"/>
      <c r="AJR42" s="10"/>
      <c r="AJS42" s="10"/>
      <c r="AJT42" s="10"/>
      <c r="AJU42" s="10"/>
      <c r="AJV42" s="10"/>
      <c r="AJW42" s="10"/>
      <c r="AJX42" s="10"/>
      <c r="AJY42" s="10"/>
      <c r="AJZ42" s="10"/>
      <c r="AKA42" s="10"/>
      <c r="AKB42" s="10"/>
      <c r="AKC42" s="10"/>
      <c r="AKD42" s="10"/>
      <c r="AKE42" s="10"/>
      <c r="AKF42" s="10"/>
      <c r="AKG42" s="10"/>
      <c r="AKH42" s="10"/>
      <c r="AKI42" s="10"/>
      <c r="AKJ42" s="10"/>
      <c r="AKK42" s="10"/>
      <c r="AKL42" s="10"/>
      <c r="AKM42" s="10"/>
      <c r="AKN42" s="10"/>
      <c r="AKO42" s="10"/>
      <c r="AKP42" s="10"/>
      <c r="AKQ42" s="10"/>
      <c r="AKR42" s="10"/>
      <c r="AKS42" s="10"/>
      <c r="AKT42" s="10"/>
      <c r="AKU42" s="10"/>
      <c r="AKV42" s="10"/>
      <c r="AKW42" s="10"/>
      <c r="AKX42" s="10"/>
      <c r="AKY42" s="10"/>
      <c r="AKZ42" s="10"/>
      <c r="ALA42" s="10"/>
      <c r="ALB42" s="10"/>
      <c r="ALC42" s="10"/>
      <c r="ALD42" s="10"/>
      <c r="ALE42" s="10"/>
      <c r="ALF42" s="10"/>
      <c r="ALG42" s="10"/>
      <c r="ALH42" s="10"/>
      <c r="ALI42" s="10"/>
      <c r="ALJ42" s="10"/>
      <c r="ALK42" s="10"/>
      <c r="ALL42" s="10"/>
      <c r="ALM42" s="10"/>
      <c r="ALN42" s="10"/>
      <c r="ALO42" s="10"/>
      <c r="ALP42" s="10"/>
      <c r="ALQ42" s="10"/>
      <c r="ALR42" s="10"/>
      <c r="ALS42" s="10"/>
      <c r="ALT42" s="10"/>
      <c r="ALU42" s="10"/>
      <c r="ALV42" s="10"/>
      <c r="ALW42" s="10"/>
      <c r="ALX42" s="10"/>
      <c r="ALY42" s="10"/>
      <c r="ALZ42" s="10"/>
      <c r="AMA42" s="10"/>
      <c r="AMB42" s="10"/>
      <c r="AMC42" s="10"/>
      <c r="AMD42" s="10"/>
      <c r="AME42" s="10"/>
      <c r="AMF42" s="10"/>
      <c r="AMG42" s="10"/>
      <c r="AMH42" s="10"/>
      <c r="AMI42" s="10"/>
      <c r="AMJ42" s="10"/>
      <c r="AMK42" s="10"/>
      <c r="AML42" s="10"/>
      <c r="AMM42" s="10"/>
      <c r="AMN42" s="10"/>
      <c r="AMO42" s="10"/>
    </row>
    <row r="43" spans="1:1029" s="7" customFormat="1" ht="14.1" customHeight="1">
      <c r="A43" s="5" t="str">
        <f>SUBSTITUTE(CONCATENATE(G43,H43)," ","")</f>
        <v>ContractConditions</v>
      </c>
      <c r="B43" s="6"/>
      <c r="C43" s="5"/>
      <c r="D43" s="5"/>
      <c r="E43" s="5"/>
      <c r="F43" s="5" t="str">
        <f>CONCATENATE(IF(G43="","",CONCATENATE(G43,"_ ")),H43,". Details")</f>
        <v>Contract Conditions. Details</v>
      </c>
      <c r="G43" s="5"/>
      <c r="H43" s="5" t="s">
        <v>345</v>
      </c>
      <c r="I43" s="5"/>
      <c r="J43" s="5"/>
      <c r="K43" s="5"/>
      <c r="L43" s="5"/>
      <c r="M43" s="5"/>
      <c r="N43" s="5"/>
      <c r="O43" s="5"/>
      <c r="P43" s="5"/>
      <c r="Q43" s="5"/>
      <c r="R43" s="5" t="s">
        <v>210</v>
      </c>
      <c r="S43" s="5" t="s">
        <v>308</v>
      </c>
      <c r="T43" s="5"/>
      <c r="U43" s="5"/>
      <c r="V43" s="5"/>
      <c r="W43" s="5"/>
      <c r="X43" s="5"/>
      <c r="Y43" s="5" t="s">
        <v>211</v>
      </c>
      <c r="Z43" s="54"/>
      <c r="AA43" s="43">
        <v>43314</v>
      </c>
      <c r="AB43" s="12"/>
      <c r="AC43" s="12"/>
      <c r="AD43" s="12"/>
      <c r="AE43" s="12"/>
      <c r="AF43" s="12"/>
    </row>
    <row r="44" spans="1:1029" s="7" customFormat="1" ht="14.1" customHeight="1">
      <c r="A44" s="5" t="str">
        <f>SUBSTITUTE(CONCATENATE(G44,H44)," ","")</f>
        <v>ContractModification</v>
      </c>
      <c r="B44" s="6"/>
      <c r="C44" s="5"/>
      <c r="D44" s="5"/>
      <c r="E44" s="5"/>
      <c r="F44" s="5" t="str">
        <f>CONCATENATE(IF(G44="","",CONCATENATE(G44,"_ ")),H44,". Details")</f>
        <v>Contract Modification. Details</v>
      </c>
      <c r="G44" s="5"/>
      <c r="H44" s="5" t="s">
        <v>346</v>
      </c>
      <c r="I44" s="5"/>
      <c r="J44" s="5"/>
      <c r="K44" s="5"/>
      <c r="L44" s="5"/>
      <c r="M44" s="5"/>
      <c r="N44" s="5"/>
      <c r="O44" s="5"/>
      <c r="P44" s="5"/>
      <c r="Q44" s="5"/>
      <c r="R44" s="5" t="s">
        <v>210</v>
      </c>
      <c r="S44" s="5"/>
      <c r="T44" s="5"/>
      <c r="U44" s="5"/>
      <c r="V44" s="5"/>
      <c r="W44" s="5"/>
      <c r="X44" s="5" t="s">
        <v>346</v>
      </c>
      <c r="Y44" s="5" t="s">
        <v>211</v>
      </c>
      <c r="Z44" s="5"/>
      <c r="AA44" s="43">
        <v>43314</v>
      </c>
      <c r="AB44" s="12"/>
      <c r="AC44" s="12"/>
      <c r="AD44" s="12"/>
      <c r="AE44" s="12"/>
      <c r="AF44" s="12"/>
    </row>
    <row r="45" spans="1:1029" customFormat="1" ht="14.1" customHeight="1">
      <c r="A45" s="8" t="str">
        <f>SUBSTITUTE(CONCATENATE(I45,J45,IF(K45="Identifier","ID",IF(AND(K45="Text",OR(I45&lt;&gt;"",J45&lt;&gt;"")),"",K45)),IF(AND(M45&lt;&gt;"Text",K45&lt;&gt;M45,NOT(AND(K45="URI",M45="Identifier")),NOT(AND(K45="UUID",M45="Identifier")),NOT(AND(K45="OID",M45="Identifier"))),IF(M45="Identifier","ID",M45),""))," ","")</f>
        <v>ContractModificationTypeCode</v>
      </c>
      <c r="B45" s="9">
        <v>1</v>
      </c>
      <c r="C45" s="8"/>
      <c r="D45" s="8"/>
      <c r="E45" s="8"/>
      <c r="F45" s="8" t="str">
        <f>CONCATENATE( IF(G45="","",CONCATENATE(G45,"_ ")),H45,". ",IF(I45="","",CONCATENATE(I45,"_ ")),L45,IF(OR(I45&lt;&gt;"",L45&lt;&gt;M45),CONCATENATE(". ",M45),""))</f>
        <v>Contract Modification. Contract Modification Type Code. Code</v>
      </c>
      <c r="G45" s="8"/>
      <c r="H45" s="8" t="s">
        <v>346</v>
      </c>
      <c r="I45" s="8"/>
      <c r="J45" s="8" t="s">
        <v>347</v>
      </c>
      <c r="K45" s="8" t="s">
        <v>212</v>
      </c>
      <c r="L45" s="8" t="str">
        <f>IF(J45&lt;&gt;"",CONCATENATE(J45," ",K45),K45)</f>
        <v>Contract Modification Type Code</v>
      </c>
      <c r="M45" s="8" t="s">
        <v>212</v>
      </c>
      <c r="N45" s="8"/>
      <c r="O45" s="8" t="str">
        <f>IF(N45&lt;&gt;"",CONCATENATE(N45,"_ ",M45,". Type"),CONCATENATE(M45,". Type"))</f>
        <v>Code. Type</v>
      </c>
      <c r="P45" s="8"/>
      <c r="Q45" s="8"/>
      <c r="R45" s="8" t="s">
        <v>213</v>
      </c>
      <c r="S45" s="8"/>
      <c r="T45" s="8" t="s">
        <v>348</v>
      </c>
      <c r="U45" s="8"/>
      <c r="V45" s="8"/>
      <c r="W45" s="8"/>
      <c r="X45" s="10"/>
      <c r="Y45" s="8" t="s">
        <v>211</v>
      </c>
      <c r="Z45" s="8"/>
      <c r="AA45" s="44">
        <v>43314</v>
      </c>
      <c r="AB45" s="23"/>
      <c r="AC45" s="23"/>
      <c r="AD45" s="23"/>
      <c r="AE45" s="23"/>
      <c r="AF45" s="23"/>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FZ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D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G45" s="10"/>
      <c r="IH45" s="10"/>
      <c r="II45" s="10"/>
      <c r="IJ45" s="10"/>
      <c r="IK45" s="10"/>
      <c r="IL45" s="10"/>
      <c r="IM45" s="10"/>
      <c r="IN45" s="10"/>
      <c r="IO45" s="10"/>
      <c r="IP45" s="10"/>
      <c r="IQ45" s="10"/>
      <c r="IR45" s="10"/>
      <c r="IS45" s="10"/>
      <c r="IT45" s="10"/>
      <c r="IU45" s="10"/>
      <c r="IV45" s="10"/>
      <c r="IW45" s="10"/>
      <c r="IX45" s="10"/>
      <c r="IY45" s="10"/>
      <c r="IZ45" s="10"/>
      <c r="JA45" s="10"/>
      <c r="JB45" s="10"/>
      <c r="JC45" s="10"/>
      <c r="JD45" s="10"/>
      <c r="JE45" s="10"/>
      <c r="JF45" s="10"/>
      <c r="JG45" s="10"/>
      <c r="JH45" s="10"/>
      <c r="JI45" s="10"/>
      <c r="JJ45" s="10"/>
      <c r="JK45" s="10"/>
      <c r="JL45" s="10"/>
      <c r="JM45" s="10"/>
      <c r="JN45" s="10"/>
      <c r="JO45" s="10"/>
      <c r="JP45" s="10"/>
      <c r="JQ45" s="10"/>
      <c r="JR45" s="10"/>
      <c r="JS45" s="10"/>
      <c r="JT45" s="10"/>
      <c r="JU45" s="10"/>
      <c r="JV45" s="10"/>
      <c r="JW45" s="10"/>
      <c r="JX45" s="10"/>
      <c r="JY45" s="10"/>
      <c r="JZ45" s="10"/>
      <c r="KA45" s="10"/>
      <c r="KB45" s="10"/>
      <c r="KC45" s="10"/>
      <c r="KD45" s="10"/>
      <c r="KE45" s="10"/>
      <c r="KF45" s="10"/>
      <c r="KG45" s="10"/>
      <c r="KH45" s="10"/>
      <c r="KI45" s="10"/>
      <c r="KJ45" s="10"/>
      <c r="KK45" s="10"/>
      <c r="KL45" s="10"/>
      <c r="KM45" s="10"/>
      <c r="KN45" s="10"/>
      <c r="KO45" s="10"/>
      <c r="KP45" s="10"/>
      <c r="KQ45" s="10"/>
      <c r="KR45" s="10"/>
      <c r="KS45" s="10"/>
      <c r="KT45" s="10"/>
      <c r="KU45" s="10"/>
      <c r="KV45" s="10"/>
      <c r="KW45" s="10"/>
      <c r="KX45" s="10"/>
      <c r="KY45" s="10"/>
      <c r="KZ45" s="10"/>
      <c r="LA45" s="10"/>
      <c r="LB45" s="10"/>
      <c r="LC45" s="10"/>
      <c r="LD45" s="10"/>
      <c r="LE45" s="10"/>
      <c r="LF45" s="10"/>
      <c r="LG45" s="10"/>
      <c r="LH45" s="10"/>
      <c r="LI45" s="10"/>
      <c r="LJ45" s="10"/>
      <c r="LK45" s="10"/>
      <c r="LL45" s="10"/>
      <c r="LM45" s="10"/>
      <c r="LN45" s="10"/>
      <c r="LO45" s="10"/>
      <c r="LP45" s="10"/>
      <c r="LQ45" s="10"/>
      <c r="LR45" s="10"/>
      <c r="LS45" s="10"/>
      <c r="LT45" s="10"/>
      <c r="LU45" s="10"/>
      <c r="LV45" s="10"/>
      <c r="LW45" s="10"/>
      <c r="LX45" s="10"/>
      <c r="LY45" s="10"/>
      <c r="LZ45" s="10"/>
      <c r="MA45" s="10"/>
      <c r="MB45" s="10"/>
      <c r="MC45" s="10"/>
      <c r="MD45" s="10"/>
      <c r="ME45" s="10"/>
      <c r="MF45" s="10"/>
      <c r="MG45" s="10"/>
      <c r="MH45" s="10"/>
      <c r="MI45" s="10"/>
      <c r="MJ45" s="10"/>
      <c r="MK45" s="10"/>
      <c r="ML45" s="10"/>
      <c r="MM45" s="10"/>
      <c r="MN45" s="10"/>
      <c r="MO45" s="10"/>
      <c r="MP45" s="10"/>
      <c r="MQ45" s="10"/>
      <c r="MR45" s="10"/>
      <c r="MS45" s="10"/>
      <c r="MT45" s="10"/>
      <c r="MU45" s="10"/>
      <c r="MV45" s="10"/>
      <c r="MW45" s="10"/>
      <c r="MX45" s="10"/>
      <c r="MY45" s="10"/>
      <c r="MZ45" s="10"/>
      <c r="NA45" s="10"/>
      <c r="NB45" s="10"/>
      <c r="NC45" s="10"/>
      <c r="ND45" s="10"/>
      <c r="NE45" s="10"/>
      <c r="NF45" s="10"/>
      <c r="NG45" s="10"/>
      <c r="NH45" s="10"/>
      <c r="NI45" s="10"/>
      <c r="NJ45" s="10"/>
      <c r="NK45" s="10"/>
      <c r="NL45" s="10"/>
      <c r="NM45" s="10"/>
      <c r="NN45" s="10"/>
      <c r="NO45" s="10"/>
      <c r="NP45" s="10"/>
      <c r="NQ45" s="10"/>
      <c r="NR45" s="10"/>
      <c r="NS45" s="10"/>
      <c r="NT45" s="10"/>
      <c r="NU45" s="10"/>
      <c r="NV45" s="10"/>
      <c r="NW45" s="10"/>
      <c r="NX45" s="10"/>
      <c r="NY45" s="10"/>
      <c r="NZ45" s="10"/>
      <c r="OA45" s="10"/>
      <c r="OB45" s="10"/>
      <c r="OC45" s="10"/>
      <c r="OD45" s="10"/>
      <c r="OE45" s="10"/>
      <c r="OF45" s="10"/>
      <c r="OG45" s="10"/>
      <c r="OH45" s="10"/>
      <c r="OI45" s="10"/>
      <c r="OJ45" s="10"/>
      <c r="OK45" s="10"/>
      <c r="OL45" s="10"/>
      <c r="OM45" s="10"/>
      <c r="ON45" s="10"/>
      <c r="OO45" s="10"/>
      <c r="OP45" s="10"/>
      <c r="OQ45" s="10"/>
      <c r="OR45" s="10"/>
      <c r="OS45" s="10"/>
      <c r="OT45" s="10"/>
      <c r="OU45" s="10"/>
      <c r="OV45" s="10"/>
      <c r="OW45" s="10"/>
      <c r="OX45" s="10"/>
      <c r="OY45" s="10"/>
      <c r="OZ45" s="10"/>
      <c r="PA45" s="10"/>
      <c r="PB45" s="10"/>
      <c r="PC45" s="10"/>
      <c r="PD45" s="10"/>
      <c r="PE45" s="10"/>
      <c r="PF45" s="10"/>
      <c r="PG45" s="10"/>
      <c r="PH45" s="10"/>
      <c r="PI45" s="10"/>
      <c r="PJ45" s="10"/>
      <c r="PK45" s="10"/>
      <c r="PL45" s="10"/>
      <c r="PM45" s="10"/>
      <c r="PN45" s="10"/>
      <c r="PO45" s="10"/>
      <c r="PP45" s="10"/>
      <c r="PQ45" s="10"/>
      <c r="PR45" s="10"/>
      <c r="PS45" s="10"/>
      <c r="PT45" s="10"/>
      <c r="PU45" s="10"/>
      <c r="PV45" s="10"/>
      <c r="PW45" s="10"/>
      <c r="PX45" s="10"/>
      <c r="PY45" s="10"/>
      <c r="PZ45" s="10"/>
      <c r="QA45" s="10"/>
      <c r="QB45" s="10"/>
      <c r="QC45" s="10"/>
      <c r="QD45" s="10"/>
      <c r="QE45" s="10"/>
      <c r="QF45" s="10"/>
      <c r="QG45" s="10"/>
      <c r="QH45" s="10"/>
      <c r="QI45" s="10"/>
      <c r="QJ45" s="10"/>
      <c r="QK45" s="10"/>
      <c r="QL45" s="10"/>
      <c r="QM45" s="10"/>
      <c r="QN45" s="10"/>
      <c r="QO45" s="10"/>
      <c r="QP45" s="10"/>
      <c r="QQ45" s="10"/>
      <c r="QR45" s="10"/>
      <c r="QS45" s="10"/>
      <c r="QT45" s="10"/>
      <c r="QU45" s="10"/>
      <c r="QV45" s="10"/>
      <c r="QW45" s="10"/>
      <c r="QX45" s="10"/>
      <c r="QY45" s="10"/>
      <c r="QZ45" s="10"/>
      <c r="RA45" s="10"/>
      <c r="RB45" s="10"/>
      <c r="RC45" s="10"/>
      <c r="RD45" s="10"/>
      <c r="RE45" s="10"/>
      <c r="RF45" s="10"/>
      <c r="RG45" s="10"/>
      <c r="RH45" s="10"/>
      <c r="RI45" s="10"/>
      <c r="RJ45" s="10"/>
      <c r="RK45" s="10"/>
      <c r="RL45" s="10"/>
      <c r="RM45" s="10"/>
      <c r="RN45" s="10"/>
      <c r="RO45" s="10"/>
      <c r="RP45" s="10"/>
      <c r="RQ45" s="10"/>
      <c r="RR45" s="10"/>
      <c r="RS45" s="10"/>
      <c r="RT45" s="10"/>
      <c r="RU45" s="10"/>
      <c r="RV45" s="10"/>
      <c r="RW45" s="10"/>
      <c r="RX45" s="10"/>
      <c r="RY45" s="10"/>
      <c r="RZ45" s="10"/>
      <c r="SA45" s="10"/>
      <c r="SB45" s="10"/>
      <c r="SC45" s="10"/>
      <c r="SD45" s="10"/>
      <c r="SE45" s="10"/>
      <c r="SF45" s="10"/>
      <c r="SG45" s="10"/>
      <c r="SH45" s="10"/>
      <c r="SI45" s="10"/>
      <c r="SJ45" s="10"/>
      <c r="SK45" s="10"/>
      <c r="SL45" s="10"/>
      <c r="SM45" s="10"/>
      <c r="SN45" s="10"/>
      <c r="SO45" s="10"/>
      <c r="SP45" s="10"/>
      <c r="SQ45" s="10"/>
      <c r="SR45" s="10"/>
      <c r="SS45" s="10"/>
      <c r="ST45" s="10"/>
      <c r="SU45" s="10"/>
      <c r="SV45" s="10"/>
      <c r="SW45" s="10"/>
      <c r="SX45" s="10"/>
      <c r="SY45" s="10"/>
      <c r="SZ45" s="10"/>
      <c r="TA45" s="10"/>
      <c r="TB45" s="10"/>
      <c r="TC45" s="10"/>
      <c r="TD45" s="10"/>
      <c r="TE45" s="10"/>
      <c r="TF45" s="10"/>
      <c r="TG45" s="10"/>
      <c r="TH45" s="10"/>
      <c r="TI45" s="10"/>
      <c r="TJ45" s="10"/>
      <c r="TK45" s="10"/>
      <c r="TL45" s="10"/>
      <c r="TM45" s="10"/>
      <c r="TN45" s="10"/>
      <c r="TO45" s="10"/>
      <c r="TP45" s="10"/>
      <c r="TQ45" s="10"/>
      <c r="TR45" s="10"/>
      <c r="TS45" s="10"/>
      <c r="TT45" s="10"/>
      <c r="TU45" s="10"/>
      <c r="TV45" s="10"/>
      <c r="TW45" s="10"/>
      <c r="TX45" s="10"/>
      <c r="TY45" s="10"/>
      <c r="TZ45" s="10"/>
      <c r="UA45" s="10"/>
      <c r="UB45" s="10"/>
      <c r="UC45" s="10"/>
      <c r="UD45" s="10"/>
      <c r="UE45" s="10"/>
      <c r="UF45" s="10"/>
      <c r="UG45" s="10"/>
      <c r="UH45" s="10"/>
      <c r="UI45" s="10"/>
      <c r="UJ45" s="10"/>
      <c r="UK45" s="10"/>
      <c r="UL45" s="10"/>
      <c r="UM45" s="10"/>
      <c r="UN45" s="10"/>
      <c r="UO45" s="10"/>
      <c r="UP45" s="10"/>
      <c r="UQ45" s="10"/>
      <c r="UR45" s="10"/>
      <c r="US45" s="10"/>
      <c r="UT45" s="10"/>
      <c r="UU45" s="10"/>
      <c r="UV45" s="10"/>
      <c r="UW45" s="10"/>
      <c r="UX45" s="10"/>
      <c r="UY45" s="10"/>
      <c r="UZ45" s="10"/>
      <c r="VA45" s="10"/>
      <c r="VB45" s="10"/>
      <c r="VC45" s="10"/>
      <c r="VD45" s="10"/>
      <c r="VE45" s="10"/>
      <c r="VF45" s="10"/>
      <c r="VG45" s="10"/>
      <c r="VH45" s="10"/>
      <c r="VI45" s="10"/>
      <c r="VJ45" s="10"/>
      <c r="VK45" s="10"/>
      <c r="VL45" s="10"/>
      <c r="VM45" s="10"/>
      <c r="VN45" s="10"/>
      <c r="VO45" s="10"/>
      <c r="VP45" s="10"/>
      <c r="VQ45" s="10"/>
      <c r="VR45" s="10"/>
      <c r="VS45" s="10"/>
      <c r="VT45" s="10"/>
      <c r="VU45" s="10"/>
      <c r="VV45" s="10"/>
      <c r="VW45" s="10"/>
      <c r="VX45" s="10"/>
      <c r="VY45" s="10"/>
      <c r="VZ45" s="10"/>
      <c r="WA45" s="10"/>
      <c r="WB45" s="10"/>
      <c r="WC45" s="10"/>
      <c r="WD45" s="10"/>
      <c r="WE45" s="10"/>
      <c r="WF45" s="10"/>
      <c r="WG45" s="10"/>
      <c r="WH45" s="10"/>
      <c r="WI45" s="10"/>
      <c r="WJ45" s="10"/>
      <c r="WK45" s="10"/>
      <c r="WL45" s="10"/>
      <c r="WM45" s="10"/>
      <c r="WN45" s="10"/>
      <c r="WO45" s="10"/>
      <c r="WP45" s="10"/>
      <c r="WQ45" s="10"/>
      <c r="WR45" s="10"/>
      <c r="WS45" s="10"/>
      <c r="WT45" s="10"/>
      <c r="WU45" s="10"/>
      <c r="WV45" s="10"/>
      <c r="WW45" s="10"/>
      <c r="WX45" s="10"/>
      <c r="WY45" s="10"/>
      <c r="WZ45" s="10"/>
      <c r="XA45" s="10"/>
      <c r="XB45" s="10"/>
      <c r="XC45" s="10"/>
      <c r="XD45" s="10"/>
      <c r="XE45" s="10"/>
      <c r="XF45" s="10"/>
      <c r="XG45" s="10"/>
      <c r="XH45" s="10"/>
      <c r="XI45" s="10"/>
      <c r="XJ45" s="10"/>
      <c r="XK45" s="10"/>
      <c r="XL45" s="10"/>
      <c r="XM45" s="10"/>
      <c r="XN45" s="10"/>
      <c r="XO45" s="10"/>
      <c r="XP45" s="10"/>
      <c r="XQ45" s="10"/>
      <c r="XR45" s="10"/>
      <c r="XS45" s="10"/>
      <c r="XT45" s="10"/>
      <c r="XU45" s="10"/>
      <c r="XV45" s="10"/>
      <c r="XW45" s="10"/>
      <c r="XX45" s="10"/>
      <c r="XY45" s="10"/>
      <c r="XZ45" s="10"/>
      <c r="YA45" s="10"/>
      <c r="YB45" s="10"/>
      <c r="YC45" s="10"/>
      <c r="YD45" s="10"/>
      <c r="YE45" s="10"/>
      <c r="YF45" s="10"/>
      <c r="YG45" s="10"/>
      <c r="YH45" s="10"/>
      <c r="YI45" s="10"/>
      <c r="YJ45" s="10"/>
      <c r="YK45" s="10"/>
      <c r="YL45" s="10"/>
      <c r="YM45" s="10"/>
      <c r="YN45" s="10"/>
      <c r="YO45" s="10"/>
      <c r="YP45" s="10"/>
      <c r="YQ45" s="10"/>
      <c r="YR45" s="10"/>
      <c r="YS45" s="10"/>
      <c r="YT45" s="10"/>
      <c r="YU45" s="10"/>
      <c r="YV45" s="10"/>
      <c r="YW45" s="10"/>
      <c r="YX45" s="10"/>
      <c r="YY45" s="10"/>
      <c r="YZ45" s="10"/>
      <c r="ZA45" s="10"/>
      <c r="ZB45" s="10"/>
      <c r="ZC45" s="10"/>
      <c r="ZD45" s="10"/>
      <c r="ZE45" s="10"/>
      <c r="ZF45" s="10"/>
      <c r="ZG45" s="10"/>
      <c r="ZH45" s="10"/>
      <c r="ZI45" s="10"/>
      <c r="ZJ45" s="10"/>
      <c r="ZK45" s="10"/>
      <c r="ZL45" s="10"/>
      <c r="ZM45" s="10"/>
      <c r="ZN45" s="10"/>
      <c r="ZO45" s="10"/>
      <c r="ZP45" s="10"/>
      <c r="ZQ45" s="10"/>
      <c r="ZR45" s="10"/>
      <c r="ZS45" s="10"/>
      <c r="ZT45" s="10"/>
      <c r="ZU45" s="10"/>
      <c r="ZV45" s="10"/>
      <c r="ZW45" s="10"/>
      <c r="ZX45" s="10"/>
      <c r="ZY45" s="10"/>
      <c r="ZZ45" s="10"/>
      <c r="AAA45" s="10"/>
      <c r="AAB45" s="10"/>
      <c r="AAC45" s="10"/>
      <c r="AAD45" s="10"/>
      <c r="AAE45" s="10"/>
      <c r="AAF45" s="10"/>
      <c r="AAG45" s="10"/>
      <c r="AAH45" s="10"/>
      <c r="AAI45" s="10"/>
      <c r="AAJ45" s="10"/>
      <c r="AAK45" s="10"/>
      <c r="AAL45" s="10"/>
      <c r="AAM45" s="10"/>
      <c r="AAN45" s="10"/>
      <c r="AAO45" s="10"/>
      <c r="AAP45" s="10"/>
      <c r="AAQ45" s="10"/>
      <c r="AAR45" s="10"/>
      <c r="AAS45" s="10"/>
      <c r="AAT45" s="10"/>
      <c r="AAU45" s="10"/>
      <c r="AAV45" s="10"/>
      <c r="AAW45" s="10"/>
      <c r="AAX45" s="10"/>
      <c r="AAY45" s="10"/>
      <c r="AAZ45" s="10"/>
      <c r="ABA45" s="10"/>
      <c r="ABB45" s="10"/>
      <c r="ABC45" s="10"/>
      <c r="ABD45" s="10"/>
      <c r="ABE45" s="10"/>
      <c r="ABF45" s="10"/>
      <c r="ABG45" s="10"/>
      <c r="ABH45" s="10"/>
      <c r="ABI45" s="10"/>
      <c r="ABJ45" s="10"/>
      <c r="ABK45" s="10"/>
      <c r="ABL45" s="10"/>
      <c r="ABM45" s="10"/>
      <c r="ABN45" s="10"/>
      <c r="ABO45" s="10"/>
      <c r="ABP45" s="10"/>
      <c r="ABQ45" s="10"/>
      <c r="ABR45" s="10"/>
      <c r="ABS45" s="10"/>
      <c r="ABT45" s="10"/>
      <c r="ABU45" s="10"/>
      <c r="ABV45" s="10"/>
      <c r="ABW45" s="10"/>
      <c r="ABX45" s="10"/>
      <c r="ABY45" s="10"/>
      <c r="ABZ45" s="10"/>
      <c r="ACA45" s="10"/>
      <c r="ACB45" s="10"/>
      <c r="ACC45" s="10"/>
      <c r="ACD45" s="10"/>
      <c r="ACE45" s="10"/>
      <c r="ACF45" s="10"/>
      <c r="ACG45" s="10"/>
      <c r="ACH45" s="10"/>
      <c r="ACI45" s="10"/>
      <c r="ACJ45" s="10"/>
      <c r="ACK45" s="10"/>
      <c r="ACL45" s="10"/>
      <c r="ACM45" s="10"/>
      <c r="ACN45" s="10"/>
      <c r="ACO45" s="10"/>
      <c r="ACP45" s="10"/>
      <c r="ACQ45" s="10"/>
      <c r="ACR45" s="10"/>
      <c r="ACS45" s="10"/>
      <c r="ACT45" s="10"/>
      <c r="ACU45" s="10"/>
      <c r="ACV45" s="10"/>
      <c r="ACW45" s="10"/>
      <c r="ACX45" s="10"/>
      <c r="ACY45" s="10"/>
      <c r="ACZ45" s="10"/>
      <c r="ADA45" s="10"/>
      <c r="ADB45" s="10"/>
      <c r="ADC45" s="10"/>
      <c r="ADD45" s="10"/>
      <c r="ADE45" s="10"/>
      <c r="ADF45" s="10"/>
      <c r="ADG45" s="10"/>
      <c r="ADH45" s="10"/>
      <c r="ADI45" s="10"/>
      <c r="ADJ45" s="10"/>
      <c r="ADK45" s="10"/>
      <c r="ADL45" s="10"/>
      <c r="ADM45" s="10"/>
      <c r="ADN45" s="10"/>
      <c r="ADO45" s="10"/>
      <c r="ADP45" s="10"/>
      <c r="ADQ45" s="10"/>
      <c r="ADR45" s="10"/>
      <c r="ADS45" s="10"/>
      <c r="ADT45" s="10"/>
      <c r="ADU45" s="10"/>
      <c r="ADV45" s="10"/>
      <c r="ADW45" s="10"/>
      <c r="ADX45" s="10"/>
      <c r="ADY45" s="10"/>
      <c r="ADZ45" s="10"/>
      <c r="AEA45" s="10"/>
      <c r="AEB45" s="10"/>
      <c r="AEC45" s="10"/>
      <c r="AED45" s="10"/>
      <c r="AEE45" s="10"/>
      <c r="AEF45" s="10"/>
      <c r="AEG45" s="10"/>
      <c r="AEH45" s="10"/>
      <c r="AEI45" s="10"/>
      <c r="AEJ45" s="10"/>
      <c r="AEK45" s="10"/>
      <c r="AEL45" s="10"/>
      <c r="AEM45" s="10"/>
      <c r="AEN45" s="10"/>
      <c r="AEO45" s="10"/>
      <c r="AEP45" s="10"/>
      <c r="AEQ45" s="10"/>
      <c r="AER45" s="10"/>
      <c r="AES45" s="10"/>
      <c r="AET45" s="10"/>
      <c r="AEU45" s="10"/>
      <c r="AEV45" s="10"/>
      <c r="AEW45" s="10"/>
      <c r="AEX45" s="10"/>
      <c r="AEY45" s="10"/>
      <c r="AEZ45" s="10"/>
      <c r="AFA45" s="10"/>
      <c r="AFB45" s="10"/>
      <c r="AFC45" s="10"/>
      <c r="AFD45" s="10"/>
      <c r="AFE45" s="10"/>
      <c r="AFF45" s="10"/>
      <c r="AFG45" s="10"/>
      <c r="AFH45" s="10"/>
      <c r="AFI45" s="10"/>
      <c r="AFJ45" s="10"/>
      <c r="AFK45" s="10"/>
      <c r="AFL45" s="10"/>
      <c r="AFM45" s="10"/>
      <c r="AFN45" s="10"/>
      <c r="AFO45" s="10"/>
      <c r="AFP45" s="10"/>
      <c r="AFQ45" s="10"/>
      <c r="AFR45" s="10"/>
      <c r="AFS45" s="10"/>
      <c r="AFT45" s="10"/>
      <c r="AFU45" s="10"/>
      <c r="AFV45" s="10"/>
      <c r="AFW45" s="10"/>
      <c r="AFX45" s="10"/>
      <c r="AFY45" s="10"/>
      <c r="AFZ45" s="10"/>
      <c r="AGA45" s="10"/>
      <c r="AGB45" s="10"/>
      <c r="AGC45" s="10"/>
      <c r="AGD45" s="10"/>
      <c r="AGE45" s="10"/>
      <c r="AGF45" s="10"/>
      <c r="AGG45" s="10"/>
      <c r="AGH45" s="10"/>
      <c r="AGI45" s="10"/>
      <c r="AGJ45" s="10"/>
      <c r="AGK45" s="10"/>
      <c r="AGL45" s="10"/>
      <c r="AGM45" s="10"/>
      <c r="AGN45" s="10"/>
      <c r="AGO45" s="10"/>
      <c r="AGP45" s="10"/>
      <c r="AGQ45" s="10"/>
      <c r="AGR45" s="10"/>
      <c r="AGS45" s="10"/>
      <c r="AGT45" s="10"/>
      <c r="AGU45" s="10"/>
      <c r="AGV45" s="10"/>
      <c r="AGW45" s="10"/>
      <c r="AGX45" s="10"/>
      <c r="AGY45" s="10"/>
      <c r="AGZ45" s="10"/>
      <c r="AHA45" s="10"/>
      <c r="AHB45" s="10"/>
      <c r="AHC45" s="10"/>
      <c r="AHD45" s="10"/>
      <c r="AHE45" s="10"/>
      <c r="AHF45" s="10"/>
      <c r="AHG45" s="10"/>
      <c r="AHH45" s="10"/>
      <c r="AHI45" s="10"/>
      <c r="AHJ45" s="10"/>
      <c r="AHK45" s="10"/>
      <c r="AHL45" s="10"/>
      <c r="AHM45" s="10"/>
      <c r="AHN45" s="10"/>
      <c r="AHO45" s="10"/>
      <c r="AHP45" s="10"/>
      <c r="AHQ45" s="10"/>
      <c r="AHR45" s="10"/>
      <c r="AHS45" s="10"/>
      <c r="AHT45" s="10"/>
      <c r="AHU45" s="10"/>
      <c r="AHV45" s="10"/>
      <c r="AHW45" s="10"/>
      <c r="AHX45" s="10"/>
      <c r="AHY45" s="10"/>
      <c r="AHZ45" s="10"/>
      <c r="AIA45" s="10"/>
      <c r="AIB45" s="10"/>
      <c r="AIC45" s="10"/>
      <c r="AID45" s="10"/>
      <c r="AIE45" s="10"/>
      <c r="AIF45" s="10"/>
      <c r="AIG45" s="10"/>
      <c r="AIH45" s="10"/>
      <c r="AII45" s="10"/>
      <c r="AIJ45" s="10"/>
      <c r="AIK45" s="10"/>
      <c r="AIL45" s="10"/>
      <c r="AIM45" s="10"/>
      <c r="AIN45" s="10"/>
      <c r="AIO45" s="10"/>
      <c r="AIP45" s="10"/>
      <c r="AIQ45" s="10"/>
      <c r="AIR45" s="10"/>
      <c r="AIS45" s="10"/>
      <c r="AIT45" s="10"/>
      <c r="AIU45" s="10"/>
      <c r="AIV45" s="10"/>
      <c r="AIW45" s="10"/>
      <c r="AIX45" s="10"/>
      <c r="AIY45" s="10"/>
      <c r="AIZ45" s="10"/>
      <c r="AJA45" s="10"/>
      <c r="AJB45" s="10"/>
      <c r="AJC45" s="10"/>
      <c r="AJD45" s="10"/>
      <c r="AJE45" s="10"/>
      <c r="AJF45" s="10"/>
      <c r="AJG45" s="10"/>
      <c r="AJH45" s="10"/>
      <c r="AJI45" s="10"/>
      <c r="AJJ45" s="10"/>
      <c r="AJK45" s="10"/>
      <c r="AJL45" s="10"/>
      <c r="AJM45" s="10"/>
      <c r="AJN45" s="10"/>
      <c r="AJO45" s="10"/>
      <c r="AJP45" s="10"/>
      <c r="AJQ45" s="10"/>
      <c r="AJR45" s="10"/>
      <c r="AJS45" s="10"/>
      <c r="AJT45" s="10"/>
      <c r="AJU45" s="10"/>
      <c r="AJV45" s="10"/>
      <c r="AJW45" s="10"/>
      <c r="AJX45" s="10"/>
      <c r="AJY45" s="10"/>
      <c r="AJZ45" s="10"/>
      <c r="AKA45" s="10"/>
      <c r="AKB45" s="10"/>
      <c r="AKC45" s="10"/>
      <c r="AKD45" s="10"/>
      <c r="AKE45" s="10"/>
      <c r="AKF45" s="10"/>
      <c r="AKG45" s="10"/>
      <c r="AKH45" s="10"/>
      <c r="AKI45" s="10"/>
      <c r="AKJ45" s="10"/>
      <c r="AKK45" s="10"/>
      <c r="AKL45" s="10"/>
      <c r="AKM45" s="10"/>
      <c r="AKN45" s="10"/>
      <c r="AKO45" s="10"/>
      <c r="AKP45" s="10"/>
      <c r="AKQ45" s="10"/>
      <c r="AKR45" s="10"/>
      <c r="AKS45" s="10"/>
      <c r="AKT45" s="10"/>
      <c r="AKU45" s="10"/>
      <c r="AKV45" s="10"/>
      <c r="AKW45" s="10"/>
      <c r="AKX45" s="10"/>
      <c r="AKY45" s="10"/>
      <c r="AKZ45" s="10"/>
      <c r="ALA45" s="10"/>
      <c r="ALB45" s="10"/>
      <c r="ALC45" s="10"/>
      <c r="ALD45" s="10"/>
      <c r="ALE45" s="10"/>
      <c r="ALF45" s="10"/>
      <c r="ALG45" s="10"/>
      <c r="ALH45" s="10"/>
      <c r="ALI45" s="10"/>
      <c r="ALJ45" s="10"/>
      <c r="ALK45" s="10"/>
      <c r="ALL45" s="10"/>
      <c r="ALM45" s="10"/>
      <c r="ALN45" s="10"/>
      <c r="ALO45" s="10"/>
      <c r="ALP45" s="10"/>
      <c r="ALQ45" s="10"/>
      <c r="ALR45" s="10"/>
      <c r="ALS45" s="10"/>
      <c r="ALT45" s="10"/>
      <c r="ALU45" s="10"/>
      <c r="ALV45" s="10"/>
      <c r="ALW45" s="10"/>
      <c r="ALX45" s="10"/>
      <c r="ALY45" s="10"/>
      <c r="ALZ45" s="10"/>
      <c r="AMA45" s="10"/>
      <c r="AMB45" s="10"/>
      <c r="AMC45" s="10"/>
      <c r="AMD45" s="10"/>
      <c r="AME45" s="10"/>
      <c r="AMF45" s="10"/>
      <c r="AMG45" s="10"/>
      <c r="AMH45" s="10"/>
      <c r="AMI45" s="10"/>
      <c r="AMJ45" s="10"/>
    </row>
    <row r="46" spans="1:1029" customFormat="1">
      <c r="A46" s="13" t="str">
        <f>SUBSTITUTE(SUBSTITUTE(CONCATENATE(I46,IF(L46="Identifier","ID",L46))," ",""),"_","")</f>
        <v>hasContractValidityPeriod</v>
      </c>
      <c r="B46" s="14" t="s">
        <v>219</v>
      </c>
      <c r="C46" s="13"/>
      <c r="D46" s="13"/>
      <c r="E46" s="13"/>
      <c r="F46" s="13" t="str">
        <f>CONCATENATE( IF(G46="","",CONCATENATE(G46,"_ ")),H46,". ",IF(I46="","",CONCATENATE(I46,"_ ")),L46,IF(I46="","",CONCATENATE(". ",M46)))</f>
        <v>Contract Modification. hasContractValidity_ Period. Period</v>
      </c>
      <c r="G46" s="13"/>
      <c r="H46" s="13" t="s">
        <v>346</v>
      </c>
      <c r="I46" s="13" t="s">
        <v>580</v>
      </c>
      <c r="J46" s="13"/>
      <c r="K46" s="13"/>
      <c r="L46" s="13" t="str">
        <f>CONCATENATE(IF(P46="","",CONCATENATE(P46,"_ ")),Q46)</f>
        <v>Period</v>
      </c>
      <c r="M46" s="13" t="str">
        <f>L46</f>
        <v>Period</v>
      </c>
      <c r="N46" s="13"/>
      <c r="O46" s="13"/>
      <c r="P46" s="13"/>
      <c r="Q46" s="15" t="s">
        <v>226</v>
      </c>
      <c r="R46" s="13" t="s">
        <v>223</v>
      </c>
      <c r="S46" s="16"/>
      <c r="T46" s="16"/>
      <c r="U46" s="16"/>
      <c r="V46" s="16"/>
      <c r="W46" s="16"/>
      <c r="X46" s="16"/>
      <c r="Y46" s="16" t="s">
        <v>211</v>
      </c>
      <c r="Z46" s="16"/>
      <c r="AA46" s="45">
        <v>43314</v>
      </c>
      <c r="AB46" s="8"/>
      <c r="AC46" s="8"/>
      <c r="AD46" s="8"/>
      <c r="AE46" s="8"/>
      <c r="AF46" s="11"/>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0"/>
      <c r="EX46" s="10"/>
      <c r="EY46" s="10"/>
      <c r="EZ46" s="10"/>
      <c r="FA46" s="10"/>
      <c r="FB46" s="10"/>
      <c r="FC46" s="10"/>
      <c r="FD46" s="10"/>
      <c r="FE46" s="10"/>
      <c r="FF46" s="10"/>
      <c r="FG46" s="10"/>
      <c r="FH46" s="10"/>
      <c r="FI46" s="10"/>
      <c r="FJ46" s="10"/>
      <c r="FK46" s="10"/>
      <c r="FL46" s="10"/>
      <c r="FM46" s="10"/>
      <c r="FN46" s="10"/>
      <c r="FO46" s="10"/>
      <c r="FP46" s="10"/>
      <c r="FQ46" s="10"/>
      <c r="FR46" s="10"/>
      <c r="FS46" s="10"/>
      <c r="FT46" s="10"/>
      <c r="FU46" s="10"/>
      <c r="FV46" s="10"/>
      <c r="FW46" s="10"/>
      <c r="FX46" s="10"/>
      <c r="FY46" s="10"/>
      <c r="FZ46" s="10"/>
      <c r="GA46" s="10"/>
      <c r="GB46" s="10"/>
      <c r="GC46" s="10"/>
      <c r="GD46" s="10"/>
      <c r="GE46" s="10"/>
      <c r="GF46" s="10"/>
      <c r="GG46" s="10"/>
      <c r="GH46" s="10"/>
      <c r="GI46" s="10"/>
      <c r="GJ46" s="10"/>
      <c r="GK46" s="10"/>
      <c r="GL46" s="10"/>
      <c r="GM46" s="10"/>
      <c r="GN46" s="10"/>
      <c r="GO46" s="10"/>
      <c r="GP46" s="10"/>
      <c r="GQ46" s="10"/>
      <c r="GR46" s="10"/>
      <c r="GS46" s="10"/>
      <c r="GT46" s="10"/>
      <c r="GU46" s="10"/>
      <c r="GV46" s="10"/>
      <c r="GW46" s="10"/>
      <c r="GX46" s="10"/>
      <c r="GY46" s="10"/>
      <c r="GZ46" s="10"/>
      <c r="HA46" s="10"/>
      <c r="HB46" s="10"/>
      <c r="HC46" s="10"/>
      <c r="HD46" s="10"/>
      <c r="HE46" s="10"/>
      <c r="HF46" s="10"/>
      <c r="HG46" s="10"/>
      <c r="HH46" s="10"/>
      <c r="HI46" s="10"/>
      <c r="HJ46" s="10"/>
      <c r="HK46" s="10"/>
      <c r="HL46" s="10"/>
      <c r="HM46" s="10"/>
      <c r="HN46" s="10"/>
      <c r="HO46" s="10"/>
      <c r="HP46" s="10"/>
      <c r="HQ46" s="10"/>
      <c r="HR46" s="10"/>
      <c r="HS46" s="10"/>
      <c r="HT46" s="10"/>
      <c r="HU46" s="10"/>
      <c r="HV46" s="10"/>
      <c r="HW46" s="10"/>
      <c r="HX46" s="10"/>
      <c r="HY46" s="10"/>
      <c r="HZ46" s="10"/>
      <c r="IA46" s="10"/>
      <c r="IB46" s="10"/>
      <c r="IC46" s="10"/>
      <c r="ID46" s="10"/>
      <c r="IE46" s="10"/>
      <c r="IF46" s="10"/>
      <c r="IG46" s="10"/>
      <c r="IH46" s="10"/>
      <c r="II46" s="10"/>
      <c r="IJ46" s="10"/>
      <c r="IK46" s="10"/>
      <c r="IL46" s="10"/>
      <c r="IM46" s="10"/>
      <c r="IN46" s="10"/>
      <c r="IO46" s="10"/>
      <c r="IP46" s="10"/>
      <c r="IQ46" s="10"/>
      <c r="IR46" s="10"/>
      <c r="IS46" s="10"/>
      <c r="IT46" s="10"/>
      <c r="IU46" s="10"/>
      <c r="IV46" s="10"/>
      <c r="IW46" s="10"/>
      <c r="IX46" s="10"/>
      <c r="IY46" s="10"/>
      <c r="IZ46" s="10"/>
      <c r="JA46" s="10"/>
      <c r="JB46" s="10"/>
      <c r="JC46" s="10"/>
      <c r="JD46" s="10"/>
      <c r="JE46" s="10"/>
      <c r="JF46" s="10"/>
      <c r="JG46" s="10"/>
      <c r="JH46" s="10"/>
      <c r="JI46" s="10"/>
      <c r="JJ46" s="10"/>
      <c r="JK46" s="10"/>
      <c r="JL46" s="10"/>
      <c r="JM46" s="10"/>
      <c r="JN46" s="10"/>
      <c r="JO46" s="10"/>
      <c r="JP46" s="10"/>
      <c r="JQ46" s="10"/>
      <c r="JR46" s="10"/>
      <c r="JS46" s="10"/>
      <c r="JT46" s="10"/>
      <c r="JU46" s="10"/>
      <c r="JV46" s="10"/>
      <c r="JW46" s="10"/>
      <c r="JX46" s="10"/>
      <c r="JY46" s="10"/>
      <c r="JZ46" s="10"/>
      <c r="KA46" s="10"/>
      <c r="KB46" s="10"/>
      <c r="KC46" s="10"/>
      <c r="KD46" s="10"/>
      <c r="KE46" s="10"/>
      <c r="KF46" s="10"/>
      <c r="KG46" s="10"/>
      <c r="KH46" s="10"/>
      <c r="KI46" s="10"/>
      <c r="KJ46" s="10"/>
      <c r="KK46" s="10"/>
      <c r="KL46" s="10"/>
      <c r="KM46" s="10"/>
      <c r="KN46" s="10"/>
      <c r="KO46" s="10"/>
      <c r="KP46" s="10"/>
      <c r="KQ46" s="10"/>
      <c r="KR46" s="10"/>
      <c r="KS46" s="10"/>
      <c r="KT46" s="10"/>
      <c r="KU46" s="10"/>
      <c r="KV46" s="10"/>
      <c r="KW46" s="10"/>
      <c r="KX46" s="10"/>
      <c r="KY46" s="10"/>
      <c r="KZ46" s="10"/>
      <c r="LA46" s="10"/>
      <c r="LB46" s="10"/>
      <c r="LC46" s="10"/>
      <c r="LD46" s="10"/>
      <c r="LE46" s="10"/>
      <c r="LF46" s="10"/>
      <c r="LG46" s="10"/>
      <c r="LH46" s="10"/>
      <c r="LI46" s="10"/>
      <c r="LJ46" s="10"/>
      <c r="LK46" s="10"/>
      <c r="LL46" s="10"/>
      <c r="LM46" s="10"/>
      <c r="LN46" s="10"/>
      <c r="LO46" s="10"/>
      <c r="LP46" s="10"/>
      <c r="LQ46" s="10"/>
      <c r="LR46" s="10"/>
      <c r="LS46" s="10"/>
      <c r="LT46" s="10"/>
      <c r="LU46" s="10"/>
      <c r="LV46" s="10"/>
      <c r="LW46" s="10"/>
      <c r="LX46" s="10"/>
      <c r="LY46" s="10"/>
      <c r="LZ46" s="10"/>
      <c r="MA46" s="10"/>
      <c r="MB46" s="10"/>
      <c r="MC46" s="10"/>
      <c r="MD46" s="10"/>
      <c r="ME46" s="10"/>
      <c r="MF46" s="10"/>
      <c r="MG46" s="10"/>
      <c r="MH46" s="10"/>
      <c r="MI46" s="10"/>
      <c r="MJ46" s="10"/>
      <c r="MK46" s="10"/>
      <c r="ML46" s="10"/>
      <c r="MM46" s="10"/>
      <c r="MN46" s="10"/>
      <c r="MO46" s="10"/>
      <c r="MP46" s="10"/>
      <c r="MQ46" s="10"/>
      <c r="MR46" s="10"/>
      <c r="MS46" s="10"/>
      <c r="MT46" s="10"/>
      <c r="MU46" s="10"/>
      <c r="MV46" s="10"/>
      <c r="MW46" s="10"/>
      <c r="MX46" s="10"/>
      <c r="MY46" s="10"/>
      <c r="MZ46" s="10"/>
      <c r="NA46" s="10"/>
      <c r="NB46" s="10"/>
      <c r="NC46" s="10"/>
      <c r="ND46" s="10"/>
      <c r="NE46" s="10"/>
      <c r="NF46" s="10"/>
      <c r="NG46" s="10"/>
      <c r="NH46" s="10"/>
      <c r="NI46" s="10"/>
      <c r="NJ46" s="10"/>
      <c r="NK46" s="10"/>
      <c r="NL46" s="10"/>
      <c r="NM46" s="10"/>
      <c r="NN46" s="10"/>
      <c r="NO46" s="10"/>
      <c r="NP46" s="10"/>
      <c r="NQ46" s="10"/>
      <c r="NR46" s="10"/>
      <c r="NS46" s="10"/>
      <c r="NT46" s="10"/>
      <c r="NU46" s="10"/>
      <c r="NV46" s="10"/>
      <c r="NW46" s="10"/>
      <c r="NX46" s="10"/>
      <c r="NY46" s="10"/>
      <c r="NZ46" s="10"/>
      <c r="OA46" s="10"/>
      <c r="OB46" s="10"/>
      <c r="OC46" s="10"/>
      <c r="OD46" s="10"/>
      <c r="OE46" s="10"/>
      <c r="OF46" s="10"/>
      <c r="OG46" s="10"/>
      <c r="OH46" s="10"/>
      <c r="OI46" s="10"/>
      <c r="OJ46" s="10"/>
      <c r="OK46" s="10"/>
      <c r="OL46" s="10"/>
      <c r="OM46" s="10"/>
      <c r="ON46" s="10"/>
      <c r="OO46" s="10"/>
      <c r="OP46" s="10"/>
      <c r="OQ46" s="10"/>
      <c r="OR46" s="10"/>
      <c r="OS46" s="10"/>
      <c r="OT46" s="10"/>
      <c r="OU46" s="10"/>
      <c r="OV46" s="10"/>
      <c r="OW46" s="10"/>
      <c r="OX46" s="10"/>
      <c r="OY46" s="10"/>
      <c r="OZ46" s="10"/>
      <c r="PA46" s="10"/>
      <c r="PB46" s="10"/>
      <c r="PC46" s="10"/>
      <c r="PD46" s="10"/>
      <c r="PE46" s="10"/>
      <c r="PF46" s="10"/>
      <c r="PG46" s="10"/>
      <c r="PH46" s="10"/>
      <c r="PI46" s="10"/>
      <c r="PJ46" s="10"/>
      <c r="PK46" s="10"/>
      <c r="PL46" s="10"/>
      <c r="PM46" s="10"/>
      <c r="PN46" s="10"/>
      <c r="PO46" s="10"/>
      <c r="PP46" s="10"/>
      <c r="PQ46" s="10"/>
      <c r="PR46" s="10"/>
      <c r="PS46" s="10"/>
      <c r="PT46" s="10"/>
      <c r="PU46" s="10"/>
      <c r="PV46" s="10"/>
      <c r="PW46" s="10"/>
      <c r="PX46" s="10"/>
      <c r="PY46" s="10"/>
      <c r="PZ46" s="10"/>
      <c r="QA46" s="10"/>
      <c r="QB46" s="10"/>
      <c r="QC46" s="10"/>
      <c r="QD46" s="10"/>
      <c r="QE46" s="10"/>
      <c r="QF46" s="10"/>
      <c r="QG46" s="10"/>
      <c r="QH46" s="10"/>
      <c r="QI46" s="10"/>
      <c r="QJ46" s="10"/>
      <c r="QK46" s="10"/>
      <c r="QL46" s="10"/>
      <c r="QM46" s="10"/>
      <c r="QN46" s="10"/>
      <c r="QO46" s="10"/>
      <c r="QP46" s="10"/>
      <c r="QQ46" s="10"/>
      <c r="QR46" s="10"/>
      <c r="QS46" s="10"/>
      <c r="QT46" s="10"/>
      <c r="QU46" s="10"/>
      <c r="QV46" s="10"/>
      <c r="QW46" s="10"/>
      <c r="QX46" s="10"/>
      <c r="QY46" s="10"/>
      <c r="QZ46" s="10"/>
      <c r="RA46" s="10"/>
      <c r="RB46" s="10"/>
      <c r="RC46" s="10"/>
      <c r="RD46" s="10"/>
      <c r="RE46" s="10"/>
      <c r="RF46" s="10"/>
      <c r="RG46" s="10"/>
      <c r="RH46" s="10"/>
      <c r="RI46" s="10"/>
      <c r="RJ46" s="10"/>
      <c r="RK46" s="10"/>
      <c r="RL46" s="10"/>
      <c r="RM46" s="10"/>
      <c r="RN46" s="10"/>
      <c r="RO46" s="10"/>
      <c r="RP46" s="10"/>
      <c r="RQ46" s="10"/>
      <c r="RR46" s="10"/>
      <c r="RS46" s="10"/>
      <c r="RT46" s="10"/>
      <c r="RU46" s="10"/>
      <c r="RV46" s="10"/>
      <c r="RW46" s="10"/>
      <c r="RX46" s="10"/>
      <c r="RY46" s="10"/>
      <c r="RZ46" s="10"/>
      <c r="SA46" s="10"/>
      <c r="SB46" s="10"/>
      <c r="SC46" s="10"/>
      <c r="SD46" s="10"/>
      <c r="SE46" s="10"/>
      <c r="SF46" s="10"/>
      <c r="SG46" s="10"/>
      <c r="SH46" s="10"/>
      <c r="SI46" s="10"/>
      <c r="SJ46" s="10"/>
      <c r="SK46" s="10"/>
      <c r="SL46" s="10"/>
      <c r="SM46" s="10"/>
      <c r="SN46" s="10"/>
      <c r="SO46" s="10"/>
      <c r="SP46" s="10"/>
      <c r="SQ46" s="10"/>
      <c r="SR46" s="10"/>
      <c r="SS46" s="10"/>
      <c r="ST46" s="10"/>
      <c r="SU46" s="10"/>
      <c r="SV46" s="10"/>
      <c r="SW46" s="10"/>
      <c r="SX46" s="10"/>
      <c r="SY46" s="10"/>
      <c r="SZ46" s="10"/>
      <c r="TA46" s="10"/>
      <c r="TB46" s="10"/>
      <c r="TC46" s="10"/>
      <c r="TD46" s="10"/>
      <c r="TE46" s="10"/>
      <c r="TF46" s="10"/>
      <c r="TG46" s="10"/>
      <c r="TH46" s="10"/>
      <c r="TI46" s="10"/>
      <c r="TJ46" s="10"/>
      <c r="TK46" s="10"/>
      <c r="TL46" s="10"/>
      <c r="TM46" s="10"/>
      <c r="TN46" s="10"/>
      <c r="TO46" s="10"/>
      <c r="TP46" s="10"/>
      <c r="TQ46" s="10"/>
      <c r="TR46" s="10"/>
      <c r="TS46" s="10"/>
      <c r="TT46" s="10"/>
      <c r="TU46" s="10"/>
      <c r="TV46" s="10"/>
      <c r="TW46" s="10"/>
      <c r="TX46" s="10"/>
      <c r="TY46" s="10"/>
      <c r="TZ46" s="10"/>
      <c r="UA46" s="10"/>
      <c r="UB46" s="10"/>
      <c r="UC46" s="10"/>
      <c r="UD46" s="10"/>
      <c r="UE46" s="10"/>
      <c r="UF46" s="10"/>
      <c r="UG46" s="10"/>
      <c r="UH46" s="10"/>
      <c r="UI46" s="10"/>
      <c r="UJ46" s="10"/>
      <c r="UK46" s="10"/>
      <c r="UL46" s="10"/>
      <c r="UM46" s="10"/>
      <c r="UN46" s="10"/>
      <c r="UO46" s="10"/>
      <c r="UP46" s="10"/>
      <c r="UQ46" s="10"/>
      <c r="UR46" s="10"/>
      <c r="US46" s="10"/>
      <c r="UT46" s="10"/>
      <c r="UU46" s="10"/>
      <c r="UV46" s="10"/>
      <c r="UW46" s="10"/>
      <c r="UX46" s="10"/>
      <c r="UY46" s="10"/>
      <c r="UZ46" s="10"/>
      <c r="VA46" s="10"/>
      <c r="VB46" s="10"/>
      <c r="VC46" s="10"/>
      <c r="VD46" s="10"/>
      <c r="VE46" s="10"/>
      <c r="VF46" s="10"/>
      <c r="VG46" s="10"/>
      <c r="VH46" s="10"/>
      <c r="VI46" s="10"/>
      <c r="VJ46" s="10"/>
      <c r="VK46" s="10"/>
      <c r="VL46" s="10"/>
      <c r="VM46" s="10"/>
      <c r="VN46" s="10"/>
      <c r="VO46" s="10"/>
      <c r="VP46" s="10"/>
      <c r="VQ46" s="10"/>
      <c r="VR46" s="10"/>
      <c r="VS46" s="10"/>
      <c r="VT46" s="10"/>
      <c r="VU46" s="10"/>
      <c r="VV46" s="10"/>
      <c r="VW46" s="10"/>
      <c r="VX46" s="10"/>
      <c r="VY46" s="10"/>
      <c r="VZ46" s="10"/>
      <c r="WA46" s="10"/>
      <c r="WB46" s="10"/>
      <c r="WC46" s="10"/>
      <c r="WD46" s="10"/>
      <c r="WE46" s="10"/>
      <c r="WF46" s="10"/>
      <c r="WG46" s="10"/>
      <c r="WH46" s="10"/>
      <c r="WI46" s="10"/>
      <c r="WJ46" s="10"/>
      <c r="WK46" s="10"/>
      <c r="WL46" s="10"/>
      <c r="WM46" s="10"/>
      <c r="WN46" s="10"/>
      <c r="WO46" s="10"/>
      <c r="WP46" s="10"/>
      <c r="WQ46" s="10"/>
      <c r="WR46" s="10"/>
      <c r="WS46" s="10"/>
      <c r="WT46" s="10"/>
      <c r="WU46" s="10"/>
      <c r="WV46" s="10"/>
      <c r="WW46" s="10"/>
      <c r="WX46" s="10"/>
      <c r="WY46" s="10"/>
      <c r="WZ46" s="10"/>
      <c r="XA46" s="10"/>
      <c r="XB46" s="10"/>
      <c r="XC46" s="10"/>
      <c r="XD46" s="10"/>
      <c r="XE46" s="10"/>
      <c r="XF46" s="10"/>
      <c r="XG46" s="10"/>
      <c r="XH46" s="10"/>
      <c r="XI46" s="10"/>
      <c r="XJ46" s="10"/>
      <c r="XK46" s="10"/>
      <c r="XL46" s="10"/>
      <c r="XM46" s="10"/>
      <c r="XN46" s="10"/>
      <c r="XO46" s="10"/>
      <c r="XP46" s="10"/>
      <c r="XQ46" s="10"/>
      <c r="XR46" s="10"/>
      <c r="XS46" s="10"/>
      <c r="XT46" s="10"/>
      <c r="XU46" s="10"/>
      <c r="XV46" s="10"/>
      <c r="XW46" s="10"/>
      <c r="XX46" s="10"/>
      <c r="XY46" s="10"/>
      <c r="XZ46" s="10"/>
      <c r="YA46" s="10"/>
      <c r="YB46" s="10"/>
      <c r="YC46" s="10"/>
      <c r="YD46" s="10"/>
      <c r="YE46" s="10"/>
      <c r="YF46" s="10"/>
      <c r="YG46" s="10"/>
      <c r="YH46" s="10"/>
      <c r="YI46" s="10"/>
      <c r="YJ46" s="10"/>
      <c r="YK46" s="10"/>
      <c r="YL46" s="10"/>
      <c r="YM46" s="10"/>
      <c r="YN46" s="10"/>
      <c r="YO46" s="10"/>
      <c r="YP46" s="10"/>
      <c r="YQ46" s="10"/>
      <c r="YR46" s="10"/>
      <c r="YS46" s="10"/>
      <c r="YT46" s="10"/>
      <c r="YU46" s="10"/>
      <c r="YV46" s="10"/>
      <c r="YW46" s="10"/>
      <c r="YX46" s="10"/>
      <c r="YY46" s="10"/>
      <c r="YZ46" s="10"/>
      <c r="ZA46" s="10"/>
      <c r="ZB46" s="10"/>
      <c r="ZC46" s="10"/>
      <c r="ZD46" s="10"/>
      <c r="ZE46" s="10"/>
      <c r="ZF46" s="10"/>
      <c r="ZG46" s="10"/>
      <c r="ZH46" s="10"/>
      <c r="ZI46" s="10"/>
      <c r="ZJ46" s="10"/>
      <c r="ZK46" s="10"/>
      <c r="ZL46" s="10"/>
      <c r="ZM46" s="10"/>
      <c r="ZN46" s="10"/>
      <c r="ZO46" s="10"/>
      <c r="ZP46" s="10"/>
      <c r="ZQ46" s="10"/>
      <c r="ZR46" s="10"/>
      <c r="ZS46" s="10"/>
      <c r="ZT46" s="10"/>
      <c r="ZU46" s="10"/>
      <c r="ZV46" s="10"/>
      <c r="ZW46" s="10"/>
      <c r="ZX46" s="10"/>
      <c r="ZY46" s="10"/>
      <c r="ZZ46" s="10"/>
      <c r="AAA46" s="10"/>
      <c r="AAB46" s="10"/>
      <c r="AAC46" s="10"/>
      <c r="AAD46" s="10"/>
      <c r="AAE46" s="10"/>
      <c r="AAF46" s="10"/>
      <c r="AAG46" s="10"/>
      <c r="AAH46" s="10"/>
      <c r="AAI46" s="10"/>
      <c r="AAJ46" s="10"/>
      <c r="AAK46" s="10"/>
      <c r="AAL46" s="10"/>
      <c r="AAM46" s="10"/>
      <c r="AAN46" s="10"/>
      <c r="AAO46" s="10"/>
      <c r="AAP46" s="10"/>
      <c r="AAQ46" s="10"/>
      <c r="AAR46" s="10"/>
      <c r="AAS46" s="10"/>
      <c r="AAT46" s="10"/>
      <c r="AAU46" s="10"/>
      <c r="AAV46" s="10"/>
      <c r="AAW46" s="10"/>
      <c r="AAX46" s="10"/>
      <c r="AAY46" s="10"/>
      <c r="AAZ46" s="10"/>
      <c r="ABA46" s="10"/>
      <c r="ABB46" s="10"/>
      <c r="ABC46" s="10"/>
      <c r="ABD46" s="10"/>
      <c r="ABE46" s="10"/>
      <c r="ABF46" s="10"/>
      <c r="ABG46" s="10"/>
      <c r="ABH46" s="10"/>
      <c r="ABI46" s="10"/>
      <c r="ABJ46" s="10"/>
      <c r="ABK46" s="10"/>
      <c r="ABL46" s="10"/>
      <c r="ABM46" s="10"/>
      <c r="ABN46" s="10"/>
      <c r="ABO46" s="10"/>
      <c r="ABP46" s="10"/>
      <c r="ABQ46" s="10"/>
      <c r="ABR46" s="10"/>
      <c r="ABS46" s="10"/>
      <c r="ABT46" s="10"/>
      <c r="ABU46" s="10"/>
      <c r="ABV46" s="10"/>
      <c r="ABW46" s="10"/>
      <c r="ABX46" s="10"/>
      <c r="ABY46" s="10"/>
      <c r="ABZ46" s="10"/>
      <c r="ACA46" s="10"/>
      <c r="ACB46" s="10"/>
      <c r="ACC46" s="10"/>
      <c r="ACD46" s="10"/>
      <c r="ACE46" s="10"/>
      <c r="ACF46" s="10"/>
      <c r="ACG46" s="10"/>
      <c r="ACH46" s="10"/>
      <c r="ACI46" s="10"/>
      <c r="ACJ46" s="10"/>
      <c r="ACK46" s="10"/>
      <c r="ACL46" s="10"/>
      <c r="ACM46" s="10"/>
      <c r="ACN46" s="10"/>
      <c r="ACO46" s="10"/>
      <c r="ACP46" s="10"/>
      <c r="ACQ46" s="10"/>
      <c r="ACR46" s="10"/>
      <c r="ACS46" s="10"/>
      <c r="ACT46" s="10"/>
      <c r="ACU46" s="10"/>
      <c r="ACV46" s="10"/>
      <c r="ACW46" s="10"/>
      <c r="ACX46" s="10"/>
      <c r="ACY46" s="10"/>
      <c r="ACZ46" s="10"/>
      <c r="ADA46" s="10"/>
      <c r="ADB46" s="10"/>
      <c r="ADC46" s="10"/>
      <c r="ADD46" s="10"/>
      <c r="ADE46" s="10"/>
      <c r="ADF46" s="10"/>
      <c r="ADG46" s="10"/>
      <c r="ADH46" s="10"/>
      <c r="ADI46" s="10"/>
      <c r="ADJ46" s="10"/>
      <c r="ADK46" s="10"/>
      <c r="ADL46" s="10"/>
      <c r="ADM46" s="10"/>
      <c r="ADN46" s="10"/>
      <c r="ADO46" s="10"/>
      <c r="ADP46" s="10"/>
      <c r="ADQ46" s="10"/>
      <c r="ADR46" s="10"/>
      <c r="ADS46" s="10"/>
      <c r="ADT46" s="10"/>
      <c r="ADU46" s="10"/>
      <c r="ADV46" s="10"/>
      <c r="ADW46" s="10"/>
      <c r="ADX46" s="10"/>
      <c r="ADY46" s="10"/>
      <c r="ADZ46" s="10"/>
      <c r="AEA46" s="10"/>
      <c r="AEB46" s="10"/>
      <c r="AEC46" s="10"/>
      <c r="AED46" s="10"/>
      <c r="AEE46" s="10"/>
      <c r="AEF46" s="10"/>
      <c r="AEG46" s="10"/>
      <c r="AEH46" s="10"/>
      <c r="AEI46" s="10"/>
      <c r="AEJ46" s="10"/>
      <c r="AEK46" s="10"/>
      <c r="AEL46" s="10"/>
      <c r="AEM46" s="10"/>
      <c r="AEN46" s="10"/>
      <c r="AEO46" s="10"/>
      <c r="AEP46" s="10"/>
      <c r="AEQ46" s="10"/>
      <c r="AER46" s="10"/>
      <c r="AES46" s="10"/>
      <c r="AET46" s="10"/>
      <c r="AEU46" s="10"/>
      <c r="AEV46" s="10"/>
      <c r="AEW46" s="10"/>
      <c r="AEX46" s="10"/>
      <c r="AEY46" s="10"/>
      <c r="AEZ46" s="10"/>
      <c r="AFA46" s="10"/>
      <c r="AFB46" s="10"/>
      <c r="AFC46" s="10"/>
      <c r="AFD46" s="10"/>
      <c r="AFE46" s="10"/>
      <c r="AFF46" s="10"/>
      <c r="AFG46" s="10"/>
      <c r="AFH46" s="10"/>
      <c r="AFI46" s="10"/>
      <c r="AFJ46" s="10"/>
      <c r="AFK46" s="10"/>
      <c r="AFL46" s="10"/>
      <c r="AFM46" s="10"/>
      <c r="AFN46" s="10"/>
      <c r="AFO46" s="10"/>
      <c r="AFP46" s="10"/>
      <c r="AFQ46" s="10"/>
      <c r="AFR46" s="10"/>
      <c r="AFS46" s="10"/>
      <c r="AFT46" s="10"/>
      <c r="AFU46" s="10"/>
      <c r="AFV46" s="10"/>
      <c r="AFW46" s="10"/>
      <c r="AFX46" s="10"/>
      <c r="AFY46" s="10"/>
      <c r="AFZ46" s="10"/>
      <c r="AGA46" s="10"/>
      <c r="AGB46" s="10"/>
      <c r="AGC46" s="10"/>
      <c r="AGD46" s="10"/>
      <c r="AGE46" s="10"/>
      <c r="AGF46" s="10"/>
      <c r="AGG46" s="10"/>
      <c r="AGH46" s="10"/>
      <c r="AGI46" s="10"/>
      <c r="AGJ46" s="10"/>
      <c r="AGK46" s="10"/>
      <c r="AGL46" s="10"/>
      <c r="AGM46" s="10"/>
      <c r="AGN46" s="10"/>
      <c r="AGO46" s="10"/>
      <c r="AGP46" s="10"/>
      <c r="AGQ46" s="10"/>
      <c r="AGR46" s="10"/>
      <c r="AGS46" s="10"/>
      <c r="AGT46" s="10"/>
      <c r="AGU46" s="10"/>
      <c r="AGV46" s="10"/>
      <c r="AGW46" s="10"/>
      <c r="AGX46" s="10"/>
      <c r="AGY46" s="10"/>
      <c r="AGZ46" s="10"/>
      <c r="AHA46" s="10"/>
      <c r="AHB46" s="10"/>
      <c r="AHC46" s="10"/>
      <c r="AHD46" s="10"/>
      <c r="AHE46" s="10"/>
      <c r="AHF46" s="10"/>
      <c r="AHG46" s="10"/>
      <c r="AHH46" s="10"/>
      <c r="AHI46" s="10"/>
      <c r="AHJ46" s="10"/>
      <c r="AHK46" s="10"/>
      <c r="AHL46" s="10"/>
      <c r="AHM46" s="10"/>
      <c r="AHN46" s="10"/>
      <c r="AHO46" s="10"/>
      <c r="AHP46" s="10"/>
      <c r="AHQ46" s="10"/>
      <c r="AHR46" s="10"/>
      <c r="AHS46" s="10"/>
      <c r="AHT46" s="10"/>
      <c r="AHU46" s="10"/>
      <c r="AHV46" s="10"/>
      <c r="AHW46" s="10"/>
      <c r="AHX46" s="10"/>
      <c r="AHY46" s="10"/>
      <c r="AHZ46" s="10"/>
      <c r="AIA46" s="10"/>
      <c r="AIB46" s="10"/>
      <c r="AIC46" s="10"/>
      <c r="AID46" s="10"/>
      <c r="AIE46" s="10"/>
      <c r="AIF46" s="10"/>
      <c r="AIG46" s="10"/>
      <c r="AIH46" s="10"/>
      <c r="AII46" s="10"/>
      <c r="AIJ46" s="10"/>
      <c r="AIK46" s="10"/>
      <c r="AIL46" s="10"/>
      <c r="AIM46" s="10"/>
      <c r="AIN46" s="10"/>
      <c r="AIO46" s="10"/>
      <c r="AIP46" s="10"/>
      <c r="AIQ46" s="10"/>
      <c r="AIR46" s="10"/>
      <c r="AIS46" s="10"/>
      <c r="AIT46" s="10"/>
      <c r="AIU46" s="10"/>
      <c r="AIV46" s="10"/>
      <c r="AIW46" s="10"/>
      <c r="AIX46" s="10"/>
      <c r="AIY46" s="10"/>
      <c r="AIZ46" s="10"/>
      <c r="AJA46" s="10"/>
      <c r="AJB46" s="10"/>
      <c r="AJC46" s="10"/>
      <c r="AJD46" s="10"/>
      <c r="AJE46" s="10"/>
      <c r="AJF46" s="10"/>
      <c r="AJG46" s="10"/>
      <c r="AJH46" s="10"/>
      <c r="AJI46" s="10"/>
      <c r="AJJ46" s="10"/>
      <c r="AJK46" s="10"/>
      <c r="AJL46" s="10"/>
      <c r="AJM46" s="10"/>
      <c r="AJN46" s="10"/>
      <c r="AJO46" s="10"/>
      <c r="AJP46" s="10"/>
      <c r="AJQ46" s="10"/>
      <c r="AJR46" s="10"/>
      <c r="AJS46" s="10"/>
      <c r="AJT46" s="10"/>
      <c r="AJU46" s="10"/>
      <c r="AJV46" s="10"/>
      <c r="AJW46" s="10"/>
      <c r="AJX46" s="10"/>
      <c r="AJY46" s="10"/>
      <c r="AJZ46" s="10"/>
      <c r="AKA46" s="10"/>
      <c r="AKB46" s="10"/>
      <c r="AKC46" s="10"/>
      <c r="AKD46" s="10"/>
      <c r="AKE46" s="10"/>
      <c r="AKF46" s="10"/>
      <c r="AKG46" s="10"/>
      <c r="AKH46" s="10"/>
      <c r="AKI46" s="10"/>
      <c r="AKJ46" s="10"/>
      <c r="AKK46" s="10"/>
      <c r="AKL46" s="10"/>
      <c r="AKM46" s="10"/>
      <c r="AKN46" s="10"/>
      <c r="AKO46" s="10"/>
      <c r="AKP46" s="10"/>
      <c r="AKQ46" s="10"/>
      <c r="AKR46" s="10"/>
      <c r="AKS46" s="10"/>
      <c r="AKT46" s="10"/>
      <c r="AKU46" s="10"/>
      <c r="AKV46" s="10"/>
      <c r="AKW46" s="10"/>
      <c r="AKX46" s="10"/>
      <c r="AKY46" s="10"/>
      <c r="AKZ46" s="10"/>
      <c r="ALA46" s="10"/>
      <c r="ALB46" s="10"/>
      <c r="ALC46" s="10"/>
      <c r="ALD46" s="10"/>
      <c r="ALE46" s="10"/>
      <c r="ALF46" s="10"/>
      <c r="ALG46" s="10"/>
      <c r="ALH46" s="10"/>
      <c r="ALI46" s="10"/>
      <c r="ALJ46" s="10"/>
      <c r="ALK46" s="10"/>
      <c r="ALL46" s="10"/>
      <c r="ALM46" s="10"/>
      <c r="ALN46" s="10"/>
      <c r="ALO46" s="10"/>
      <c r="ALP46" s="10"/>
      <c r="ALQ46" s="10"/>
      <c r="ALR46" s="10"/>
      <c r="ALS46" s="10"/>
      <c r="ALT46" s="10"/>
      <c r="ALU46" s="10"/>
      <c r="ALV46" s="10"/>
      <c r="ALW46" s="10"/>
      <c r="ALX46" s="10"/>
      <c r="ALY46" s="10"/>
      <c r="ALZ46" s="10"/>
      <c r="AMA46" s="10"/>
      <c r="AMB46" s="10"/>
      <c r="AMC46" s="10"/>
      <c r="AMD46" s="10"/>
      <c r="AME46" s="10"/>
      <c r="AMF46" s="10"/>
      <c r="AMG46" s="10"/>
      <c r="AMH46" s="10"/>
      <c r="AMI46" s="10"/>
      <c r="AMJ46" s="10"/>
      <c r="AMK46" s="10"/>
      <c r="AML46" s="10"/>
      <c r="AMM46" s="10"/>
      <c r="AMN46" s="10"/>
      <c r="AMO46" s="10"/>
    </row>
    <row r="47" spans="1:1029" s="7" customFormat="1" ht="14.1" customHeight="1">
      <c r="A47" s="5" t="str">
        <f>SUBSTITUTE(CONCATENATE(G47,H47)," ","")</f>
        <v>ContractModificationNotice</v>
      </c>
      <c r="B47" s="6"/>
      <c r="C47" s="5"/>
      <c r="D47" s="5"/>
      <c r="E47" s="5"/>
      <c r="F47" s="5" t="str">
        <f>CONCATENATE(IF(G47="","",CONCATENATE(G47,"_ ")),H47,". Details")</f>
        <v>Contract Modification Notice. Details</v>
      </c>
      <c r="G47" s="5"/>
      <c r="H47" s="5" t="s">
        <v>349</v>
      </c>
      <c r="I47" s="5"/>
      <c r="J47" s="5"/>
      <c r="K47" s="5"/>
      <c r="L47" s="5"/>
      <c r="M47" s="5"/>
      <c r="N47" s="5"/>
      <c r="O47" s="5"/>
      <c r="P47" s="5"/>
      <c r="Q47" s="5"/>
      <c r="R47" s="5" t="s">
        <v>210</v>
      </c>
      <c r="S47" s="5" t="s">
        <v>350</v>
      </c>
      <c r="T47" s="5"/>
      <c r="U47" s="5"/>
      <c r="V47" s="5"/>
      <c r="W47" s="5"/>
      <c r="X47" s="5" t="s">
        <v>563</v>
      </c>
      <c r="Y47" s="5" t="s">
        <v>211</v>
      </c>
      <c r="Z47" s="5"/>
      <c r="AA47" s="43">
        <v>43314</v>
      </c>
      <c r="AB47" s="12"/>
      <c r="AC47" s="12"/>
      <c r="AD47" s="12"/>
      <c r="AE47" s="12"/>
      <c r="AF47" s="12"/>
    </row>
    <row r="48" spans="1:1029" customFormat="1">
      <c r="A48" s="13" t="str">
        <f>SUBSTITUTE(SUBSTITUTE(CONCATENATE(I48,IF(L48="Identifier","ID",L48))," ",""),"_","")</f>
        <v>hasContractModification</v>
      </c>
      <c r="B48" s="14" t="s">
        <v>214</v>
      </c>
      <c r="C48" s="13"/>
      <c r="D48" s="13"/>
      <c r="E48" s="13"/>
      <c r="F48" s="13" t="str">
        <f>CONCATENATE( IF(G48="","",CONCATENATE(G48,"_ ")),H48,". ",IF(I48="","",CONCATENATE(I48,"_ ")),L48,IF(I48="","",CONCATENATE(". ",M48)))</f>
        <v>Contract Modification Notice. has_ Contract Modification. Contract Modification</v>
      </c>
      <c r="G48" s="13"/>
      <c r="H48" s="13" t="s">
        <v>349</v>
      </c>
      <c r="I48" s="13" t="s">
        <v>316</v>
      </c>
      <c r="J48" s="13"/>
      <c r="K48" s="13"/>
      <c r="L48" s="13" t="str">
        <f>CONCATENATE(IF(P48="","",CONCATENATE(P48,"_ ")),Q48)</f>
        <v>Contract Modification</v>
      </c>
      <c r="M48" s="13" t="str">
        <f>L48</f>
        <v>Contract Modification</v>
      </c>
      <c r="N48" s="13"/>
      <c r="O48" s="13"/>
      <c r="P48" s="13"/>
      <c r="Q48" s="15" t="s">
        <v>346</v>
      </c>
      <c r="R48" s="13" t="s">
        <v>223</v>
      </c>
      <c r="S48" s="16"/>
      <c r="T48" s="16"/>
      <c r="U48" s="16"/>
      <c r="V48" s="16"/>
      <c r="W48" s="16"/>
      <c r="X48" s="16"/>
      <c r="Y48" s="16" t="s">
        <v>211</v>
      </c>
      <c r="Z48" s="16"/>
      <c r="AA48" s="45">
        <v>43314</v>
      </c>
      <c r="AB48" s="8"/>
      <c r="AC48" s="8"/>
      <c r="AD48" s="8"/>
      <c r="AE48" s="8"/>
      <c r="AF48" s="11"/>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c r="DM48" s="10"/>
      <c r="DN48" s="10"/>
      <c r="DO48" s="10"/>
      <c r="DP48" s="10"/>
      <c r="DQ48" s="10"/>
      <c r="DR48" s="10"/>
      <c r="DS48" s="10"/>
      <c r="DT48" s="10"/>
      <c r="DU48" s="10"/>
      <c r="DV48" s="10"/>
      <c r="DW48" s="10"/>
      <c r="DX48" s="10"/>
      <c r="DY48" s="10"/>
      <c r="DZ48" s="10"/>
      <c r="EA48" s="10"/>
      <c r="EB48" s="10"/>
      <c r="EC48" s="10"/>
      <c r="ED48" s="10"/>
      <c r="EE48" s="10"/>
      <c r="EF48" s="10"/>
      <c r="EG48" s="10"/>
      <c r="EH48" s="10"/>
      <c r="EI48" s="10"/>
      <c r="EJ48" s="10"/>
      <c r="EK48" s="10"/>
      <c r="EL48" s="10"/>
      <c r="EM48" s="10"/>
      <c r="EN48" s="10"/>
      <c r="EO48" s="10"/>
      <c r="EP48" s="10"/>
      <c r="EQ48" s="10"/>
      <c r="ER48" s="10"/>
      <c r="ES48" s="10"/>
      <c r="ET48" s="10"/>
      <c r="EU48" s="10"/>
      <c r="EV48" s="10"/>
      <c r="EW48" s="10"/>
      <c r="EX48" s="10"/>
      <c r="EY48" s="10"/>
      <c r="EZ48" s="10"/>
      <c r="FA48" s="10"/>
      <c r="FB48" s="10"/>
      <c r="FC48" s="10"/>
      <c r="FD48" s="10"/>
      <c r="FE48" s="10"/>
      <c r="FF48" s="10"/>
      <c r="FG48" s="10"/>
      <c r="FH48" s="10"/>
      <c r="FI48" s="10"/>
      <c r="FJ48" s="10"/>
      <c r="FK48" s="10"/>
      <c r="FL48" s="10"/>
      <c r="FM48" s="10"/>
      <c r="FN48" s="10"/>
      <c r="FO48" s="10"/>
      <c r="FP48" s="10"/>
      <c r="FQ48" s="10"/>
      <c r="FR48" s="10"/>
      <c r="FS48" s="10"/>
      <c r="FT48" s="10"/>
      <c r="FU48" s="10"/>
      <c r="FV48" s="10"/>
      <c r="FW48" s="10"/>
      <c r="FX48" s="10"/>
      <c r="FY48" s="10"/>
      <c r="FZ48" s="10"/>
      <c r="GA48" s="10"/>
      <c r="GB48" s="10"/>
      <c r="GC48" s="10"/>
      <c r="GD48" s="10"/>
      <c r="GE48" s="10"/>
      <c r="GF48" s="10"/>
      <c r="GG48" s="10"/>
      <c r="GH48" s="10"/>
      <c r="GI48" s="10"/>
      <c r="GJ48" s="10"/>
      <c r="GK48" s="10"/>
      <c r="GL48" s="10"/>
      <c r="GM48" s="10"/>
      <c r="GN48" s="10"/>
      <c r="GO48" s="10"/>
      <c r="GP48" s="10"/>
      <c r="GQ48" s="10"/>
      <c r="GR48" s="10"/>
      <c r="GS48" s="10"/>
      <c r="GT48" s="10"/>
      <c r="GU48" s="10"/>
      <c r="GV48" s="10"/>
      <c r="GW48" s="10"/>
      <c r="GX48" s="10"/>
      <c r="GY48" s="10"/>
      <c r="GZ48" s="10"/>
      <c r="HA48" s="10"/>
      <c r="HB48" s="10"/>
      <c r="HC48" s="10"/>
      <c r="HD48" s="10"/>
      <c r="HE48" s="10"/>
      <c r="HF48" s="10"/>
      <c r="HG48" s="10"/>
      <c r="HH48" s="10"/>
      <c r="HI48" s="10"/>
      <c r="HJ48" s="10"/>
      <c r="HK48" s="10"/>
      <c r="HL48" s="10"/>
      <c r="HM48" s="10"/>
      <c r="HN48" s="10"/>
      <c r="HO48" s="10"/>
      <c r="HP48" s="10"/>
      <c r="HQ48" s="10"/>
      <c r="HR48" s="10"/>
      <c r="HS48" s="10"/>
      <c r="HT48" s="10"/>
      <c r="HU48" s="10"/>
      <c r="HV48" s="10"/>
      <c r="HW48" s="10"/>
      <c r="HX48" s="10"/>
      <c r="HY48" s="10"/>
      <c r="HZ48" s="10"/>
      <c r="IA48" s="10"/>
      <c r="IB48" s="10"/>
      <c r="IC48" s="10"/>
      <c r="ID48" s="10"/>
      <c r="IE48" s="10"/>
      <c r="IF48" s="10"/>
      <c r="IG48" s="10"/>
      <c r="IH48" s="10"/>
      <c r="II48" s="10"/>
      <c r="IJ48" s="10"/>
      <c r="IK48" s="10"/>
      <c r="IL48" s="10"/>
      <c r="IM48" s="10"/>
      <c r="IN48" s="10"/>
      <c r="IO48" s="10"/>
      <c r="IP48" s="10"/>
      <c r="IQ48" s="10"/>
      <c r="IR48" s="10"/>
      <c r="IS48" s="10"/>
      <c r="IT48" s="10"/>
      <c r="IU48" s="10"/>
      <c r="IV48" s="10"/>
      <c r="IW48" s="10"/>
      <c r="IX48" s="10"/>
      <c r="IY48" s="10"/>
      <c r="IZ48" s="10"/>
      <c r="JA48" s="10"/>
      <c r="JB48" s="10"/>
      <c r="JC48" s="10"/>
      <c r="JD48" s="10"/>
      <c r="JE48" s="10"/>
      <c r="JF48" s="10"/>
      <c r="JG48" s="10"/>
      <c r="JH48" s="10"/>
      <c r="JI48" s="10"/>
      <c r="JJ48" s="10"/>
      <c r="JK48" s="10"/>
      <c r="JL48" s="10"/>
      <c r="JM48" s="10"/>
      <c r="JN48" s="10"/>
      <c r="JO48" s="10"/>
      <c r="JP48" s="10"/>
      <c r="JQ48" s="10"/>
      <c r="JR48" s="10"/>
      <c r="JS48" s="10"/>
      <c r="JT48" s="10"/>
      <c r="JU48" s="10"/>
      <c r="JV48" s="10"/>
      <c r="JW48" s="10"/>
      <c r="JX48" s="10"/>
      <c r="JY48" s="10"/>
      <c r="JZ48" s="10"/>
      <c r="KA48" s="10"/>
      <c r="KB48" s="10"/>
      <c r="KC48" s="10"/>
      <c r="KD48" s="10"/>
      <c r="KE48" s="10"/>
      <c r="KF48" s="10"/>
      <c r="KG48" s="10"/>
      <c r="KH48" s="10"/>
      <c r="KI48" s="10"/>
      <c r="KJ48" s="10"/>
      <c r="KK48" s="10"/>
      <c r="KL48" s="10"/>
      <c r="KM48" s="10"/>
      <c r="KN48" s="10"/>
      <c r="KO48" s="10"/>
      <c r="KP48" s="10"/>
      <c r="KQ48" s="10"/>
      <c r="KR48" s="10"/>
      <c r="KS48" s="10"/>
      <c r="KT48" s="10"/>
      <c r="KU48" s="10"/>
      <c r="KV48" s="10"/>
      <c r="KW48" s="10"/>
      <c r="KX48" s="10"/>
      <c r="KY48" s="10"/>
      <c r="KZ48" s="10"/>
      <c r="LA48" s="10"/>
      <c r="LB48" s="10"/>
      <c r="LC48" s="10"/>
      <c r="LD48" s="10"/>
      <c r="LE48" s="10"/>
      <c r="LF48" s="10"/>
      <c r="LG48" s="10"/>
      <c r="LH48" s="10"/>
      <c r="LI48" s="10"/>
      <c r="LJ48" s="10"/>
      <c r="LK48" s="10"/>
      <c r="LL48" s="10"/>
      <c r="LM48" s="10"/>
      <c r="LN48" s="10"/>
      <c r="LO48" s="10"/>
      <c r="LP48" s="10"/>
      <c r="LQ48" s="10"/>
      <c r="LR48" s="10"/>
      <c r="LS48" s="10"/>
      <c r="LT48" s="10"/>
      <c r="LU48" s="10"/>
      <c r="LV48" s="10"/>
      <c r="LW48" s="10"/>
      <c r="LX48" s="10"/>
      <c r="LY48" s="10"/>
      <c r="LZ48" s="10"/>
      <c r="MA48" s="10"/>
      <c r="MB48" s="10"/>
      <c r="MC48" s="10"/>
      <c r="MD48" s="10"/>
      <c r="ME48" s="10"/>
      <c r="MF48" s="10"/>
      <c r="MG48" s="10"/>
      <c r="MH48" s="10"/>
      <c r="MI48" s="10"/>
      <c r="MJ48" s="10"/>
      <c r="MK48" s="10"/>
      <c r="ML48" s="10"/>
      <c r="MM48" s="10"/>
      <c r="MN48" s="10"/>
      <c r="MO48" s="10"/>
      <c r="MP48" s="10"/>
      <c r="MQ48" s="10"/>
      <c r="MR48" s="10"/>
      <c r="MS48" s="10"/>
      <c r="MT48" s="10"/>
      <c r="MU48" s="10"/>
      <c r="MV48" s="10"/>
      <c r="MW48" s="10"/>
      <c r="MX48" s="10"/>
      <c r="MY48" s="10"/>
      <c r="MZ48" s="10"/>
      <c r="NA48" s="10"/>
      <c r="NB48" s="10"/>
      <c r="NC48" s="10"/>
      <c r="ND48" s="10"/>
      <c r="NE48" s="10"/>
      <c r="NF48" s="10"/>
      <c r="NG48" s="10"/>
      <c r="NH48" s="10"/>
      <c r="NI48" s="10"/>
      <c r="NJ48" s="10"/>
      <c r="NK48" s="10"/>
      <c r="NL48" s="10"/>
      <c r="NM48" s="10"/>
      <c r="NN48" s="10"/>
      <c r="NO48" s="10"/>
      <c r="NP48" s="10"/>
      <c r="NQ48" s="10"/>
      <c r="NR48" s="10"/>
      <c r="NS48" s="10"/>
      <c r="NT48" s="10"/>
      <c r="NU48" s="10"/>
      <c r="NV48" s="10"/>
      <c r="NW48" s="10"/>
      <c r="NX48" s="10"/>
      <c r="NY48" s="10"/>
      <c r="NZ48" s="10"/>
      <c r="OA48" s="10"/>
      <c r="OB48" s="10"/>
      <c r="OC48" s="10"/>
      <c r="OD48" s="10"/>
      <c r="OE48" s="10"/>
      <c r="OF48" s="10"/>
      <c r="OG48" s="10"/>
      <c r="OH48" s="10"/>
      <c r="OI48" s="10"/>
      <c r="OJ48" s="10"/>
      <c r="OK48" s="10"/>
      <c r="OL48" s="10"/>
      <c r="OM48" s="10"/>
      <c r="ON48" s="10"/>
      <c r="OO48" s="10"/>
      <c r="OP48" s="10"/>
      <c r="OQ48" s="10"/>
      <c r="OR48" s="10"/>
      <c r="OS48" s="10"/>
      <c r="OT48" s="10"/>
      <c r="OU48" s="10"/>
      <c r="OV48" s="10"/>
      <c r="OW48" s="10"/>
      <c r="OX48" s="10"/>
      <c r="OY48" s="10"/>
      <c r="OZ48" s="10"/>
      <c r="PA48" s="10"/>
      <c r="PB48" s="10"/>
      <c r="PC48" s="10"/>
      <c r="PD48" s="10"/>
      <c r="PE48" s="10"/>
      <c r="PF48" s="10"/>
      <c r="PG48" s="10"/>
      <c r="PH48" s="10"/>
      <c r="PI48" s="10"/>
      <c r="PJ48" s="10"/>
      <c r="PK48" s="10"/>
      <c r="PL48" s="10"/>
      <c r="PM48" s="10"/>
      <c r="PN48" s="10"/>
      <c r="PO48" s="10"/>
      <c r="PP48" s="10"/>
      <c r="PQ48" s="10"/>
      <c r="PR48" s="10"/>
      <c r="PS48" s="10"/>
      <c r="PT48" s="10"/>
      <c r="PU48" s="10"/>
      <c r="PV48" s="10"/>
      <c r="PW48" s="10"/>
      <c r="PX48" s="10"/>
      <c r="PY48" s="10"/>
      <c r="PZ48" s="10"/>
      <c r="QA48" s="10"/>
      <c r="QB48" s="10"/>
      <c r="QC48" s="10"/>
      <c r="QD48" s="10"/>
      <c r="QE48" s="10"/>
      <c r="QF48" s="10"/>
      <c r="QG48" s="10"/>
      <c r="QH48" s="10"/>
      <c r="QI48" s="10"/>
      <c r="QJ48" s="10"/>
      <c r="QK48" s="10"/>
      <c r="QL48" s="10"/>
      <c r="QM48" s="10"/>
      <c r="QN48" s="10"/>
      <c r="QO48" s="10"/>
      <c r="QP48" s="10"/>
      <c r="QQ48" s="10"/>
      <c r="QR48" s="10"/>
      <c r="QS48" s="10"/>
      <c r="QT48" s="10"/>
      <c r="QU48" s="10"/>
      <c r="QV48" s="10"/>
      <c r="QW48" s="10"/>
      <c r="QX48" s="10"/>
      <c r="QY48" s="10"/>
      <c r="QZ48" s="10"/>
      <c r="RA48" s="10"/>
      <c r="RB48" s="10"/>
      <c r="RC48" s="10"/>
      <c r="RD48" s="10"/>
      <c r="RE48" s="10"/>
      <c r="RF48" s="10"/>
      <c r="RG48" s="10"/>
      <c r="RH48" s="10"/>
      <c r="RI48" s="10"/>
      <c r="RJ48" s="10"/>
      <c r="RK48" s="10"/>
      <c r="RL48" s="10"/>
      <c r="RM48" s="10"/>
      <c r="RN48" s="10"/>
      <c r="RO48" s="10"/>
      <c r="RP48" s="10"/>
      <c r="RQ48" s="10"/>
      <c r="RR48" s="10"/>
      <c r="RS48" s="10"/>
      <c r="RT48" s="10"/>
      <c r="RU48" s="10"/>
      <c r="RV48" s="10"/>
      <c r="RW48" s="10"/>
      <c r="RX48" s="10"/>
      <c r="RY48" s="10"/>
      <c r="RZ48" s="10"/>
      <c r="SA48" s="10"/>
      <c r="SB48" s="10"/>
      <c r="SC48" s="10"/>
      <c r="SD48" s="10"/>
      <c r="SE48" s="10"/>
      <c r="SF48" s="10"/>
      <c r="SG48" s="10"/>
      <c r="SH48" s="10"/>
      <c r="SI48" s="10"/>
      <c r="SJ48" s="10"/>
      <c r="SK48" s="10"/>
      <c r="SL48" s="10"/>
      <c r="SM48" s="10"/>
      <c r="SN48" s="10"/>
      <c r="SO48" s="10"/>
      <c r="SP48" s="10"/>
      <c r="SQ48" s="10"/>
      <c r="SR48" s="10"/>
      <c r="SS48" s="10"/>
      <c r="ST48" s="10"/>
      <c r="SU48" s="10"/>
      <c r="SV48" s="10"/>
      <c r="SW48" s="10"/>
      <c r="SX48" s="10"/>
      <c r="SY48" s="10"/>
      <c r="SZ48" s="10"/>
      <c r="TA48" s="10"/>
      <c r="TB48" s="10"/>
      <c r="TC48" s="10"/>
      <c r="TD48" s="10"/>
      <c r="TE48" s="10"/>
      <c r="TF48" s="10"/>
      <c r="TG48" s="10"/>
      <c r="TH48" s="10"/>
      <c r="TI48" s="10"/>
      <c r="TJ48" s="10"/>
      <c r="TK48" s="10"/>
      <c r="TL48" s="10"/>
      <c r="TM48" s="10"/>
      <c r="TN48" s="10"/>
      <c r="TO48" s="10"/>
      <c r="TP48" s="10"/>
      <c r="TQ48" s="10"/>
      <c r="TR48" s="10"/>
      <c r="TS48" s="10"/>
      <c r="TT48" s="10"/>
      <c r="TU48" s="10"/>
      <c r="TV48" s="10"/>
      <c r="TW48" s="10"/>
      <c r="TX48" s="10"/>
      <c r="TY48" s="10"/>
      <c r="TZ48" s="10"/>
      <c r="UA48" s="10"/>
      <c r="UB48" s="10"/>
      <c r="UC48" s="10"/>
      <c r="UD48" s="10"/>
      <c r="UE48" s="10"/>
      <c r="UF48" s="10"/>
      <c r="UG48" s="10"/>
      <c r="UH48" s="10"/>
      <c r="UI48" s="10"/>
      <c r="UJ48" s="10"/>
      <c r="UK48" s="10"/>
      <c r="UL48" s="10"/>
      <c r="UM48" s="10"/>
      <c r="UN48" s="10"/>
      <c r="UO48" s="10"/>
      <c r="UP48" s="10"/>
      <c r="UQ48" s="10"/>
      <c r="UR48" s="10"/>
      <c r="US48" s="10"/>
      <c r="UT48" s="10"/>
      <c r="UU48" s="10"/>
      <c r="UV48" s="10"/>
      <c r="UW48" s="10"/>
      <c r="UX48" s="10"/>
      <c r="UY48" s="10"/>
      <c r="UZ48" s="10"/>
      <c r="VA48" s="10"/>
      <c r="VB48" s="10"/>
      <c r="VC48" s="10"/>
      <c r="VD48" s="10"/>
      <c r="VE48" s="10"/>
      <c r="VF48" s="10"/>
      <c r="VG48" s="10"/>
      <c r="VH48" s="10"/>
      <c r="VI48" s="10"/>
      <c r="VJ48" s="10"/>
      <c r="VK48" s="10"/>
      <c r="VL48" s="10"/>
      <c r="VM48" s="10"/>
      <c r="VN48" s="10"/>
      <c r="VO48" s="10"/>
      <c r="VP48" s="10"/>
      <c r="VQ48" s="10"/>
      <c r="VR48" s="10"/>
      <c r="VS48" s="10"/>
      <c r="VT48" s="10"/>
      <c r="VU48" s="10"/>
      <c r="VV48" s="10"/>
      <c r="VW48" s="10"/>
      <c r="VX48" s="10"/>
      <c r="VY48" s="10"/>
      <c r="VZ48" s="10"/>
      <c r="WA48" s="10"/>
      <c r="WB48" s="10"/>
      <c r="WC48" s="10"/>
      <c r="WD48" s="10"/>
      <c r="WE48" s="10"/>
      <c r="WF48" s="10"/>
      <c r="WG48" s="10"/>
      <c r="WH48" s="10"/>
      <c r="WI48" s="10"/>
      <c r="WJ48" s="10"/>
      <c r="WK48" s="10"/>
      <c r="WL48" s="10"/>
      <c r="WM48" s="10"/>
      <c r="WN48" s="10"/>
      <c r="WO48" s="10"/>
      <c r="WP48" s="10"/>
      <c r="WQ48" s="10"/>
      <c r="WR48" s="10"/>
      <c r="WS48" s="10"/>
      <c r="WT48" s="10"/>
      <c r="WU48" s="10"/>
      <c r="WV48" s="10"/>
      <c r="WW48" s="10"/>
      <c r="WX48" s="10"/>
      <c r="WY48" s="10"/>
      <c r="WZ48" s="10"/>
      <c r="XA48" s="10"/>
      <c r="XB48" s="10"/>
      <c r="XC48" s="10"/>
      <c r="XD48" s="10"/>
      <c r="XE48" s="10"/>
      <c r="XF48" s="10"/>
      <c r="XG48" s="10"/>
      <c r="XH48" s="10"/>
      <c r="XI48" s="10"/>
      <c r="XJ48" s="10"/>
      <c r="XK48" s="10"/>
      <c r="XL48" s="10"/>
      <c r="XM48" s="10"/>
      <c r="XN48" s="10"/>
      <c r="XO48" s="10"/>
      <c r="XP48" s="10"/>
      <c r="XQ48" s="10"/>
      <c r="XR48" s="10"/>
      <c r="XS48" s="10"/>
      <c r="XT48" s="10"/>
      <c r="XU48" s="10"/>
      <c r="XV48" s="10"/>
      <c r="XW48" s="10"/>
      <c r="XX48" s="10"/>
      <c r="XY48" s="10"/>
      <c r="XZ48" s="10"/>
      <c r="YA48" s="10"/>
      <c r="YB48" s="10"/>
      <c r="YC48" s="10"/>
      <c r="YD48" s="10"/>
      <c r="YE48" s="10"/>
      <c r="YF48" s="10"/>
      <c r="YG48" s="10"/>
      <c r="YH48" s="10"/>
      <c r="YI48" s="10"/>
      <c r="YJ48" s="10"/>
      <c r="YK48" s="10"/>
      <c r="YL48" s="10"/>
      <c r="YM48" s="10"/>
      <c r="YN48" s="10"/>
      <c r="YO48" s="10"/>
      <c r="YP48" s="10"/>
      <c r="YQ48" s="10"/>
      <c r="YR48" s="10"/>
      <c r="YS48" s="10"/>
      <c r="YT48" s="10"/>
      <c r="YU48" s="10"/>
      <c r="YV48" s="10"/>
      <c r="YW48" s="10"/>
      <c r="YX48" s="10"/>
      <c r="YY48" s="10"/>
      <c r="YZ48" s="10"/>
      <c r="ZA48" s="10"/>
      <c r="ZB48" s="10"/>
      <c r="ZC48" s="10"/>
      <c r="ZD48" s="10"/>
      <c r="ZE48" s="10"/>
      <c r="ZF48" s="10"/>
      <c r="ZG48" s="10"/>
      <c r="ZH48" s="10"/>
      <c r="ZI48" s="10"/>
      <c r="ZJ48" s="10"/>
      <c r="ZK48" s="10"/>
      <c r="ZL48" s="10"/>
      <c r="ZM48" s="10"/>
      <c r="ZN48" s="10"/>
      <c r="ZO48" s="10"/>
      <c r="ZP48" s="10"/>
      <c r="ZQ48" s="10"/>
      <c r="ZR48" s="10"/>
      <c r="ZS48" s="10"/>
      <c r="ZT48" s="10"/>
      <c r="ZU48" s="10"/>
      <c r="ZV48" s="10"/>
      <c r="ZW48" s="10"/>
      <c r="ZX48" s="10"/>
      <c r="ZY48" s="10"/>
      <c r="ZZ48" s="10"/>
      <c r="AAA48" s="10"/>
      <c r="AAB48" s="10"/>
      <c r="AAC48" s="10"/>
      <c r="AAD48" s="10"/>
      <c r="AAE48" s="10"/>
      <c r="AAF48" s="10"/>
      <c r="AAG48" s="10"/>
      <c r="AAH48" s="10"/>
      <c r="AAI48" s="10"/>
      <c r="AAJ48" s="10"/>
      <c r="AAK48" s="10"/>
      <c r="AAL48" s="10"/>
      <c r="AAM48" s="10"/>
      <c r="AAN48" s="10"/>
      <c r="AAO48" s="10"/>
      <c r="AAP48" s="10"/>
      <c r="AAQ48" s="10"/>
      <c r="AAR48" s="10"/>
      <c r="AAS48" s="10"/>
      <c r="AAT48" s="10"/>
      <c r="AAU48" s="10"/>
      <c r="AAV48" s="10"/>
      <c r="AAW48" s="10"/>
      <c r="AAX48" s="10"/>
      <c r="AAY48" s="10"/>
      <c r="AAZ48" s="10"/>
      <c r="ABA48" s="10"/>
      <c r="ABB48" s="10"/>
      <c r="ABC48" s="10"/>
      <c r="ABD48" s="10"/>
      <c r="ABE48" s="10"/>
      <c r="ABF48" s="10"/>
      <c r="ABG48" s="10"/>
      <c r="ABH48" s="10"/>
      <c r="ABI48" s="10"/>
      <c r="ABJ48" s="10"/>
      <c r="ABK48" s="10"/>
      <c r="ABL48" s="10"/>
      <c r="ABM48" s="10"/>
      <c r="ABN48" s="10"/>
      <c r="ABO48" s="10"/>
      <c r="ABP48" s="10"/>
      <c r="ABQ48" s="10"/>
      <c r="ABR48" s="10"/>
      <c r="ABS48" s="10"/>
      <c r="ABT48" s="10"/>
      <c r="ABU48" s="10"/>
      <c r="ABV48" s="10"/>
      <c r="ABW48" s="10"/>
      <c r="ABX48" s="10"/>
      <c r="ABY48" s="10"/>
      <c r="ABZ48" s="10"/>
      <c r="ACA48" s="10"/>
      <c r="ACB48" s="10"/>
      <c r="ACC48" s="10"/>
      <c r="ACD48" s="10"/>
      <c r="ACE48" s="10"/>
      <c r="ACF48" s="10"/>
      <c r="ACG48" s="10"/>
      <c r="ACH48" s="10"/>
      <c r="ACI48" s="10"/>
      <c r="ACJ48" s="10"/>
      <c r="ACK48" s="10"/>
      <c r="ACL48" s="10"/>
      <c r="ACM48" s="10"/>
      <c r="ACN48" s="10"/>
      <c r="ACO48" s="10"/>
      <c r="ACP48" s="10"/>
      <c r="ACQ48" s="10"/>
      <c r="ACR48" s="10"/>
      <c r="ACS48" s="10"/>
      <c r="ACT48" s="10"/>
      <c r="ACU48" s="10"/>
      <c r="ACV48" s="10"/>
      <c r="ACW48" s="10"/>
      <c r="ACX48" s="10"/>
      <c r="ACY48" s="10"/>
      <c r="ACZ48" s="10"/>
      <c r="ADA48" s="10"/>
      <c r="ADB48" s="10"/>
      <c r="ADC48" s="10"/>
      <c r="ADD48" s="10"/>
      <c r="ADE48" s="10"/>
      <c r="ADF48" s="10"/>
      <c r="ADG48" s="10"/>
      <c r="ADH48" s="10"/>
      <c r="ADI48" s="10"/>
      <c r="ADJ48" s="10"/>
      <c r="ADK48" s="10"/>
      <c r="ADL48" s="10"/>
      <c r="ADM48" s="10"/>
      <c r="ADN48" s="10"/>
      <c r="ADO48" s="10"/>
      <c r="ADP48" s="10"/>
      <c r="ADQ48" s="10"/>
      <c r="ADR48" s="10"/>
      <c r="ADS48" s="10"/>
      <c r="ADT48" s="10"/>
      <c r="ADU48" s="10"/>
      <c r="ADV48" s="10"/>
      <c r="ADW48" s="10"/>
      <c r="ADX48" s="10"/>
      <c r="ADY48" s="10"/>
      <c r="ADZ48" s="10"/>
      <c r="AEA48" s="10"/>
      <c r="AEB48" s="10"/>
      <c r="AEC48" s="10"/>
      <c r="AED48" s="10"/>
      <c r="AEE48" s="10"/>
      <c r="AEF48" s="10"/>
      <c r="AEG48" s="10"/>
      <c r="AEH48" s="10"/>
      <c r="AEI48" s="10"/>
      <c r="AEJ48" s="10"/>
      <c r="AEK48" s="10"/>
      <c r="AEL48" s="10"/>
      <c r="AEM48" s="10"/>
      <c r="AEN48" s="10"/>
      <c r="AEO48" s="10"/>
      <c r="AEP48" s="10"/>
      <c r="AEQ48" s="10"/>
      <c r="AER48" s="10"/>
      <c r="AES48" s="10"/>
      <c r="AET48" s="10"/>
      <c r="AEU48" s="10"/>
      <c r="AEV48" s="10"/>
      <c r="AEW48" s="10"/>
      <c r="AEX48" s="10"/>
      <c r="AEY48" s="10"/>
      <c r="AEZ48" s="10"/>
      <c r="AFA48" s="10"/>
      <c r="AFB48" s="10"/>
      <c r="AFC48" s="10"/>
      <c r="AFD48" s="10"/>
      <c r="AFE48" s="10"/>
      <c r="AFF48" s="10"/>
      <c r="AFG48" s="10"/>
      <c r="AFH48" s="10"/>
      <c r="AFI48" s="10"/>
      <c r="AFJ48" s="10"/>
      <c r="AFK48" s="10"/>
      <c r="AFL48" s="10"/>
      <c r="AFM48" s="10"/>
      <c r="AFN48" s="10"/>
      <c r="AFO48" s="10"/>
      <c r="AFP48" s="10"/>
      <c r="AFQ48" s="10"/>
      <c r="AFR48" s="10"/>
      <c r="AFS48" s="10"/>
      <c r="AFT48" s="10"/>
      <c r="AFU48" s="10"/>
      <c r="AFV48" s="10"/>
      <c r="AFW48" s="10"/>
      <c r="AFX48" s="10"/>
      <c r="AFY48" s="10"/>
      <c r="AFZ48" s="10"/>
      <c r="AGA48" s="10"/>
      <c r="AGB48" s="10"/>
      <c r="AGC48" s="10"/>
      <c r="AGD48" s="10"/>
      <c r="AGE48" s="10"/>
      <c r="AGF48" s="10"/>
      <c r="AGG48" s="10"/>
      <c r="AGH48" s="10"/>
      <c r="AGI48" s="10"/>
      <c r="AGJ48" s="10"/>
      <c r="AGK48" s="10"/>
      <c r="AGL48" s="10"/>
      <c r="AGM48" s="10"/>
      <c r="AGN48" s="10"/>
      <c r="AGO48" s="10"/>
      <c r="AGP48" s="10"/>
      <c r="AGQ48" s="10"/>
      <c r="AGR48" s="10"/>
      <c r="AGS48" s="10"/>
      <c r="AGT48" s="10"/>
      <c r="AGU48" s="10"/>
      <c r="AGV48" s="10"/>
      <c r="AGW48" s="10"/>
      <c r="AGX48" s="10"/>
      <c r="AGY48" s="10"/>
      <c r="AGZ48" s="10"/>
      <c r="AHA48" s="10"/>
      <c r="AHB48" s="10"/>
      <c r="AHC48" s="10"/>
      <c r="AHD48" s="10"/>
      <c r="AHE48" s="10"/>
      <c r="AHF48" s="10"/>
      <c r="AHG48" s="10"/>
      <c r="AHH48" s="10"/>
      <c r="AHI48" s="10"/>
      <c r="AHJ48" s="10"/>
      <c r="AHK48" s="10"/>
      <c r="AHL48" s="10"/>
      <c r="AHM48" s="10"/>
      <c r="AHN48" s="10"/>
      <c r="AHO48" s="10"/>
      <c r="AHP48" s="10"/>
      <c r="AHQ48" s="10"/>
      <c r="AHR48" s="10"/>
      <c r="AHS48" s="10"/>
      <c r="AHT48" s="10"/>
      <c r="AHU48" s="10"/>
      <c r="AHV48" s="10"/>
      <c r="AHW48" s="10"/>
      <c r="AHX48" s="10"/>
      <c r="AHY48" s="10"/>
      <c r="AHZ48" s="10"/>
      <c r="AIA48" s="10"/>
      <c r="AIB48" s="10"/>
      <c r="AIC48" s="10"/>
      <c r="AID48" s="10"/>
      <c r="AIE48" s="10"/>
      <c r="AIF48" s="10"/>
      <c r="AIG48" s="10"/>
      <c r="AIH48" s="10"/>
      <c r="AII48" s="10"/>
      <c r="AIJ48" s="10"/>
      <c r="AIK48" s="10"/>
      <c r="AIL48" s="10"/>
      <c r="AIM48" s="10"/>
      <c r="AIN48" s="10"/>
      <c r="AIO48" s="10"/>
      <c r="AIP48" s="10"/>
      <c r="AIQ48" s="10"/>
      <c r="AIR48" s="10"/>
      <c r="AIS48" s="10"/>
      <c r="AIT48" s="10"/>
      <c r="AIU48" s="10"/>
      <c r="AIV48" s="10"/>
      <c r="AIW48" s="10"/>
      <c r="AIX48" s="10"/>
      <c r="AIY48" s="10"/>
      <c r="AIZ48" s="10"/>
      <c r="AJA48" s="10"/>
      <c r="AJB48" s="10"/>
      <c r="AJC48" s="10"/>
      <c r="AJD48" s="10"/>
      <c r="AJE48" s="10"/>
      <c r="AJF48" s="10"/>
      <c r="AJG48" s="10"/>
      <c r="AJH48" s="10"/>
      <c r="AJI48" s="10"/>
      <c r="AJJ48" s="10"/>
      <c r="AJK48" s="10"/>
      <c r="AJL48" s="10"/>
      <c r="AJM48" s="10"/>
      <c r="AJN48" s="10"/>
      <c r="AJO48" s="10"/>
      <c r="AJP48" s="10"/>
      <c r="AJQ48" s="10"/>
      <c r="AJR48" s="10"/>
      <c r="AJS48" s="10"/>
      <c r="AJT48" s="10"/>
      <c r="AJU48" s="10"/>
      <c r="AJV48" s="10"/>
      <c r="AJW48" s="10"/>
      <c r="AJX48" s="10"/>
      <c r="AJY48" s="10"/>
      <c r="AJZ48" s="10"/>
      <c r="AKA48" s="10"/>
      <c r="AKB48" s="10"/>
      <c r="AKC48" s="10"/>
      <c r="AKD48" s="10"/>
      <c r="AKE48" s="10"/>
      <c r="AKF48" s="10"/>
      <c r="AKG48" s="10"/>
      <c r="AKH48" s="10"/>
      <c r="AKI48" s="10"/>
      <c r="AKJ48" s="10"/>
      <c r="AKK48" s="10"/>
      <c r="AKL48" s="10"/>
      <c r="AKM48" s="10"/>
      <c r="AKN48" s="10"/>
      <c r="AKO48" s="10"/>
      <c r="AKP48" s="10"/>
      <c r="AKQ48" s="10"/>
      <c r="AKR48" s="10"/>
      <c r="AKS48" s="10"/>
      <c r="AKT48" s="10"/>
      <c r="AKU48" s="10"/>
      <c r="AKV48" s="10"/>
      <c r="AKW48" s="10"/>
      <c r="AKX48" s="10"/>
      <c r="AKY48" s="10"/>
      <c r="AKZ48" s="10"/>
      <c r="ALA48" s="10"/>
      <c r="ALB48" s="10"/>
      <c r="ALC48" s="10"/>
      <c r="ALD48" s="10"/>
      <c r="ALE48" s="10"/>
      <c r="ALF48" s="10"/>
      <c r="ALG48" s="10"/>
      <c r="ALH48" s="10"/>
      <c r="ALI48" s="10"/>
      <c r="ALJ48" s="10"/>
      <c r="ALK48" s="10"/>
      <c r="ALL48" s="10"/>
      <c r="ALM48" s="10"/>
      <c r="ALN48" s="10"/>
      <c r="ALO48" s="10"/>
      <c r="ALP48" s="10"/>
      <c r="ALQ48" s="10"/>
      <c r="ALR48" s="10"/>
      <c r="ALS48" s="10"/>
      <c r="ALT48" s="10"/>
      <c r="ALU48" s="10"/>
      <c r="ALV48" s="10"/>
      <c r="ALW48" s="10"/>
      <c r="ALX48" s="10"/>
      <c r="ALY48" s="10"/>
      <c r="ALZ48" s="10"/>
      <c r="AMA48" s="10"/>
      <c r="AMB48" s="10"/>
      <c r="AMC48" s="10"/>
      <c r="AMD48" s="10"/>
      <c r="AME48" s="10"/>
      <c r="AMF48" s="10"/>
      <c r="AMG48" s="10"/>
      <c r="AMH48" s="10"/>
      <c r="AMI48" s="10"/>
      <c r="AMJ48" s="10"/>
      <c r="AMK48" s="10"/>
      <c r="AML48" s="10"/>
      <c r="AMM48" s="10"/>
      <c r="AMN48" s="10"/>
      <c r="AMO48" s="10"/>
    </row>
    <row r="49" spans="1:1029" s="7" customFormat="1" ht="14.1" customHeight="1">
      <c r="A49" s="5" t="str">
        <f>SUBSTITUTE(CONCATENATE(G49,H49)," ","")</f>
        <v>ContractNotice</v>
      </c>
      <c r="B49" s="6"/>
      <c r="C49" s="5"/>
      <c r="D49" s="5"/>
      <c r="E49" s="5"/>
      <c r="F49" s="5" t="str">
        <f>CONCATENATE(IF(G49="","",CONCATENATE(G49,"_ ")),H49,". Details")</f>
        <v>Contract Notice. Details</v>
      </c>
      <c r="G49" s="5"/>
      <c r="H49" s="5" t="s">
        <v>282</v>
      </c>
      <c r="I49" s="5"/>
      <c r="J49" s="5"/>
      <c r="K49" s="5"/>
      <c r="L49" s="5"/>
      <c r="M49" s="5"/>
      <c r="N49" s="5"/>
      <c r="O49" s="5"/>
      <c r="P49" s="5"/>
      <c r="Q49" s="5"/>
      <c r="R49" s="5" t="s">
        <v>210</v>
      </c>
      <c r="S49" s="5" t="s">
        <v>332</v>
      </c>
      <c r="T49" s="5"/>
      <c r="U49" s="5"/>
      <c r="V49" s="5"/>
      <c r="W49" s="5"/>
      <c r="X49" s="5" t="s">
        <v>282</v>
      </c>
      <c r="Y49" s="5" t="s">
        <v>211</v>
      </c>
      <c r="Z49" s="5"/>
      <c r="AA49" s="43">
        <v>43314</v>
      </c>
      <c r="AB49" s="12"/>
      <c r="AC49" s="12"/>
      <c r="AD49" s="12"/>
      <c r="AE49" s="12"/>
      <c r="AF49" s="12"/>
    </row>
    <row r="50" spans="1:1029" customFormat="1">
      <c r="A50" s="13" t="str">
        <f>SUBSTITUTE(SUBSTITUTE(CONCATENATE(I50,IF(L50="Identifier","ID",L50))," ",""),"_","")</f>
        <v>refersToPriorInformationNotice</v>
      </c>
      <c r="B50" s="14" t="s">
        <v>220</v>
      </c>
      <c r="C50" s="13"/>
      <c r="D50" s="13"/>
      <c r="E50" s="13"/>
      <c r="F50" s="13" t="str">
        <f>CONCATENATE( IF(G50="","",CONCATENATE(G50,"_ ")),H50,". ",IF(I50="","",CONCATENATE(I50,"_ ")),L50,IF(I50="","",CONCATENATE(". ",M50)))</f>
        <v>Contract Notice. refersTo_ Prior Information Notice. Prior Information Notice</v>
      </c>
      <c r="G50" s="13"/>
      <c r="H50" s="13" t="s">
        <v>282</v>
      </c>
      <c r="I50" s="13" t="s">
        <v>579</v>
      </c>
      <c r="J50" s="13"/>
      <c r="K50" s="13"/>
      <c r="L50" s="13" t="str">
        <f>CONCATENATE(IF(P50="","",CONCATENATE(P50,"_ ")),Q50)</f>
        <v>Prior Information Notice</v>
      </c>
      <c r="M50" s="13" t="str">
        <f>L50</f>
        <v>Prior Information Notice</v>
      </c>
      <c r="N50" s="13"/>
      <c r="O50" s="13"/>
      <c r="P50" s="13"/>
      <c r="Q50" s="15" t="s">
        <v>281</v>
      </c>
      <c r="R50" s="13" t="s">
        <v>223</v>
      </c>
      <c r="S50" s="16"/>
      <c r="T50" s="16"/>
      <c r="U50" s="16"/>
      <c r="V50" s="16"/>
      <c r="W50" s="16"/>
      <c r="X50" s="16"/>
      <c r="Y50" s="16" t="s">
        <v>211</v>
      </c>
      <c r="Z50" s="16"/>
      <c r="AA50" s="45">
        <v>43314</v>
      </c>
      <c r="AB50" s="8"/>
      <c r="AC50" s="8"/>
      <c r="AD50" s="8"/>
      <c r="AE50" s="8"/>
      <c r="AF50" s="11"/>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c r="EE50" s="10"/>
      <c r="EF50" s="10"/>
      <c r="EG50" s="10"/>
      <c r="EH50" s="10"/>
      <c r="EI50" s="10"/>
      <c r="EJ50" s="10"/>
      <c r="EK50" s="10"/>
      <c r="EL50" s="10"/>
      <c r="EM50" s="10"/>
      <c r="EN50" s="10"/>
      <c r="EO50" s="10"/>
      <c r="EP50" s="10"/>
      <c r="EQ50" s="10"/>
      <c r="ER50" s="10"/>
      <c r="ES50" s="10"/>
      <c r="ET50" s="10"/>
      <c r="EU50" s="10"/>
      <c r="EV50" s="10"/>
      <c r="EW50" s="10"/>
      <c r="EX50" s="10"/>
      <c r="EY50" s="10"/>
      <c r="EZ50" s="10"/>
      <c r="FA50" s="10"/>
      <c r="FB50" s="10"/>
      <c r="FC50" s="10"/>
      <c r="FD50" s="10"/>
      <c r="FE50" s="10"/>
      <c r="FF50" s="10"/>
      <c r="FG50" s="10"/>
      <c r="FH50" s="10"/>
      <c r="FI50" s="10"/>
      <c r="FJ50" s="10"/>
      <c r="FK50" s="10"/>
      <c r="FL50" s="10"/>
      <c r="FM50" s="10"/>
      <c r="FN50" s="10"/>
      <c r="FO50" s="10"/>
      <c r="FP50" s="10"/>
      <c r="FQ50" s="10"/>
      <c r="FR50" s="10"/>
      <c r="FS50" s="10"/>
      <c r="FT50" s="10"/>
      <c r="FU50" s="10"/>
      <c r="FV50" s="10"/>
      <c r="FW50" s="10"/>
      <c r="FX50" s="10"/>
      <c r="FY50" s="10"/>
      <c r="FZ50" s="10"/>
      <c r="GA50" s="10"/>
      <c r="GB50" s="10"/>
      <c r="GC50" s="10"/>
      <c r="GD50" s="10"/>
      <c r="GE50" s="10"/>
      <c r="GF50" s="10"/>
      <c r="GG50" s="10"/>
      <c r="GH50" s="10"/>
      <c r="GI50" s="10"/>
      <c r="GJ50" s="10"/>
      <c r="GK50" s="10"/>
      <c r="GL50" s="10"/>
      <c r="GM50" s="10"/>
      <c r="GN50" s="10"/>
      <c r="GO50" s="10"/>
      <c r="GP50" s="10"/>
      <c r="GQ50" s="10"/>
      <c r="GR50" s="10"/>
      <c r="GS50" s="10"/>
      <c r="GT50" s="10"/>
      <c r="GU50" s="10"/>
      <c r="GV50" s="10"/>
      <c r="GW50" s="10"/>
      <c r="GX50" s="10"/>
      <c r="GY50" s="10"/>
      <c r="GZ50" s="10"/>
      <c r="HA50" s="10"/>
      <c r="HB50" s="10"/>
      <c r="HC50" s="10"/>
      <c r="HD50" s="10"/>
      <c r="HE50" s="10"/>
      <c r="HF50" s="10"/>
      <c r="HG50" s="10"/>
      <c r="HH50" s="10"/>
      <c r="HI50" s="10"/>
      <c r="HJ50" s="10"/>
      <c r="HK50" s="10"/>
      <c r="HL50" s="10"/>
      <c r="HM50" s="10"/>
      <c r="HN50" s="10"/>
      <c r="HO50" s="10"/>
      <c r="HP50" s="10"/>
      <c r="HQ50" s="10"/>
      <c r="HR50" s="10"/>
      <c r="HS50" s="10"/>
      <c r="HT50" s="10"/>
      <c r="HU50" s="10"/>
      <c r="HV50" s="10"/>
      <c r="HW50" s="10"/>
      <c r="HX50" s="10"/>
      <c r="HY50" s="10"/>
      <c r="HZ50" s="10"/>
      <c r="IA50" s="10"/>
      <c r="IB50" s="10"/>
      <c r="IC50" s="10"/>
      <c r="ID50" s="10"/>
      <c r="IE50" s="10"/>
      <c r="IF50" s="10"/>
      <c r="IG50" s="10"/>
      <c r="IH50" s="10"/>
      <c r="II50" s="10"/>
      <c r="IJ50" s="10"/>
      <c r="IK50" s="10"/>
      <c r="IL50" s="10"/>
      <c r="IM50" s="10"/>
      <c r="IN50" s="10"/>
      <c r="IO50" s="10"/>
      <c r="IP50" s="10"/>
      <c r="IQ50" s="10"/>
      <c r="IR50" s="10"/>
      <c r="IS50" s="10"/>
      <c r="IT50" s="10"/>
      <c r="IU50" s="10"/>
      <c r="IV50" s="10"/>
      <c r="IW50" s="10"/>
      <c r="IX50" s="10"/>
      <c r="IY50" s="10"/>
      <c r="IZ50" s="10"/>
      <c r="JA50" s="10"/>
      <c r="JB50" s="10"/>
      <c r="JC50" s="10"/>
      <c r="JD50" s="10"/>
      <c r="JE50" s="10"/>
      <c r="JF50" s="10"/>
      <c r="JG50" s="10"/>
      <c r="JH50" s="10"/>
      <c r="JI50" s="10"/>
      <c r="JJ50" s="10"/>
      <c r="JK50" s="10"/>
      <c r="JL50" s="10"/>
      <c r="JM50" s="10"/>
      <c r="JN50" s="10"/>
      <c r="JO50" s="10"/>
      <c r="JP50" s="10"/>
      <c r="JQ50" s="10"/>
      <c r="JR50" s="10"/>
      <c r="JS50" s="10"/>
      <c r="JT50" s="10"/>
      <c r="JU50" s="10"/>
      <c r="JV50" s="10"/>
      <c r="JW50" s="10"/>
      <c r="JX50" s="10"/>
      <c r="JY50" s="10"/>
      <c r="JZ50" s="10"/>
      <c r="KA50" s="10"/>
      <c r="KB50" s="10"/>
      <c r="KC50" s="10"/>
      <c r="KD50" s="10"/>
      <c r="KE50" s="10"/>
      <c r="KF50" s="10"/>
      <c r="KG50" s="10"/>
      <c r="KH50" s="10"/>
      <c r="KI50" s="10"/>
      <c r="KJ50" s="10"/>
      <c r="KK50" s="10"/>
      <c r="KL50" s="10"/>
      <c r="KM50" s="10"/>
      <c r="KN50" s="10"/>
      <c r="KO50" s="10"/>
      <c r="KP50" s="10"/>
      <c r="KQ50" s="10"/>
      <c r="KR50" s="10"/>
      <c r="KS50" s="10"/>
      <c r="KT50" s="10"/>
      <c r="KU50" s="10"/>
      <c r="KV50" s="10"/>
      <c r="KW50" s="10"/>
      <c r="KX50" s="10"/>
      <c r="KY50" s="10"/>
      <c r="KZ50" s="10"/>
      <c r="LA50" s="10"/>
      <c r="LB50" s="10"/>
      <c r="LC50" s="10"/>
      <c r="LD50" s="10"/>
      <c r="LE50" s="10"/>
      <c r="LF50" s="10"/>
      <c r="LG50" s="10"/>
      <c r="LH50" s="10"/>
      <c r="LI50" s="10"/>
      <c r="LJ50" s="10"/>
      <c r="LK50" s="10"/>
      <c r="LL50" s="10"/>
      <c r="LM50" s="10"/>
      <c r="LN50" s="10"/>
      <c r="LO50" s="10"/>
      <c r="LP50" s="10"/>
      <c r="LQ50" s="10"/>
      <c r="LR50" s="10"/>
      <c r="LS50" s="10"/>
      <c r="LT50" s="10"/>
      <c r="LU50" s="10"/>
      <c r="LV50" s="10"/>
      <c r="LW50" s="10"/>
      <c r="LX50" s="10"/>
      <c r="LY50" s="10"/>
      <c r="LZ50" s="10"/>
      <c r="MA50" s="10"/>
      <c r="MB50" s="10"/>
      <c r="MC50" s="10"/>
      <c r="MD50" s="10"/>
      <c r="ME50" s="10"/>
      <c r="MF50" s="10"/>
      <c r="MG50" s="10"/>
      <c r="MH50" s="10"/>
      <c r="MI50" s="10"/>
      <c r="MJ50" s="10"/>
      <c r="MK50" s="10"/>
      <c r="ML50" s="10"/>
      <c r="MM50" s="10"/>
      <c r="MN50" s="10"/>
      <c r="MO50" s="10"/>
      <c r="MP50" s="10"/>
      <c r="MQ50" s="10"/>
      <c r="MR50" s="10"/>
      <c r="MS50" s="10"/>
      <c r="MT50" s="10"/>
      <c r="MU50" s="10"/>
      <c r="MV50" s="10"/>
      <c r="MW50" s="10"/>
      <c r="MX50" s="10"/>
      <c r="MY50" s="10"/>
      <c r="MZ50" s="10"/>
      <c r="NA50" s="10"/>
      <c r="NB50" s="10"/>
      <c r="NC50" s="10"/>
      <c r="ND50" s="10"/>
      <c r="NE50" s="10"/>
      <c r="NF50" s="10"/>
      <c r="NG50" s="10"/>
      <c r="NH50" s="10"/>
      <c r="NI50" s="10"/>
      <c r="NJ50" s="10"/>
      <c r="NK50" s="10"/>
      <c r="NL50" s="10"/>
      <c r="NM50" s="10"/>
      <c r="NN50" s="10"/>
      <c r="NO50" s="10"/>
      <c r="NP50" s="10"/>
      <c r="NQ50" s="10"/>
      <c r="NR50" s="10"/>
      <c r="NS50" s="10"/>
      <c r="NT50" s="10"/>
      <c r="NU50" s="10"/>
      <c r="NV50" s="10"/>
      <c r="NW50" s="10"/>
      <c r="NX50" s="10"/>
      <c r="NY50" s="10"/>
      <c r="NZ50" s="10"/>
      <c r="OA50" s="10"/>
      <c r="OB50" s="10"/>
      <c r="OC50" s="10"/>
      <c r="OD50" s="10"/>
      <c r="OE50" s="10"/>
      <c r="OF50" s="10"/>
      <c r="OG50" s="10"/>
      <c r="OH50" s="10"/>
      <c r="OI50" s="10"/>
      <c r="OJ50" s="10"/>
      <c r="OK50" s="10"/>
      <c r="OL50" s="10"/>
      <c r="OM50" s="10"/>
      <c r="ON50" s="10"/>
      <c r="OO50" s="10"/>
      <c r="OP50" s="10"/>
      <c r="OQ50" s="10"/>
      <c r="OR50" s="10"/>
      <c r="OS50" s="10"/>
      <c r="OT50" s="10"/>
      <c r="OU50" s="10"/>
      <c r="OV50" s="10"/>
      <c r="OW50" s="10"/>
      <c r="OX50" s="10"/>
      <c r="OY50" s="10"/>
      <c r="OZ50" s="10"/>
      <c r="PA50" s="10"/>
      <c r="PB50" s="10"/>
      <c r="PC50" s="10"/>
      <c r="PD50" s="10"/>
      <c r="PE50" s="10"/>
      <c r="PF50" s="10"/>
      <c r="PG50" s="10"/>
      <c r="PH50" s="10"/>
      <c r="PI50" s="10"/>
      <c r="PJ50" s="10"/>
      <c r="PK50" s="10"/>
      <c r="PL50" s="10"/>
      <c r="PM50" s="10"/>
      <c r="PN50" s="10"/>
      <c r="PO50" s="10"/>
      <c r="PP50" s="10"/>
      <c r="PQ50" s="10"/>
      <c r="PR50" s="10"/>
      <c r="PS50" s="10"/>
      <c r="PT50" s="10"/>
      <c r="PU50" s="10"/>
      <c r="PV50" s="10"/>
      <c r="PW50" s="10"/>
      <c r="PX50" s="10"/>
      <c r="PY50" s="10"/>
      <c r="PZ50" s="10"/>
      <c r="QA50" s="10"/>
      <c r="QB50" s="10"/>
      <c r="QC50" s="10"/>
      <c r="QD50" s="10"/>
      <c r="QE50" s="10"/>
      <c r="QF50" s="10"/>
      <c r="QG50" s="10"/>
      <c r="QH50" s="10"/>
      <c r="QI50" s="10"/>
      <c r="QJ50" s="10"/>
      <c r="QK50" s="10"/>
      <c r="QL50" s="10"/>
      <c r="QM50" s="10"/>
      <c r="QN50" s="10"/>
      <c r="QO50" s="10"/>
      <c r="QP50" s="10"/>
      <c r="QQ50" s="10"/>
      <c r="QR50" s="10"/>
      <c r="QS50" s="10"/>
      <c r="QT50" s="10"/>
      <c r="QU50" s="10"/>
      <c r="QV50" s="10"/>
      <c r="QW50" s="10"/>
      <c r="QX50" s="10"/>
      <c r="QY50" s="10"/>
      <c r="QZ50" s="10"/>
      <c r="RA50" s="10"/>
      <c r="RB50" s="10"/>
      <c r="RC50" s="10"/>
      <c r="RD50" s="10"/>
      <c r="RE50" s="10"/>
      <c r="RF50" s="10"/>
      <c r="RG50" s="10"/>
      <c r="RH50" s="10"/>
      <c r="RI50" s="10"/>
      <c r="RJ50" s="10"/>
      <c r="RK50" s="10"/>
      <c r="RL50" s="10"/>
      <c r="RM50" s="10"/>
      <c r="RN50" s="10"/>
      <c r="RO50" s="10"/>
      <c r="RP50" s="10"/>
      <c r="RQ50" s="10"/>
      <c r="RR50" s="10"/>
      <c r="RS50" s="10"/>
      <c r="RT50" s="10"/>
      <c r="RU50" s="10"/>
      <c r="RV50" s="10"/>
      <c r="RW50" s="10"/>
      <c r="RX50" s="10"/>
      <c r="RY50" s="10"/>
      <c r="RZ50" s="10"/>
      <c r="SA50" s="10"/>
      <c r="SB50" s="10"/>
      <c r="SC50" s="10"/>
      <c r="SD50" s="10"/>
      <c r="SE50" s="10"/>
      <c r="SF50" s="10"/>
      <c r="SG50" s="10"/>
      <c r="SH50" s="10"/>
      <c r="SI50" s="10"/>
      <c r="SJ50" s="10"/>
      <c r="SK50" s="10"/>
      <c r="SL50" s="10"/>
      <c r="SM50" s="10"/>
      <c r="SN50" s="10"/>
      <c r="SO50" s="10"/>
      <c r="SP50" s="10"/>
      <c r="SQ50" s="10"/>
      <c r="SR50" s="10"/>
      <c r="SS50" s="10"/>
      <c r="ST50" s="10"/>
      <c r="SU50" s="10"/>
      <c r="SV50" s="10"/>
      <c r="SW50" s="10"/>
      <c r="SX50" s="10"/>
      <c r="SY50" s="10"/>
      <c r="SZ50" s="10"/>
      <c r="TA50" s="10"/>
      <c r="TB50" s="10"/>
      <c r="TC50" s="10"/>
      <c r="TD50" s="10"/>
      <c r="TE50" s="10"/>
      <c r="TF50" s="10"/>
      <c r="TG50" s="10"/>
      <c r="TH50" s="10"/>
      <c r="TI50" s="10"/>
      <c r="TJ50" s="10"/>
      <c r="TK50" s="10"/>
      <c r="TL50" s="10"/>
      <c r="TM50" s="10"/>
      <c r="TN50" s="10"/>
      <c r="TO50" s="10"/>
      <c r="TP50" s="10"/>
      <c r="TQ50" s="10"/>
      <c r="TR50" s="10"/>
      <c r="TS50" s="10"/>
      <c r="TT50" s="10"/>
      <c r="TU50" s="10"/>
      <c r="TV50" s="10"/>
      <c r="TW50" s="10"/>
      <c r="TX50" s="10"/>
      <c r="TY50" s="10"/>
      <c r="TZ50" s="10"/>
      <c r="UA50" s="10"/>
      <c r="UB50" s="10"/>
      <c r="UC50" s="10"/>
      <c r="UD50" s="10"/>
      <c r="UE50" s="10"/>
      <c r="UF50" s="10"/>
      <c r="UG50" s="10"/>
      <c r="UH50" s="10"/>
      <c r="UI50" s="10"/>
      <c r="UJ50" s="10"/>
      <c r="UK50" s="10"/>
      <c r="UL50" s="10"/>
      <c r="UM50" s="10"/>
      <c r="UN50" s="10"/>
      <c r="UO50" s="10"/>
      <c r="UP50" s="10"/>
      <c r="UQ50" s="10"/>
      <c r="UR50" s="10"/>
      <c r="US50" s="10"/>
      <c r="UT50" s="10"/>
      <c r="UU50" s="10"/>
      <c r="UV50" s="10"/>
      <c r="UW50" s="10"/>
      <c r="UX50" s="10"/>
      <c r="UY50" s="10"/>
      <c r="UZ50" s="10"/>
      <c r="VA50" s="10"/>
      <c r="VB50" s="10"/>
      <c r="VC50" s="10"/>
      <c r="VD50" s="10"/>
      <c r="VE50" s="10"/>
      <c r="VF50" s="10"/>
      <c r="VG50" s="10"/>
      <c r="VH50" s="10"/>
      <c r="VI50" s="10"/>
      <c r="VJ50" s="10"/>
      <c r="VK50" s="10"/>
      <c r="VL50" s="10"/>
      <c r="VM50" s="10"/>
      <c r="VN50" s="10"/>
      <c r="VO50" s="10"/>
      <c r="VP50" s="10"/>
      <c r="VQ50" s="10"/>
      <c r="VR50" s="10"/>
      <c r="VS50" s="10"/>
      <c r="VT50" s="10"/>
      <c r="VU50" s="10"/>
      <c r="VV50" s="10"/>
      <c r="VW50" s="10"/>
      <c r="VX50" s="10"/>
      <c r="VY50" s="10"/>
      <c r="VZ50" s="10"/>
      <c r="WA50" s="10"/>
      <c r="WB50" s="10"/>
      <c r="WC50" s="10"/>
      <c r="WD50" s="10"/>
      <c r="WE50" s="10"/>
      <c r="WF50" s="10"/>
      <c r="WG50" s="10"/>
      <c r="WH50" s="10"/>
      <c r="WI50" s="10"/>
      <c r="WJ50" s="10"/>
      <c r="WK50" s="10"/>
      <c r="WL50" s="10"/>
      <c r="WM50" s="10"/>
      <c r="WN50" s="10"/>
      <c r="WO50" s="10"/>
      <c r="WP50" s="10"/>
      <c r="WQ50" s="10"/>
      <c r="WR50" s="10"/>
      <c r="WS50" s="10"/>
      <c r="WT50" s="10"/>
      <c r="WU50" s="10"/>
      <c r="WV50" s="10"/>
      <c r="WW50" s="10"/>
      <c r="WX50" s="10"/>
      <c r="WY50" s="10"/>
      <c r="WZ50" s="10"/>
      <c r="XA50" s="10"/>
      <c r="XB50" s="10"/>
      <c r="XC50" s="10"/>
      <c r="XD50" s="10"/>
      <c r="XE50" s="10"/>
      <c r="XF50" s="10"/>
      <c r="XG50" s="10"/>
      <c r="XH50" s="10"/>
      <c r="XI50" s="10"/>
      <c r="XJ50" s="10"/>
      <c r="XK50" s="10"/>
      <c r="XL50" s="10"/>
      <c r="XM50" s="10"/>
      <c r="XN50" s="10"/>
      <c r="XO50" s="10"/>
      <c r="XP50" s="10"/>
      <c r="XQ50" s="10"/>
      <c r="XR50" s="10"/>
      <c r="XS50" s="10"/>
      <c r="XT50" s="10"/>
      <c r="XU50" s="10"/>
      <c r="XV50" s="10"/>
      <c r="XW50" s="10"/>
      <c r="XX50" s="10"/>
      <c r="XY50" s="10"/>
      <c r="XZ50" s="10"/>
      <c r="YA50" s="10"/>
      <c r="YB50" s="10"/>
      <c r="YC50" s="10"/>
      <c r="YD50" s="10"/>
      <c r="YE50" s="10"/>
      <c r="YF50" s="10"/>
      <c r="YG50" s="10"/>
      <c r="YH50" s="10"/>
      <c r="YI50" s="10"/>
      <c r="YJ50" s="10"/>
      <c r="YK50" s="10"/>
      <c r="YL50" s="10"/>
      <c r="YM50" s="10"/>
      <c r="YN50" s="10"/>
      <c r="YO50" s="10"/>
      <c r="YP50" s="10"/>
      <c r="YQ50" s="10"/>
      <c r="YR50" s="10"/>
      <c r="YS50" s="10"/>
      <c r="YT50" s="10"/>
      <c r="YU50" s="10"/>
      <c r="YV50" s="10"/>
      <c r="YW50" s="10"/>
      <c r="YX50" s="10"/>
      <c r="YY50" s="10"/>
      <c r="YZ50" s="10"/>
      <c r="ZA50" s="10"/>
      <c r="ZB50" s="10"/>
      <c r="ZC50" s="10"/>
      <c r="ZD50" s="10"/>
      <c r="ZE50" s="10"/>
      <c r="ZF50" s="10"/>
      <c r="ZG50" s="10"/>
      <c r="ZH50" s="10"/>
      <c r="ZI50" s="10"/>
      <c r="ZJ50" s="10"/>
      <c r="ZK50" s="10"/>
      <c r="ZL50" s="10"/>
      <c r="ZM50" s="10"/>
      <c r="ZN50" s="10"/>
      <c r="ZO50" s="10"/>
      <c r="ZP50" s="10"/>
      <c r="ZQ50" s="10"/>
      <c r="ZR50" s="10"/>
      <c r="ZS50" s="10"/>
      <c r="ZT50" s="10"/>
      <c r="ZU50" s="10"/>
      <c r="ZV50" s="10"/>
      <c r="ZW50" s="10"/>
      <c r="ZX50" s="10"/>
      <c r="ZY50" s="10"/>
      <c r="ZZ50" s="10"/>
      <c r="AAA50" s="10"/>
      <c r="AAB50" s="10"/>
      <c r="AAC50" s="10"/>
      <c r="AAD50" s="10"/>
      <c r="AAE50" s="10"/>
      <c r="AAF50" s="10"/>
      <c r="AAG50" s="10"/>
      <c r="AAH50" s="10"/>
      <c r="AAI50" s="10"/>
      <c r="AAJ50" s="10"/>
      <c r="AAK50" s="10"/>
      <c r="AAL50" s="10"/>
      <c r="AAM50" s="10"/>
      <c r="AAN50" s="10"/>
      <c r="AAO50" s="10"/>
      <c r="AAP50" s="10"/>
      <c r="AAQ50" s="10"/>
      <c r="AAR50" s="10"/>
      <c r="AAS50" s="10"/>
      <c r="AAT50" s="10"/>
      <c r="AAU50" s="10"/>
      <c r="AAV50" s="10"/>
      <c r="AAW50" s="10"/>
      <c r="AAX50" s="10"/>
      <c r="AAY50" s="10"/>
      <c r="AAZ50" s="10"/>
      <c r="ABA50" s="10"/>
      <c r="ABB50" s="10"/>
      <c r="ABC50" s="10"/>
      <c r="ABD50" s="10"/>
      <c r="ABE50" s="10"/>
      <c r="ABF50" s="10"/>
      <c r="ABG50" s="10"/>
      <c r="ABH50" s="10"/>
      <c r="ABI50" s="10"/>
      <c r="ABJ50" s="10"/>
      <c r="ABK50" s="10"/>
      <c r="ABL50" s="10"/>
      <c r="ABM50" s="10"/>
      <c r="ABN50" s="10"/>
      <c r="ABO50" s="10"/>
      <c r="ABP50" s="10"/>
      <c r="ABQ50" s="10"/>
      <c r="ABR50" s="10"/>
      <c r="ABS50" s="10"/>
      <c r="ABT50" s="10"/>
      <c r="ABU50" s="10"/>
      <c r="ABV50" s="10"/>
      <c r="ABW50" s="10"/>
      <c r="ABX50" s="10"/>
      <c r="ABY50" s="10"/>
      <c r="ABZ50" s="10"/>
      <c r="ACA50" s="10"/>
      <c r="ACB50" s="10"/>
      <c r="ACC50" s="10"/>
      <c r="ACD50" s="10"/>
      <c r="ACE50" s="10"/>
      <c r="ACF50" s="10"/>
      <c r="ACG50" s="10"/>
      <c r="ACH50" s="10"/>
      <c r="ACI50" s="10"/>
      <c r="ACJ50" s="10"/>
      <c r="ACK50" s="10"/>
      <c r="ACL50" s="10"/>
      <c r="ACM50" s="10"/>
      <c r="ACN50" s="10"/>
      <c r="ACO50" s="10"/>
      <c r="ACP50" s="10"/>
      <c r="ACQ50" s="10"/>
      <c r="ACR50" s="10"/>
      <c r="ACS50" s="10"/>
      <c r="ACT50" s="10"/>
      <c r="ACU50" s="10"/>
      <c r="ACV50" s="10"/>
      <c r="ACW50" s="10"/>
      <c r="ACX50" s="10"/>
      <c r="ACY50" s="10"/>
      <c r="ACZ50" s="10"/>
      <c r="ADA50" s="10"/>
      <c r="ADB50" s="10"/>
      <c r="ADC50" s="10"/>
      <c r="ADD50" s="10"/>
      <c r="ADE50" s="10"/>
      <c r="ADF50" s="10"/>
      <c r="ADG50" s="10"/>
      <c r="ADH50" s="10"/>
      <c r="ADI50" s="10"/>
      <c r="ADJ50" s="10"/>
      <c r="ADK50" s="10"/>
      <c r="ADL50" s="10"/>
      <c r="ADM50" s="10"/>
      <c r="ADN50" s="10"/>
      <c r="ADO50" s="10"/>
      <c r="ADP50" s="10"/>
      <c r="ADQ50" s="10"/>
      <c r="ADR50" s="10"/>
      <c r="ADS50" s="10"/>
      <c r="ADT50" s="10"/>
      <c r="ADU50" s="10"/>
      <c r="ADV50" s="10"/>
      <c r="ADW50" s="10"/>
      <c r="ADX50" s="10"/>
      <c r="ADY50" s="10"/>
      <c r="ADZ50" s="10"/>
      <c r="AEA50" s="10"/>
      <c r="AEB50" s="10"/>
      <c r="AEC50" s="10"/>
      <c r="AED50" s="10"/>
      <c r="AEE50" s="10"/>
      <c r="AEF50" s="10"/>
      <c r="AEG50" s="10"/>
      <c r="AEH50" s="10"/>
      <c r="AEI50" s="10"/>
      <c r="AEJ50" s="10"/>
      <c r="AEK50" s="10"/>
      <c r="AEL50" s="10"/>
      <c r="AEM50" s="10"/>
      <c r="AEN50" s="10"/>
      <c r="AEO50" s="10"/>
      <c r="AEP50" s="10"/>
      <c r="AEQ50" s="10"/>
      <c r="AER50" s="10"/>
      <c r="AES50" s="10"/>
      <c r="AET50" s="10"/>
      <c r="AEU50" s="10"/>
      <c r="AEV50" s="10"/>
      <c r="AEW50" s="10"/>
      <c r="AEX50" s="10"/>
      <c r="AEY50" s="10"/>
      <c r="AEZ50" s="10"/>
      <c r="AFA50" s="10"/>
      <c r="AFB50" s="10"/>
      <c r="AFC50" s="10"/>
      <c r="AFD50" s="10"/>
      <c r="AFE50" s="10"/>
      <c r="AFF50" s="10"/>
      <c r="AFG50" s="10"/>
      <c r="AFH50" s="10"/>
      <c r="AFI50" s="10"/>
      <c r="AFJ50" s="10"/>
      <c r="AFK50" s="10"/>
      <c r="AFL50" s="10"/>
      <c r="AFM50" s="10"/>
      <c r="AFN50" s="10"/>
      <c r="AFO50" s="10"/>
      <c r="AFP50" s="10"/>
      <c r="AFQ50" s="10"/>
      <c r="AFR50" s="10"/>
      <c r="AFS50" s="10"/>
      <c r="AFT50" s="10"/>
      <c r="AFU50" s="10"/>
      <c r="AFV50" s="10"/>
      <c r="AFW50" s="10"/>
      <c r="AFX50" s="10"/>
      <c r="AFY50" s="10"/>
      <c r="AFZ50" s="10"/>
      <c r="AGA50" s="10"/>
      <c r="AGB50" s="10"/>
      <c r="AGC50" s="10"/>
      <c r="AGD50" s="10"/>
      <c r="AGE50" s="10"/>
      <c r="AGF50" s="10"/>
      <c r="AGG50" s="10"/>
      <c r="AGH50" s="10"/>
      <c r="AGI50" s="10"/>
      <c r="AGJ50" s="10"/>
      <c r="AGK50" s="10"/>
      <c r="AGL50" s="10"/>
      <c r="AGM50" s="10"/>
      <c r="AGN50" s="10"/>
      <c r="AGO50" s="10"/>
      <c r="AGP50" s="10"/>
      <c r="AGQ50" s="10"/>
      <c r="AGR50" s="10"/>
      <c r="AGS50" s="10"/>
      <c r="AGT50" s="10"/>
      <c r="AGU50" s="10"/>
      <c r="AGV50" s="10"/>
      <c r="AGW50" s="10"/>
      <c r="AGX50" s="10"/>
      <c r="AGY50" s="10"/>
      <c r="AGZ50" s="10"/>
      <c r="AHA50" s="10"/>
      <c r="AHB50" s="10"/>
      <c r="AHC50" s="10"/>
      <c r="AHD50" s="10"/>
      <c r="AHE50" s="10"/>
      <c r="AHF50" s="10"/>
      <c r="AHG50" s="10"/>
      <c r="AHH50" s="10"/>
      <c r="AHI50" s="10"/>
      <c r="AHJ50" s="10"/>
      <c r="AHK50" s="10"/>
      <c r="AHL50" s="10"/>
      <c r="AHM50" s="10"/>
      <c r="AHN50" s="10"/>
      <c r="AHO50" s="10"/>
      <c r="AHP50" s="10"/>
      <c r="AHQ50" s="10"/>
      <c r="AHR50" s="10"/>
      <c r="AHS50" s="10"/>
      <c r="AHT50" s="10"/>
      <c r="AHU50" s="10"/>
      <c r="AHV50" s="10"/>
      <c r="AHW50" s="10"/>
      <c r="AHX50" s="10"/>
      <c r="AHY50" s="10"/>
      <c r="AHZ50" s="10"/>
      <c r="AIA50" s="10"/>
      <c r="AIB50" s="10"/>
      <c r="AIC50" s="10"/>
      <c r="AID50" s="10"/>
      <c r="AIE50" s="10"/>
      <c r="AIF50" s="10"/>
      <c r="AIG50" s="10"/>
      <c r="AIH50" s="10"/>
      <c r="AII50" s="10"/>
      <c r="AIJ50" s="10"/>
      <c r="AIK50" s="10"/>
      <c r="AIL50" s="10"/>
      <c r="AIM50" s="10"/>
      <c r="AIN50" s="10"/>
      <c r="AIO50" s="10"/>
      <c r="AIP50" s="10"/>
      <c r="AIQ50" s="10"/>
      <c r="AIR50" s="10"/>
      <c r="AIS50" s="10"/>
      <c r="AIT50" s="10"/>
      <c r="AIU50" s="10"/>
      <c r="AIV50" s="10"/>
      <c r="AIW50" s="10"/>
      <c r="AIX50" s="10"/>
      <c r="AIY50" s="10"/>
      <c r="AIZ50" s="10"/>
      <c r="AJA50" s="10"/>
      <c r="AJB50" s="10"/>
      <c r="AJC50" s="10"/>
      <c r="AJD50" s="10"/>
      <c r="AJE50" s="10"/>
      <c r="AJF50" s="10"/>
      <c r="AJG50" s="10"/>
      <c r="AJH50" s="10"/>
      <c r="AJI50" s="10"/>
      <c r="AJJ50" s="10"/>
      <c r="AJK50" s="10"/>
      <c r="AJL50" s="10"/>
      <c r="AJM50" s="10"/>
      <c r="AJN50" s="10"/>
      <c r="AJO50" s="10"/>
      <c r="AJP50" s="10"/>
      <c r="AJQ50" s="10"/>
      <c r="AJR50" s="10"/>
      <c r="AJS50" s="10"/>
      <c r="AJT50" s="10"/>
      <c r="AJU50" s="10"/>
      <c r="AJV50" s="10"/>
      <c r="AJW50" s="10"/>
      <c r="AJX50" s="10"/>
      <c r="AJY50" s="10"/>
      <c r="AJZ50" s="10"/>
      <c r="AKA50" s="10"/>
      <c r="AKB50" s="10"/>
      <c r="AKC50" s="10"/>
      <c r="AKD50" s="10"/>
      <c r="AKE50" s="10"/>
      <c r="AKF50" s="10"/>
      <c r="AKG50" s="10"/>
      <c r="AKH50" s="10"/>
      <c r="AKI50" s="10"/>
      <c r="AKJ50" s="10"/>
      <c r="AKK50" s="10"/>
      <c r="AKL50" s="10"/>
      <c r="AKM50" s="10"/>
      <c r="AKN50" s="10"/>
      <c r="AKO50" s="10"/>
      <c r="AKP50" s="10"/>
      <c r="AKQ50" s="10"/>
      <c r="AKR50" s="10"/>
      <c r="AKS50" s="10"/>
      <c r="AKT50" s="10"/>
      <c r="AKU50" s="10"/>
      <c r="AKV50" s="10"/>
      <c r="AKW50" s="10"/>
      <c r="AKX50" s="10"/>
      <c r="AKY50" s="10"/>
      <c r="AKZ50" s="10"/>
      <c r="ALA50" s="10"/>
      <c r="ALB50" s="10"/>
      <c r="ALC50" s="10"/>
      <c r="ALD50" s="10"/>
      <c r="ALE50" s="10"/>
      <c r="ALF50" s="10"/>
      <c r="ALG50" s="10"/>
      <c r="ALH50" s="10"/>
      <c r="ALI50" s="10"/>
      <c r="ALJ50" s="10"/>
      <c r="ALK50" s="10"/>
      <c r="ALL50" s="10"/>
      <c r="ALM50" s="10"/>
      <c r="ALN50" s="10"/>
      <c r="ALO50" s="10"/>
      <c r="ALP50" s="10"/>
      <c r="ALQ50" s="10"/>
      <c r="ALR50" s="10"/>
      <c r="ALS50" s="10"/>
      <c r="ALT50" s="10"/>
      <c r="ALU50" s="10"/>
      <c r="ALV50" s="10"/>
      <c r="ALW50" s="10"/>
      <c r="ALX50" s="10"/>
      <c r="ALY50" s="10"/>
      <c r="ALZ50" s="10"/>
      <c r="AMA50" s="10"/>
      <c r="AMB50" s="10"/>
      <c r="AMC50" s="10"/>
      <c r="AMD50" s="10"/>
      <c r="AME50" s="10"/>
      <c r="AMF50" s="10"/>
      <c r="AMG50" s="10"/>
      <c r="AMH50" s="10"/>
      <c r="AMI50" s="10"/>
      <c r="AMJ50" s="10"/>
      <c r="AMK50" s="10"/>
      <c r="AML50" s="10"/>
      <c r="AMM50" s="10"/>
      <c r="AMN50" s="10"/>
      <c r="AMO50" s="10"/>
    </row>
    <row r="51" spans="1:1029" customFormat="1">
      <c r="A51" s="13" t="str">
        <f>SUBSTITUTE(SUBSTITUTE(CONCATENATE(I51,IF(L51="Identifier","ID",L51))," ",""),"_","")</f>
        <v>notifiesAwardResult</v>
      </c>
      <c r="B51" s="14">
        <v>1</v>
      </c>
      <c r="C51" s="13"/>
      <c r="D51" s="13"/>
      <c r="E51" s="13"/>
      <c r="F51" s="13" t="str">
        <f>CONCATENATE( IF(G51="","",CONCATENATE(G51,"_ ")),H51,". ",IF(I51="","",CONCATENATE(I51,"_ ")),L51,IF(I51="","",CONCATENATE(". ",M51)))</f>
        <v>Contract Notice. notifies_ Award Result. Award Result</v>
      </c>
      <c r="G51" s="13"/>
      <c r="H51" s="13" t="s">
        <v>282</v>
      </c>
      <c r="I51" s="13" t="s">
        <v>351</v>
      </c>
      <c r="J51" s="13"/>
      <c r="K51" s="13"/>
      <c r="L51" s="13" t="str">
        <f>CONCATENATE(IF(P51="","",CONCATENATE(P51,"_ ")),Q51)</f>
        <v>Award Result</v>
      </c>
      <c r="M51" s="13" t="str">
        <f>L51</f>
        <v>Award Result</v>
      </c>
      <c r="N51" s="13"/>
      <c r="O51" s="13"/>
      <c r="P51" s="13"/>
      <c r="Q51" s="15" t="s">
        <v>322</v>
      </c>
      <c r="R51" s="13" t="s">
        <v>223</v>
      </c>
      <c r="S51" s="16" t="s">
        <v>352</v>
      </c>
      <c r="T51" s="16"/>
      <c r="U51" s="16"/>
      <c r="V51" s="16"/>
      <c r="W51" s="16"/>
      <c r="X51" s="16"/>
      <c r="Y51" s="16" t="s">
        <v>211</v>
      </c>
      <c r="Z51" s="16"/>
      <c r="AA51" s="45">
        <v>43319</v>
      </c>
      <c r="AB51" s="8"/>
      <c r="AC51" s="8"/>
      <c r="AD51" s="8"/>
      <c r="AE51" s="8"/>
      <c r="AF51" s="11"/>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c r="DG51" s="10"/>
      <c r="DH51" s="10"/>
      <c r="DI51" s="10"/>
      <c r="DJ51" s="10"/>
      <c r="DK51" s="10"/>
      <c r="DL51" s="10"/>
      <c r="DM51" s="10"/>
      <c r="DN51" s="10"/>
      <c r="DO51" s="10"/>
      <c r="DP51" s="10"/>
      <c r="DQ51" s="10"/>
      <c r="DR51" s="10"/>
      <c r="DS51" s="10"/>
      <c r="DT51" s="10"/>
      <c r="DU51" s="10"/>
      <c r="DV51" s="10"/>
      <c r="DW51" s="10"/>
      <c r="DX51" s="10"/>
      <c r="DY51" s="10"/>
      <c r="DZ51" s="10"/>
      <c r="EA51" s="10"/>
      <c r="EB51" s="10"/>
      <c r="EC51" s="10"/>
      <c r="ED51" s="10"/>
      <c r="EE51" s="10"/>
      <c r="EF51" s="10"/>
      <c r="EG51" s="10"/>
      <c r="EH51" s="10"/>
      <c r="EI51" s="10"/>
      <c r="EJ51" s="10"/>
      <c r="EK51" s="10"/>
      <c r="EL51" s="10"/>
      <c r="EM51" s="10"/>
      <c r="EN51" s="10"/>
      <c r="EO51" s="10"/>
      <c r="EP51" s="10"/>
      <c r="EQ51" s="10"/>
      <c r="ER51" s="10"/>
      <c r="ES51" s="10"/>
      <c r="ET51" s="10"/>
      <c r="EU51" s="10"/>
      <c r="EV51" s="10"/>
      <c r="EW51" s="10"/>
      <c r="EX51" s="10"/>
      <c r="EY51" s="10"/>
      <c r="EZ51" s="10"/>
      <c r="FA51" s="10"/>
      <c r="FB51" s="10"/>
      <c r="FC51" s="10"/>
      <c r="FD51" s="10"/>
      <c r="FE51" s="10"/>
      <c r="FF51" s="10"/>
      <c r="FG51" s="10"/>
      <c r="FH51" s="10"/>
      <c r="FI51" s="10"/>
      <c r="FJ51" s="10"/>
      <c r="FK51" s="10"/>
      <c r="FL51" s="10"/>
      <c r="FM51" s="10"/>
      <c r="FN51" s="10"/>
      <c r="FO51" s="10"/>
      <c r="FP51" s="10"/>
      <c r="FQ51" s="10"/>
      <c r="FR51" s="10"/>
      <c r="FS51" s="10"/>
      <c r="FT51" s="10"/>
      <c r="FU51" s="10"/>
      <c r="FV51" s="10"/>
      <c r="FW51" s="10"/>
      <c r="FX51" s="10"/>
      <c r="FY51" s="10"/>
      <c r="FZ51" s="10"/>
      <c r="GA51" s="10"/>
      <c r="GB51" s="10"/>
      <c r="GC51" s="10"/>
      <c r="GD51" s="10"/>
      <c r="GE51" s="10"/>
      <c r="GF51" s="10"/>
      <c r="GG51" s="10"/>
      <c r="GH51" s="10"/>
      <c r="GI51" s="10"/>
      <c r="GJ51" s="10"/>
      <c r="GK51" s="10"/>
      <c r="GL51" s="10"/>
      <c r="GM51" s="10"/>
      <c r="GN51" s="10"/>
      <c r="GO51" s="10"/>
      <c r="GP51" s="10"/>
      <c r="GQ51" s="10"/>
      <c r="GR51" s="10"/>
      <c r="GS51" s="10"/>
      <c r="GT51" s="10"/>
      <c r="GU51" s="10"/>
      <c r="GV51" s="10"/>
      <c r="GW51" s="10"/>
      <c r="GX51" s="10"/>
      <c r="GY51" s="10"/>
      <c r="GZ51" s="10"/>
      <c r="HA51" s="10"/>
      <c r="HB51" s="10"/>
      <c r="HC51" s="10"/>
      <c r="HD51" s="10"/>
      <c r="HE51" s="10"/>
      <c r="HF51" s="10"/>
      <c r="HG51" s="10"/>
      <c r="HH51" s="10"/>
      <c r="HI51" s="10"/>
      <c r="HJ51" s="10"/>
      <c r="HK51" s="10"/>
      <c r="HL51" s="10"/>
      <c r="HM51" s="10"/>
      <c r="HN51" s="10"/>
      <c r="HO51" s="10"/>
      <c r="HP51" s="10"/>
      <c r="HQ51" s="10"/>
      <c r="HR51" s="10"/>
      <c r="HS51" s="10"/>
      <c r="HT51" s="10"/>
      <c r="HU51" s="10"/>
      <c r="HV51" s="10"/>
      <c r="HW51" s="10"/>
      <c r="HX51" s="10"/>
      <c r="HY51" s="10"/>
      <c r="HZ51" s="10"/>
      <c r="IA51" s="10"/>
      <c r="IB51" s="10"/>
      <c r="IC51" s="10"/>
      <c r="ID51" s="10"/>
      <c r="IE51" s="10"/>
      <c r="IF51" s="10"/>
      <c r="IG51" s="10"/>
      <c r="IH51" s="10"/>
      <c r="II51" s="10"/>
      <c r="IJ51" s="10"/>
      <c r="IK51" s="10"/>
      <c r="IL51" s="10"/>
      <c r="IM51" s="10"/>
      <c r="IN51" s="10"/>
      <c r="IO51" s="10"/>
      <c r="IP51" s="10"/>
      <c r="IQ51" s="10"/>
      <c r="IR51" s="10"/>
      <c r="IS51" s="10"/>
      <c r="IT51" s="10"/>
      <c r="IU51" s="10"/>
      <c r="IV51" s="10"/>
      <c r="IW51" s="10"/>
      <c r="IX51" s="10"/>
      <c r="IY51" s="10"/>
      <c r="IZ51" s="10"/>
      <c r="JA51" s="10"/>
      <c r="JB51" s="10"/>
      <c r="JC51" s="10"/>
      <c r="JD51" s="10"/>
      <c r="JE51" s="10"/>
      <c r="JF51" s="10"/>
      <c r="JG51" s="10"/>
      <c r="JH51" s="10"/>
      <c r="JI51" s="10"/>
      <c r="JJ51" s="10"/>
      <c r="JK51" s="10"/>
      <c r="JL51" s="10"/>
      <c r="JM51" s="10"/>
      <c r="JN51" s="10"/>
      <c r="JO51" s="10"/>
      <c r="JP51" s="10"/>
      <c r="JQ51" s="10"/>
      <c r="JR51" s="10"/>
      <c r="JS51" s="10"/>
      <c r="JT51" s="10"/>
      <c r="JU51" s="10"/>
      <c r="JV51" s="10"/>
      <c r="JW51" s="10"/>
      <c r="JX51" s="10"/>
      <c r="JY51" s="10"/>
      <c r="JZ51" s="10"/>
      <c r="KA51" s="10"/>
      <c r="KB51" s="10"/>
      <c r="KC51" s="10"/>
      <c r="KD51" s="10"/>
      <c r="KE51" s="10"/>
      <c r="KF51" s="10"/>
      <c r="KG51" s="10"/>
      <c r="KH51" s="10"/>
      <c r="KI51" s="10"/>
      <c r="KJ51" s="10"/>
      <c r="KK51" s="10"/>
      <c r="KL51" s="10"/>
      <c r="KM51" s="10"/>
      <c r="KN51" s="10"/>
      <c r="KO51" s="10"/>
      <c r="KP51" s="10"/>
      <c r="KQ51" s="10"/>
      <c r="KR51" s="10"/>
      <c r="KS51" s="10"/>
      <c r="KT51" s="10"/>
      <c r="KU51" s="10"/>
      <c r="KV51" s="10"/>
      <c r="KW51" s="10"/>
      <c r="KX51" s="10"/>
      <c r="KY51" s="10"/>
      <c r="KZ51" s="10"/>
      <c r="LA51" s="10"/>
      <c r="LB51" s="10"/>
      <c r="LC51" s="10"/>
      <c r="LD51" s="10"/>
      <c r="LE51" s="10"/>
      <c r="LF51" s="10"/>
      <c r="LG51" s="10"/>
      <c r="LH51" s="10"/>
      <c r="LI51" s="10"/>
      <c r="LJ51" s="10"/>
      <c r="LK51" s="10"/>
      <c r="LL51" s="10"/>
      <c r="LM51" s="10"/>
      <c r="LN51" s="10"/>
      <c r="LO51" s="10"/>
      <c r="LP51" s="10"/>
      <c r="LQ51" s="10"/>
      <c r="LR51" s="10"/>
      <c r="LS51" s="10"/>
      <c r="LT51" s="10"/>
      <c r="LU51" s="10"/>
      <c r="LV51" s="10"/>
      <c r="LW51" s="10"/>
      <c r="LX51" s="10"/>
      <c r="LY51" s="10"/>
      <c r="LZ51" s="10"/>
      <c r="MA51" s="10"/>
      <c r="MB51" s="10"/>
      <c r="MC51" s="10"/>
      <c r="MD51" s="10"/>
      <c r="ME51" s="10"/>
      <c r="MF51" s="10"/>
      <c r="MG51" s="10"/>
      <c r="MH51" s="10"/>
      <c r="MI51" s="10"/>
      <c r="MJ51" s="10"/>
      <c r="MK51" s="10"/>
      <c r="ML51" s="10"/>
      <c r="MM51" s="10"/>
      <c r="MN51" s="10"/>
      <c r="MO51" s="10"/>
      <c r="MP51" s="10"/>
      <c r="MQ51" s="10"/>
      <c r="MR51" s="10"/>
      <c r="MS51" s="10"/>
      <c r="MT51" s="10"/>
      <c r="MU51" s="10"/>
      <c r="MV51" s="10"/>
      <c r="MW51" s="10"/>
      <c r="MX51" s="10"/>
      <c r="MY51" s="10"/>
      <c r="MZ51" s="10"/>
      <c r="NA51" s="10"/>
      <c r="NB51" s="10"/>
      <c r="NC51" s="10"/>
      <c r="ND51" s="10"/>
      <c r="NE51" s="10"/>
      <c r="NF51" s="10"/>
      <c r="NG51" s="10"/>
      <c r="NH51" s="10"/>
      <c r="NI51" s="10"/>
      <c r="NJ51" s="10"/>
      <c r="NK51" s="10"/>
      <c r="NL51" s="10"/>
      <c r="NM51" s="10"/>
      <c r="NN51" s="10"/>
      <c r="NO51" s="10"/>
      <c r="NP51" s="10"/>
      <c r="NQ51" s="10"/>
      <c r="NR51" s="10"/>
      <c r="NS51" s="10"/>
      <c r="NT51" s="10"/>
      <c r="NU51" s="10"/>
      <c r="NV51" s="10"/>
      <c r="NW51" s="10"/>
      <c r="NX51" s="10"/>
      <c r="NY51" s="10"/>
      <c r="NZ51" s="10"/>
      <c r="OA51" s="10"/>
      <c r="OB51" s="10"/>
      <c r="OC51" s="10"/>
      <c r="OD51" s="10"/>
      <c r="OE51" s="10"/>
      <c r="OF51" s="10"/>
      <c r="OG51" s="10"/>
      <c r="OH51" s="10"/>
      <c r="OI51" s="10"/>
      <c r="OJ51" s="10"/>
      <c r="OK51" s="10"/>
      <c r="OL51" s="10"/>
      <c r="OM51" s="10"/>
      <c r="ON51" s="10"/>
      <c r="OO51" s="10"/>
      <c r="OP51" s="10"/>
      <c r="OQ51" s="10"/>
      <c r="OR51" s="10"/>
      <c r="OS51" s="10"/>
      <c r="OT51" s="10"/>
      <c r="OU51" s="10"/>
      <c r="OV51" s="10"/>
      <c r="OW51" s="10"/>
      <c r="OX51" s="10"/>
      <c r="OY51" s="10"/>
      <c r="OZ51" s="10"/>
      <c r="PA51" s="10"/>
      <c r="PB51" s="10"/>
      <c r="PC51" s="10"/>
      <c r="PD51" s="10"/>
      <c r="PE51" s="10"/>
      <c r="PF51" s="10"/>
      <c r="PG51" s="10"/>
      <c r="PH51" s="10"/>
      <c r="PI51" s="10"/>
      <c r="PJ51" s="10"/>
      <c r="PK51" s="10"/>
      <c r="PL51" s="10"/>
      <c r="PM51" s="10"/>
      <c r="PN51" s="10"/>
      <c r="PO51" s="10"/>
      <c r="PP51" s="10"/>
      <c r="PQ51" s="10"/>
      <c r="PR51" s="10"/>
      <c r="PS51" s="10"/>
      <c r="PT51" s="10"/>
      <c r="PU51" s="10"/>
      <c r="PV51" s="10"/>
      <c r="PW51" s="10"/>
      <c r="PX51" s="10"/>
      <c r="PY51" s="10"/>
      <c r="PZ51" s="10"/>
      <c r="QA51" s="10"/>
      <c r="QB51" s="10"/>
      <c r="QC51" s="10"/>
      <c r="QD51" s="10"/>
      <c r="QE51" s="10"/>
      <c r="QF51" s="10"/>
      <c r="QG51" s="10"/>
      <c r="QH51" s="10"/>
      <c r="QI51" s="10"/>
      <c r="QJ51" s="10"/>
      <c r="QK51" s="10"/>
      <c r="QL51" s="10"/>
      <c r="QM51" s="10"/>
      <c r="QN51" s="10"/>
      <c r="QO51" s="10"/>
      <c r="QP51" s="10"/>
      <c r="QQ51" s="10"/>
      <c r="QR51" s="10"/>
      <c r="QS51" s="10"/>
      <c r="QT51" s="10"/>
      <c r="QU51" s="10"/>
      <c r="QV51" s="10"/>
      <c r="QW51" s="10"/>
      <c r="QX51" s="10"/>
      <c r="QY51" s="10"/>
      <c r="QZ51" s="10"/>
      <c r="RA51" s="10"/>
      <c r="RB51" s="10"/>
      <c r="RC51" s="10"/>
      <c r="RD51" s="10"/>
      <c r="RE51" s="10"/>
      <c r="RF51" s="10"/>
      <c r="RG51" s="10"/>
      <c r="RH51" s="10"/>
      <c r="RI51" s="10"/>
      <c r="RJ51" s="10"/>
      <c r="RK51" s="10"/>
      <c r="RL51" s="10"/>
      <c r="RM51" s="10"/>
      <c r="RN51" s="10"/>
      <c r="RO51" s="10"/>
      <c r="RP51" s="10"/>
      <c r="RQ51" s="10"/>
      <c r="RR51" s="10"/>
      <c r="RS51" s="10"/>
      <c r="RT51" s="10"/>
      <c r="RU51" s="10"/>
      <c r="RV51" s="10"/>
      <c r="RW51" s="10"/>
      <c r="RX51" s="10"/>
      <c r="RY51" s="10"/>
      <c r="RZ51" s="10"/>
      <c r="SA51" s="10"/>
      <c r="SB51" s="10"/>
      <c r="SC51" s="10"/>
      <c r="SD51" s="10"/>
      <c r="SE51" s="10"/>
      <c r="SF51" s="10"/>
      <c r="SG51" s="10"/>
      <c r="SH51" s="10"/>
      <c r="SI51" s="10"/>
      <c r="SJ51" s="10"/>
      <c r="SK51" s="10"/>
      <c r="SL51" s="10"/>
      <c r="SM51" s="10"/>
      <c r="SN51" s="10"/>
      <c r="SO51" s="10"/>
      <c r="SP51" s="10"/>
      <c r="SQ51" s="10"/>
      <c r="SR51" s="10"/>
      <c r="SS51" s="10"/>
      <c r="ST51" s="10"/>
      <c r="SU51" s="10"/>
      <c r="SV51" s="10"/>
      <c r="SW51" s="10"/>
      <c r="SX51" s="10"/>
      <c r="SY51" s="10"/>
      <c r="SZ51" s="10"/>
      <c r="TA51" s="10"/>
      <c r="TB51" s="10"/>
      <c r="TC51" s="10"/>
      <c r="TD51" s="10"/>
      <c r="TE51" s="10"/>
      <c r="TF51" s="10"/>
      <c r="TG51" s="10"/>
      <c r="TH51" s="10"/>
      <c r="TI51" s="10"/>
      <c r="TJ51" s="10"/>
      <c r="TK51" s="10"/>
      <c r="TL51" s="10"/>
      <c r="TM51" s="10"/>
      <c r="TN51" s="10"/>
      <c r="TO51" s="10"/>
      <c r="TP51" s="10"/>
      <c r="TQ51" s="10"/>
      <c r="TR51" s="10"/>
      <c r="TS51" s="10"/>
      <c r="TT51" s="10"/>
      <c r="TU51" s="10"/>
      <c r="TV51" s="10"/>
      <c r="TW51" s="10"/>
      <c r="TX51" s="10"/>
      <c r="TY51" s="10"/>
      <c r="TZ51" s="10"/>
      <c r="UA51" s="10"/>
      <c r="UB51" s="10"/>
      <c r="UC51" s="10"/>
      <c r="UD51" s="10"/>
      <c r="UE51" s="10"/>
      <c r="UF51" s="10"/>
      <c r="UG51" s="10"/>
      <c r="UH51" s="10"/>
      <c r="UI51" s="10"/>
      <c r="UJ51" s="10"/>
      <c r="UK51" s="10"/>
      <c r="UL51" s="10"/>
      <c r="UM51" s="10"/>
      <c r="UN51" s="10"/>
      <c r="UO51" s="10"/>
      <c r="UP51" s="10"/>
      <c r="UQ51" s="10"/>
      <c r="UR51" s="10"/>
      <c r="US51" s="10"/>
      <c r="UT51" s="10"/>
      <c r="UU51" s="10"/>
      <c r="UV51" s="10"/>
      <c r="UW51" s="10"/>
      <c r="UX51" s="10"/>
      <c r="UY51" s="10"/>
      <c r="UZ51" s="10"/>
      <c r="VA51" s="10"/>
      <c r="VB51" s="10"/>
      <c r="VC51" s="10"/>
      <c r="VD51" s="10"/>
      <c r="VE51" s="10"/>
      <c r="VF51" s="10"/>
      <c r="VG51" s="10"/>
      <c r="VH51" s="10"/>
      <c r="VI51" s="10"/>
      <c r="VJ51" s="10"/>
      <c r="VK51" s="10"/>
      <c r="VL51" s="10"/>
      <c r="VM51" s="10"/>
      <c r="VN51" s="10"/>
      <c r="VO51" s="10"/>
      <c r="VP51" s="10"/>
      <c r="VQ51" s="10"/>
      <c r="VR51" s="10"/>
      <c r="VS51" s="10"/>
      <c r="VT51" s="10"/>
      <c r="VU51" s="10"/>
      <c r="VV51" s="10"/>
      <c r="VW51" s="10"/>
      <c r="VX51" s="10"/>
      <c r="VY51" s="10"/>
      <c r="VZ51" s="10"/>
      <c r="WA51" s="10"/>
      <c r="WB51" s="10"/>
      <c r="WC51" s="10"/>
      <c r="WD51" s="10"/>
      <c r="WE51" s="10"/>
      <c r="WF51" s="10"/>
      <c r="WG51" s="10"/>
      <c r="WH51" s="10"/>
      <c r="WI51" s="10"/>
      <c r="WJ51" s="10"/>
      <c r="WK51" s="10"/>
      <c r="WL51" s="10"/>
      <c r="WM51" s="10"/>
      <c r="WN51" s="10"/>
      <c r="WO51" s="10"/>
      <c r="WP51" s="10"/>
      <c r="WQ51" s="10"/>
      <c r="WR51" s="10"/>
      <c r="WS51" s="10"/>
      <c r="WT51" s="10"/>
      <c r="WU51" s="10"/>
      <c r="WV51" s="10"/>
      <c r="WW51" s="10"/>
      <c r="WX51" s="10"/>
      <c r="WY51" s="10"/>
      <c r="WZ51" s="10"/>
      <c r="XA51" s="10"/>
      <c r="XB51" s="10"/>
      <c r="XC51" s="10"/>
      <c r="XD51" s="10"/>
      <c r="XE51" s="10"/>
      <c r="XF51" s="10"/>
      <c r="XG51" s="10"/>
      <c r="XH51" s="10"/>
      <c r="XI51" s="10"/>
      <c r="XJ51" s="10"/>
      <c r="XK51" s="10"/>
      <c r="XL51" s="10"/>
      <c r="XM51" s="10"/>
      <c r="XN51" s="10"/>
      <c r="XO51" s="10"/>
      <c r="XP51" s="10"/>
      <c r="XQ51" s="10"/>
      <c r="XR51" s="10"/>
      <c r="XS51" s="10"/>
      <c r="XT51" s="10"/>
      <c r="XU51" s="10"/>
      <c r="XV51" s="10"/>
      <c r="XW51" s="10"/>
      <c r="XX51" s="10"/>
      <c r="XY51" s="10"/>
      <c r="XZ51" s="10"/>
      <c r="YA51" s="10"/>
      <c r="YB51" s="10"/>
      <c r="YC51" s="10"/>
      <c r="YD51" s="10"/>
      <c r="YE51" s="10"/>
      <c r="YF51" s="10"/>
      <c r="YG51" s="10"/>
      <c r="YH51" s="10"/>
      <c r="YI51" s="10"/>
      <c r="YJ51" s="10"/>
      <c r="YK51" s="10"/>
      <c r="YL51" s="10"/>
      <c r="YM51" s="10"/>
      <c r="YN51" s="10"/>
      <c r="YO51" s="10"/>
      <c r="YP51" s="10"/>
      <c r="YQ51" s="10"/>
      <c r="YR51" s="10"/>
      <c r="YS51" s="10"/>
      <c r="YT51" s="10"/>
      <c r="YU51" s="10"/>
      <c r="YV51" s="10"/>
      <c r="YW51" s="10"/>
      <c r="YX51" s="10"/>
      <c r="YY51" s="10"/>
      <c r="YZ51" s="10"/>
      <c r="ZA51" s="10"/>
      <c r="ZB51" s="10"/>
      <c r="ZC51" s="10"/>
      <c r="ZD51" s="10"/>
      <c r="ZE51" s="10"/>
      <c r="ZF51" s="10"/>
      <c r="ZG51" s="10"/>
      <c r="ZH51" s="10"/>
      <c r="ZI51" s="10"/>
      <c r="ZJ51" s="10"/>
      <c r="ZK51" s="10"/>
      <c r="ZL51" s="10"/>
      <c r="ZM51" s="10"/>
      <c r="ZN51" s="10"/>
      <c r="ZO51" s="10"/>
      <c r="ZP51" s="10"/>
      <c r="ZQ51" s="10"/>
      <c r="ZR51" s="10"/>
      <c r="ZS51" s="10"/>
      <c r="ZT51" s="10"/>
      <c r="ZU51" s="10"/>
      <c r="ZV51" s="10"/>
      <c r="ZW51" s="10"/>
      <c r="ZX51" s="10"/>
      <c r="ZY51" s="10"/>
      <c r="ZZ51" s="10"/>
      <c r="AAA51" s="10"/>
      <c r="AAB51" s="10"/>
      <c r="AAC51" s="10"/>
      <c r="AAD51" s="10"/>
      <c r="AAE51" s="10"/>
      <c r="AAF51" s="10"/>
      <c r="AAG51" s="10"/>
      <c r="AAH51" s="10"/>
      <c r="AAI51" s="10"/>
      <c r="AAJ51" s="10"/>
      <c r="AAK51" s="10"/>
      <c r="AAL51" s="10"/>
      <c r="AAM51" s="10"/>
      <c r="AAN51" s="10"/>
      <c r="AAO51" s="10"/>
      <c r="AAP51" s="10"/>
      <c r="AAQ51" s="10"/>
      <c r="AAR51" s="10"/>
      <c r="AAS51" s="10"/>
      <c r="AAT51" s="10"/>
      <c r="AAU51" s="10"/>
      <c r="AAV51" s="10"/>
      <c r="AAW51" s="10"/>
      <c r="AAX51" s="10"/>
      <c r="AAY51" s="10"/>
      <c r="AAZ51" s="10"/>
      <c r="ABA51" s="10"/>
      <c r="ABB51" s="10"/>
      <c r="ABC51" s="10"/>
      <c r="ABD51" s="10"/>
      <c r="ABE51" s="10"/>
      <c r="ABF51" s="10"/>
      <c r="ABG51" s="10"/>
      <c r="ABH51" s="10"/>
      <c r="ABI51" s="10"/>
      <c r="ABJ51" s="10"/>
      <c r="ABK51" s="10"/>
      <c r="ABL51" s="10"/>
      <c r="ABM51" s="10"/>
      <c r="ABN51" s="10"/>
      <c r="ABO51" s="10"/>
      <c r="ABP51" s="10"/>
      <c r="ABQ51" s="10"/>
      <c r="ABR51" s="10"/>
      <c r="ABS51" s="10"/>
      <c r="ABT51" s="10"/>
      <c r="ABU51" s="10"/>
      <c r="ABV51" s="10"/>
      <c r="ABW51" s="10"/>
      <c r="ABX51" s="10"/>
      <c r="ABY51" s="10"/>
      <c r="ABZ51" s="10"/>
      <c r="ACA51" s="10"/>
      <c r="ACB51" s="10"/>
      <c r="ACC51" s="10"/>
      <c r="ACD51" s="10"/>
      <c r="ACE51" s="10"/>
      <c r="ACF51" s="10"/>
      <c r="ACG51" s="10"/>
      <c r="ACH51" s="10"/>
      <c r="ACI51" s="10"/>
      <c r="ACJ51" s="10"/>
      <c r="ACK51" s="10"/>
      <c r="ACL51" s="10"/>
      <c r="ACM51" s="10"/>
      <c r="ACN51" s="10"/>
      <c r="ACO51" s="10"/>
      <c r="ACP51" s="10"/>
      <c r="ACQ51" s="10"/>
      <c r="ACR51" s="10"/>
      <c r="ACS51" s="10"/>
      <c r="ACT51" s="10"/>
      <c r="ACU51" s="10"/>
      <c r="ACV51" s="10"/>
      <c r="ACW51" s="10"/>
      <c r="ACX51" s="10"/>
      <c r="ACY51" s="10"/>
      <c r="ACZ51" s="10"/>
      <c r="ADA51" s="10"/>
      <c r="ADB51" s="10"/>
      <c r="ADC51" s="10"/>
      <c r="ADD51" s="10"/>
      <c r="ADE51" s="10"/>
      <c r="ADF51" s="10"/>
      <c r="ADG51" s="10"/>
      <c r="ADH51" s="10"/>
      <c r="ADI51" s="10"/>
      <c r="ADJ51" s="10"/>
      <c r="ADK51" s="10"/>
      <c r="ADL51" s="10"/>
      <c r="ADM51" s="10"/>
      <c r="ADN51" s="10"/>
      <c r="ADO51" s="10"/>
      <c r="ADP51" s="10"/>
      <c r="ADQ51" s="10"/>
      <c r="ADR51" s="10"/>
      <c r="ADS51" s="10"/>
      <c r="ADT51" s="10"/>
      <c r="ADU51" s="10"/>
      <c r="ADV51" s="10"/>
      <c r="ADW51" s="10"/>
      <c r="ADX51" s="10"/>
      <c r="ADY51" s="10"/>
      <c r="ADZ51" s="10"/>
      <c r="AEA51" s="10"/>
      <c r="AEB51" s="10"/>
      <c r="AEC51" s="10"/>
      <c r="AED51" s="10"/>
      <c r="AEE51" s="10"/>
      <c r="AEF51" s="10"/>
      <c r="AEG51" s="10"/>
      <c r="AEH51" s="10"/>
      <c r="AEI51" s="10"/>
      <c r="AEJ51" s="10"/>
      <c r="AEK51" s="10"/>
      <c r="AEL51" s="10"/>
      <c r="AEM51" s="10"/>
      <c r="AEN51" s="10"/>
      <c r="AEO51" s="10"/>
      <c r="AEP51" s="10"/>
      <c r="AEQ51" s="10"/>
      <c r="AER51" s="10"/>
      <c r="AES51" s="10"/>
      <c r="AET51" s="10"/>
      <c r="AEU51" s="10"/>
      <c r="AEV51" s="10"/>
      <c r="AEW51" s="10"/>
      <c r="AEX51" s="10"/>
      <c r="AEY51" s="10"/>
      <c r="AEZ51" s="10"/>
      <c r="AFA51" s="10"/>
      <c r="AFB51" s="10"/>
      <c r="AFC51" s="10"/>
      <c r="AFD51" s="10"/>
      <c r="AFE51" s="10"/>
      <c r="AFF51" s="10"/>
      <c r="AFG51" s="10"/>
      <c r="AFH51" s="10"/>
      <c r="AFI51" s="10"/>
      <c r="AFJ51" s="10"/>
      <c r="AFK51" s="10"/>
      <c r="AFL51" s="10"/>
      <c r="AFM51" s="10"/>
      <c r="AFN51" s="10"/>
      <c r="AFO51" s="10"/>
      <c r="AFP51" s="10"/>
      <c r="AFQ51" s="10"/>
      <c r="AFR51" s="10"/>
      <c r="AFS51" s="10"/>
      <c r="AFT51" s="10"/>
      <c r="AFU51" s="10"/>
      <c r="AFV51" s="10"/>
      <c r="AFW51" s="10"/>
      <c r="AFX51" s="10"/>
      <c r="AFY51" s="10"/>
      <c r="AFZ51" s="10"/>
      <c r="AGA51" s="10"/>
      <c r="AGB51" s="10"/>
      <c r="AGC51" s="10"/>
      <c r="AGD51" s="10"/>
      <c r="AGE51" s="10"/>
      <c r="AGF51" s="10"/>
      <c r="AGG51" s="10"/>
      <c r="AGH51" s="10"/>
      <c r="AGI51" s="10"/>
      <c r="AGJ51" s="10"/>
      <c r="AGK51" s="10"/>
      <c r="AGL51" s="10"/>
      <c r="AGM51" s="10"/>
      <c r="AGN51" s="10"/>
      <c r="AGO51" s="10"/>
      <c r="AGP51" s="10"/>
      <c r="AGQ51" s="10"/>
      <c r="AGR51" s="10"/>
      <c r="AGS51" s="10"/>
      <c r="AGT51" s="10"/>
      <c r="AGU51" s="10"/>
      <c r="AGV51" s="10"/>
      <c r="AGW51" s="10"/>
      <c r="AGX51" s="10"/>
      <c r="AGY51" s="10"/>
      <c r="AGZ51" s="10"/>
      <c r="AHA51" s="10"/>
      <c r="AHB51" s="10"/>
      <c r="AHC51" s="10"/>
      <c r="AHD51" s="10"/>
      <c r="AHE51" s="10"/>
      <c r="AHF51" s="10"/>
      <c r="AHG51" s="10"/>
      <c r="AHH51" s="10"/>
      <c r="AHI51" s="10"/>
      <c r="AHJ51" s="10"/>
      <c r="AHK51" s="10"/>
      <c r="AHL51" s="10"/>
      <c r="AHM51" s="10"/>
      <c r="AHN51" s="10"/>
      <c r="AHO51" s="10"/>
      <c r="AHP51" s="10"/>
      <c r="AHQ51" s="10"/>
      <c r="AHR51" s="10"/>
      <c r="AHS51" s="10"/>
      <c r="AHT51" s="10"/>
      <c r="AHU51" s="10"/>
      <c r="AHV51" s="10"/>
      <c r="AHW51" s="10"/>
      <c r="AHX51" s="10"/>
      <c r="AHY51" s="10"/>
      <c r="AHZ51" s="10"/>
      <c r="AIA51" s="10"/>
      <c r="AIB51" s="10"/>
      <c r="AIC51" s="10"/>
      <c r="AID51" s="10"/>
      <c r="AIE51" s="10"/>
      <c r="AIF51" s="10"/>
      <c r="AIG51" s="10"/>
      <c r="AIH51" s="10"/>
      <c r="AII51" s="10"/>
      <c r="AIJ51" s="10"/>
      <c r="AIK51" s="10"/>
      <c r="AIL51" s="10"/>
      <c r="AIM51" s="10"/>
      <c r="AIN51" s="10"/>
      <c r="AIO51" s="10"/>
      <c r="AIP51" s="10"/>
      <c r="AIQ51" s="10"/>
      <c r="AIR51" s="10"/>
      <c r="AIS51" s="10"/>
      <c r="AIT51" s="10"/>
      <c r="AIU51" s="10"/>
      <c r="AIV51" s="10"/>
      <c r="AIW51" s="10"/>
      <c r="AIX51" s="10"/>
      <c r="AIY51" s="10"/>
      <c r="AIZ51" s="10"/>
      <c r="AJA51" s="10"/>
      <c r="AJB51" s="10"/>
      <c r="AJC51" s="10"/>
      <c r="AJD51" s="10"/>
      <c r="AJE51" s="10"/>
      <c r="AJF51" s="10"/>
      <c r="AJG51" s="10"/>
      <c r="AJH51" s="10"/>
      <c r="AJI51" s="10"/>
      <c r="AJJ51" s="10"/>
      <c r="AJK51" s="10"/>
      <c r="AJL51" s="10"/>
      <c r="AJM51" s="10"/>
      <c r="AJN51" s="10"/>
      <c r="AJO51" s="10"/>
      <c r="AJP51" s="10"/>
      <c r="AJQ51" s="10"/>
      <c r="AJR51" s="10"/>
      <c r="AJS51" s="10"/>
      <c r="AJT51" s="10"/>
      <c r="AJU51" s="10"/>
      <c r="AJV51" s="10"/>
      <c r="AJW51" s="10"/>
      <c r="AJX51" s="10"/>
      <c r="AJY51" s="10"/>
      <c r="AJZ51" s="10"/>
      <c r="AKA51" s="10"/>
      <c r="AKB51" s="10"/>
      <c r="AKC51" s="10"/>
      <c r="AKD51" s="10"/>
      <c r="AKE51" s="10"/>
      <c r="AKF51" s="10"/>
      <c r="AKG51" s="10"/>
      <c r="AKH51" s="10"/>
      <c r="AKI51" s="10"/>
      <c r="AKJ51" s="10"/>
      <c r="AKK51" s="10"/>
      <c r="AKL51" s="10"/>
      <c r="AKM51" s="10"/>
      <c r="AKN51" s="10"/>
      <c r="AKO51" s="10"/>
      <c r="AKP51" s="10"/>
      <c r="AKQ51" s="10"/>
      <c r="AKR51" s="10"/>
      <c r="AKS51" s="10"/>
      <c r="AKT51" s="10"/>
      <c r="AKU51" s="10"/>
      <c r="AKV51" s="10"/>
      <c r="AKW51" s="10"/>
      <c r="AKX51" s="10"/>
      <c r="AKY51" s="10"/>
      <c r="AKZ51" s="10"/>
      <c r="ALA51" s="10"/>
      <c r="ALB51" s="10"/>
      <c r="ALC51" s="10"/>
      <c r="ALD51" s="10"/>
      <c r="ALE51" s="10"/>
      <c r="ALF51" s="10"/>
      <c r="ALG51" s="10"/>
      <c r="ALH51" s="10"/>
      <c r="ALI51" s="10"/>
      <c r="ALJ51" s="10"/>
      <c r="ALK51" s="10"/>
      <c r="ALL51" s="10"/>
      <c r="ALM51" s="10"/>
      <c r="ALN51" s="10"/>
      <c r="ALO51" s="10"/>
      <c r="ALP51" s="10"/>
      <c r="ALQ51" s="10"/>
      <c r="ALR51" s="10"/>
      <c r="ALS51" s="10"/>
      <c r="ALT51" s="10"/>
      <c r="ALU51" s="10"/>
      <c r="ALV51" s="10"/>
      <c r="ALW51" s="10"/>
      <c r="ALX51" s="10"/>
      <c r="ALY51" s="10"/>
      <c r="ALZ51" s="10"/>
      <c r="AMA51" s="10"/>
      <c r="AMB51" s="10"/>
      <c r="AMC51" s="10"/>
      <c r="AMD51" s="10"/>
      <c r="AME51" s="10"/>
      <c r="AMF51" s="10"/>
      <c r="AMG51" s="10"/>
      <c r="AMH51" s="10"/>
      <c r="AMI51" s="10"/>
      <c r="AMJ51" s="10"/>
      <c r="AMK51" s="10"/>
      <c r="AML51" s="10"/>
      <c r="AMM51" s="10"/>
      <c r="AMN51" s="10"/>
      <c r="AMO51" s="10"/>
    </row>
    <row r="52" spans="1:1029" s="7" customFormat="1" ht="14.1" customHeight="1">
      <c r="A52" s="5" t="str">
        <f>SUBSTITUTE(CONCATENATE(G52,H52)," ","")</f>
        <v>ContractTerms</v>
      </c>
      <c r="B52" s="6"/>
      <c r="C52" s="5"/>
      <c r="D52" s="5"/>
      <c r="E52" s="5"/>
      <c r="F52" s="5" t="str">
        <f>CONCATENATE(IF(G52="","",CONCATENATE(G52,"_ ")),H52,". Details")</f>
        <v>Contract Terms. Details</v>
      </c>
      <c r="G52" s="5"/>
      <c r="H52" s="5" t="s">
        <v>353</v>
      </c>
      <c r="I52" s="5"/>
      <c r="J52" s="5"/>
      <c r="K52" s="5"/>
      <c r="L52" s="5"/>
      <c r="M52" s="5"/>
      <c r="N52" s="5"/>
      <c r="O52" s="5"/>
      <c r="P52" s="5"/>
      <c r="Q52" s="5"/>
      <c r="R52" s="5" t="s">
        <v>210</v>
      </c>
      <c r="S52" s="5"/>
      <c r="T52" s="5"/>
      <c r="U52" s="5"/>
      <c r="V52" s="5"/>
      <c r="W52" s="5"/>
      <c r="X52" s="5"/>
      <c r="Y52" s="5" t="s">
        <v>211</v>
      </c>
      <c r="Z52" s="5"/>
      <c r="AA52" s="43">
        <v>43320</v>
      </c>
      <c r="AB52" s="12"/>
      <c r="AC52" s="12"/>
      <c r="AD52" s="12"/>
      <c r="AE52" s="12"/>
      <c r="AF52" s="12"/>
    </row>
    <row r="53" spans="1:1029" customFormat="1" ht="14.1" customHeight="1">
      <c r="A53" s="8" t="str">
        <f t="shared" ref="A53:A59" si="4">SUBSTITUTE(CONCATENATE(I53,J53,IF(K53="Identifier","ID",IF(AND(K53="Text",OR(I53&lt;&gt;"",J53&lt;&gt;"")),"",K53)),IF(AND(M53&lt;&gt;"Text",K53&lt;&gt;M53,NOT(AND(K53="URI",M53="Identifier")),NOT(AND(K53="UUID",M53="Identifier")),NOT(AND(K53="OID",M53="Identifier"))),IF(M53="Identifier","ID",M53),""))," ","")</f>
        <v>DeliveryCountryCodeCountry</v>
      </c>
      <c r="B53" s="9" t="s">
        <v>219</v>
      </c>
      <c r="C53" s="8"/>
      <c r="D53" s="8"/>
      <c r="E53" s="8"/>
      <c r="F53" s="8" t="str">
        <f t="shared" ref="F53:F59" si="5">CONCATENATE( IF(G53="","",CONCATENATE(G53,"_ ")),H53,". ",IF(I53="","",CONCATENATE(I53,"_ ")),L53,IF(OR(I53&lt;&gt;"",L53&lt;&gt;M53),CONCATENATE(". ",M53),""))</f>
        <v>Contract Terms. Delivery Country Code Country. Country</v>
      </c>
      <c r="G53" s="8"/>
      <c r="H53" s="8" t="s">
        <v>353</v>
      </c>
      <c r="I53" s="8"/>
      <c r="J53" s="8" t="s">
        <v>354</v>
      </c>
      <c r="K53" s="46" t="s">
        <v>37</v>
      </c>
      <c r="L53" s="8" t="str">
        <f t="shared" ref="L53:L59" si="6">IF(J53&lt;&gt;"",CONCATENATE(J53," ",K53),K53)</f>
        <v>Delivery Country Code Country</v>
      </c>
      <c r="M53" s="46" t="s">
        <v>37</v>
      </c>
      <c r="N53" s="8"/>
      <c r="O53" s="8" t="str">
        <f t="shared" ref="O53:O59" si="7">IF(N53&lt;&gt;"",CONCATENATE(N53,"_ ",M53,". Type"),CONCATENATE(M53,". Type"))</f>
        <v>Country. Type</v>
      </c>
      <c r="P53" s="8"/>
      <c r="Q53" s="8"/>
      <c r="R53" s="8" t="s">
        <v>213</v>
      </c>
      <c r="S53" s="8"/>
      <c r="T53" s="8" t="s">
        <v>355</v>
      </c>
      <c r="U53" s="8"/>
      <c r="V53" s="8"/>
      <c r="W53" s="8"/>
      <c r="X53" s="10" t="s">
        <v>37</v>
      </c>
      <c r="Y53" s="8" t="s">
        <v>211</v>
      </c>
      <c r="Z53" s="8"/>
      <c r="AA53" s="44">
        <v>43320</v>
      </c>
      <c r="AB53" s="23"/>
      <c r="AC53" s="23"/>
      <c r="AD53" s="23"/>
      <c r="AE53" s="23"/>
      <c r="AF53" s="23"/>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10"/>
      <c r="BP53" s="10"/>
      <c r="BQ53" s="10"/>
      <c r="BR53" s="10"/>
      <c r="BS53" s="10"/>
      <c r="BT53" s="10"/>
      <c r="BU53" s="10"/>
      <c r="BV53" s="10"/>
      <c r="BW53" s="10"/>
      <c r="BX53" s="10"/>
      <c r="BY53" s="10"/>
      <c r="BZ53" s="10"/>
      <c r="CA53" s="10"/>
      <c r="CB53" s="10"/>
      <c r="CC53" s="10"/>
      <c r="CD53" s="10"/>
      <c r="CE53" s="10"/>
      <c r="CF53" s="10"/>
      <c r="CG53" s="10"/>
      <c r="CH53" s="10"/>
      <c r="CI53" s="10"/>
      <c r="CJ53" s="10"/>
      <c r="CK53" s="10"/>
      <c r="CL53" s="10"/>
      <c r="CM53" s="10"/>
      <c r="CN53" s="10"/>
      <c r="CO53" s="10"/>
      <c r="CP53" s="10"/>
      <c r="CQ53" s="10"/>
      <c r="CR53" s="10"/>
      <c r="CS53" s="10"/>
      <c r="CT53" s="10"/>
      <c r="CU53" s="10"/>
      <c r="CV53" s="10"/>
      <c r="CW53" s="10"/>
      <c r="CX53" s="10"/>
      <c r="CY53" s="10"/>
      <c r="CZ53" s="10"/>
      <c r="DA53" s="10"/>
      <c r="DB53" s="10"/>
      <c r="DC53" s="10"/>
      <c r="DD53" s="10"/>
      <c r="DE53" s="10"/>
      <c r="DF53" s="10"/>
      <c r="DG53" s="10"/>
      <c r="DH53" s="10"/>
      <c r="DI53" s="10"/>
      <c r="DJ53" s="10"/>
      <c r="DK53" s="10"/>
      <c r="DL53" s="10"/>
      <c r="DM53" s="10"/>
      <c r="DN53" s="10"/>
      <c r="DO53" s="10"/>
      <c r="DP53" s="10"/>
      <c r="DQ53" s="10"/>
      <c r="DR53" s="10"/>
      <c r="DS53" s="10"/>
      <c r="DT53" s="10"/>
      <c r="DU53" s="10"/>
      <c r="DV53" s="10"/>
      <c r="DW53" s="10"/>
      <c r="DX53" s="10"/>
      <c r="DY53" s="10"/>
      <c r="DZ53" s="10"/>
      <c r="EA53" s="10"/>
      <c r="EB53" s="10"/>
      <c r="EC53" s="10"/>
      <c r="ED53" s="10"/>
      <c r="EE53" s="10"/>
      <c r="EF53" s="10"/>
      <c r="EG53" s="10"/>
      <c r="EH53" s="10"/>
      <c r="EI53" s="10"/>
      <c r="EJ53" s="10"/>
      <c r="EK53" s="10"/>
      <c r="EL53" s="10"/>
      <c r="EM53" s="10"/>
      <c r="EN53" s="10"/>
      <c r="EO53" s="10"/>
      <c r="EP53" s="10"/>
      <c r="EQ53" s="10"/>
      <c r="ER53" s="10"/>
      <c r="ES53" s="10"/>
      <c r="ET53" s="10"/>
      <c r="EU53" s="10"/>
      <c r="EV53" s="10"/>
      <c r="EW53" s="10"/>
      <c r="EX53" s="10"/>
      <c r="EY53" s="10"/>
      <c r="EZ53" s="10"/>
      <c r="FA53" s="10"/>
      <c r="FB53" s="10"/>
      <c r="FC53" s="10"/>
      <c r="FD53" s="10"/>
      <c r="FE53" s="10"/>
      <c r="FF53" s="10"/>
      <c r="FG53" s="10"/>
      <c r="FH53" s="10"/>
      <c r="FI53" s="10"/>
      <c r="FJ53" s="10"/>
      <c r="FK53" s="10"/>
      <c r="FL53" s="10"/>
      <c r="FM53" s="10"/>
      <c r="FN53" s="10"/>
      <c r="FO53" s="10"/>
      <c r="FP53" s="10"/>
      <c r="FQ53" s="10"/>
      <c r="FR53" s="10"/>
      <c r="FS53" s="10"/>
      <c r="FT53" s="10"/>
      <c r="FU53" s="10"/>
      <c r="FV53" s="10"/>
      <c r="FW53" s="10"/>
      <c r="FX53" s="10"/>
      <c r="FY53" s="10"/>
      <c r="FZ53" s="10"/>
      <c r="GA53" s="10"/>
      <c r="GB53" s="10"/>
      <c r="GC53" s="10"/>
      <c r="GD53" s="10"/>
      <c r="GE53" s="10"/>
      <c r="GF53" s="10"/>
      <c r="GG53" s="10"/>
      <c r="GH53" s="10"/>
      <c r="GI53" s="10"/>
      <c r="GJ53" s="10"/>
      <c r="GK53" s="10"/>
      <c r="GL53" s="10"/>
      <c r="GM53" s="10"/>
      <c r="GN53" s="10"/>
      <c r="GO53" s="10"/>
      <c r="GP53" s="10"/>
      <c r="GQ53" s="10"/>
      <c r="GR53" s="10"/>
      <c r="GS53" s="10"/>
      <c r="GT53" s="10"/>
      <c r="GU53" s="10"/>
      <c r="GV53" s="10"/>
      <c r="GW53" s="10"/>
      <c r="GX53" s="10"/>
      <c r="GY53" s="10"/>
      <c r="GZ53" s="10"/>
      <c r="HA53" s="10"/>
      <c r="HB53" s="10"/>
      <c r="HC53" s="10"/>
      <c r="HD53" s="10"/>
      <c r="HE53" s="10"/>
      <c r="HF53" s="10"/>
      <c r="HG53" s="10"/>
      <c r="HH53" s="10"/>
      <c r="HI53" s="10"/>
      <c r="HJ53" s="10"/>
      <c r="HK53" s="10"/>
      <c r="HL53" s="10"/>
      <c r="HM53" s="10"/>
      <c r="HN53" s="10"/>
      <c r="HO53" s="10"/>
      <c r="HP53" s="10"/>
      <c r="HQ53" s="10"/>
      <c r="HR53" s="10"/>
      <c r="HS53" s="10"/>
      <c r="HT53" s="10"/>
      <c r="HU53" s="10"/>
      <c r="HV53" s="10"/>
      <c r="HW53" s="10"/>
      <c r="HX53" s="10"/>
      <c r="HY53" s="10"/>
      <c r="HZ53" s="10"/>
      <c r="IA53" s="10"/>
      <c r="IB53" s="10"/>
      <c r="IC53" s="10"/>
      <c r="ID53" s="10"/>
      <c r="IE53" s="10"/>
      <c r="IF53" s="10"/>
      <c r="IG53" s="10"/>
      <c r="IH53" s="10"/>
      <c r="II53" s="10"/>
      <c r="IJ53" s="10"/>
      <c r="IK53" s="10"/>
      <c r="IL53" s="10"/>
      <c r="IM53" s="10"/>
      <c r="IN53" s="10"/>
      <c r="IO53" s="10"/>
      <c r="IP53" s="10"/>
      <c r="IQ53" s="10"/>
      <c r="IR53" s="10"/>
      <c r="IS53" s="10"/>
      <c r="IT53" s="10"/>
      <c r="IU53" s="10"/>
      <c r="IV53" s="10"/>
      <c r="IW53" s="10"/>
      <c r="IX53" s="10"/>
      <c r="IY53" s="10"/>
      <c r="IZ53" s="10"/>
      <c r="JA53" s="10"/>
      <c r="JB53" s="10"/>
      <c r="JC53" s="10"/>
      <c r="JD53" s="10"/>
      <c r="JE53" s="10"/>
      <c r="JF53" s="10"/>
      <c r="JG53" s="10"/>
      <c r="JH53" s="10"/>
      <c r="JI53" s="10"/>
      <c r="JJ53" s="10"/>
      <c r="JK53" s="10"/>
      <c r="JL53" s="10"/>
      <c r="JM53" s="10"/>
      <c r="JN53" s="10"/>
      <c r="JO53" s="10"/>
      <c r="JP53" s="10"/>
      <c r="JQ53" s="10"/>
      <c r="JR53" s="10"/>
      <c r="JS53" s="10"/>
      <c r="JT53" s="10"/>
      <c r="JU53" s="10"/>
      <c r="JV53" s="10"/>
      <c r="JW53" s="10"/>
      <c r="JX53" s="10"/>
      <c r="JY53" s="10"/>
      <c r="JZ53" s="10"/>
      <c r="KA53" s="10"/>
      <c r="KB53" s="10"/>
      <c r="KC53" s="10"/>
      <c r="KD53" s="10"/>
      <c r="KE53" s="10"/>
      <c r="KF53" s="10"/>
      <c r="KG53" s="10"/>
      <c r="KH53" s="10"/>
      <c r="KI53" s="10"/>
      <c r="KJ53" s="10"/>
      <c r="KK53" s="10"/>
      <c r="KL53" s="10"/>
      <c r="KM53" s="10"/>
      <c r="KN53" s="10"/>
      <c r="KO53" s="10"/>
      <c r="KP53" s="10"/>
      <c r="KQ53" s="10"/>
      <c r="KR53" s="10"/>
      <c r="KS53" s="10"/>
      <c r="KT53" s="10"/>
      <c r="KU53" s="10"/>
      <c r="KV53" s="10"/>
      <c r="KW53" s="10"/>
      <c r="KX53" s="10"/>
      <c r="KY53" s="10"/>
      <c r="KZ53" s="10"/>
      <c r="LA53" s="10"/>
      <c r="LB53" s="10"/>
      <c r="LC53" s="10"/>
      <c r="LD53" s="10"/>
      <c r="LE53" s="10"/>
      <c r="LF53" s="10"/>
      <c r="LG53" s="10"/>
      <c r="LH53" s="10"/>
      <c r="LI53" s="10"/>
      <c r="LJ53" s="10"/>
      <c r="LK53" s="10"/>
      <c r="LL53" s="10"/>
      <c r="LM53" s="10"/>
      <c r="LN53" s="10"/>
      <c r="LO53" s="10"/>
      <c r="LP53" s="10"/>
      <c r="LQ53" s="10"/>
      <c r="LR53" s="10"/>
      <c r="LS53" s="10"/>
      <c r="LT53" s="10"/>
      <c r="LU53" s="10"/>
      <c r="LV53" s="10"/>
      <c r="LW53" s="10"/>
      <c r="LX53" s="10"/>
      <c r="LY53" s="10"/>
      <c r="LZ53" s="10"/>
      <c r="MA53" s="10"/>
      <c r="MB53" s="10"/>
      <c r="MC53" s="10"/>
      <c r="MD53" s="10"/>
      <c r="ME53" s="10"/>
      <c r="MF53" s="10"/>
      <c r="MG53" s="10"/>
      <c r="MH53" s="10"/>
      <c r="MI53" s="10"/>
      <c r="MJ53" s="10"/>
      <c r="MK53" s="10"/>
      <c r="ML53" s="10"/>
      <c r="MM53" s="10"/>
      <c r="MN53" s="10"/>
      <c r="MO53" s="10"/>
      <c r="MP53" s="10"/>
      <c r="MQ53" s="10"/>
      <c r="MR53" s="10"/>
      <c r="MS53" s="10"/>
      <c r="MT53" s="10"/>
      <c r="MU53" s="10"/>
      <c r="MV53" s="10"/>
      <c r="MW53" s="10"/>
      <c r="MX53" s="10"/>
      <c r="MY53" s="10"/>
      <c r="MZ53" s="10"/>
      <c r="NA53" s="10"/>
      <c r="NB53" s="10"/>
      <c r="NC53" s="10"/>
      <c r="ND53" s="10"/>
      <c r="NE53" s="10"/>
      <c r="NF53" s="10"/>
      <c r="NG53" s="10"/>
      <c r="NH53" s="10"/>
      <c r="NI53" s="10"/>
      <c r="NJ53" s="10"/>
      <c r="NK53" s="10"/>
      <c r="NL53" s="10"/>
      <c r="NM53" s="10"/>
      <c r="NN53" s="10"/>
      <c r="NO53" s="10"/>
      <c r="NP53" s="10"/>
      <c r="NQ53" s="10"/>
      <c r="NR53" s="10"/>
      <c r="NS53" s="10"/>
      <c r="NT53" s="10"/>
      <c r="NU53" s="10"/>
      <c r="NV53" s="10"/>
      <c r="NW53" s="10"/>
      <c r="NX53" s="10"/>
      <c r="NY53" s="10"/>
      <c r="NZ53" s="10"/>
      <c r="OA53" s="10"/>
      <c r="OB53" s="10"/>
      <c r="OC53" s="10"/>
      <c r="OD53" s="10"/>
      <c r="OE53" s="10"/>
      <c r="OF53" s="10"/>
      <c r="OG53" s="10"/>
      <c r="OH53" s="10"/>
      <c r="OI53" s="10"/>
      <c r="OJ53" s="10"/>
      <c r="OK53" s="10"/>
      <c r="OL53" s="10"/>
      <c r="OM53" s="10"/>
      <c r="ON53" s="10"/>
      <c r="OO53" s="10"/>
      <c r="OP53" s="10"/>
      <c r="OQ53" s="10"/>
      <c r="OR53" s="10"/>
      <c r="OS53" s="10"/>
      <c r="OT53" s="10"/>
      <c r="OU53" s="10"/>
      <c r="OV53" s="10"/>
      <c r="OW53" s="10"/>
      <c r="OX53" s="10"/>
      <c r="OY53" s="10"/>
      <c r="OZ53" s="10"/>
      <c r="PA53" s="10"/>
      <c r="PB53" s="10"/>
      <c r="PC53" s="10"/>
      <c r="PD53" s="10"/>
      <c r="PE53" s="10"/>
      <c r="PF53" s="10"/>
      <c r="PG53" s="10"/>
      <c r="PH53" s="10"/>
      <c r="PI53" s="10"/>
      <c r="PJ53" s="10"/>
      <c r="PK53" s="10"/>
      <c r="PL53" s="10"/>
      <c r="PM53" s="10"/>
      <c r="PN53" s="10"/>
      <c r="PO53" s="10"/>
      <c r="PP53" s="10"/>
      <c r="PQ53" s="10"/>
      <c r="PR53" s="10"/>
      <c r="PS53" s="10"/>
      <c r="PT53" s="10"/>
      <c r="PU53" s="10"/>
      <c r="PV53" s="10"/>
      <c r="PW53" s="10"/>
      <c r="PX53" s="10"/>
      <c r="PY53" s="10"/>
      <c r="PZ53" s="10"/>
      <c r="QA53" s="10"/>
      <c r="QB53" s="10"/>
      <c r="QC53" s="10"/>
      <c r="QD53" s="10"/>
      <c r="QE53" s="10"/>
      <c r="QF53" s="10"/>
      <c r="QG53" s="10"/>
      <c r="QH53" s="10"/>
      <c r="QI53" s="10"/>
      <c r="QJ53" s="10"/>
      <c r="QK53" s="10"/>
      <c r="QL53" s="10"/>
      <c r="QM53" s="10"/>
      <c r="QN53" s="10"/>
      <c r="QO53" s="10"/>
      <c r="QP53" s="10"/>
      <c r="QQ53" s="10"/>
      <c r="QR53" s="10"/>
      <c r="QS53" s="10"/>
      <c r="QT53" s="10"/>
      <c r="QU53" s="10"/>
      <c r="QV53" s="10"/>
      <c r="QW53" s="10"/>
      <c r="QX53" s="10"/>
      <c r="QY53" s="10"/>
      <c r="QZ53" s="10"/>
      <c r="RA53" s="10"/>
      <c r="RB53" s="10"/>
      <c r="RC53" s="10"/>
      <c r="RD53" s="10"/>
      <c r="RE53" s="10"/>
      <c r="RF53" s="10"/>
      <c r="RG53" s="10"/>
      <c r="RH53" s="10"/>
      <c r="RI53" s="10"/>
      <c r="RJ53" s="10"/>
      <c r="RK53" s="10"/>
      <c r="RL53" s="10"/>
      <c r="RM53" s="10"/>
      <c r="RN53" s="10"/>
      <c r="RO53" s="10"/>
      <c r="RP53" s="10"/>
      <c r="RQ53" s="10"/>
      <c r="RR53" s="10"/>
      <c r="RS53" s="10"/>
      <c r="RT53" s="10"/>
      <c r="RU53" s="10"/>
      <c r="RV53" s="10"/>
      <c r="RW53" s="10"/>
      <c r="RX53" s="10"/>
      <c r="RY53" s="10"/>
      <c r="RZ53" s="10"/>
      <c r="SA53" s="10"/>
      <c r="SB53" s="10"/>
      <c r="SC53" s="10"/>
      <c r="SD53" s="10"/>
      <c r="SE53" s="10"/>
      <c r="SF53" s="10"/>
      <c r="SG53" s="10"/>
      <c r="SH53" s="10"/>
      <c r="SI53" s="10"/>
      <c r="SJ53" s="10"/>
      <c r="SK53" s="10"/>
      <c r="SL53" s="10"/>
      <c r="SM53" s="10"/>
      <c r="SN53" s="10"/>
      <c r="SO53" s="10"/>
      <c r="SP53" s="10"/>
      <c r="SQ53" s="10"/>
      <c r="SR53" s="10"/>
      <c r="SS53" s="10"/>
      <c r="ST53" s="10"/>
      <c r="SU53" s="10"/>
      <c r="SV53" s="10"/>
      <c r="SW53" s="10"/>
      <c r="SX53" s="10"/>
      <c r="SY53" s="10"/>
      <c r="SZ53" s="10"/>
      <c r="TA53" s="10"/>
      <c r="TB53" s="10"/>
      <c r="TC53" s="10"/>
      <c r="TD53" s="10"/>
      <c r="TE53" s="10"/>
      <c r="TF53" s="10"/>
      <c r="TG53" s="10"/>
      <c r="TH53" s="10"/>
      <c r="TI53" s="10"/>
      <c r="TJ53" s="10"/>
      <c r="TK53" s="10"/>
      <c r="TL53" s="10"/>
      <c r="TM53" s="10"/>
      <c r="TN53" s="10"/>
      <c r="TO53" s="10"/>
      <c r="TP53" s="10"/>
      <c r="TQ53" s="10"/>
      <c r="TR53" s="10"/>
      <c r="TS53" s="10"/>
      <c r="TT53" s="10"/>
      <c r="TU53" s="10"/>
      <c r="TV53" s="10"/>
      <c r="TW53" s="10"/>
      <c r="TX53" s="10"/>
      <c r="TY53" s="10"/>
      <c r="TZ53" s="10"/>
      <c r="UA53" s="10"/>
      <c r="UB53" s="10"/>
      <c r="UC53" s="10"/>
      <c r="UD53" s="10"/>
      <c r="UE53" s="10"/>
      <c r="UF53" s="10"/>
      <c r="UG53" s="10"/>
      <c r="UH53" s="10"/>
      <c r="UI53" s="10"/>
      <c r="UJ53" s="10"/>
      <c r="UK53" s="10"/>
      <c r="UL53" s="10"/>
      <c r="UM53" s="10"/>
      <c r="UN53" s="10"/>
      <c r="UO53" s="10"/>
      <c r="UP53" s="10"/>
      <c r="UQ53" s="10"/>
      <c r="UR53" s="10"/>
      <c r="US53" s="10"/>
      <c r="UT53" s="10"/>
      <c r="UU53" s="10"/>
      <c r="UV53" s="10"/>
      <c r="UW53" s="10"/>
      <c r="UX53" s="10"/>
      <c r="UY53" s="10"/>
      <c r="UZ53" s="10"/>
      <c r="VA53" s="10"/>
      <c r="VB53" s="10"/>
      <c r="VC53" s="10"/>
      <c r="VD53" s="10"/>
      <c r="VE53" s="10"/>
      <c r="VF53" s="10"/>
      <c r="VG53" s="10"/>
      <c r="VH53" s="10"/>
      <c r="VI53" s="10"/>
      <c r="VJ53" s="10"/>
      <c r="VK53" s="10"/>
      <c r="VL53" s="10"/>
      <c r="VM53" s="10"/>
      <c r="VN53" s="10"/>
      <c r="VO53" s="10"/>
      <c r="VP53" s="10"/>
      <c r="VQ53" s="10"/>
      <c r="VR53" s="10"/>
      <c r="VS53" s="10"/>
      <c r="VT53" s="10"/>
      <c r="VU53" s="10"/>
      <c r="VV53" s="10"/>
      <c r="VW53" s="10"/>
      <c r="VX53" s="10"/>
      <c r="VY53" s="10"/>
      <c r="VZ53" s="10"/>
      <c r="WA53" s="10"/>
      <c r="WB53" s="10"/>
      <c r="WC53" s="10"/>
      <c r="WD53" s="10"/>
      <c r="WE53" s="10"/>
      <c r="WF53" s="10"/>
      <c r="WG53" s="10"/>
      <c r="WH53" s="10"/>
      <c r="WI53" s="10"/>
      <c r="WJ53" s="10"/>
      <c r="WK53" s="10"/>
      <c r="WL53" s="10"/>
      <c r="WM53" s="10"/>
      <c r="WN53" s="10"/>
      <c r="WO53" s="10"/>
      <c r="WP53" s="10"/>
      <c r="WQ53" s="10"/>
      <c r="WR53" s="10"/>
      <c r="WS53" s="10"/>
      <c r="WT53" s="10"/>
      <c r="WU53" s="10"/>
      <c r="WV53" s="10"/>
      <c r="WW53" s="10"/>
      <c r="WX53" s="10"/>
      <c r="WY53" s="10"/>
      <c r="WZ53" s="10"/>
      <c r="XA53" s="10"/>
      <c r="XB53" s="10"/>
      <c r="XC53" s="10"/>
      <c r="XD53" s="10"/>
      <c r="XE53" s="10"/>
      <c r="XF53" s="10"/>
      <c r="XG53" s="10"/>
      <c r="XH53" s="10"/>
      <c r="XI53" s="10"/>
      <c r="XJ53" s="10"/>
      <c r="XK53" s="10"/>
      <c r="XL53" s="10"/>
      <c r="XM53" s="10"/>
      <c r="XN53" s="10"/>
      <c r="XO53" s="10"/>
      <c r="XP53" s="10"/>
      <c r="XQ53" s="10"/>
      <c r="XR53" s="10"/>
      <c r="XS53" s="10"/>
      <c r="XT53" s="10"/>
      <c r="XU53" s="10"/>
      <c r="XV53" s="10"/>
      <c r="XW53" s="10"/>
      <c r="XX53" s="10"/>
      <c r="XY53" s="10"/>
      <c r="XZ53" s="10"/>
      <c r="YA53" s="10"/>
      <c r="YB53" s="10"/>
      <c r="YC53" s="10"/>
      <c r="YD53" s="10"/>
      <c r="YE53" s="10"/>
      <c r="YF53" s="10"/>
      <c r="YG53" s="10"/>
      <c r="YH53" s="10"/>
      <c r="YI53" s="10"/>
      <c r="YJ53" s="10"/>
      <c r="YK53" s="10"/>
      <c r="YL53" s="10"/>
      <c r="YM53" s="10"/>
      <c r="YN53" s="10"/>
      <c r="YO53" s="10"/>
      <c r="YP53" s="10"/>
      <c r="YQ53" s="10"/>
      <c r="YR53" s="10"/>
      <c r="YS53" s="10"/>
      <c r="YT53" s="10"/>
      <c r="YU53" s="10"/>
      <c r="YV53" s="10"/>
      <c r="YW53" s="10"/>
      <c r="YX53" s="10"/>
      <c r="YY53" s="10"/>
      <c r="YZ53" s="10"/>
      <c r="ZA53" s="10"/>
      <c r="ZB53" s="10"/>
      <c r="ZC53" s="10"/>
      <c r="ZD53" s="10"/>
      <c r="ZE53" s="10"/>
      <c r="ZF53" s="10"/>
      <c r="ZG53" s="10"/>
      <c r="ZH53" s="10"/>
      <c r="ZI53" s="10"/>
      <c r="ZJ53" s="10"/>
      <c r="ZK53" s="10"/>
      <c r="ZL53" s="10"/>
      <c r="ZM53" s="10"/>
      <c r="ZN53" s="10"/>
      <c r="ZO53" s="10"/>
      <c r="ZP53" s="10"/>
      <c r="ZQ53" s="10"/>
      <c r="ZR53" s="10"/>
      <c r="ZS53" s="10"/>
      <c r="ZT53" s="10"/>
      <c r="ZU53" s="10"/>
      <c r="ZV53" s="10"/>
      <c r="ZW53" s="10"/>
      <c r="ZX53" s="10"/>
      <c r="ZY53" s="10"/>
      <c r="ZZ53" s="10"/>
      <c r="AAA53" s="10"/>
      <c r="AAB53" s="10"/>
      <c r="AAC53" s="10"/>
      <c r="AAD53" s="10"/>
      <c r="AAE53" s="10"/>
      <c r="AAF53" s="10"/>
      <c r="AAG53" s="10"/>
      <c r="AAH53" s="10"/>
      <c r="AAI53" s="10"/>
      <c r="AAJ53" s="10"/>
      <c r="AAK53" s="10"/>
      <c r="AAL53" s="10"/>
      <c r="AAM53" s="10"/>
      <c r="AAN53" s="10"/>
      <c r="AAO53" s="10"/>
      <c r="AAP53" s="10"/>
      <c r="AAQ53" s="10"/>
      <c r="AAR53" s="10"/>
      <c r="AAS53" s="10"/>
      <c r="AAT53" s="10"/>
      <c r="AAU53" s="10"/>
      <c r="AAV53" s="10"/>
      <c r="AAW53" s="10"/>
      <c r="AAX53" s="10"/>
      <c r="AAY53" s="10"/>
      <c r="AAZ53" s="10"/>
      <c r="ABA53" s="10"/>
      <c r="ABB53" s="10"/>
      <c r="ABC53" s="10"/>
      <c r="ABD53" s="10"/>
      <c r="ABE53" s="10"/>
      <c r="ABF53" s="10"/>
      <c r="ABG53" s="10"/>
      <c r="ABH53" s="10"/>
      <c r="ABI53" s="10"/>
      <c r="ABJ53" s="10"/>
      <c r="ABK53" s="10"/>
      <c r="ABL53" s="10"/>
      <c r="ABM53" s="10"/>
      <c r="ABN53" s="10"/>
      <c r="ABO53" s="10"/>
      <c r="ABP53" s="10"/>
      <c r="ABQ53" s="10"/>
      <c r="ABR53" s="10"/>
      <c r="ABS53" s="10"/>
      <c r="ABT53" s="10"/>
      <c r="ABU53" s="10"/>
      <c r="ABV53" s="10"/>
      <c r="ABW53" s="10"/>
      <c r="ABX53" s="10"/>
      <c r="ABY53" s="10"/>
      <c r="ABZ53" s="10"/>
      <c r="ACA53" s="10"/>
      <c r="ACB53" s="10"/>
      <c r="ACC53" s="10"/>
      <c r="ACD53" s="10"/>
      <c r="ACE53" s="10"/>
      <c r="ACF53" s="10"/>
      <c r="ACG53" s="10"/>
      <c r="ACH53" s="10"/>
      <c r="ACI53" s="10"/>
      <c r="ACJ53" s="10"/>
      <c r="ACK53" s="10"/>
      <c r="ACL53" s="10"/>
      <c r="ACM53" s="10"/>
      <c r="ACN53" s="10"/>
      <c r="ACO53" s="10"/>
      <c r="ACP53" s="10"/>
      <c r="ACQ53" s="10"/>
      <c r="ACR53" s="10"/>
      <c r="ACS53" s="10"/>
      <c r="ACT53" s="10"/>
      <c r="ACU53" s="10"/>
      <c r="ACV53" s="10"/>
      <c r="ACW53" s="10"/>
      <c r="ACX53" s="10"/>
      <c r="ACY53" s="10"/>
      <c r="ACZ53" s="10"/>
      <c r="ADA53" s="10"/>
      <c r="ADB53" s="10"/>
      <c r="ADC53" s="10"/>
      <c r="ADD53" s="10"/>
      <c r="ADE53" s="10"/>
      <c r="ADF53" s="10"/>
      <c r="ADG53" s="10"/>
      <c r="ADH53" s="10"/>
      <c r="ADI53" s="10"/>
      <c r="ADJ53" s="10"/>
      <c r="ADK53" s="10"/>
      <c r="ADL53" s="10"/>
      <c r="ADM53" s="10"/>
      <c r="ADN53" s="10"/>
      <c r="ADO53" s="10"/>
      <c r="ADP53" s="10"/>
      <c r="ADQ53" s="10"/>
      <c r="ADR53" s="10"/>
      <c r="ADS53" s="10"/>
      <c r="ADT53" s="10"/>
      <c r="ADU53" s="10"/>
      <c r="ADV53" s="10"/>
      <c r="ADW53" s="10"/>
      <c r="ADX53" s="10"/>
      <c r="ADY53" s="10"/>
      <c r="ADZ53" s="10"/>
      <c r="AEA53" s="10"/>
      <c r="AEB53" s="10"/>
      <c r="AEC53" s="10"/>
      <c r="AED53" s="10"/>
      <c r="AEE53" s="10"/>
      <c r="AEF53" s="10"/>
      <c r="AEG53" s="10"/>
      <c r="AEH53" s="10"/>
      <c r="AEI53" s="10"/>
      <c r="AEJ53" s="10"/>
      <c r="AEK53" s="10"/>
      <c r="AEL53" s="10"/>
      <c r="AEM53" s="10"/>
      <c r="AEN53" s="10"/>
      <c r="AEO53" s="10"/>
      <c r="AEP53" s="10"/>
      <c r="AEQ53" s="10"/>
      <c r="AER53" s="10"/>
      <c r="AES53" s="10"/>
      <c r="AET53" s="10"/>
      <c r="AEU53" s="10"/>
      <c r="AEV53" s="10"/>
      <c r="AEW53" s="10"/>
      <c r="AEX53" s="10"/>
      <c r="AEY53" s="10"/>
      <c r="AEZ53" s="10"/>
      <c r="AFA53" s="10"/>
      <c r="AFB53" s="10"/>
      <c r="AFC53" s="10"/>
      <c r="AFD53" s="10"/>
      <c r="AFE53" s="10"/>
      <c r="AFF53" s="10"/>
      <c r="AFG53" s="10"/>
      <c r="AFH53" s="10"/>
      <c r="AFI53" s="10"/>
      <c r="AFJ53" s="10"/>
      <c r="AFK53" s="10"/>
      <c r="AFL53" s="10"/>
      <c r="AFM53" s="10"/>
      <c r="AFN53" s="10"/>
      <c r="AFO53" s="10"/>
      <c r="AFP53" s="10"/>
      <c r="AFQ53" s="10"/>
      <c r="AFR53" s="10"/>
      <c r="AFS53" s="10"/>
      <c r="AFT53" s="10"/>
      <c r="AFU53" s="10"/>
      <c r="AFV53" s="10"/>
      <c r="AFW53" s="10"/>
      <c r="AFX53" s="10"/>
      <c r="AFY53" s="10"/>
      <c r="AFZ53" s="10"/>
      <c r="AGA53" s="10"/>
      <c r="AGB53" s="10"/>
      <c r="AGC53" s="10"/>
      <c r="AGD53" s="10"/>
      <c r="AGE53" s="10"/>
      <c r="AGF53" s="10"/>
      <c r="AGG53" s="10"/>
      <c r="AGH53" s="10"/>
      <c r="AGI53" s="10"/>
      <c r="AGJ53" s="10"/>
      <c r="AGK53" s="10"/>
      <c r="AGL53" s="10"/>
      <c r="AGM53" s="10"/>
      <c r="AGN53" s="10"/>
      <c r="AGO53" s="10"/>
      <c r="AGP53" s="10"/>
      <c r="AGQ53" s="10"/>
      <c r="AGR53" s="10"/>
      <c r="AGS53" s="10"/>
      <c r="AGT53" s="10"/>
      <c r="AGU53" s="10"/>
      <c r="AGV53" s="10"/>
      <c r="AGW53" s="10"/>
      <c r="AGX53" s="10"/>
      <c r="AGY53" s="10"/>
      <c r="AGZ53" s="10"/>
      <c r="AHA53" s="10"/>
      <c r="AHB53" s="10"/>
      <c r="AHC53" s="10"/>
      <c r="AHD53" s="10"/>
      <c r="AHE53" s="10"/>
      <c r="AHF53" s="10"/>
      <c r="AHG53" s="10"/>
      <c r="AHH53" s="10"/>
      <c r="AHI53" s="10"/>
      <c r="AHJ53" s="10"/>
      <c r="AHK53" s="10"/>
      <c r="AHL53" s="10"/>
      <c r="AHM53" s="10"/>
      <c r="AHN53" s="10"/>
      <c r="AHO53" s="10"/>
      <c r="AHP53" s="10"/>
      <c r="AHQ53" s="10"/>
      <c r="AHR53" s="10"/>
      <c r="AHS53" s="10"/>
      <c r="AHT53" s="10"/>
      <c r="AHU53" s="10"/>
      <c r="AHV53" s="10"/>
      <c r="AHW53" s="10"/>
      <c r="AHX53" s="10"/>
      <c r="AHY53" s="10"/>
      <c r="AHZ53" s="10"/>
      <c r="AIA53" s="10"/>
      <c r="AIB53" s="10"/>
      <c r="AIC53" s="10"/>
      <c r="AID53" s="10"/>
      <c r="AIE53" s="10"/>
      <c r="AIF53" s="10"/>
      <c r="AIG53" s="10"/>
      <c r="AIH53" s="10"/>
      <c r="AII53" s="10"/>
      <c r="AIJ53" s="10"/>
      <c r="AIK53" s="10"/>
      <c r="AIL53" s="10"/>
      <c r="AIM53" s="10"/>
      <c r="AIN53" s="10"/>
      <c r="AIO53" s="10"/>
      <c r="AIP53" s="10"/>
      <c r="AIQ53" s="10"/>
      <c r="AIR53" s="10"/>
      <c r="AIS53" s="10"/>
      <c r="AIT53" s="10"/>
      <c r="AIU53" s="10"/>
      <c r="AIV53" s="10"/>
      <c r="AIW53" s="10"/>
      <c r="AIX53" s="10"/>
      <c r="AIY53" s="10"/>
      <c r="AIZ53" s="10"/>
      <c r="AJA53" s="10"/>
      <c r="AJB53" s="10"/>
      <c r="AJC53" s="10"/>
      <c r="AJD53" s="10"/>
      <c r="AJE53" s="10"/>
      <c r="AJF53" s="10"/>
      <c r="AJG53" s="10"/>
      <c r="AJH53" s="10"/>
      <c r="AJI53" s="10"/>
      <c r="AJJ53" s="10"/>
      <c r="AJK53" s="10"/>
      <c r="AJL53" s="10"/>
      <c r="AJM53" s="10"/>
      <c r="AJN53" s="10"/>
      <c r="AJO53" s="10"/>
      <c r="AJP53" s="10"/>
      <c r="AJQ53" s="10"/>
      <c r="AJR53" s="10"/>
      <c r="AJS53" s="10"/>
      <c r="AJT53" s="10"/>
      <c r="AJU53" s="10"/>
      <c r="AJV53" s="10"/>
      <c r="AJW53" s="10"/>
      <c r="AJX53" s="10"/>
      <c r="AJY53" s="10"/>
      <c r="AJZ53" s="10"/>
      <c r="AKA53" s="10"/>
      <c r="AKB53" s="10"/>
      <c r="AKC53" s="10"/>
      <c r="AKD53" s="10"/>
      <c r="AKE53" s="10"/>
      <c r="AKF53" s="10"/>
      <c r="AKG53" s="10"/>
      <c r="AKH53" s="10"/>
      <c r="AKI53" s="10"/>
      <c r="AKJ53" s="10"/>
      <c r="AKK53" s="10"/>
      <c r="AKL53" s="10"/>
      <c r="AKM53" s="10"/>
      <c r="AKN53" s="10"/>
      <c r="AKO53" s="10"/>
      <c r="AKP53" s="10"/>
      <c r="AKQ53" s="10"/>
      <c r="AKR53" s="10"/>
      <c r="AKS53" s="10"/>
      <c r="AKT53" s="10"/>
      <c r="AKU53" s="10"/>
      <c r="AKV53" s="10"/>
      <c r="AKW53" s="10"/>
      <c r="AKX53" s="10"/>
      <c r="AKY53" s="10"/>
      <c r="AKZ53" s="10"/>
      <c r="ALA53" s="10"/>
      <c r="ALB53" s="10"/>
      <c r="ALC53" s="10"/>
      <c r="ALD53" s="10"/>
      <c r="ALE53" s="10"/>
      <c r="ALF53" s="10"/>
      <c r="ALG53" s="10"/>
      <c r="ALH53" s="10"/>
      <c r="ALI53" s="10"/>
      <c r="ALJ53" s="10"/>
      <c r="ALK53" s="10"/>
      <c r="ALL53" s="10"/>
      <c r="ALM53" s="10"/>
      <c r="ALN53" s="10"/>
      <c r="ALO53" s="10"/>
      <c r="ALP53" s="10"/>
      <c r="ALQ53" s="10"/>
      <c r="ALR53" s="10"/>
      <c r="ALS53" s="10"/>
      <c r="ALT53" s="10"/>
      <c r="ALU53" s="10"/>
      <c r="ALV53" s="10"/>
      <c r="ALW53" s="10"/>
      <c r="ALX53" s="10"/>
      <c r="ALY53" s="10"/>
      <c r="ALZ53" s="10"/>
      <c r="AMA53" s="10"/>
      <c r="AMB53" s="10"/>
      <c r="AMC53" s="10"/>
      <c r="AMD53" s="10"/>
      <c r="AME53" s="10"/>
      <c r="AMF53" s="10"/>
      <c r="AMG53" s="10"/>
      <c r="AMH53" s="10"/>
      <c r="AMI53" s="10"/>
      <c r="AMJ53" s="10"/>
    </row>
    <row r="54" spans="1:1029" customFormat="1" ht="14.1" customHeight="1">
      <c r="A54" s="8" t="str">
        <f t="shared" si="4"/>
        <v>EOrderingIndicator</v>
      </c>
      <c r="B54" s="9" t="s">
        <v>219</v>
      </c>
      <c r="C54" s="8"/>
      <c r="D54" s="8"/>
      <c r="E54" s="8"/>
      <c r="F54" s="8" t="str">
        <f t="shared" si="5"/>
        <v>Contract Terms. EOrdering Indicator. Indicator</v>
      </c>
      <c r="G54" s="8"/>
      <c r="H54" s="8" t="s">
        <v>353</v>
      </c>
      <c r="I54" s="8"/>
      <c r="J54" s="8" t="s">
        <v>356</v>
      </c>
      <c r="K54" s="8" t="s">
        <v>230</v>
      </c>
      <c r="L54" s="8" t="str">
        <f t="shared" si="6"/>
        <v>EOrdering Indicator</v>
      </c>
      <c r="M54" s="8" t="s">
        <v>230</v>
      </c>
      <c r="N54" s="8"/>
      <c r="O54" s="8" t="str">
        <f t="shared" si="7"/>
        <v>Indicator. Type</v>
      </c>
      <c r="P54" s="8"/>
      <c r="Q54" s="8"/>
      <c r="R54" s="8" t="s">
        <v>213</v>
      </c>
      <c r="S54" s="8"/>
      <c r="T54" s="8"/>
      <c r="U54" s="8"/>
      <c r="V54" s="8"/>
      <c r="W54" s="8"/>
      <c r="X54" s="10" t="s">
        <v>564</v>
      </c>
      <c r="Y54" s="8" t="s">
        <v>211</v>
      </c>
      <c r="Z54" s="8"/>
      <c r="AA54" s="44">
        <v>43320</v>
      </c>
      <c r="AB54" s="23"/>
      <c r="AC54" s="23"/>
      <c r="AD54" s="23"/>
      <c r="AE54" s="23"/>
      <c r="AF54" s="23"/>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10"/>
      <c r="BW54" s="10"/>
      <c r="BX54" s="10"/>
      <c r="BY54" s="10"/>
      <c r="BZ54" s="10"/>
      <c r="CA54" s="10"/>
      <c r="CB54" s="10"/>
      <c r="CC54" s="10"/>
      <c r="CD54" s="10"/>
      <c r="CE54" s="10"/>
      <c r="CF54" s="10"/>
      <c r="CG54" s="10"/>
      <c r="CH54" s="10"/>
      <c r="CI54" s="10"/>
      <c r="CJ54" s="10"/>
      <c r="CK54" s="10"/>
      <c r="CL54" s="10"/>
      <c r="CM54" s="10"/>
      <c r="CN54" s="10"/>
      <c r="CO54" s="10"/>
      <c r="CP54" s="10"/>
      <c r="CQ54" s="10"/>
      <c r="CR54" s="10"/>
      <c r="CS54" s="10"/>
      <c r="CT54" s="10"/>
      <c r="CU54" s="10"/>
      <c r="CV54" s="10"/>
      <c r="CW54" s="10"/>
      <c r="CX54" s="10"/>
      <c r="CY54" s="10"/>
      <c r="CZ54" s="10"/>
      <c r="DA54" s="10"/>
      <c r="DB54" s="10"/>
      <c r="DC54" s="10"/>
      <c r="DD54" s="10"/>
      <c r="DE54" s="10"/>
      <c r="DF54" s="10"/>
      <c r="DG54" s="10"/>
      <c r="DH54" s="10"/>
      <c r="DI54" s="10"/>
      <c r="DJ54" s="10"/>
      <c r="DK54" s="10"/>
      <c r="DL54" s="10"/>
      <c r="DM54" s="10"/>
      <c r="DN54" s="10"/>
      <c r="DO54" s="10"/>
      <c r="DP54" s="10"/>
      <c r="DQ54" s="10"/>
      <c r="DR54" s="10"/>
      <c r="DS54" s="10"/>
      <c r="DT54" s="10"/>
      <c r="DU54" s="10"/>
      <c r="DV54" s="10"/>
      <c r="DW54" s="10"/>
      <c r="DX54" s="10"/>
      <c r="DY54" s="10"/>
      <c r="DZ54" s="10"/>
      <c r="EA54" s="10"/>
      <c r="EB54" s="10"/>
      <c r="EC54" s="10"/>
      <c r="ED54" s="10"/>
      <c r="EE54" s="10"/>
      <c r="EF54" s="10"/>
      <c r="EG54" s="10"/>
      <c r="EH54" s="10"/>
      <c r="EI54" s="10"/>
      <c r="EJ54" s="10"/>
      <c r="EK54" s="10"/>
      <c r="EL54" s="10"/>
      <c r="EM54" s="10"/>
      <c r="EN54" s="10"/>
      <c r="EO54" s="10"/>
      <c r="EP54" s="10"/>
      <c r="EQ54" s="10"/>
      <c r="ER54" s="10"/>
      <c r="ES54" s="10"/>
      <c r="ET54" s="10"/>
      <c r="EU54" s="10"/>
      <c r="EV54" s="10"/>
      <c r="EW54" s="10"/>
      <c r="EX54" s="10"/>
      <c r="EY54" s="10"/>
      <c r="EZ54" s="10"/>
      <c r="FA54" s="10"/>
      <c r="FB54" s="10"/>
      <c r="FC54" s="10"/>
      <c r="FD54" s="10"/>
      <c r="FE54" s="10"/>
      <c r="FF54" s="10"/>
      <c r="FG54" s="10"/>
      <c r="FH54" s="10"/>
      <c r="FI54" s="10"/>
      <c r="FJ54" s="10"/>
      <c r="FK54" s="10"/>
      <c r="FL54" s="10"/>
      <c r="FM54" s="10"/>
      <c r="FN54" s="10"/>
      <c r="FO54" s="10"/>
      <c r="FP54" s="10"/>
      <c r="FQ54" s="10"/>
      <c r="FR54" s="10"/>
      <c r="FS54" s="10"/>
      <c r="FT54" s="10"/>
      <c r="FU54" s="10"/>
      <c r="FV54" s="10"/>
      <c r="FW54" s="10"/>
      <c r="FX54" s="10"/>
      <c r="FY54" s="10"/>
      <c r="FZ54" s="10"/>
      <c r="GA54" s="10"/>
      <c r="GB54" s="10"/>
      <c r="GC54" s="10"/>
      <c r="GD54" s="10"/>
      <c r="GE54" s="10"/>
      <c r="GF54" s="10"/>
      <c r="GG54" s="10"/>
      <c r="GH54" s="10"/>
      <c r="GI54" s="10"/>
      <c r="GJ54" s="10"/>
      <c r="GK54" s="10"/>
      <c r="GL54" s="10"/>
      <c r="GM54" s="10"/>
      <c r="GN54" s="10"/>
      <c r="GO54" s="10"/>
      <c r="GP54" s="10"/>
      <c r="GQ54" s="10"/>
      <c r="GR54" s="10"/>
      <c r="GS54" s="10"/>
      <c r="GT54" s="10"/>
      <c r="GU54" s="10"/>
      <c r="GV54" s="10"/>
      <c r="GW54" s="10"/>
      <c r="GX54" s="10"/>
      <c r="GY54" s="10"/>
      <c r="GZ54" s="10"/>
      <c r="HA54" s="10"/>
      <c r="HB54" s="10"/>
      <c r="HC54" s="10"/>
      <c r="HD54" s="10"/>
      <c r="HE54" s="10"/>
      <c r="HF54" s="10"/>
      <c r="HG54" s="10"/>
      <c r="HH54" s="10"/>
      <c r="HI54" s="10"/>
      <c r="HJ54" s="10"/>
      <c r="HK54" s="10"/>
      <c r="HL54" s="10"/>
      <c r="HM54" s="10"/>
      <c r="HN54" s="10"/>
      <c r="HO54" s="10"/>
      <c r="HP54" s="10"/>
      <c r="HQ54" s="10"/>
      <c r="HR54" s="10"/>
      <c r="HS54" s="10"/>
      <c r="HT54" s="10"/>
      <c r="HU54" s="10"/>
      <c r="HV54" s="10"/>
      <c r="HW54" s="10"/>
      <c r="HX54" s="10"/>
      <c r="HY54" s="10"/>
      <c r="HZ54" s="10"/>
      <c r="IA54" s="10"/>
      <c r="IB54" s="10"/>
      <c r="IC54" s="10"/>
      <c r="ID54" s="10"/>
      <c r="IE54" s="10"/>
      <c r="IF54" s="10"/>
      <c r="IG54" s="10"/>
      <c r="IH54" s="10"/>
      <c r="II54" s="10"/>
      <c r="IJ54" s="10"/>
      <c r="IK54" s="10"/>
      <c r="IL54" s="10"/>
      <c r="IM54" s="10"/>
      <c r="IN54" s="10"/>
      <c r="IO54" s="10"/>
      <c r="IP54" s="10"/>
      <c r="IQ54" s="10"/>
      <c r="IR54" s="10"/>
      <c r="IS54" s="10"/>
      <c r="IT54" s="10"/>
      <c r="IU54" s="10"/>
      <c r="IV54" s="10"/>
      <c r="IW54" s="10"/>
      <c r="IX54" s="10"/>
      <c r="IY54" s="10"/>
      <c r="IZ54" s="10"/>
      <c r="JA54" s="10"/>
      <c r="JB54" s="10"/>
      <c r="JC54" s="10"/>
      <c r="JD54" s="10"/>
      <c r="JE54" s="10"/>
      <c r="JF54" s="10"/>
      <c r="JG54" s="10"/>
      <c r="JH54" s="10"/>
      <c r="JI54" s="10"/>
      <c r="JJ54" s="10"/>
      <c r="JK54" s="10"/>
      <c r="JL54" s="10"/>
      <c r="JM54" s="10"/>
      <c r="JN54" s="10"/>
      <c r="JO54" s="10"/>
      <c r="JP54" s="10"/>
      <c r="JQ54" s="10"/>
      <c r="JR54" s="10"/>
      <c r="JS54" s="10"/>
      <c r="JT54" s="10"/>
      <c r="JU54" s="10"/>
      <c r="JV54" s="10"/>
      <c r="JW54" s="10"/>
      <c r="JX54" s="10"/>
      <c r="JY54" s="10"/>
      <c r="JZ54" s="10"/>
      <c r="KA54" s="10"/>
      <c r="KB54" s="10"/>
      <c r="KC54" s="10"/>
      <c r="KD54" s="10"/>
      <c r="KE54" s="10"/>
      <c r="KF54" s="10"/>
      <c r="KG54" s="10"/>
      <c r="KH54" s="10"/>
      <c r="KI54" s="10"/>
      <c r="KJ54" s="10"/>
      <c r="KK54" s="10"/>
      <c r="KL54" s="10"/>
      <c r="KM54" s="10"/>
      <c r="KN54" s="10"/>
      <c r="KO54" s="10"/>
      <c r="KP54" s="10"/>
      <c r="KQ54" s="10"/>
      <c r="KR54" s="10"/>
      <c r="KS54" s="10"/>
      <c r="KT54" s="10"/>
      <c r="KU54" s="10"/>
      <c r="KV54" s="10"/>
      <c r="KW54" s="10"/>
      <c r="KX54" s="10"/>
      <c r="KY54" s="10"/>
      <c r="KZ54" s="10"/>
      <c r="LA54" s="10"/>
      <c r="LB54" s="10"/>
      <c r="LC54" s="10"/>
      <c r="LD54" s="10"/>
      <c r="LE54" s="10"/>
      <c r="LF54" s="10"/>
      <c r="LG54" s="10"/>
      <c r="LH54" s="10"/>
      <c r="LI54" s="10"/>
      <c r="LJ54" s="10"/>
      <c r="LK54" s="10"/>
      <c r="LL54" s="10"/>
      <c r="LM54" s="10"/>
      <c r="LN54" s="10"/>
      <c r="LO54" s="10"/>
      <c r="LP54" s="10"/>
      <c r="LQ54" s="10"/>
      <c r="LR54" s="10"/>
      <c r="LS54" s="10"/>
      <c r="LT54" s="10"/>
      <c r="LU54" s="10"/>
      <c r="LV54" s="10"/>
      <c r="LW54" s="10"/>
      <c r="LX54" s="10"/>
      <c r="LY54" s="10"/>
      <c r="LZ54" s="10"/>
      <c r="MA54" s="10"/>
      <c r="MB54" s="10"/>
      <c r="MC54" s="10"/>
      <c r="MD54" s="10"/>
      <c r="ME54" s="10"/>
      <c r="MF54" s="10"/>
      <c r="MG54" s="10"/>
      <c r="MH54" s="10"/>
      <c r="MI54" s="10"/>
      <c r="MJ54" s="10"/>
      <c r="MK54" s="10"/>
      <c r="ML54" s="10"/>
      <c r="MM54" s="10"/>
      <c r="MN54" s="10"/>
      <c r="MO54" s="10"/>
      <c r="MP54" s="10"/>
      <c r="MQ54" s="10"/>
      <c r="MR54" s="10"/>
      <c r="MS54" s="10"/>
      <c r="MT54" s="10"/>
      <c r="MU54" s="10"/>
      <c r="MV54" s="10"/>
      <c r="MW54" s="10"/>
      <c r="MX54" s="10"/>
      <c r="MY54" s="10"/>
      <c r="MZ54" s="10"/>
      <c r="NA54" s="10"/>
      <c r="NB54" s="10"/>
      <c r="NC54" s="10"/>
      <c r="ND54" s="10"/>
      <c r="NE54" s="10"/>
      <c r="NF54" s="10"/>
      <c r="NG54" s="10"/>
      <c r="NH54" s="10"/>
      <c r="NI54" s="10"/>
      <c r="NJ54" s="10"/>
      <c r="NK54" s="10"/>
      <c r="NL54" s="10"/>
      <c r="NM54" s="10"/>
      <c r="NN54" s="10"/>
      <c r="NO54" s="10"/>
      <c r="NP54" s="10"/>
      <c r="NQ54" s="10"/>
      <c r="NR54" s="10"/>
      <c r="NS54" s="10"/>
      <c r="NT54" s="10"/>
      <c r="NU54" s="10"/>
      <c r="NV54" s="10"/>
      <c r="NW54" s="10"/>
      <c r="NX54" s="10"/>
      <c r="NY54" s="10"/>
      <c r="NZ54" s="10"/>
      <c r="OA54" s="10"/>
      <c r="OB54" s="10"/>
      <c r="OC54" s="10"/>
      <c r="OD54" s="10"/>
      <c r="OE54" s="10"/>
      <c r="OF54" s="10"/>
      <c r="OG54" s="10"/>
      <c r="OH54" s="10"/>
      <c r="OI54" s="10"/>
      <c r="OJ54" s="10"/>
      <c r="OK54" s="10"/>
      <c r="OL54" s="10"/>
      <c r="OM54" s="10"/>
      <c r="ON54" s="10"/>
      <c r="OO54" s="10"/>
      <c r="OP54" s="10"/>
      <c r="OQ54" s="10"/>
      <c r="OR54" s="10"/>
      <c r="OS54" s="10"/>
      <c r="OT54" s="10"/>
      <c r="OU54" s="10"/>
      <c r="OV54" s="10"/>
      <c r="OW54" s="10"/>
      <c r="OX54" s="10"/>
      <c r="OY54" s="10"/>
      <c r="OZ54" s="10"/>
      <c r="PA54" s="10"/>
      <c r="PB54" s="10"/>
      <c r="PC54" s="10"/>
      <c r="PD54" s="10"/>
      <c r="PE54" s="10"/>
      <c r="PF54" s="10"/>
      <c r="PG54" s="10"/>
      <c r="PH54" s="10"/>
      <c r="PI54" s="10"/>
      <c r="PJ54" s="10"/>
      <c r="PK54" s="10"/>
      <c r="PL54" s="10"/>
      <c r="PM54" s="10"/>
      <c r="PN54" s="10"/>
      <c r="PO54" s="10"/>
      <c r="PP54" s="10"/>
      <c r="PQ54" s="10"/>
      <c r="PR54" s="10"/>
      <c r="PS54" s="10"/>
      <c r="PT54" s="10"/>
      <c r="PU54" s="10"/>
      <c r="PV54" s="10"/>
      <c r="PW54" s="10"/>
      <c r="PX54" s="10"/>
      <c r="PY54" s="10"/>
      <c r="PZ54" s="10"/>
      <c r="QA54" s="10"/>
      <c r="QB54" s="10"/>
      <c r="QC54" s="10"/>
      <c r="QD54" s="10"/>
      <c r="QE54" s="10"/>
      <c r="QF54" s="10"/>
      <c r="QG54" s="10"/>
      <c r="QH54" s="10"/>
      <c r="QI54" s="10"/>
      <c r="QJ54" s="10"/>
      <c r="QK54" s="10"/>
      <c r="QL54" s="10"/>
      <c r="QM54" s="10"/>
      <c r="QN54" s="10"/>
      <c r="QO54" s="10"/>
      <c r="QP54" s="10"/>
      <c r="QQ54" s="10"/>
      <c r="QR54" s="10"/>
      <c r="QS54" s="10"/>
      <c r="QT54" s="10"/>
      <c r="QU54" s="10"/>
      <c r="QV54" s="10"/>
      <c r="QW54" s="10"/>
      <c r="QX54" s="10"/>
      <c r="QY54" s="10"/>
      <c r="QZ54" s="10"/>
      <c r="RA54" s="10"/>
      <c r="RB54" s="10"/>
      <c r="RC54" s="10"/>
      <c r="RD54" s="10"/>
      <c r="RE54" s="10"/>
      <c r="RF54" s="10"/>
      <c r="RG54" s="10"/>
      <c r="RH54" s="10"/>
      <c r="RI54" s="10"/>
      <c r="RJ54" s="10"/>
      <c r="RK54" s="10"/>
      <c r="RL54" s="10"/>
      <c r="RM54" s="10"/>
      <c r="RN54" s="10"/>
      <c r="RO54" s="10"/>
      <c r="RP54" s="10"/>
      <c r="RQ54" s="10"/>
      <c r="RR54" s="10"/>
      <c r="RS54" s="10"/>
      <c r="RT54" s="10"/>
      <c r="RU54" s="10"/>
      <c r="RV54" s="10"/>
      <c r="RW54" s="10"/>
      <c r="RX54" s="10"/>
      <c r="RY54" s="10"/>
      <c r="RZ54" s="10"/>
      <c r="SA54" s="10"/>
      <c r="SB54" s="10"/>
      <c r="SC54" s="10"/>
      <c r="SD54" s="10"/>
      <c r="SE54" s="10"/>
      <c r="SF54" s="10"/>
      <c r="SG54" s="10"/>
      <c r="SH54" s="10"/>
      <c r="SI54" s="10"/>
      <c r="SJ54" s="10"/>
      <c r="SK54" s="10"/>
      <c r="SL54" s="10"/>
      <c r="SM54" s="10"/>
      <c r="SN54" s="10"/>
      <c r="SO54" s="10"/>
      <c r="SP54" s="10"/>
      <c r="SQ54" s="10"/>
      <c r="SR54" s="10"/>
      <c r="SS54" s="10"/>
      <c r="ST54" s="10"/>
      <c r="SU54" s="10"/>
      <c r="SV54" s="10"/>
      <c r="SW54" s="10"/>
      <c r="SX54" s="10"/>
      <c r="SY54" s="10"/>
      <c r="SZ54" s="10"/>
      <c r="TA54" s="10"/>
      <c r="TB54" s="10"/>
      <c r="TC54" s="10"/>
      <c r="TD54" s="10"/>
      <c r="TE54" s="10"/>
      <c r="TF54" s="10"/>
      <c r="TG54" s="10"/>
      <c r="TH54" s="10"/>
      <c r="TI54" s="10"/>
      <c r="TJ54" s="10"/>
      <c r="TK54" s="10"/>
      <c r="TL54" s="10"/>
      <c r="TM54" s="10"/>
      <c r="TN54" s="10"/>
      <c r="TO54" s="10"/>
      <c r="TP54" s="10"/>
      <c r="TQ54" s="10"/>
      <c r="TR54" s="10"/>
      <c r="TS54" s="10"/>
      <c r="TT54" s="10"/>
      <c r="TU54" s="10"/>
      <c r="TV54" s="10"/>
      <c r="TW54" s="10"/>
      <c r="TX54" s="10"/>
      <c r="TY54" s="10"/>
      <c r="TZ54" s="10"/>
      <c r="UA54" s="10"/>
      <c r="UB54" s="10"/>
      <c r="UC54" s="10"/>
      <c r="UD54" s="10"/>
      <c r="UE54" s="10"/>
      <c r="UF54" s="10"/>
      <c r="UG54" s="10"/>
      <c r="UH54" s="10"/>
      <c r="UI54" s="10"/>
      <c r="UJ54" s="10"/>
      <c r="UK54" s="10"/>
      <c r="UL54" s="10"/>
      <c r="UM54" s="10"/>
      <c r="UN54" s="10"/>
      <c r="UO54" s="10"/>
      <c r="UP54" s="10"/>
      <c r="UQ54" s="10"/>
      <c r="UR54" s="10"/>
      <c r="US54" s="10"/>
      <c r="UT54" s="10"/>
      <c r="UU54" s="10"/>
      <c r="UV54" s="10"/>
      <c r="UW54" s="10"/>
      <c r="UX54" s="10"/>
      <c r="UY54" s="10"/>
      <c r="UZ54" s="10"/>
      <c r="VA54" s="10"/>
      <c r="VB54" s="10"/>
      <c r="VC54" s="10"/>
      <c r="VD54" s="10"/>
      <c r="VE54" s="10"/>
      <c r="VF54" s="10"/>
      <c r="VG54" s="10"/>
      <c r="VH54" s="10"/>
      <c r="VI54" s="10"/>
      <c r="VJ54" s="10"/>
      <c r="VK54" s="10"/>
      <c r="VL54" s="10"/>
      <c r="VM54" s="10"/>
      <c r="VN54" s="10"/>
      <c r="VO54" s="10"/>
      <c r="VP54" s="10"/>
      <c r="VQ54" s="10"/>
      <c r="VR54" s="10"/>
      <c r="VS54" s="10"/>
      <c r="VT54" s="10"/>
      <c r="VU54" s="10"/>
      <c r="VV54" s="10"/>
      <c r="VW54" s="10"/>
      <c r="VX54" s="10"/>
      <c r="VY54" s="10"/>
      <c r="VZ54" s="10"/>
      <c r="WA54" s="10"/>
      <c r="WB54" s="10"/>
      <c r="WC54" s="10"/>
      <c r="WD54" s="10"/>
      <c r="WE54" s="10"/>
      <c r="WF54" s="10"/>
      <c r="WG54" s="10"/>
      <c r="WH54" s="10"/>
      <c r="WI54" s="10"/>
      <c r="WJ54" s="10"/>
      <c r="WK54" s="10"/>
      <c r="WL54" s="10"/>
      <c r="WM54" s="10"/>
      <c r="WN54" s="10"/>
      <c r="WO54" s="10"/>
      <c r="WP54" s="10"/>
      <c r="WQ54" s="10"/>
      <c r="WR54" s="10"/>
      <c r="WS54" s="10"/>
      <c r="WT54" s="10"/>
      <c r="WU54" s="10"/>
      <c r="WV54" s="10"/>
      <c r="WW54" s="10"/>
      <c r="WX54" s="10"/>
      <c r="WY54" s="10"/>
      <c r="WZ54" s="10"/>
      <c r="XA54" s="10"/>
      <c r="XB54" s="10"/>
      <c r="XC54" s="10"/>
      <c r="XD54" s="10"/>
      <c r="XE54" s="10"/>
      <c r="XF54" s="10"/>
      <c r="XG54" s="10"/>
      <c r="XH54" s="10"/>
      <c r="XI54" s="10"/>
      <c r="XJ54" s="10"/>
      <c r="XK54" s="10"/>
      <c r="XL54" s="10"/>
      <c r="XM54" s="10"/>
      <c r="XN54" s="10"/>
      <c r="XO54" s="10"/>
      <c r="XP54" s="10"/>
      <c r="XQ54" s="10"/>
      <c r="XR54" s="10"/>
      <c r="XS54" s="10"/>
      <c r="XT54" s="10"/>
      <c r="XU54" s="10"/>
      <c r="XV54" s="10"/>
      <c r="XW54" s="10"/>
      <c r="XX54" s="10"/>
      <c r="XY54" s="10"/>
      <c r="XZ54" s="10"/>
      <c r="YA54" s="10"/>
      <c r="YB54" s="10"/>
      <c r="YC54" s="10"/>
      <c r="YD54" s="10"/>
      <c r="YE54" s="10"/>
      <c r="YF54" s="10"/>
      <c r="YG54" s="10"/>
      <c r="YH54" s="10"/>
      <c r="YI54" s="10"/>
      <c r="YJ54" s="10"/>
      <c r="YK54" s="10"/>
      <c r="YL54" s="10"/>
      <c r="YM54" s="10"/>
      <c r="YN54" s="10"/>
      <c r="YO54" s="10"/>
      <c r="YP54" s="10"/>
      <c r="YQ54" s="10"/>
      <c r="YR54" s="10"/>
      <c r="YS54" s="10"/>
      <c r="YT54" s="10"/>
      <c r="YU54" s="10"/>
      <c r="YV54" s="10"/>
      <c r="YW54" s="10"/>
      <c r="YX54" s="10"/>
      <c r="YY54" s="10"/>
      <c r="YZ54" s="10"/>
      <c r="ZA54" s="10"/>
      <c r="ZB54" s="10"/>
      <c r="ZC54" s="10"/>
      <c r="ZD54" s="10"/>
      <c r="ZE54" s="10"/>
      <c r="ZF54" s="10"/>
      <c r="ZG54" s="10"/>
      <c r="ZH54" s="10"/>
      <c r="ZI54" s="10"/>
      <c r="ZJ54" s="10"/>
      <c r="ZK54" s="10"/>
      <c r="ZL54" s="10"/>
      <c r="ZM54" s="10"/>
      <c r="ZN54" s="10"/>
      <c r="ZO54" s="10"/>
      <c r="ZP54" s="10"/>
      <c r="ZQ54" s="10"/>
      <c r="ZR54" s="10"/>
      <c r="ZS54" s="10"/>
      <c r="ZT54" s="10"/>
      <c r="ZU54" s="10"/>
      <c r="ZV54" s="10"/>
      <c r="ZW54" s="10"/>
      <c r="ZX54" s="10"/>
      <c r="ZY54" s="10"/>
      <c r="ZZ54" s="10"/>
      <c r="AAA54" s="10"/>
      <c r="AAB54" s="10"/>
      <c r="AAC54" s="10"/>
      <c r="AAD54" s="10"/>
      <c r="AAE54" s="10"/>
      <c r="AAF54" s="10"/>
      <c r="AAG54" s="10"/>
      <c r="AAH54" s="10"/>
      <c r="AAI54" s="10"/>
      <c r="AAJ54" s="10"/>
      <c r="AAK54" s="10"/>
      <c r="AAL54" s="10"/>
      <c r="AAM54" s="10"/>
      <c r="AAN54" s="10"/>
      <c r="AAO54" s="10"/>
      <c r="AAP54" s="10"/>
      <c r="AAQ54" s="10"/>
      <c r="AAR54" s="10"/>
      <c r="AAS54" s="10"/>
      <c r="AAT54" s="10"/>
      <c r="AAU54" s="10"/>
      <c r="AAV54" s="10"/>
      <c r="AAW54" s="10"/>
      <c r="AAX54" s="10"/>
      <c r="AAY54" s="10"/>
      <c r="AAZ54" s="10"/>
      <c r="ABA54" s="10"/>
      <c r="ABB54" s="10"/>
      <c r="ABC54" s="10"/>
      <c r="ABD54" s="10"/>
      <c r="ABE54" s="10"/>
      <c r="ABF54" s="10"/>
      <c r="ABG54" s="10"/>
      <c r="ABH54" s="10"/>
      <c r="ABI54" s="10"/>
      <c r="ABJ54" s="10"/>
      <c r="ABK54" s="10"/>
      <c r="ABL54" s="10"/>
      <c r="ABM54" s="10"/>
      <c r="ABN54" s="10"/>
      <c r="ABO54" s="10"/>
      <c r="ABP54" s="10"/>
      <c r="ABQ54" s="10"/>
      <c r="ABR54" s="10"/>
      <c r="ABS54" s="10"/>
      <c r="ABT54" s="10"/>
      <c r="ABU54" s="10"/>
      <c r="ABV54" s="10"/>
      <c r="ABW54" s="10"/>
      <c r="ABX54" s="10"/>
      <c r="ABY54" s="10"/>
      <c r="ABZ54" s="10"/>
      <c r="ACA54" s="10"/>
      <c r="ACB54" s="10"/>
      <c r="ACC54" s="10"/>
      <c r="ACD54" s="10"/>
      <c r="ACE54" s="10"/>
      <c r="ACF54" s="10"/>
      <c r="ACG54" s="10"/>
      <c r="ACH54" s="10"/>
      <c r="ACI54" s="10"/>
      <c r="ACJ54" s="10"/>
      <c r="ACK54" s="10"/>
      <c r="ACL54" s="10"/>
      <c r="ACM54" s="10"/>
      <c r="ACN54" s="10"/>
      <c r="ACO54" s="10"/>
      <c r="ACP54" s="10"/>
      <c r="ACQ54" s="10"/>
      <c r="ACR54" s="10"/>
      <c r="ACS54" s="10"/>
      <c r="ACT54" s="10"/>
      <c r="ACU54" s="10"/>
      <c r="ACV54" s="10"/>
      <c r="ACW54" s="10"/>
      <c r="ACX54" s="10"/>
      <c r="ACY54" s="10"/>
      <c r="ACZ54" s="10"/>
      <c r="ADA54" s="10"/>
      <c r="ADB54" s="10"/>
      <c r="ADC54" s="10"/>
      <c r="ADD54" s="10"/>
      <c r="ADE54" s="10"/>
      <c r="ADF54" s="10"/>
      <c r="ADG54" s="10"/>
      <c r="ADH54" s="10"/>
      <c r="ADI54" s="10"/>
      <c r="ADJ54" s="10"/>
      <c r="ADK54" s="10"/>
      <c r="ADL54" s="10"/>
      <c r="ADM54" s="10"/>
      <c r="ADN54" s="10"/>
      <c r="ADO54" s="10"/>
      <c r="ADP54" s="10"/>
      <c r="ADQ54" s="10"/>
      <c r="ADR54" s="10"/>
      <c r="ADS54" s="10"/>
      <c r="ADT54" s="10"/>
      <c r="ADU54" s="10"/>
      <c r="ADV54" s="10"/>
      <c r="ADW54" s="10"/>
      <c r="ADX54" s="10"/>
      <c r="ADY54" s="10"/>
      <c r="ADZ54" s="10"/>
      <c r="AEA54" s="10"/>
      <c r="AEB54" s="10"/>
      <c r="AEC54" s="10"/>
      <c r="AED54" s="10"/>
      <c r="AEE54" s="10"/>
      <c r="AEF54" s="10"/>
      <c r="AEG54" s="10"/>
      <c r="AEH54" s="10"/>
      <c r="AEI54" s="10"/>
      <c r="AEJ54" s="10"/>
      <c r="AEK54" s="10"/>
      <c r="AEL54" s="10"/>
      <c r="AEM54" s="10"/>
      <c r="AEN54" s="10"/>
      <c r="AEO54" s="10"/>
      <c r="AEP54" s="10"/>
      <c r="AEQ54" s="10"/>
      <c r="AER54" s="10"/>
      <c r="AES54" s="10"/>
      <c r="AET54" s="10"/>
      <c r="AEU54" s="10"/>
      <c r="AEV54" s="10"/>
      <c r="AEW54" s="10"/>
      <c r="AEX54" s="10"/>
      <c r="AEY54" s="10"/>
      <c r="AEZ54" s="10"/>
      <c r="AFA54" s="10"/>
      <c r="AFB54" s="10"/>
      <c r="AFC54" s="10"/>
      <c r="AFD54" s="10"/>
      <c r="AFE54" s="10"/>
      <c r="AFF54" s="10"/>
      <c r="AFG54" s="10"/>
      <c r="AFH54" s="10"/>
      <c r="AFI54" s="10"/>
      <c r="AFJ54" s="10"/>
      <c r="AFK54" s="10"/>
      <c r="AFL54" s="10"/>
      <c r="AFM54" s="10"/>
      <c r="AFN54" s="10"/>
      <c r="AFO54" s="10"/>
      <c r="AFP54" s="10"/>
      <c r="AFQ54" s="10"/>
      <c r="AFR54" s="10"/>
      <c r="AFS54" s="10"/>
      <c r="AFT54" s="10"/>
      <c r="AFU54" s="10"/>
      <c r="AFV54" s="10"/>
      <c r="AFW54" s="10"/>
      <c r="AFX54" s="10"/>
      <c r="AFY54" s="10"/>
      <c r="AFZ54" s="10"/>
      <c r="AGA54" s="10"/>
      <c r="AGB54" s="10"/>
      <c r="AGC54" s="10"/>
      <c r="AGD54" s="10"/>
      <c r="AGE54" s="10"/>
      <c r="AGF54" s="10"/>
      <c r="AGG54" s="10"/>
      <c r="AGH54" s="10"/>
      <c r="AGI54" s="10"/>
      <c r="AGJ54" s="10"/>
      <c r="AGK54" s="10"/>
      <c r="AGL54" s="10"/>
      <c r="AGM54" s="10"/>
      <c r="AGN54" s="10"/>
      <c r="AGO54" s="10"/>
      <c r="AGP54" s="10"/>
      <c r="AGQ54" s="10"/>
      <c r="AGR54" s="10"/>
      <c r="AGS54" s="10"/>
      <c r="AGT54" s="10"/>
      <c r="AGU54" s="10"/>
      <c r="AGV54" s="10"/>
      <c r="AGW54" s="10"/>
      <c r="AGX54" s="10"/>
      <c r="AGY54" s="10"/>
      <c r="AGZ54" s="10"/>
      <c r="AHA54" s="10"/>
      <c r="AHB54" s="10"/>
      <c r="AHC54" s="10"/>
      <c r="AHD54" s="10"/>
      <c r="AHE54" s="10"/>
      <c r="AHF54" s="10"/>
      <c r="AHG54" s="10"/>
      <c r="AHH54" s="10"/>
      <c r="AHI54" s="10"/>
      <c r="AHJ54" s="10"/>
      <c r="AHK54" s="10"/>
      <c r="AHL54" s="10"/>
      <c r="AHM54" s="10"/>
      <c r="AHN54" s="10"/>
      <c r="AHO54" s="10"/>
      <c r="AHP54" s="10"/>
      <c r="AHQ54" s="10"/>
      <c r="AHR54" s="10"/>
      <c r="AHS54" s="10"/>
      <c r="AHT54" s="10"/>
      <c r="AHU54" s="10"/>
      <c r="AHV54" s="10"/>
      <c r="AHW54" s="10"/>
      <c r="AHX54" s="10"/>
      <c r="AHY54" s="10"/>
      <c r="AHZ54" s="10"/>
      <c r="AIA54" s="10"/>
      <c r="AIB54" s="10"/>
      <c r="AIC54" s="10"/>
      <c r="AID54" s="10"/>
      <c r="AIE54" s="10"/>
      <c r="AIF54" s="10"/>
      <c r="AIG54" s="10"/>
      <c r="AIH54" s="10"/>
      <c r="AII54" s="10"/>
      <c r="AIJ54" s="10"/>
      <c r="AIK54" s="10"/>
      <c r="AIL54" s="10"/>
      <c r="AIM54" s="10"/>
      <c r="AIN54" s="10"/>
      <c r="AIO54" s="10"/>
      <c r="AIP54" s="10"/>
      <c r="AIQ54" s="10"/>
      <c r="AIR54" s="10"/>
      <c r="AIS54" s="10"/>
      <c r="AIT54" s="10"/>
      <c r="AIU54" s="10"/>
      <c r="AIV54" s="10"/>
      <c r="AIW54" s="10"/>
      <c r="AIX54" s="10"/>
      <c r="AIY54" s="10"/>
      <c r="AIZ54" s="10"/>
      <c r="AJA54" s="10"/>
      <c r="AJB54" s="10"/>
      <c r="AJC54" s="10"/>
      <c r="AJD54" s="10"/>
      <c r="AJE54" s="10"/>
      <c r="AJF54" s="10"/>
      <c r="AJG54" s="10"/>
      <c r="AJH54" s="10"/>
      <c r="AJI54" s="10"/>
      <c r="AJJ54" s="10"/>
      <c r="AJK54" s="10"/>
      <c r="AJL54" s="10"/>
      <c r="AJM54" s="10"/>
      <c r="AJN54" s="10"/>
      <c r="AJO54" s="10"/>
      <c r="AJP54" s="10"/>
      <c r="AJQ54" s="10"/>
      <c r="AJR54" s="10"/>
      <c r="AJS54" s="10"/>
      <c r="AJT54" s="10"/>
      <c r="AJU54" s="10"/>
      <c r="AJV54" s="10"/>
      <c r="AJW54" s="10"/>
      <c r="AJX54" s="10"/>
      <c r="AJY54" s="10"/>
      <c r="AJZ54" s="10"/>
      <c r="AKA54" s="10"/>
      <c r="AKB54" s="10"/>
      <c r="AKC54" s="10"/>
      <c r="AKD54" s="10"/>
      <c r="AKE54" s="10"/>
      <c r="AKF54" s="10"/>
      <c r="AKG54" s="10"/>
      <c r="AKH54" s="10"/>
      <c r="AKI54" s="10"/>
      <c r="AKJ54" s="10"/>
      <c r="AKK54" s="10"/>
      <c r="AKL54" s="10"/>
      <c r="AKM54" s="10"/>
      <c r="AKN54" s="10"/>
      <c r="AKO54" s="10"/>
      <c r="AKP54" s="10"/>
      <c r="AKQ54" s="10"/>
      <c r="AKR54" s="10"/>
      <c r="AKS54" s="10"/>
      <c r="AKT54" s="10"/>
      <c r="AKU54" s="10"/>
      <c r="AKV54" s="10"/>
      <c r="AKW54" s="10"/>
      <c r="AKX54" s="10"/>
      <c r="AKY54" s="10"/>
      <c r="AKZ54" s="10"/>
      <c r="ALA54" s="10"/>
      <c r="ALB54" s="10"/>
      <c r="ALC54" s="10"/>
      <c r="ALD54" s="10"/>
      <c r="ALE54" s="10"/>
      <c r="ALF54" s="10"/>
      <c r="ALG54" s="10"/>
      <c r="ALH54" s="10"/>
      <c r="ALI54" s="10"/>
      <c r="ALJ54" s="10"/>
      <c r="ALK54" s="10"/>
      <c r="ALL54" s="10"/>
      <c r="ALM54" s="10"/>
      <c r="ALN54" s="10"/>
      <c r="ALO54" s="10"/>
      <c r="ALP54" s="10"/>
      <c r="ALQ54" s="10"/>
      <c r="ALR54" s="10"/>
      <c r="ALS54" s="10"/>
      <c r="ALT54" s="10"/>
      <c r="ALU54" s="10"/>
      <c r="ALV54" s="10"/>
      <c r="ALW54" s="10"/>
      <c r="ALX54" s="10"/>
      <c r="ALY54" s="10"/>
      <c r="ALZ54" s="10"/>
      <c r="AMA54" s="10"/>
      <c r="AMB54" s="10"/>
      <c r="AMC54" s="10"/>
      <c r="AMD54" s="10"/>
      <c r="AME54" s="10"/>
      <c r="AMF54" s="10"/>
      <c r="AMG54" s="10"/>
      <c r="AMH54" s="10"/>
      <c r="AMI54" s="10"/>
      <c r="AMJ54" s="10"/>
    </row>
    <row r="55" spans="1:1029" customFormat="1" ht="14.1" customHeight="1">
      <c r="A55" s="8" t="str">
        <f t="shared" si="4"/>
        <v>EPaymentIndicator</v>
      </c>
      <c r="B55" s="9" t="s">
        <v>219</v>
      </c>
      <c r="C55" s="8"/>
      <c r="D55" s="8"/>
      <c r="E55" s="8"/>
      <c r="F55" s="8" t="str">
        <f t="shared" si="5"/>
        <v>Contract Terms. EPayment Indicator. Indicator</v>
      </c>
      <c r="G55" s="8"/>
      <c r="H55" s="8" t="s">
        <v>353</v>
      </c>
      <c r="I55" s="8"/>
      <c r="J55" s="8" t="s">
        <v>357</v>
      </c>
      <c r="K55" s="8" t="s">
        <v>230</v>
      </c>
      <c r="L55" s="8" t="str">
        <f t="shared" si="6"/>
        <v>EPayment Indicator</v>
      </c>
      <c r="M55" s="8" t="s">
        <v>230</v>
      </c>
      <c r="N55" s="8"/>
      <c r="O55" s="8" t="str">
        <f t="shared" si="7"/>
        <v>Indicator. Type</v>
      </c>
      <c r="P55" s="8"/>
      <c r="Q55" s="8"/>
      <c r="R55" s="8" t="s">
        <v>213</v>
      </c>
      <c r="S55" s="8"/>
      <c r="T55" s="8" t="s">
        <v>358</v>
      </c>
      <c r="U55" s="8"/>
      <c r="V55" s="8"/>
      <c r="W55" s="8"/>
      <c r="X55" s="10" t="s">
        <v>58</v>
      </c>
      <c r="Y55" s="8" t="s">
        <v>211</v>
      </c>
      <c r="Z55" s="8"/>
      <c r="AA55" s="44">
        <v>43320</v>
      </c>
      <c r="AB55" s="23"/>
      <c r="AC55" s="23"/>
      <c r="AD55" s="23"/>
      <c r="AE55" s="23"/>
      <c r="AF55" s="23"/>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c r="BP55" s="10"/>
      <c r="BQ55" s="10"/>
      <c r="BR55" s="10"/>
      <c r="BS55" s="10"/>
      <c r="BT55" s="10"/>
      <c r="BU55" s="10"/>
      <c r="BV55" s="10"/>
      <c r="BW55" s="10"/>
      <c r="BX55" s="10"/>
      <c r="BY55" s="10"/>
      <c r="BZ55" s="10"/>
      <c r="CA55" s="10"/>
      <c r="CB55" s="10"/>
      <c r="CC55" s="10"/>
      <c r="CD55" s="10"/>
      <c r="CE55" s="10"/>
      <c r="CF55" s="10"/>
      <c r="CG55" s="10"/>
      <c r="CH55" s="10"/>
      <c r="CI55" s="10"/>
      <c r="CJ55" s="10"/>
      <c r="CK55" s="10"/>
      <c r="CL55" s="10"/>
      <c r="CM55" s="10"/>
      <c r="CN55" s="10"/>
      <c r="CO55" s="10"/>
      <c r="CP55" s="10"/>
      <c r="CQ55" s="10"/>
      <c r="CR55" s="10"/>
      <c r="CS55" s="10"/>
      <c r="CT55" s="10"/>
      <c r="CU55" s="10"/>
      <c r="CV55" s="10"/>
      <c r="CW55" s="10"/>
      <c r="CX55" s="10"/>
      <c r="CY55" s="10"/>
      <c r="CZ55" s="10"/>
      <c r="DA55" s="10"/>
      <c r="DB55" s="10"/>
      <c r="DC55" s="10"/>
      <c r="DD55" s="10"/>
      <c r="DE55" s="10"/>
      <c r="DF55" s="10"/>
      <c r="DG55" s="10"/>
      <c r="DH55" s="10"/>
      <c r="DI55" s="10"/>
      <c r="DJ55" s="10"/>
      <c r="DK55" s="10"/>
      <c r="DL55" s="10"/>
      <c r="DM55" s="10"/>
      <c r="DN55" s="10"/>
      <c r="DO55" s="10"/>
      <c r="DP55" s="10"/>
      <c r="DQ55" s="10"/>
      <c r="DR55" s="10"/>
      <c r="DS55" s="10"/>
      <c r="DT55" s="10"/>
      <c r="DU55" s="10"/>
      <c r="DV55" s="10"/>
      <c r="DW55" s="10"/>
      <c r="DX55" s="10"/>
      <c r="DY55" s="10"/>
      <c r="DZ55" s="10"/>
      <c r="EA55" s="10"/>
      <c r="EB55" s="10"/>
      <c r="EC55" s="10"/>
      <c r="ED55" s="10"/>
      <c r="EE55" s="10"/>
      <c r="EF55" s="10"/>
      <c r="EG55" s="10"/>
      <c r="EH55" s="10"/>
      <c r="EI55" s="10"/>
      <c r="EJ55" s="10"/>
      <c r="EK55" s="10"/>
      <c r="EL55" s="10"/>
      <c r="EM55" s="10"/>
      <c r="EN55" s="10"/>
      <c r="EO55" s="10"/>
      <c r="EP55" s="10"/>
      <c r="EQ55" s="10"/>
      <c r="ER55" s="10"/>
      <c r="ES55" s="10"/>
      <c r="ET55" s="10"/>
      <c r="EU55" s="10"/>
      <c r="EV55" s="10"/>
      <c r="EW55" s="10"/>
      <c r="EX55" s="10"/>
      <c r="EY55" s="10"/>
      <c r="EZ55" s="10"/>
      <c r="FA55" s="10"/>
      <c r="FB55" s="10"/>
      <c r="FC55" s="10"/>
      <c r="FD55" s="10"/>
      <c r="FE55" s="10"/>
      <c r="FF55" s="10"/>
      <c r="FG55" s="10"/>
      <c r="FH55" s="10"/>
      <c r="FI55" s="10"/>
      <c r="FJ55" s="10"/>
      <c r="FK55" s="10"/>
      <c r="FL55" s="10"/>
      <c r="FM55" s="10"/>
      <c r="FN55" s="10"/>
      <c r="FO55" s="10"/>
      <c r="FP55" s="10"/>
      <c r="FQ55" s="10"/>
      <c r="FR55" s="10"/>
      <c r="FS55" s="10"/>
      <c r="FT55" s="10"/>
      <c r="FU55" s="10"/>
      <c r="FV55" s="10"/>
      <c r="FW55" s="10"/>
      <c r="FX55" s="10"/>
      <c r="FY55" s="10"/>
      <c r="FZ55" s="10"/>
      <c r="GA55" s="10"/>
      <c r="GB55" s="10"/>
      <c r="GC55" s="10"/>
      <c r="GD55" s="10"/>
      <c r="GE55" s="10"/>
      <c r="GF55" s="10"/>
      <c r="GG55" s="10"/>
      <c r="GH55" s="10"/>
      <c r="GI55" s="10"/>
      <c r="GJ55" s="10"/>
      <c r="GK55" s="10"/>
      <c r="GL55" s="10"/>
      <c r="GM55" s="10"/>
      <c r="GN55" s="10"/>
      <c r="GO55" s="10"/>
      <c r="GP55" s="10"/>
      <c r="GQ55" s="10"/>
      <c r="GR55" s="10"/>
      <c r="GS55" s="10"/>
      <c r="GT55" s="10"/>
      <c r="GU55" s="10"/>
      <c r="GV55" s="10"/>
      <c r="GW55" s="10"/>
      <c r="GX55" s="10"/>
      <c r="GY55" s="10"/>
      <c r="GZ55" s="10"/>
      <c r="HA55" s="10"/>
      <c r="HB55" s="10"/>
      <c r="HC55" s="10"/>
      <c r="HD55" s="10"/>
      <c r="HE55" s="10"/>
      <c r="HF55" s="10"/>
      <c r="HG55" s="10"/>
      <c r="HH55" s="10"/>
      <c r="HI55" s="10"/>
      <c r="HJ55" s="10"/>
      <c r="HK55" s="10"/>
      <c r="HL55" s="10"/>
      <c r="HM55" s="10"/>
      <c r="HN55" s="10"/>
      <c r="HO55" s="10"/>
      <c r="HP55" s="10"/>
      <c r="HQ55" s="10"/>
      <c r="HR55" s="10"/>
      <c r="HS55" s="10"/>
      <c r="HT55" s="10"/>
      <c r="HU55" s="10"/>
      <c r="HV55" s="10"/>
      <c r="HW55" s="10"/>
      <c r="HX55" s="10"/>
      <c r="HY55" s="10"/>
      <c r="HZ55" s="10"/>
      <c r="IA55" s="10"/>
      <c r="IB55" s="10"/>
      <c r="IC55" s="10"/>
      <c r="ID55" s="10"/>
      <c r="IE55" s="10"/>
      <c r="IF55" s="10"/>
      <c r="IG55" s="10"/>
      <c r="IH55" s="10"/>
      <c r="II55" s="10"/>
      <c r="IJ55" s="10"/>
      <c r="IK55" s="10"/>
      <c r="IL55" s="10"/>
      <c r="IM55" s="10"/>
      <c r="IN55" s="10"/>
      <c r="IO55" s="10"/>
      <c r="IP55" s="10"/>
      <c r="IQ55" s="10"/>
      <c r="IR55" s="10"/>
      <c r="IS55" s="10"/>
      <c r="IT55" s="10"/>
      <c r="IU55" s="10"/>
      <c r="IV55" s="10"/>
      <c r="IW55" s="10"/>
      <c r="IX55" s="10"/>
      <c r="IY55" s="10"/>
      <c r="IZ55" s="10"/>
      <c r="JA55" s="10"/>
      <c r="JB55" s="10"/>
      <c r="JC55" s="10"/>
      <c r="JD55" s="10"/>
      <c r="JE55" s="10"/>
      <c r="JF55" s="10"/>
      <c r="JG55" s="10"/>
      <c r="JH55" s="10"/>
      <c r="JI55" s="10"/>
      <c r="JJ55" s="10"/>
      <c r="JK55" s="10"/>
      <c r="JL55" s="10"/>
      <c r="JM55" s="10"/>
      <c r="JN55" s="10"/>
      <c r="JO55" s="10"/>
      <c r="JP55" s="10"/>
      <c r="JQ55" s="10"/>
      <c r="JR55" s="10"/>
      <c r="JS55" s="10"/>
      <c r="JT55" s="10"/>
      <c r="JU55" s="10"/>
      <c r="JV55" s="10"/>
      <c r="JW55" s="10"/>
      <c r="JX55" s="10"/>
      <c r="JY55" s="10"/>
      <c r="JZ55" s="10"/>
      <c r="KA55" s="10"/>
      <c r="KB55" s="10"/>
      <c r="KC55" s="10"/>
      <c r="KD55" s="10"/>
      <c r="KE55" s="10"/>
      <c r="KF55" s="10"/>
      <c r="KG55" s="10"/>
      <c r="KH55" s="10"/>
      <c r="KI55" s="10"/>
      <c r="KJ55" s="10"/>
      <c r="KK55" s="10"/>
      <c r="KL55" s="10"/>
      <c r="KM55" s="10"/>
      <c r="KN55" s="10"/>
      <c r="KO55" s="10"/>
      <c r="KP55" s="10"/>
      <c r="KQ55" s="10"/>
      <c r="KR55" s="10"/>
      <c r="KS55" s="10"/>
      <c r="KT55" s="10"/>
      <c r="KU55" s="10"/>
      <c r="KV55" s="10"/>
      <c r="KW55" s="10"/>
      <c r="KX55" s="10"/>
      <c r="KY55" s="10"/>
      <c r="KZ55" s="10"/>
      <c r="LA55" s="10"/>
      <c r="LB55" s="10"/>
      <c r="LC55" s="10"/>
      <c r="LD55" s="10"/>
      <c r="LE55" s="10"/>
      <c r="LF55" s="10"/>
      <c r="LG55" s="10"/>
      <c r="LH55" s="10"/>
      <c r="LI55" s="10"/>
      <c r="LJ55" s="10"/>
      <c r="LK55" s="10"/>
      <c r="LL55" s="10"/>
      <c r="LM55" s="10"/>
      <c r="LN55" s="10"/>
      <c r="LO55" s="10"/>
      <c r="LP55" s="10"/>
      <c r="LQ55" s="10"/>
      <c r="LR55" s="10"/>
      <c r="LS55" s="10"/>
      <c r="LT55" s="10"/>
      <c r="LU55" s="10"/>
      <c r="LV55" s="10"/>
      <c r="LW55" s="10"/>
      <c r="LX55" s="10"/>
      <c r="LY55" s="10"/>
      <c r="LZ55" s="10"/>
      <c r="MA55" s="10"/>
      <c r="MB55" s="10"/>
      <c r="MC55" s="10"/>
      <c r="MD55" s="10"/>
      <c r="ME55" s="10"/>
      <c r="MF55" s="10"/>
      <c r="MG55" s="10"/>
      <c r="MH55" s="10"/>
      <c r="MI55" s="10"/>
      <c r="MJ55" s="10"/>
      <c r="MK55" s="10"/>
      <c r="ML55" s="10"/>
      <c r="MM55" s="10"/>
      <c r="MN55" s="10"/>
      <c r="MO55" s="10"/>
      <c r="MP55" s="10"/>
      <c r="MQ55" s="10"/>
      <c r="MR55" s="10"/>
      <c r="MS55" s="10"/>
      <c r="MT55" s="10"/>
      <c r="MU55" s="10"/>
      <c r="MV55" s="10"/>
      <c r="MW55" s="10"/>
      <c r="MX55" s="10"/>
      <c r="MY55" s="10"/>
      <c r="MZ55" s="10"/>
      <c r="NA55" s="10"/>
      <c r="NB55" s="10"/>
      <c r="NC55" s="10"/>
      <c r="ND55" s="10"/>
      <c r="NE55" s="10"/>
      <c r="NF55" s="10"/>
      <c r="NG55" s="10"/>
      <c r="NH55" s="10"/>
      <c r="NI55" s="10"/>
      <c r="NJ55" s="10"/>
      <c r="NK55" s="10"/>
      <c r="NL55" s="10"/>
      <c r="NM55" s="10"/>
      <c r="NN55" s="10"/>
      <c r="NO55" s="10"/>
      <c r="NP55" s="10"/>
      <c r="NQ55" s="10"/>
      <c r="NR55" s="10"/>
      <c r="NS55" s="10"/>
      <c r="NT55" s="10"/>
      <c r="NU55" s="10"/>
      <c r="NV55" s="10"/>
      <c r="NW55" s="10"/>
      <c r="NX55" s="10"/>
      <c r="NY55" s="10"/>
      <c r="NZ55" s="10"/>
      <c r="OA55" s="10"/>
      <c r="OB55" s="10"/>
      <c r="OC55" s="10"/>
      <c r="OD55" s="10"/>
      <c r="OE55" s="10"/>
      <c r="OF55" s="10"/>
      <c r="OG55" s="10"/>
      <c r="OH55" s="10"/>
      <c r="OI55" s="10"/>
      <c r="OJ55" s="10"/>
      <c r="OK55" s="10"/>
      <c r="OL55" s="10"/>
      <c r="OM55" s="10"/>
      <c r="ON55" s="10"/>
      <c r="OO55" s="10"/>
      <c r="OP55" s="10"/>
      <c r="OQ55" s="10"/>
      <c r="OR55" s="10"/>
      <c r="OS55" s="10"/>
      <c r="OT55" s="10"/>
      <c r="OU55" s="10"/>
      <c r="OV55" s="10"/>
      <c r="OW55" s="10"/>
      <c r="OX55" s="10"/>
      <c r="OY55" s="10"/>
      <c r="OZ55" s="10"/>
      <c r="PA55" s="10"/>
      <c r="PB55" s="10"/>
      <c r="PC55" s="10"/>
      <c r="PD55" s="10"/>
      <c r="PE55" s="10"/>
      <c r="PF55" s="10"/>
      <c r="PG55" s="10"/>
      <c r="PH55" s="10"/>
      <c r="PI55" s="10"/>
      <c r="PJ55" s="10"/>
      <c r="PK55" s="10"/>
      <c r="PL55" s="10"/>
      <c r="PM55" s="10"/>
      <c r="PN55" s="10"/>
      <c r="PO55" s="10"/>
      <c r="PP55" s="10"/>
      <c r="PQ55" s="10"/>
      <c r="PR55" s="10"/>
      <c r="PS55" s="10"/>
      <c r="PT55" s="10"/>
      <c r="PU55" s="10"/>
      <c r="PV55" s="10"/>
      <c r="PW55" s="10"/>
      <c r="PX55" s="10"/>
      <c r="PY55" s="10"/>
      <c r="PZ55" s="10"/>
      <c r="QA55" s="10"/>
      <c r="QB55" s="10"/>
      <c r="QC55" s="10"/>
      <c r="QD55" s="10"/>
      <c r="QE55" s="10"/>
      <c r="QF55" s="10"/>
      <c r="QG55" s="10"/>
      <c r="QH55" s="10"/>
      <c r="QI55" s="10"/>
      <c r="QJ55" s="10"/>
      <c r="QK55" s="10"/>
      <c r="QL55" s="10"/>
      <c r="QM55" s="10"/>
      <c r="QN55" s="10"/>
      <c r="QO55" s="10"/>
      <c r="QP55" s="10"/>
      <c r="QQ55" s="10"/>
      <c r="QR55" s="10"/>
      <c r="QS55" s="10"/>
      <c r="QT55" s="10"/>
      <c r="QU55" s="10"/>
      <c r="QV55" s="10"/>
      <c r="QW55" s="10"/>
      <c r="QX55" s="10"/>
      <c r="QY55" s="10"/>
      <c r="QZ55" s="10"/>
      <c r="RA55" s="10"/>
      <c r="RB55" s="10"/>
      <c r="RC55" s="10"/>
      <c r="RD55" s="10"/>
      <c r="RE55" s="10"/>
      <c r="RF55" s="10"/>
      <c r="RG55" s="10"/>
      <c r="RH55" s="10"/>
      <c r="RI55" s="10"/>
      <c r="RJ55" s="10"/>
      <c r="RK55" s="10"/>
      <c r="RL55" s="10"/>
      <c r="RM55" s="10"/>
      <c r="RN55" s="10"/>
      <c r="RO55" s="10"/>
      <c r="RP55" s="10"/>
      <c r="RQ55" s="10"/>
      <c r="RR55" s="10"/>
      <c r="RS55" s="10"/>
      <c r="RT55" s="10"/>
      <c r="RU55" s="10"/>
      <c r="RV55" s="10"/>
      <c r="RW55" s="10"/>
      <c r="RX55" s="10"/>
      <c r="RY55" s="10"/>
      <c r="RZ55" s="10"/>
      <c r="SA55" s="10"/>
      <c r="SB55" s="10"/>
      <c r="SC55" s="10"/>
      <c r="SD55" s="10"/>
      <c r="SE55" s="10"/>
      <c r="SF55" s="10"/>
      <c r="SG55" s="10"/>
      <c r="SH55" s="10"/>
      <c r="SI55" s="10"/>
      <c r="SJ55" s="10"/>
      <c r="SK55" s="10"/>
      <c r="SL55" s="10"/>
      <c r="SM55" s="10"/>
      <c r="SN55" s="10"/>
      <c r="SO55" s="10"/>
      <c r="SP55" s="10"/>
      <c r="SQ55" s="10"/>
      <c r="SR55" s="10"/>
      <c r="SS55" s="10"/>
      <c r="ST55" s="10"/>
      <c r="SU55" s="10"/>
      <c r="SV55" s="10"/>
      <c r="SW55" s="10"/>
      <c r="SX55" s="10"/>
      <c r="SY55" s="10"/>
      <c r="SZ55" s="10"/>
      <c r="TA55" s="10"/>
      <c r="TB55" s="10"/>
      <c r="TC55" s="10"/>
      <c r="TD55" s="10"/>
      <c r="TE55" s="10"/>
      <c r="TF55" s="10"/>
      <c r="TG55" s="10"/>
      <c r="TH55" s="10"/>
      <c r="TI55" s="10"/>
      <c r="TJ55" s="10"/>
      <c r="TK55" s="10"/>
      <c r="TL55" s="10"/>
      <c r="TM55" s="10"/>
      <c r="TN55" s="10"/>
      <c r="TO55" s="10"/>
      <c r="TP55" s="10"/>
      <c r="TQ55" s="10"/>
      <c r="TR55" s="10"/>
      <c r="TS55" s="10"/>
      <c r="TT55" s="10"/>
      <c r="TU55" s="10"/>
      <c r="TV55" s="10"/>
      <c r="TW55" s="10"/>
      <c r="TX55" s="10"/>
      <c r="TY55" s="10"/>
      <c r="TZ55" s="10"/>
      <c r="UA55" s="10"/>
      <c r="UB55" s="10"/>
      <c r="UC55" s="10"/>
      <c r="UD55" s="10"/>
      <c r="UE55" s="10"/>
      <c r="UF55" s="10"/>
      <c r="UG55" s="10"/>
      <c r="UH55" s="10"/>
      <c r="UI55" s="10"/>
      <c r="UJ55" s="10"/>
      <c r="UK55" s="10"/>
      <c r="UL55" s="10"/>
      <c r="UM55" s="10"/>
      <c r="UN55" s="10"/>
      <c r="UO55" s="10"/>
      <c r="UP55" s="10"/>
      <c r="UQ55" s="10"/>
      <c r="UR55" s="10"/>
      <c r="US55" s="10"/>
      <c r="UT55" s="10"/>
      <c r="UU55" s="10"/>
      <c r="UV55" s="10"/>
      <c r="UW55" s="10"/>
      <c r="UX55" s="10"/>
      <c r="UY55" s="10"/>
      <c r="UZ55" s="10"/>
      <c r="VA55" s="10"/>
      <c r="VB55" s="10"/>
      <c r="VC55" s="10"/>
      <c r="VD55" s="10"/>
      <c r="VE55" s="10"/>
      <c r="VF55" s="10"/>
      <c r="VG55" s="10"/>
      <c r="VH55" s="10"/>
      <c r="VI55" s="10"/>
      <c r="VJ55" s="10"/>
      <c r="VK55" s="10"/>
      <c r="VL55" s="10"/>
      <c r="VM55" s="10"/>
      <c r="VN55" s="10"/>
      <c r="VO55" s="10"/>
      <c r="VP55" s="10"/>
      <c r="VQ55" s="10"/>
      <c r="VR55" s="10"/>
      <c r="VS55" s="10"/>
      <c r="VT55" s="10"/>
      <c r="VU55" s="10"/>
      <c r="VV55" s="10"/>
      <c r="VW55" s="10"/>
      <c r="VX55" s="10"/>
      <c r="VY55" s="10"/>
      <c r="VZ55" s="10"/>
      <c r="WA55" s="10"/>
      <c r="WB55" s="10"/>
      <c r="WC55" s="10"/>
      <c r="WD55" s="10"/>
      <c r="WE55" s="10"/>
      <c r="WF55" s="10"/>
      <c r="WG55" s="10"/>
      <c r="WH55" s="10"/>
      <c r="WI55" s="10"/>
      <c r="WJ55" s="10"/>
      <c r="WK55" s="10"/>
      <c r="WL55" s="10"/>
      <c r="WM55" s="10"/>
      <c r="WN55" s="10"/>
      <c r="WO55" s="10"/>
      <c r="WP55" s="10"/>
      <c r="WQ55" s="10"/>
      <c r="WR55" s="10"/>
      <c r="WS55" s="10"/>
      <c r="WT55" s="10"/>
      <c r="WU55" s="10"/>
      <c r="WV55" s="10"/>
      <c r="WW55" s="10"/>
      <c r="WX55" s="10"/>
      <c r="WY55" s="10"/>
      <c r="WZ55" s="10"/>
      <c r="XA55" s="10"/>
      <c r="XB55" s="10"/>
      <c r="XC55" s="10"/>
      <c r="XD55" s="10"/>
      <c r="XE55" s="10"/>
      <c r="XF55" s="10"/>
      <c r="XG55" s="10"/>
      <c r="XH55" s="10"/>
      <c r="XI55" s="10"/>
      <c r="XJ55" s="10"/>
      <c r="XK55" s="10"/>
      <c r="XL55" s="10"/>
      <c r="XM55" s="10"/>
      <c r="XN55" s="10"/>
      <c r="XO55" s="10"/>
      <c r="XP55" s="10"/>
      <c r="XQ55" s="10"/>
      <c r="XR55" s="10"/>
      <c r="XS55" s="10"/>
      <c r="XT55" s="10"/>
      <c r="XU55" s="10"/>
      <c r="XV55" s="10"/>
      <c r="XW55" s="10"/>
      <c r="XX55" s="10"/>
      <c r="XY55" s="10"/>
      <c r="XZ55" s="10"/>
      <c r="YA55" s="10"/>
      <c r="YB55" s="10"/>
      <c r="YC55" s="10"/>
      <c r="YD55" s="10"/>
      <c r="YE55" s="10"/>
      <c r="YF55" s="10"/>
      <c r="YG55" s="10"/>
      <c r="YH55" s="10"/>
      <c r="YI55" s="10"/>
      <c r="YJ55" s="10"/>
      <c r="YK55" s="10"/>
      <c r="YL55" s="10"/>
      <c r="YM55" s="10"/>
      <c r="YN55" s="10"/>
      <c r="YO55" s="10"/>
      <c r="YP55" s="10"/>
      <c r="YQ55" s="10"/>
      <c r="YR55" s="10"/>
      <c r="YS55" s="10"/>
      <c r="YT55" s="10"/>
      <c r="YU55" s="10"/>
      <c r="YV55" s="10"/>
      <c r="YW55" s="10"/>
      <c r="YX55" s="10"/>
      <c r="YY55" s="10"/>
      <c r="YZ55" s="10"/>
      <c r="ZA55" s="10"/>
      <c r="ZB55" s="10"/>
      <c r="ZC55" s="10"/>
      <c r="ZD55" s="10"/>
      <c r="ZE55" s="10"/>
      <c r="ZF55" s="10"/>
      <c r="ZG55" s="10"/>
      <c r="ZH55" s="10"/>
      <c r="ZI55" s="10"/>
      <c r="ZJ55" s="10"/>
      <c r="ZK55" s="10"/>
      <c r="ZL55" s="10"/>
      <c r="ZM55" s="10"/>
      <c r="ZN55" s="10"/>
      <c r="ZO55" s="10"/>
      <c r="ZP55" s="10"/>
      <c r="ZQ55" s="10"/>
      <c r="ZR55" s="10"/>
      <c r="ZS55" s="10"/>
      <c r="ZT55" s="10"/>
      <c r="ZU55" s="10"/>
      <c r="ZV55" s="10"/>
      <c r="ZW55" s="10"/>
      <c r="ZX55" s="10"/>
      <c r="ZY55" s="10"/>
      <c r="ZZ55" s="10"/>
      <c r="AAA55" s="10"/>
      <c r="AAB55" s="10"/>
      <c r="AAC55" s="10"/>
      <c r="AAD55" s="10"/>
      <c r="AAE55" s="10"/>
      <c r="AAF55" s="10"/>
      <c r="AAG55" s="10"/>
      <c r="AAH55" s="10"/>
      <c r="AAI55" s="10"/>
      <c r="AAJ55" s="10"/>
      <c r="AAK55" s="10"/>
      <c r="AAL55" s="10"/>
      <c r="AAM55" s="10"/>
      <c r="AAN55" s="10"/>
      <c r="AAO55" s="10"/>
      <c r="AAP55" s="10"/>
      <c r="AAQ55" s="10"/>
      <c r="AAR55" s="10"/>
      <c r="AAS55" s="10"/>
      <c r="AAT55" s="10"/>
      <c r="AAU55" s="10"/>
      <c r="AAV55" s="10"/>
      <c r="AAW55" s="10"/>
      <c r="AAX55" s="10"/>
      <c r="AAY55" s="10"/>
      <c r="AAZ55" s="10"/>
      <c r="ABA55" s="10"/>
      <c r="ABB55" s="10"/>
      <c r="ABC55" s="10"/>
      <c r="ABD55" s="10"/>
      <c r="ABE55" s="10"/>
      <c r="ABF55" s="10"/>
      <c r="ABG55" s="10"/>
      <c r="ABH55" s="10"/>
      <c r="ABI55" s="10"/>
      <c r="ABJ55" s="10"/>
      <c r="ABK55" s="10"/>
      <c r="ABL55" s="10"/>
      <c r="ABM55" s="10"/>
      <c r="ABN55" s="10"/>
      <c r="ABO55" s="10"/>
      <c r="ABP55" s="10"/>
      <c r="ABQ55" s="10"/>
      <c r="ABR55" s="10"/>
      <c r="ABS55" s="10"/>
      <c r="ABT55" s="10"/>
      <c r="ABU55" s="10"/>
      <c r="ABV55" s="10"/>
      <c r="ABW55" s="10"/>
      <c r="ABX55" s="10"/>
      <c r="ABY55" s="10"/>
      <c r="ABZ55" s="10"/>
      <c r="ACA55" s="10"/>
      <c r="ACB55" s="10"/>
      <c r="ACC55" s="10"/>
      <c r="ACD55" s="10"/>
      <c r="ACE55" s="10"/>
      <c r="ACF55" s="10"/>
      <c r="ACG55" s="10"/>
      <c r="ACH55" s="10"/>
      <c r="ACI55" s="10"/>
      <c r="ACJ55" s="10"/>
      <c r="ACK55" s="10"/>
      <c r="ACL55" s="10"/>
      <c r="ACM55" s="10"/>
      <c r="ACN55" s="10"/>
      <c r="ACO55" s="10"/>
      <c r="ACP55" s="10"/>
      <c r="ACQ55" s="10"/>
      <c r="ACR55" s="10"/>
      <c r="ACS55" s="10"/>
      <c r="ACT55" s="10"/>
      <c r="ACU55" s="10"/>
      <c r="ACV55" s="10"/>
      <c r="ACW55" s="10"/>
      <c r="ACX55" s="10"/>
      <c r="ACY55" s="10"/>
      <c r="ACZ55" s="10"/>
      <c r="ADA55" s="10"/>
      <c r="ADB55" s="10"/>
      <c r="ADC55" s="10"/>
      <c r="ADD55" s="10"/>
      <c r="ADE55" s="10"/>
      <c r="ADF55" s="10"/>
      <c r="ADG55" s="10"/>
      <c r="ADH55" s="10"/>
      <c r="ADI55" s="10"/>
      <c r="ADJ55" s="10"/>
      <c r="ADK55" s="10"/>
      <c r="ADL55" s="10"/>
      <c r="ADM55" s="10"/>
      <c r="ADN55" s="10"/>
      <c r="ADO55" s="10"/>
      <c r="ADP55" s="10"/>
      <c r="ADQ55" s="10"/>
      <c r="ADR55" s="10"/>
      <c r="ADS55" s="10"/>
      <c r="ADT55" s="10"/>
      <c r="ADU55" s="10"/>
      <c r="ADV55" s="10"/>
      <c r="ADW55" s="10"/>
      <c r="ADX55" s="10"/>
      <c r="ADY55" s="10"/>
      <c r="ADZ55" s="10"/>
      <c r="AEA55" s="10"/>
      <c r="AEB55" s="10"/>
      <c r="AEC55" s="10"/>
      <c r="AED55" s="10"/>
      <c r="AEE55" s="10"/>
      <c r="AEF55" s="10"/>
      <c r="AEG55" s="10"/>
      <c r="AEH55" s="10"/>
      <c r="AEI55" s="10"/>
      <c r="AEJ55" s="10"/>
      <c r="AEK55" s="10"/>
      <c r="AEL55" s="10"/>
      <c r="AEM55" s="10"/>
      <c r="AEN55" s="10"/>
      <c r="AEO55" s="10"/>
      <c r="AEP55" s="10"/>
      <c r="AEQ55" s="10"/>
      <c r="AER55" s="10"/>
      <c r="AES55" s="10"/>
      <c r="AET55" s="10"/>
      <c r="AEU55" s="10"/>
      <c r="AEV55" s="10"/>
      <c r="AEW55" s="10"/>
      <c r="AEX55" s="10"/>
      <c r="AEY55" s="10"/>
      <c r="AEZ55" s="10"/>
      <c r="AFA55" s="10"/>
      <c r="AFB55" s="10"/>
      <c r="AFC55" s="10"/>
      <c r="AFD55" s="10"/>
      <c r="AFE55" s="10"/>
      <c r="AFF55" s="10"/>
      <c r="AFG55" s="10"/>
      <c r="AFH55" s="10"/>
      <c r="AFI55" s="10"/>
      <c r="AFJ55" s="10"/>
      <c r="AFK55" s="10"/>
      <c r="AFL55" s="10"/>
      <c r="AFM55" s="10"/>
      <c r="AFN55" s="10"/>
      <c r="AFO55" s="10"/>
      <c r="AFP55" s="10"/>
      <c r="AFQ55" s="10"/>
      <c r="AFR55" s="10"/>
      <c r="AFS55" s="10"/>
      <c r="AFT55" s="10"/>
      <c r="AFU55" s="10"/>
      <c r="AFV55" s="10"/>
      <c r="AFW55" s="10"/>
      <c r="AFX55" s="10"/>
      <c r="AFY55" s="10"/>
      <c r="AFZ55" s="10"/>
      <c r="AGA55" s="10"/>
      <c r="AGB55" s="10"/>
      <c r="AGC55" s="10"/>
      <c r="AGD55" s="10"/>
      <c r="AGE55" s="10"/>
      <c r="AGF55" s="10"/>
      <c r="AGG55" s="10"/>
      <c r="AGH55" s="10"/>
      <c r="AGI55" s="10"/>
      <c r="AGJ55" s="10"/>
      <c r="AGK55" s="10"/>
      <c r="AGL55" s="10"/>
      <c r="AGM55" s="10"/>
      <c r="AGN55" s="10"/>
      <c r="AGO55" s="10"/>
      <c r="AGP55" s="10"/>
      <c r="AGQ55" s="10"/>
      <c r="AGR55" s="10"/>
      <c r="AGS55" s="10"/>
      <c r="AGT55" s="10"/>
      <c r="AGU55" s="10"/>
      <c r="AGV55" s="10"/>
      <c r="AGW55" s="10"/>
      <c r="AGX55" s="10"/>
      <c r="AGY55" s="10"/>
      <c r="AGZ55" s="10"/>
      <c r="AHA55" s="10"/>
      <c r="AHB55" s="10"/>
      <c r="AHC55" s="10"/>
      <c r="AHD55" s="10"/>
      <c r="AHE55" s="10"/>
      <c r="AHF55" s="10"/>
      <c r="AHG55" s="10"/>
      <c r="AHH55" s="10"/>
      <c r="AHI55" s="10"/>
      <c r="AHJ55" s="10"/>
      <c r="AHK55" s="10"/>
      <c r="AHL55" s="10"/>
      <c r="AHM55" s="10"/>
      <c r="AHN55" s="10"/>
      <c r="AHO55" s="10"/>
      <c r="AHP55" s="10"/>
      <c r="AHQ55" s="10"/>
      <c r="AHR55" s="10"/>
      <c r="AHS55" s="10"/>
      <c r="AHT55" s="10"/>
      <c r="AHU55" s="10"/>
      <c r="AHV55" s="10"/>
      <c r="AHW55" s="10"/>
      <c r="AHX55" s="10"/>
      <c r="AHY55" s="10"/>
      <c r="AHZ55" s="10"/>
      <c r="AIA55" s="10"/>
      <c r="AIB55" s="10"/>
      <c r="AIC55" s="10"/>
      <c r="AID55" s="10"/>
      <c r="AIE55" s="10"/>
      <c r="AIF55" s="10"/>
      <c r="AIG55" s="10"/>
      <c r="AIH55" s="10"/>
      <c r="AII55" s="10"/>
      <c r="AIJ55" s="10"/>
      <c r="AIK55" s="10"/>
      <c r="AIL55" s="10"/>
      <c r="AIM55" s="10"/>
      <c r="AIN55" s="10"/>
      <c r="AIO55" s="10"/>
      <c r="AIP55" s="10"/>
      <c r="AIQ55" s="10"/>
      <c r="AIR55" s="10"/>
      <c r="AIS55" s="10"/>
      <c r="AIT55" s="10"/>
      <c r="AIU55" s="10"/>
      <c r="AIV55" s="10"/>
      <c r="AIW55" s="10"/>
      <c r="AIX55" s="10"/>
      <c r="AIY55" s="10"/>
      <c r="AIZ55" s="10"/>
      <c r="AJA55" s="10"/>
      <c r="AJB55" s="10"/>
      <c r="AJC55" s="10"/>
      <c r="AJD55" s="10"/>
      <c r="AJE55" s="10"/>
      <c r="AJF55" s="10"/>
      <c r="AJG55" s="10"/>
      <c r="AJH55" s="10"/>
      <c r="AJI55" s="10"/>
      <c r="AJJ55" s="10"/>
      <c r="AJK55" s="10"/>
      <c r="AJL55" s="10"/>
      <c r="AJM55" s="10"/>
      <c r="AJN55" s="10"/>
      <c r="AJO55" s="10"/>
      <c r="AJP55" s="10"/>
      <c r="AJQ55" s="10"/>
      <c r="AJR55" s="10"/>
      <c r="AJS55" s="10"/>
      <c r="AJT55" s="10"/>
      <c r="AJU55" s="10"/>
      <c r="AJV55" s="10"/>
      <c r="AJW55" s="10"/>
      <c r="AJX55" s="10"/>
      <c r="AJY55" s="10"/>
      <c r="AJZ55" s="10"/>
      <c r="AKA55" s="10"/>
      <c r="AKB55" s="10"/>
      <c r="AKC55" s="10"/>
      <c r="AKD55" s="10"/>
      <c r="AKE55" s="10"/>
      <c r="AKF55" s="10"/>
      <c r="AKG55" s="10"/>
      <c r="AKH55" s="10"/>
      <c r="AKI55" s="10"/>
      <c r="AKJ55" s="10"/>
      <c r="AKK55" s="10"/>
      <c r="AKL55" s="10"/>
      <c r="AKM55" s="10"/>
      <c r="AKN55" s="10"/>
      <c r="AKO55" s="10"/>
      <c r="AKP55" s="10"/>
      <c r="AKQ55" s="10"/>
      <c r="AKR55" s="10"/>
      <c r="AKS55" s="10"/>
      <c r="AKT55" s="10"/>
      <c r="AKU55" s="10"/>
      <c r="AKV55" s="10"/>
      <c r="AKW55" s="10"/>
      <c r="AKX55" s="10"/>
      <c r="AKY55" s="10"/>
      <c r="AKZ55" s="10"/>
      <c r="ALA55" s="10"/>
      <c r="ALB55" s="10"/>
      <c r="ALC55" s="10"/>
      <c r="ALD55" s="10"/>
      <c r="ALE55" s="10"/>
      <c r="ALF55" s="10"/>
      <c r="ALG55" s="10"/>
      <c r="ALH55" s="10"/>
      <c r="ALI55" s="10"/>
      <c r="ALJ55" s="10"/>
      <c r="ALK55" s="10"/>
      <c r="ALL55" s="10"/>
      <c r="ALM55" s="10"/>
      <c r="ALN55" s="10"/>
      <c r="ALO55" s="10"/>
      <c r="ALP55" s="10"/>
      <c r="ALQ55" s="10"/>
      <c r="ALR55" s="10"/>
      <c r="ALS55" s="10"/>
      <c r="ALT55" s="10"/>
      <c r="ALU55" s="10"/>
      <c r="ALV55" s="10"/>
      <c r="ALW55" s="10"/>
      <c r="ALX55" s="10"/>
      <c r="ALY55" s="10"/>
      <c r="ALZ55" s="10"/>
      <c r="AMA55" s="10"/>
      <c r="AMB55" s="10"/>
      <c r="AMC55" s="10"/>
      <c r="AMD55" s="10"/>
      <c r="AME55" s="10"/>
      <c r="AMF55" s="10"/>
      <c r="AMG55" s="10"/>
      <c r="AMH55" s="10"/>
      <c r="AMI55" s="10"/>
      <c r="AMJ55" s="10"/>
    </row>
    <row r="56" spans="1:1029" customFormat="1" ht="14.1" customHeight="1">
      <c r="A56" s="8" t="str">
        <f t="shared" si="4"/>
        <v>FollowUpContractIndicator</v>
      </c>
      <c r="B56" s="9" t="s">
        <v>219</v>
      </c>
      <c r="C56" s="8"/>
      <c r="D56" s="8"/>
      <c r="E56" s="8"/>
      <c r="F56" s="8" t="str">
        <f t="shared" si="5"/>
        <v>Contract Terms. Follow Up Contract Indicator. Indicator</v>
      </c>
      <c r="G56" s="8"/>
      <c r="H56" s="8" t="s">
        <v>353</v>
      </c>
      <c r="I56" s="8"/>
      <c r="J56" s="8" t="s">
        <v>76</v>
      </c>
      <c r="K56" s="8" t="s">
        <v>230</v>
      </c>
      <c r="L56" s="8" t="str">
        <f t="shared" si="6"/>
        <v>Follow Up Contract Indicator</v>
      </c>
      <c r="M56" s="8" t="s">
        <v>230</v>
      </c>
      <c r="N56" s="8"/>
      <c r="O56" s="8" t="str">
        <f t="shared" si="7"/>
        <v>Indicator. Type</v>
      </c>
      <c r="P56" s="8"/>
      <c r="Q56" s="8"/>
      <c r="R56" s="8" t="s">
        <v>213</v>
      </c>
      <c r="S56" s="8"/>
      <c r="T56" s="8"/>
      <c r="U56" s="8"/>
      <c r="V56" s="8"/>
      <c r="W56" s="8"/>
      <c r="X56" s="10" t="s">
        <v>76</v>
      </c>
      <c r="Y56" s="8" t="s">
        <v>211</v>
      </c>
      <c r="Z56" s="8"/>
      <c r="AA56" s="44">
        <v>43320</v>
      </c>
      <c r="AB56" s="23"/>
      <c r="AC56" s="23"/>
      <c r="AD56" s="23"/>
      <c r="AE56" s="23"/>
      <c r="AF56" s="23"/>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c r="BP56" s="10"/>
      <c r="BQ56" s="10"/>
      <c r="BR56" s="10"/>
      <c r="BS56" s="10"/>
      <c r="BT56" s="10"/>
      <c r="BU56" s="10"/>
      <c r="BV56" s="10"/>
      <c r="BW56" s="10"/>
      <c r="BX56" s="10"/>
      <c r="BY56" s="10"/>
      <c r="BZ56" s="10"/>
      <c r="CA56" s="10"/>
      <c r="CB56" s="10"/>
      <c r="CC56" s="10"/>
      <c r="CD56" s="10"/>
      <c r="CE56" s="10"/>
      <c r="CF56" s="10"/>
      <c r="CG56" s="10"/>
      <c r="CH56" s="10"/>
      <c r="CI56" s="10"/>
      <c r="CJ56" s="10"/>
      <c r="CK56" s="10"/>
      <c r="CL56" s="10"/>
      <c r="CM56" s="10"/>
      <c r="CN56" s="10"/>
      <c r="CO56" s="10"/>
      <c r="CP56" s="10"/>
      <c r="CQ56" s="10"/>
      <c r="CR56" s="10"/>
      <c r="CS56" s="10"/>
      <c r="CT56" s="10"/>
      <c r="CU56" s="10"/>
      <c r="CV56" s="10"/>
      <c r="CW56" s="10"/>
      <c r="CX56" s="10"/>
      <c r="CY56" s="10"/>
      <c r="CZ56" s="10"/>
      <c r="DA56" s="10"/>
      <c r="DB56" s="10"/>
      <c r="DC56" s="10"/>
      <c r="DD56" s="10"/>
      <c r="DE56" s="10"/>
      <c r="DF56" s="10"/>
      <c r="DG56" s="10"/>
      <c r="DH56" s="10"/>
      <c r="DI56" s="10"/>
      <c r="DJ56" s="10"/>
      <c r="DK56" s="10"/>
      <c r="DL56" s="10"/>
      <c r="DM56" s="10"/>
      <c r="DN56" s="10"/>
      <c r="DO56" s="10"/>
      <c r="DP56" s="10"/>
      <c r="DQ56" s="10"/>
      <c r="DR56" s="10"/>
      <c r="DS56" s="10"/>
      <c r="DT56" s="10"/>
      <c r="DU56" s="10"/>
      <c r="DV56" s="10"/>
      <c r="DW56" s="10"/>
      <c r="DX56" s="10"/>
      <c r="DY56" s="10"/>
      <c r="DZ56" s="10"/>
      <c r="EA56" s="10"/>
      <c r="EB56" s="10"/>
      <c r="EC56" s="10"/>
      <c r="ED56" s="10"/>
      <c r="EE56" s="10"/>
      <c r="EF56" s="10"/>
      <c r="EG56" s="10"/>
      <c r="EH56" s="10"/>
      <c r="EI56" s="10"/>
      <c r="EJ56" s="10"/>
      <c r="EK56" s="10"/>
      <c r="EL56" s="10"/>
      <c r="EM56" s="10"/>
      <c r="EN56" s="10"/>
      <c r="EO56" s="10"/>
      <c r="EP56" s="10"/>
      <c r="EQ56" s="10"/>
      <c r="ER56" s="10"/>
      <c r="ES56" s="10"/>
      <c r="ET56" s="10"/>
      <c r="EU56" s="10"/>
      <c r="EV56" s="10"/>
      <c r="EW56" s="10"/>
      <c r="EX56" s="10"/>
      <c r="EY56" s="10"/>
      <c r="EZ56" s="10"/>
      <c r="FA56" s="10"/>
      <c r="FB56" s="10"/>
      <c r="FC56" s="10"/>
      <c r="FD56" s="10"/>
      <c r="FE56" s="10"/>
      <c r="FF56" s="10"/>
      <c r="FG56" s="10"/>
      <c r="FH56" s="10"/>
      <c r="FI56" s="10"/>
      <c r="FJ56" s="10"/>
      <c r="FK56" s="10"/>
      <c r="FL56" s="10"/>
      <c r="FM56" s="10"/>
      <c r="FN56" s="10"/>
      <c r="FO56" s="10"/>
      <c r="FP56" s="10"/>
      <c r="FQ56" s="10"/>
      <c r="FR56" s="10"/>
      <c r="FS56" s="10"/>
      <c r="FT56" s="10"/>
      <c r="FU56" s="10"/>
      <c r="FV56" s="10"/>
      <c r="FW56" s="10"/>
      <c r="FX56" s="10"/>
      <c r="FY56" s="10"/>
      <c r="FZ56" s="10"/>
      <c r="GA56" s="10"/>
      <c r="GB56" s="10"/>
      <c r="GC56" s="10"/>
      <c r="GD56" s="10"/>
      <c r="GE56" s="10"/>
      <c r="GF56" s="10"/>
      <c r="GG56" s="10"/>
      <c r="GH56" s="10"/>
      <c r="GI56" s="10"/>
      <c r="GJ56" s="10"/>
      <c r="GK56" s="10"/>
      <c r="GL56" s="10"/>
      <c r="GM56" s="10"/>
      <c r="GN56" s="10"/>
      <c r="GO56" s="10"/>
      <c r="GP56" s="10"/>
      <c r="GQ56" s="10"/>
      <c r="GR56" s="10"/>
      <c r="GS56" s="10"/>
      <c r="GT56" s="10"/>
      <c r="GU56" s="10"/>
      <c r="GV56" s="10"/>
      <c r="GW56" s="10"/>
      <c r="GX56" s="10"/>
      <c r="GY56" s="10"/>
      <c r="GZ56" s="10"/>
      <c r="HA56" s="10"/>
      <c r="HB56" s="10"/>
      <c r="HC56" s="10"/>
      <c r="HD56" s="10"/>
      <c r="HE56" s="10"/>
      <c r="HF56" s="10"/>
      <c r="HG56" s="10"/>
      <c r="HH56" s="10"/>
      <c r="HI56" s="10"/>
      <c r="HJ56" s="10"/>
      <c r="HK56" s="10"/>
      <c r="HL56" s="10"/>
      <c r="HM56" s="10"/>
      <c r="HN56" s="10"/>
      <c r="HO56" s="10"/>
      <c r="HP56" s="10"/>
      <c r="HQ56" s="10"/>
      <c r="HR56" s="10"/>
      <c r="HS56" s="10"/>
      <c r="HT56" s="10"/>
      <c r="HU56" s="10"/>
      <c r="HV56" s="10"/>
      <c r="HW56" s="10"/>
      <c r="HX56" s="10"/>
      <c r="HY56" s="10"/>
      <c r="HZ56" s="10"/>
      <c r="IA56" s="10"/>
      <c r="IB56" s="10"/>
      <c r="IC56" s="10"/>
      <c r="ID56" s="10"/>
      <c r="IE56" s="10"/>
      <c r="IF56" s="10"/>
      <c r="IG56" s="10"/>
      <c r="IH56" s="10"/>
      <c r="II56" s="10"/>
      <c r="IJ56" s="10"/>
      <c r="IK56" s="10"/>
      <c r="IL56" s="10"/>
      <c r="IM56" s="10"/>
      <c r="IN56" s="10"/>
      <c r="IO56" s="10"/>
      <c r="IP56" s="10"/>
      <c r="IQ56" s="10"/>
      <c r="IR56" s="10"/>
      <c r="IS56" s="10"/>
      <c r="IT56" s="10"/>
      <c r="IU56" s="10"/>
      <c r="IV56" s="10"/>
      <c r="IW56" s="10"/>
      <c r="IX56" s="10"/>
      <c r="IY56" s="10"/>
      <c r="IZ56" s="10"/>
      <c r="JA56" s="10"/>
      <c r="JB56" s="10"/>
      <c r="JC56" s="10"/>
      <c r="JD56" s="10"/>
      <c r="JE56" s="10"/>
      <c r="JF56" s="10"/>
      <c r="JG56" s="10"/>
      <c r="JH56" s="10"/>
      <c r="JI56" s="10"/>
      <c r="JJ56" s="10"/>
      <c r="JK56" s="10"/>
      <c r="JL56" s="10"/>
      <c r="JM56" s="10"/>
      <c r="JN56" s="10"/>
      <c r="JO56" s="10"/>
      <c r="JP56" s="10"/>
      <c r="JQ56" s="10"/>
      <c r="JR56" s="10"/>
      <c r="JS56" s="10"/>
      <c r="JT56" s="10"/>
      <c r="JU56" s="10"/>
      <c r="JV56" s="10"/>
      <c r="JW56" s="10"/>
      <c r="JX56" s="10"/>
      <c r="JY56" s="10"/>
      <c r="JZ56" s="10"/>
      <c r="KA56" s="10"/>
      <c r="KB56" s="10"/>
      <c r="KC56" s="10"/>
      <c r="KD56" s="10"/>
      <c r="KE56" s="10"/>
      <c r="KF56" s="10"/>
      <c r="KG56" s="10"/>
      <c r="KH56" s="10"/>
      <c r="KI56" s="10"/>
      <c r="KJ56" s="10"/>
      <c r="KK56" s="10"/>
      <c r="KL56" s="10"/>
      <c r="KM56" s="10"/>
      <c r="KN56" s="10"/>
      <c r="KO56" s="10"/>
      <c r="KP56" s="10"/>
      <c r="KQ56" s="10"/>
      <c r="KR56" s="10"/>
      <c r="KS56" s="10"/>
      <c r="KT56" s="10"/>
      <c r="KU56" s="10"/>
      <c r="KV56" s="10"/>
      <c r="KW56" s="10"/>
      <c r="KX56" s="10"/>
      <c r="KY56" s="10"/>
      <c r="KZ56" s="10"/>
      <c r="LA56" s="10"/>
      <c r="LB56" s="10"/>
      <c r="LC56" s="10"/>
      <c r="LD56" s="10"/>
      <c r="LE56" s="10"/>
      <c r="LF56" s="10"/>
      <c r="LG56" s="10"/>
      <c r="LH56" s="10"/>
      <c r="LI56" s="10"/>
      <c r="LJ56" s="10"/>
      <c r="LK56" s="10"/>
      <c r="LL56" s="10"/>
      <c r="LM56" s="10"/>
      <c r="LN56" s="10"/>
      <c r="LO56" s="10"/>
      <c r="LP56" s="10"/>
      <c r="LQ56" s="10"/>
      <c r="LR56" s="10"/>
      <c r="LS56" s="10"/>
      <c r="LT56" s="10"/>
      <c r="LU56" s="10"/>
      <c r="LV56" s="10"/>
      <c r="LW56" s="10"/>
      <c r="LX56" s="10"/>
      <c r="LY56" s="10"/>
      <c r="LZ56" s="10"/>
      <c r="MA56" s="10"/>
      <c r="MB56" s="10"/>
      <c r="MC56" s="10"/>
      <c r="MD56" s="10"/>
      <c r="ME56" s="10"/>
      <c r="MF56" s="10"/>
      <c r="MG56" s="10"/>
      <c r="MH56" s="10"/>
      <c r="MI56" s="10"/>
      <c r="MJ56" s="10"/>
      <c r="MK56" s="10"/>
      <c r="ML56" s="10"/>
      <c r="MM56" s="10"/>
      <c r="MN56" s="10"/>
      <c r="MO56" s="10"/>
      <c r="MP56" s="10"/>
      <c r="MQ56" s="10"/>
      <c r="MR56" s="10"/>
      <c r="MS56" s="10"/>
      <c r="MT56" s="10"/>
      <c r="MU56" s="10"/>
      <c r="MV56" s="10"/>
      <c r="MW56" s="10"/>
      <c r="MX56" s="10"/>
      <c r="MY56" s="10"/>
      <c r="MZ56" s="10"/>
      <c r="NA56" s="10"/>
      <c r="NB56" s="10"/>
      <c r="NC56" s="10"/>
      <c r="ND56" s="10"/>
      <c r="NE56" s="10"/>
      <c r="NF56" s="10"/>
      <c r="NG56" s="10"/>
      <c r="NH56" s="10"/>
      <c r="NI56" s="10"/>
      <c r="NJ56" s="10"/>
      <c r="NK56" s="10"/>
      <c r="NL56" s="10"/>
      <c r="NM56" s="10"/>
      <c r="NN56" s="10"/>
      <c r="NO56" s="10"/>
      <c r="NP56" s="10"/>
      <c r="NQ56" s="10"/>
      <c r="NR56" s="10"/>
      <c r="NS56" s="10"/>
      <c r="NT56" s="10"/>
      <c r="NU56" s="10"/>
      <c r="NV56" s="10"/>
      <c r="NW56" s="10"/>
      <c r="NX56" s="10"/>
      <c r="NY56" s="10"/>
      <c r="NZ56" s="10"/>
      <c r="OA56" s="10"/>
      <c r="OB56" s="10"/>
      <c r="OC56" s="10"/>
      <c r="OD56" s="10"/>
      <c r="OE56" s="10"/>
      <c r="OF56" s="10"/>
      <c r="OG56" s="10"/>
      <c r="OH56" s="10"/>
      <c r="OI56" s="10"/>
      <c r="OJ56" s="10"/>
      <c r="OK56" s="10"/>
      <c r="OL56" s="10"/>
      <c r="OM56" s="10"/>
      <c r="ON56" s="10"/>
      <c r="OO56" s="10"/>
      <c r="OP56" s="10"/>
      <c r="OQ56" s="10"/>
      <c r="OR56" s="10"/>
      <c r="OS56" s="10"/>
      <c r="OT56" s="10"/>
      <c r="OU56" s="10"/>
      <c r="OV56" s="10"/>
      <c r="OW56" s="10"/>
      <c r="OX56" s="10"/>
      <c r="OY56" s="10"/>
      <c r="OZ56" s="10"/>
      <c r="PA56" s="10"/>
      <c r="PB56" s="10"/>
      <c r="PC56" s="10"/>
      <c r="PD56" s="10"/>
      <c r="PE56" s="10"/>
      <c r="PF56" s="10"/>
      <c r="PG56" s="10"/>
      <c r="PH56" s="10"/>
      <c r="PI56" s="10"/>
      <c r="PJ56" s="10"/>
      <c r="PK56" s="10"/>
      <c r="PL56" s="10"/>
      <c r="PM56" s="10"/>
      <c r="PN56" s="10"/>
      <c r="PO56" s="10"/>
      <c r="PP56" s="10"/>
      <c r="PQ56" s="10"/>
      <c r="PR56" s="10"/>
      <c r="PS56" s="10"/>
      <c r="PT56" s="10"/>
      <c r="PU56" s="10"/>
      <c r="PV56" s="10"/>
      <c r="PW56" s="10"/>
      <c r="PX56" s="10"/>
      <c r="PY56" s="10"/>
      <c r="PZ56" s="10"/>
      <c r="QA56" s="10"/>
      <c r="QB56" s="10"/>
      <c r="QC56" s="10"/>
      <c r="QD56" s="10"/>
      <c r="QE56" s="10"/>
      <c r="QF56" s="10"/>
      <c r="QG56" s="10"/>
      <c r="QH56" s="10"/>
      <c r="QI56" s="10"/>
      <c r="QJ56" s="10"/>
      <c r="QK56" s="10"/>
      <c r="QL56" s="10"/>
      <c r="QM56" s="10"/>
      <c r="QN56" s="10"/>
      <c r="QO56" s="10"/>
      <c r="QP56" s="10"/>
      <c r="QQ56" s="10"/>
      <c r="QR56" s="10"/>
      <c r="QS56" s="10"/>
      <c r="QT56" s="10"/>
      <c r="QU56" s="10"/>
      <c r="QV56" s="10"/>
      <c r="QW56" s="10"/>
      <c r="QX56" s="10"/>
      <c r="QY56" s="10"/>
      <c r="QZ56" s="10"/>
      <c r="RA56" s="10"/>
      <c r="RB56" s="10"/>
      <c r="RC56" s="10"/>
      <c r="RD56" s="10"/>
      <c r="RE56" s="10"/>
      <c r="RF56" s="10"/>
      <c r="RG56" s="10"/>
      <c r="RH56" s="10"/>
      <c r="RI56" s="10"/>
      <c r="RJ56" s="10"/>
      <c r="RK56" s="10"/>
      <c r="RL56" s="10"/>
      <c r="RM56" s="10"/>
      <c r="RN56" s="10"/>
      <c r="RO56" s="10"/>
      <c r="RP56" s="10"/>
      <c r="RQ56" s="10"/>
      <c r="RR56" s="10"/>
      <c r="RS56" s="10"/>
      <c r="RT56" s="10"/>
      <c r="RU56" s="10"/>
      <c r="RV56" s="10"/>
      <c r="RW56" s="10"/>
      <c r="RX56" s="10"/>
      <c r="RY56" s="10"/>
      <c r="RZ56" s="10"/>
      <c r="SA56" s="10"/>
      <c r="SB56" s="10"/>
      <c r="SC56" s="10"/>
      <c r="SD56" s="10"/>
      <c r="SE56" s="10"/>
      <c r="SF56" s="10"/>
      <c r="SG56" s="10"/>
      <c r="SH56" s="10"/>
      <c r="SI56" s="10"/>
      <c r="SJ56" s="10"/>
      <c r="SK56" s="10"/>
      <c r="SL56" s="10"/>
      <c r="SM56" s="10"/>
      <c r="SN56" s="10"/>
      <c r="SO56" s="10"/>
      <c r="SP56" s="10"/>
      <c r="SQ56" s="10"/>
      <c r="SR56" s="10"/>
      <c r="SS56" s="10"/>
      <c r="ST56" s="10"/>
      <c r="SU56" s="10"/>
      <c r="SV56" s="10"/>
      <c r="SW56" s="10"/>
      <c r="SX56" s="10"/>
      <c r="SY56" s="10"/>
      <c r="SZ56" s="10"/>
      <c r="TA56" s="10"/>
      <c r="TB56" s="10"/>
      <c r="TC56" s="10"/>
      <c r="TD56" s="10"/>
      <c r="TE56" s="10"/>
      <c r="TF56" s="10"/>
      <c r="TG56" s="10"/>
      <c r="TH56" s="10"/>
      <c r="TI56" s="10"/>
      <c r="TJ56" s="10"/>
      <c r="TK56" s="10"/>
      <c r="TL56" s="10"/>
      <c r="TM56" s="10"/>
      <c r="TN56" s="10"/>
      <c r="TO56" s="10"/>
      <c r="TP56" s="10"/>
      <c r="TQ56" s="10"/>
      <c r="TR56" s="10"/>
      <c r="TS56" s="10"/>
      <c r="TT56" s="10"/>
      <c r="TU56" s="10"/>
      <c r="TV56" s="10"/>
      <c r="TW56" s="10"/>
      <c r="TX56" s="10"/>
      <c r="TY56" s="10"/>
      <c r="TZ56" s="10"/>
      <c r="UA56" s="10"/>
      <c r="UB56" s="10"/>
      <c r="UC56" s="10"/>
      <c r="UD56" s="10"/>
      <c r="UE56" s="10"/>
      <c r="UF56" s="10"/>
      <c r="UG56" s="10"/>
      <c r="UH56" s="10"/>
      <c r="UI56" s="10"/>
      <c r="UJ56" s="10"/>
      <c r="UK56" s="10"/>
      <c r="UL56" s="10"/>
      <c r="UM56" s="10"/>
      <c r="UN56" s="10"/>
      <c r="UO56" s="10"/>
      <c r="UP56" s="10"/>
      <c r="UQ56" s="10"/>
      <c r="UR56" s="10"/>
      <c r="US56" s="10"/>
      <c r="UT56" s="10"/>
      <c r="UU56" s="10"/>
      <c r="UV56" s="10"/>
      <c r="UW56" s="10"/>
      <c r="UX56" s="10"/>
      <c r="UY56" s="10"/>
      <c r="UZ56" s="10"/>
      <c r="VA56" s="10"/>
      <c r="VB56" s="10"/>
      <c r="VC56" s="10"/>
      <c r="VD56" s="10"/>
      <c r="VE56" s="10"/>
      <c r="VF56" s="10"/>
      <c r="VG56" s="10"/>
      <c r="VH56" s="10"/>
      <c r="VI56" s="10"/>
      <c r="VJ56" s="10"/>
      <c r="VK56" s="10"/>
      <c r="VL56" s="10"/>
      <c r="VM56" s="10"/>
      <c r="VN56" s="10"/>
      <c r="VO56" s="10"/>
      <c r="VP56" s="10"/>
      <c r="VQ56" s="10"/>
      <c r="VR56" s="10"/>
      <c r="VS56" s="10"/>
      <c r="VT56" s="10"/>
      <c r="VU56" s="10"/>
      <c r="VV56" s="10"/>
      <c r="VW56" s="10"/>
      <c r="VX56" s="10"/>
      <c r="VY56" s="10"/>
      <c r="VZ56" s="10"/>
      <c r="WA56" s="10"/>
      <c r="WB56" s="10"/>
      <c r="WC56" s="10"/>
      <c r="WD56" s="10"/>
      <c r="WE56" s="10"/>
      <c r="WF56" s="10"/>
      <c r="WG56" s="10"/>
      <c r="WH56" s="10"/>
      <c r="WI56" s="10"/>
      <c r="WJ56" s="10"/>
      <c r="WK56" s="10"/>
      <c r="WL56" s="10"/>
      <c r="WM56" s="10"/>
      <c r="WN56" s="10"/>
      <c r="WO56" s="10"/>
      <c r="WP56" s="10"/>
      <c r="WQ56" s="10"/>
      <c r="WR56" s="10"/>
      <c r="WS56" s="10"/>
      <c r="WT56" s="10"/>
      <c r="WU56" s="10"/>
      <c r="WV56" s="10"/>
      <c r="WW56" s="10"/>
      <c r="WX56" s="10"/>
      <c r="WY56" s="10"/>
      <c r="WZ56" s="10"/>
      <c r="XA56" s="10"/>
      <c r="XB56" s="10"/>
      <c r="XC56" s="10"/>
      <c r="XD56" s="10"/>
      <c r="XE56" s="10"/>
      <c r="XF56" s="10"/>
      <c r="XG56" s="10"/>
      <c r="XH56" s="10"/>
      <c r="XI56" s="10"/>
      <c r="XJ56" s="10"/>
      <c r="XK56" s="10"/>
      <c r="XL56" s="10"/>
      <c r="XM56" s="10"/>
      <c r="XN56" s="10"/>
      <c r="XO56" s="10"/>
      <c r="XP56" s="10"/>
      <c r="XQ56" s="10"/>
      <c r="XR56" s="10"/>
      <c r="XS56" s="10"/>
      <c r="XT56" s="10"/>
      <c r="XU56" s="10"/>
      <c r="XV56" s="10"/>
      <c r="XW56" s="10"/>
      <c r="XX56" s="10"/>
      <c r="XY56" s="10"/>
      <c r="XZ56" s="10"/>
      <c r="YA56" s="10"/>
      <c r="YB56" s="10"/>
      <c r="YC56" s="10"/>
      <c r="YD56" s="10"/>
      <c r="YE56" s="10"/>
      <c r="YF56" s="10"/>
      <c r="YG56" s="10"/>
      <c r="YH56" s="10"/>
      <c r="YI56" s="10"/>
      <c r="YJ56" s="10"/>
      <c r="YK56" s="10"/>
      <c r="YL56" s="10"/>
      <c r="YM56" s="10"/>
      <c r="YN56" s="10"/>
      <c r="YO56" s="10"/>
      <c r="YP56" s="10"/>
      <c r="YQ56" s="10"/>
      <c r="YR56" s="10"/>
      <c r="YS56" s="10"/>
      <c r="YT56" s="10"/>
      <c r="YU56" s="10"/>
      <c r="YV56" s="10"/>
      <c r="YW56" s="10"/>
      <c r="YX56" s="10"/>
      <c r="YY56" s="10"/>
      <c r="YZ56" s="10"/>
      <c r="ZA56" s="10"/>
      <c r="ZB56" s="10"/>
      <c r="ZC56" s="10"/>
      <c r="ZD56" s="10"/>
      <c r="ZE56" s="10"/>
      <c r="ZF56" s="10"/>
      <c r="ZG56" s="10"/>
      <c r="ZH56" s="10"/>
      <c r="ZI56" s="10"/>
      <c r="ZJ56" s="10"/>
      <c r="ZK56" s="10"/>
      <c r="ZL56" s="10"/>
      <c r="ZM56" s="10"/>
      <c r="ZN56" s="10"/>
      <c r="ZO56" s="10"/>
      <c r="ZP56" s="10"/>
      <c r="ZQ56" s="10"/>
      <c r="ZR56" s="10"/>
      <c r="ZS56" s="10"/>
      <c r="ZT56" s="10"/>
      <c r="ZU56" s="10"/>
      <c r="ZV56" s="10"/>
      <c r="ZW56" s="10"/>
      <c r="ZX56" s="10"/>
      <c r="ZY56" s="10"/>
      <c r="ZZ56" s="10"/>
      <c r="AAA56" s="10"/>
      <c r="AAB56" s="10"/>
      <c r="AAC56" s="10"/>
      <c r="AAD56" s="10"/>
      <c r="AAE56" s="10"/>
      <c r="AAF56" s="10"/>
      <c r="AAG56" s="10"/>
      <c r="AAH56" s="10"/>
      <c r="AAI56" s="10"/>
      <c r="AAJ56" s="10"/>
      <c r="AAK56" s="10"/>
      <c r="AAL56" s="10"/>
      <c r="AAM56" s="10"/>
      <c r="AAN56" s="10"/>
      <c r="AAO56" s="10"/>
      <c r="AAP56" s="10"/>
      <c r="AAQ56" s="10"/>
      <c r="AAR56" s="10"/>
      <c r="AAS56" s="10"/>
      <c r="AAT56" s="10"/>
      <c r="AAU56" s="10"/>
      <c r="AAV56" s="10"/>
      <c r="AAW56" s="10"/>
      <c r="AAX56" s="10"/>
      <c r="AAY56" s="10"/>
      <c r="AAZ56" s="10"/>
      <c r="ABA56" s="10"/>
      <c r="ABB56" s="10"/>
      <c r="ABC56" s="10"/>
      <c r="ABD56" s="10"/>
      <c r="ABE56" s="10"/>
      <c r="ABF56" s="10"/>
      <c r="ABG56" s="10"/>
      <c r="ABH56" s="10"/>
      <c r="ABI56" s="10"/>
      <c r="ABJ56" s="10"/>
      <c r="ABK56" s="10"/>
      <c r="ABL56" s="10"/>
      <c r="ABM56" s="10"/>
      <c r="ABN56" s="10"/>
      <c r="ABO56" s="10"/>
      <c r="ABP56" s="10"/>
      <c r="ABQ56" s="10"/>
      <c r="ABR56" s="10"/>
      <c r="ABS56" s="10"/>
      <c r="ABT56" s="10"/>
      <c r="ABU56" s="10"/>
      <c r="ABV56" s="10"/>
      <c r="ABW56" s="10"/>
      <c r="ABX56" s="10"/>
      <c r="ABY56" s="10"/>
      <c r="ABZ56" s="10"/>
      <c r="ACA56" s="10"/>
      <c r="ACB56" s="10"/>
      <c r="ACC56" s="10"/>
      <c r="ACD56" s="10"/>
      <c r="ACE56" s="10"/>
      <c r="ACF56" s="10"/>
      <c r="ACG56" s="10"/>
      <c r="ACH56" s="10"/>
      <c r="ACI56" s="10"/>
      <c r="ACJ56" s="10"/>
      <c r="ACK56" s="10"/>
      <c r="ACL56" s="10"/>
      <c r="ACM56" s="10"/>
      <c r="ACN56" s="10"/>
      <c r="ACO56" s="10"/>
      <c r="ACP56" s="10"/>
      <c r="ACQ56" s="10"/>
      <c r="ACR56" s="10"/>
      <c r="ACS56" s="10"/>
      <c r="ACT56" s="10"/>
      <c r="ACU56" s="10"/>
      <c r="ACV56" s="10"/>
      <c r="ACW56" s="10"/>
      <c r="ACX56" s="10"/>
      <c r="ACY56" s="10"/>
      <c r="ACZ56" s="10"/>
      <c r="ADA56" s="10"/>
      <c r="ADB56" s="10"/>
      <c r="ADC56" s="10"/>
      <c r="ADD56" s="10"/>
      <c r="ADE56" s="10"/>
      <c r="ADF56" s="10"/>
      <c r="ADG56" s="10"/>
      <c r="ADH56" s="10"/>
      <c r="ADI56" s="10"/>
      <c r="ADJ56" s="10"/>
      <c r="ADK56" s="10"/>
      <c r="ADL56" s="10"/>
      <c r="ADM56" s="10"/>
      <c r="ADN56" s="10"/>
      <c r="ADO56" s="10"/>
      <c r="ADP56" s="10"/>
      <c r="ADQ56" s="10"/>
      <c r="ADR56" s="10"/>
      <c r="ADS56" s="10"/>
      <c r="ADT56" s="10"/>
      <c r="ADU56" s="10"/>
      <c r="ADV56" s="10"/>
      <c r="ADW56" s="10"/>
      <c r="ADX56" s="10"/>
      <c r="ADY56" s="10"/>
      <c r="ADZ56" s="10"/>
      <c r="AEA56" s="10"/>
      <c r="AEB56" s="10"/>
      <c r="AEC56" s="10"/>
      <c r="AED56" s="10"/>
      <c r="AEE56" s="10"/>
      <c r="AEF56" s="10"/>
      <c r="AEG56" s="10"/>
      <c r="AEH56" s="10"/>
      <c r="AEI56" s="10"/>
      <c r="AEJ56" s="10"/>
      <c r="AEK56" s="10"/>
      <c r="AEL56" s="10"/>
      <c r="AEM56" s="10"/>
      <c r="AEN56" s="10"/>
      <c r="AEO56" s="10"/>
      <c r="AEP56" s="10"/>
      <c r="AEQ56" s="10"/>
      <c r="AER56" s="10"/>
      <c r="AES56" s="10"/>
      <c r="AET56" s="10"/>
      <c r="AEU56" s="10"/>
      <c r="AEV56" s="10"/>
      <c r="AEW56" s="10"/>
      <c r="AEX56" s="10"/>
      <c r="AEY56" s="10"/>
      <c r="AEZ56" s="10"/>
      <c r="AFA56" s="10"/>
      <c r="AFB56" s="10"/>
      <c r="AFC56" s="10"/>
      <c r="AFD56" s="10"/>
      <c r="AFE56" s="10"/>
      <c r="AFF56" s="10"/>
      <c r="AFG56" s="10"/>
      <c r="AFH56" s="10"/>
      <c r="AFI56" s="10"/>
      <c r="AFJ56" s="10"/>
      <c r="AFK56" s="10"/>
      <c r="AFL56" s="10"/>
      <c r="AFM56" s="10"/>
      <c r="AFN56" s="10"/>
      <c r="AFO56" s="10"/>
      <c r="AFP56" s="10"/>
      <c r="AFQ56" s="10"/>
      <c r="AFR56" s="10"/>
      <c r="AFS56" s="10"/>
      <c r="AFT56" s="10"/>
      <c r="AFU56" s="10"/>
      <c r="AFV56" s="10"/>
      <c r="AFW56" s="10"/>
      <c r="AFX56" s="10"/>
      <c r="AFY56" s="10"/>
      <c r="AFZ56" s="10"/>
      <c r="AGA56" s="10"/>
      <c r="AGB56" s="10"/>
      <c r="AGC56" s="10"/>
      <c r="AGD56" s="10"/>
      <c r="AGE56" s="10"/>
      <c r="AGF56" s="10"/>
      <c r="AGG56" s="10"/>
      <c r="AGH56" s="10"/>
      <c r="AGI56" s="10"/>
      <c r="AGJ56" s="10"/>
      <c r="AGK56" s="10"/>
      <c r="AGL56" s="10"/>
      <c r="AGM56" s="10"/>
      <c r="AGN56" s="10"/>
      <c r="AGO56" s="10"/>
      <c r="AGP56" s="10"/>
      <c r="AGQ56" s="10"/>
      <c r="AGR56" s="10"/>
      <c r="AGS56" s="10"/>
      <c r="AGT56" s="10"/>
      <c r="AGU56" s="10"/>
      <c r="AGV56" s="10"/>
      <c r="AGW56" s="10"/>
      <c r="AGX56" s="10"/>
      <c r="AGY56" s="10"/>
      <c r="AGZ56" s="10"/>
      <c r="AHA56" s="10"/>
      <c r="AHB56" s="10"/>
      <c r="AHC56" s="10"/>
      <c r="AHD56" s="10"/>
      <c r="AHE56" s="10"/>
      <c r="AHF56" s="10"/>
      <c r="AHG56" s="10"/>
      <c r="AHH56" s="10"/>
      <c r="AHI56" s="10"/>
      <c r="AHJ56" s="10"/>
      <c r="AHK56" s="10"/>
      <c r="AHL56" s="10"/>
      <c r="AHM56" s="10"/>
      <c r="AHN56" s="10"/>
      <c r="AHO56" s="10"/>
      <c r="AHP56" s="10"/>
      <c r="AHQ56" s="10"/>
      <c r="AHR56" s="10"/>
      <c r="AHS56" s="10"/>
      <c r="AHT56" s="10"/>
      <c r="AHU56" s="10"/>
      <c r="AHV56" s="10"/>
      <c r="AHW56" s="10"/>
      <c r="AHX56" s="10"/>
      <c r="AHY56" s="10"/>
      <c r="AHZ56" s="10"/>
      <c r="AIA56" s="10"/>
      <c r="AIB56" s="10"/>
      <c r="AIC56" s="10"/>
      <c r="AID56" s="10"/>
      <c r="AIE56" s="10"/>
      <c r="AIF56" s="10"/>
      <c r="AIG56" s="10"/>
      <c r="AIH56" s="10"/>
      <c r="AII56" s="10"/>
      <c r="AIJ56" s="10"/>
      <c r="AIK56" s="10"/>
      <c r="AIL56" s="10"/>
      <c r="AIM56" s="10"/>
      <c r="AIN56" s="10"/>
      <c r="AIO56" s="10"/>
      <c r="AIP56" s="10"/>
      <c r="AIQ56" s="10"/>
      <c r="AIR56" s="10"/>
      <c r="AIS56" s="10"/>
      <c r="AIT56" s="10"/>
      <c r="AIU56" s="10"/>
      <c r="AIV56" s="10"/>
      <c r="AIW56" s="10"/>
      <c r="AIX56" s="10"/>
      <c r="AIY56" s="10"/>
      <c r="AIZ56" s="10"/>
      <c r="AJA56" s="10"/>
      <c r="AJB56" s="10"/>
      <c r="AJC56" s="10"/>
      <c r="AJD56" s="10"/>
      <c r="AJE56" s="10"/>
      <c r="AJF56" s="10"/>
      <c r="AJG56" s="10"/>
      <c r="AJH56" s="10"/>
      <c r="AJI56" s="10"/>
      <c r="AJJ56" s="10"/>
      <c r="AJK56" s="10"/>
      <c r="AJL56" s="10"/>
      <c r="AJM56" s="10"/>
      <c r="AJN56" s="10"/>
      <c r="AJO56" s="10"/>
      <c r="AJP56" s="10"/>
      <c r="AJQ56" s="10"/>
      <c r="AJR56" s="10"/>
      <c r="AJS56" s="10"/>
      <c r="AJT56" s="10"/>
      <c r="AJU56" s="10"/>
      <c r="AJV56" s="10"/>
      <c r="AJW56" s="10"/>
      <c r="AJX56" s="10"/>
      <c r="AJY56" s="10"/>
      <c r="AJZ56" s="10"/>
      <c r="AKA56" s="10"/>
      <c r="AKB56" s="10"/>
      <c r="AKC56" s="10"/>
      <c r="AKD56" s="10"/>
      <c r="AKE56" s="10"/>
      <c r="AKF56" s="10"/>
      <c r="AKG56" s="10"/>
      <c r="AKH56" s="10"/>
      <c r="AKI56" s="10"/>
      <c r="AKJ56" s="10"/>
      <c r="AKK56" s="10"/>
      <c r="AKL56" s="10"/>
      <c r="AKM56" s="10"/>
      <c r="AKN56" s="10"/>
      <c r="AKO56" s="10"/>
      <c r="AKP56" s="10"/>
      <c r="AKQ56" s="10"/>
      <c r="AKR56" s="10"/>
      <c r="AKS56" s="10"/>
      <c r="AKT56" s="10"/>
      <c r="AKU56" s="10"/>
      <c r="AKV56" s="10"/>
      <c r="AKW56" s="10"/>
      <c r="AKX56" s="10"/>
      <c r="AKY56" s="10"/>
      <c r="AKZ56" s="10"/>
      <c r="ALA56" s="10"/>
      <c r="ALB56" s="10"/>
      <c r="ALC56" s="10"/>
      <c r="ALD56" s="10"/>
      <c r="ALE56" s="10"/>
      <c r="ALF56" s="10"/>
      <c r="ALG56" s="10"/>
      <c r="ALH56" s="10"/>
      <c r="ALI56" s="10"/>
      <c r="ALJ56" s="10"/>
      <c r="ALK56" s="10"/>
      <c r="ALL56" s="10"/>
      <c r="ALM56" s="10"/>
      <c r="ALN56" s="10"/>
      <c r="ALO56" s="10"/>
      <c r="ALP56" s="10"/>
      <c r="ALQ56" s="10"/>
      <c r="ALR56" s="10"/>
      <c r="ALS56" s="10"/>
      <c r="ALT56" s="10"/>
      <c r="ALU56" s="10"/>
      <c r="ALV56" s="10"/>
      <c r="ALW56" s="10"/>
      <c r="ALX56" s="10"/>
      <c r="ALY56" s="10"/>
      <c r="ALZ56" s="10"/>
      <c r="AMA56" s="10"/>
      <c r="AMB56" s="10"/>
      <c r="AMC56" s="10"/>
      <c r="AMD56" s="10"/>
      <c r="AME56" s="10"/>
      <c r="AMF56" s="10"/>
      <c r="AMG56" s="10"/>
      <c r="AMH56" s="10"/>
      <c r="AMI56" s="10"/>
      <c r="AMJ56" s="10"/>
    </row>
    <row r="57" spans="1:1029" customFormat="1" ht="14.1" customHeight="1">
      <c r="A57" s="8" t="str">
        <f t="shared" si="4"/>
        <v>MaximumNumberOfRenewalsNumeric</v>
      </c>
      <c r="B57" s="9" t="s">
        <v>219</v>
      </c>
      <c r="C57" s="8"/>
      <c r="D57" s="8"/>
      <c r="E57" s="8"/>
      <c r="F57" s="8" t="str">
        <f t="shared" si="5"/>
        <v>Contract Terms. Maximum Number Of Renewals Numeric. Numeric</v>
      </c>
      <c r="G57" s="8"/>
      <c r="H57" s="8" t="s">
        <v>353</v>
      </c>
      <c r="I57" s="8"/>
      <c r="J57" s="8" t="s">
        <v>359</v>
      </c>
      <c r="K57" s="8" t="s">
        <v>221</v>
      </c>
      <c r="L57" s="8" t="str">
        <f t="shared" si="6"/>
        <v>Maximum Number Of Renewals Numeric</v>
      </c>
      <c r="M57" s="8" t="s">
        <v>221</v>
      </c>
      <c r="N57" s="8"/>
      <c r="O57" s="8" t="str">
        <f t="shared" si="7"/>
        <v>Numeric. Type</v>
      </c>
      <c r="P57" s="8"/>
      <c r="Q57" s="8"/>
      <c r="R57" s="8" t="s">
        <v>213</v>
      </c>
      <c r="S57" s="8"/>
      <c r="T57" s="8"/>
      <c r="U57" s="8"/>
      <c r="V57" s="8"/>
      <c r="W57" s="8"/>
      <c r="X57" s="10" t="s">
        <v>152</v>
      </c>
      <c r="Y57" s="8" t="s">
        <v>211</v>
      </c>
      <c r="Z57" s="8"/>
      <c r="AA57" s="44">
        <v>43320</v>
      </c>
      <c r="AB57" s="23"/>
      <c r="AC57" s="23"/>
      <c r="AD57" s="23"/>
      <c r="AE57" s="23"/>
      <c r="AF57" s="23"/>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10"/>
      <c r="BX57" s="10"/>
      <c r="BY57" s="10"/>
      <c r="BZ57" s="10"/>
      <c r="CA57" s="10"/>
      <c r="CB57" s="10"/>
      <c r="CC57" s="10"/>
      <c r="CD57" s="10"/>
      <c r="CE57" s="10"/>
      <c r="CF57" s="10"/>
      <c r="CG57" s="10"/>
      <c r="CH57" s="10"/>
      <c r="CI57" s="10"/>
      <c r="CJ57" s="10"/>
      <c r="CK57" s="10"/>
      <c r="CL57" s="10"/>
      <c r="CM57" s="10"/>
      <c r="CN57" s="10"/>
      <c r="CO57" s="10"/>
      <c r="CP57" s="10"/>
      <c r="CQ57" s="10"/>
      <c r="CR57" s="10"/>
      <c r="CS57" s="10"/>
      <c r="CT57" s="10"/>
      <c r="CU57" s="10"/>
      <c r="CV57" s="10"/>
      <c r="CW57" s="10"/>
      <c r="CX57" s="10"/>
      <c r="CY57" s="10"/>
      <c r="CZ57" s="10"/>
      <c r="DA57" s="10"/>
      <c r="DB57" s="10"/>
      <c r="DC57" s="10"/>
      <c r="DD57" s="10"/>
      <c r="DE57" s="10"/>
      <c r="DF57" s="10"/>
      <c r="DG57" s="10"/>
      <c r="DH57" s="10"/>
      <c r="DI57" s="10"/>
      <c r="DJ57" s="10"/>
      <c r="DK57" s="10"/>
      <c r="DL57" s="10"/>
      <c r="DM57" s="10"/>
      <c r="DN57" s="10"/>
      <c r="DO57" s="10"/>
      <c r="DP57" s="10"/>
      <c r="DQ57" s="10"/>
      <c r="DR57" s="10"/>
      <c r="DS57" s="10"/>
      <c r="DT57" s="10"/>
      <c r="DU57" s="10"/>
      <c r="DV57" s="10"/>
      <c r="DW57" s="10"/>
      <c r="DX57" s="10"/>
      <c r="DY57" s="10"/>
      <c r="DZ57" s="10"/>
      <c r="EA57" s="10"/>
      <c r="EB57" s="10"/>
      <c r="EC57" s="10"/>
      <c r="ED57" s="10"/>
      <c r="EE57" s="10"/>
      <c r="EF57" s="10"/>
      <c r="EG57" s="10"/>
      <c r="EH57" s="10"/>
      <c r="EI57" s="10"/>
      <c r="EJ57" s="10"/>
      <c r="EK57" s="10"/>
      <c r="EL57" s="10"/>
      <c r="EM57" s="10"/>
      <c r="EN57" s="10"/>
      <c r="EO57" s="10"/>
      <c r="EP57" s="10"/>
      <c r="EQ57" s="10"/>
      <c r="ER57" s="10"/>
      <c r="ES57" s="10"/>
      <c r="ET57" s="10"/>
      <c r="EU57" s="10"/>
      <c r="EV57" s="10"/>
      <c r="EW57" s="10"/>
      <c r="EX57" s="10"/>
      <c r="EY57" s="10"/>
      <c r="EZ57" s="10"/>
      <c r="FA57" s="10"/>
      <c r="FB57" s="10"/>
      <c r="FC57" s="10"/>
      <c r="FD57" s="10"/>
      <c r="FE57" s="10"/>
      <c r="FF57" s="10"/>
      <c r="FG57" s="10"/>
      <c r="FH57" s="10"/>
      <c r="FI57" s="10"/>
      <c r="FJ57" s="10"/>
      <c r="FK57" s="10"/>
      <c r="FL57" s="10"/>
      <c r="FM57" s="10"/>
      <c r="FN57" s="10"/>
      <c r="FO57" s="10"/>
      <c r="FP57" s="10"/>
      <c r="FQ57" s="10"/>
      <c r="FR57" s="10"/>
      <c r="FS57" s="10"/>
      <c r="FT57" s="10"/>
      <c r="FU57" s="10"/>
      <c r="FV57" s="10"/>
      <c r="FW57" s="10"/>
      <c r="FX57" s="10"/>
      <c r="FY57" s="10"/>
      <c r="FZ57" s="10"/>
      <c r="GA57" s="10"/>
      <c r="GB57" s="10"/>
      <c r="GC57" s="10"/>
      <c r="GD57" s="10"/>
      <c r="GE57" s="10"/>
      <c r="GF57" s="10"/>
      <c r="GG57" s="10"/>
      <c r="GH57" s="10"/>
      <c r="GI57" s="10"/>
      <c r="GJ57" s="10"/>
      <c r="GK57" s="10"/>
      <c r="GL57" s="10"/>
      <c r="GM57" s="10"/>
      <c r="GN57" s="10"/>
      <c r="GO57" s="10"/>
      <c r="GP57" s="10"/>
      <c r="GQ57" s="10"/>
      <c r="GR57" s="10"/>
      <c r="GS57" s="10"/>
      <c r="GT57" s="10"/>
      <c r="GU57" s="10"/>
      <c r="GV57" s="10"/>
      <c r="GW57" s="10"/>
      <c r="GX57" s="10"/>
      <c r="GY57" s="10"/>
      <c r="GZ57" s="10"/>
      <c r="HA57" s="10"/>
      <c r="HB57" s="10"/>
      <c r="HC57" s="10"/>
      <c r="HD57" s="10"/>
      <c r="HE57" s="10"/>
      <c r="HF57" s="10"/>
      <c r="HG57" s="10"/>
      <c r="HH57" s="10"/>
      <c r="HI57" s="10"/>
      <c r="HJ57" s="10"/>
      <c r="HK57" s="10"/>
      <c r="HL57" s="10"/>
      <c r="HM57" s="10"/>
      <c r="HN57" s="10"/>
      <c r="HO57" s="10"/>
      <c r="HP57" s="10"/>
      <c r="HQ57" s="10"/>
      <c r="HR57" s="10"/>
      <c r="HS57" s="10"/>
      <c r="HT57" s="10"/>
      <c r="HU57" s="10"/>
      <c r="HV57" s="10"/>
      <c r="HW57" s="10"/>
      <c r="HX57" s="10"/>
      <c r="HY57" s="10"/>
      <c r="HZ57" s="10"/>
      <c r="IA57" s="10"/>
      <c r="IB57" s="10"/>
      <c r="IC57" s="10"/>
      <c r="ID57" s="10"/>
      <c r="IE57" s="10"/>
      <c r="IF57" s="10"/>
      <c r="IG57" s="10"/>
      <c r="IH57" s="10"/>
      <c r="II57" s="10"/>
      <c r="IJ57" s="10"/>
      <c r="IK57" s="10"/>
      <c r="IL57" s="10"/>
      <c r="IM57" s="10"/>
      <c r="IN57" s="10"/>
      <c r="IO57" s="10"/>
      <c r="IP57" s="10"/>
      <c r="IQ57" s="10"/>
      <c r="IR57" s="10"/>
      <c r="IS57" s="10"/>
      <c r="IT57" s="10"/>
      <c r="IU57" s="10"/>
      <c r="IV57" s="10"/>
      <c r="IW57" s="10"/>
      <c r="IX57" s="10"/>
      <c r="IY57" s="10"/>
      <c r="IZ57" s="10"/>
      <c r="JA57" s="10"/>
      <c r="JB57" s="10"/>
      <c r="JC57" s="10"/>
      <c r="JD57" s="10"/>
      <c r="JE57" s="10"/>
      <c r="JF57" s="10"/>
      <c r="JG57" s="10"/>
      <c r="JH57" s="10"/>
      <c r="JI57" s="10"/>
      <c r="JJ57" s="10"/>
      <c r="JK57" s="10"/>
      <c r="JL57" s="10"/>
      <c r="JM57" s="10"/>
      <c r="JN57" s="10"/>
      <c r="JO57" s="10"/>
      <c r="JP57" s="10"/>
      <c r="JQ57" s="10"/>
      <c r="JR57" s="10"/>
      <c r="JS57" s="10"/>
      <c r="JT57" s="10"/>
      <c r="JU57" s="10"/>
      <c r="JV57" s="10"/>
      <c r="JW57" s="10"/>
      <c r="JX57" s="10"/>
      <c r="JY57" s="10"/>
      <c r="JZ57" s="10"/>
      <c r="KA57" s="10"/>
      <c r="KB57" s="10"/>
      <c r="KC57" s="10"/>
      <c r="KD57" s="10"/>
      <c r="KE57" s="10"/>
      <c r="KF57" s="10"/>
      <c r="KG57" s="10"/>
      <c r="KH57" s="10"/>
      <c r="KI57" s="10"/>
      <c r="KJ57" s="10"/>
      <c r="KK57" s="10"/>
      <c r="KL57" s="10"/>
      <c r="KM57" s="10"/>
      <c r="KN57" s="10"/>
      <c r="KO57" s="10"/>
      <c r="KP57" s="10"/>
      <c r="KQ57" s="10"/>
      <c r="KR57" s="10"/>
      <c r="KS57" s="10"/>
      <c r="KT57" s="10"/>
      <c r="KU57" s="10"/>
      <c r="KV57" s="10"/>
      <c r="KW57" s="10"/>
      <c r="KX57" s="10"/>
      <c r="KY57" s="10"/>
      <c r="KZ57" s="10"/>
      <c r="LA57" s="10"/>
      <c r="LB57" s="10"/>
      <c r="LC57" s="10"/>
      <c r="LD57" s="10"/>
      <c r="LE57" s="10"/>
      <c r="LF57" s="10"/>
      <c r="LG57" s="10"/>
      <c r="LH57" s="10"/>
      <c r="LI57" s="10"/>
      <c r="LJ57" s="10"/>
      <c r="LK57" s="10"/>
      <c r="LL57" s="10"/>
      <c r="LM57" s="10"/>
      <c r="LN57" s="10"/>
      <c r="LO57" s="10"/>
      <c r="LP57" s="10"/>
      <c r="LQ57" s="10"/>
      <c r="LR57" s="10"/>
      <c r="LS57" s="10"/>
      <c r="LT57" s="10"/>
      <c r="LU57" s="10"/>
      <c r="LV57" s="10"/>
      <c r="LW57" s="10"/>
      <c r="LX57" s="10"/>
      <c r="LY57" s="10"/>
      <c r="LZ57" s="10"/>
      <c r="MA57" s="10"/>
      <c r="MB57" s="10"/>
      <c r="MC57" s="10"/>
      <c r="MD57" s="10"/>
      <c r="ME57" s="10"/>
      <c r="MF57" s="10"/>
      <c r="MG57" s="10"/>
      <c r="MH57" s="10"/>
      <c r="MI57" s="10"/>
      <c r="MJ57" s="10"/>
      <c r="MK57" s="10"/>
      <c r="ML57" s="10"/>
      <c r="MM57" s="10"/>
      <c r="MN57" s="10"/>
      <c r="MO57" s="10"/>
      <c r="MP57" s="10"/>
      <c r="MQ57" s="10"/>
      <c r="MR57" s="10"/>
      <c r="MS57" s="10"/>
      <c r="MT57" s="10"/>
      <c r="MU57" s="10"/>
      <c r="MV57" s="10"/>
      <c r="MW57" s="10"/>
      <c r="MX57" s="10"/>
      <c r="MY57" s="10"/>
      <c r="MZ57" s="10"/>
      <c r="NA57" s="10"/>
      <c r="NB57" s="10"/>
      <c r="NC57" s="10"/>
      <c r="ND57" s="10"/>
      <c r="NE57" s="10"/>
      <c r="NF57" s="10"/>
      <c r="NG57" s="10"/>
      <c r="NH57" s="10"/>
      <c r="NI57" s="10"/>
      <c r="NJ57" s="10"/>
      <c r="NK57" s="10"/>
      <c r="NL57" s="10"/>
      <c r="NM57" s="10"/>
      <c r="NN57" s="10"/>
      <c r="NO57" s="10"/>
      <c r="NP57" s="10"/>
      <c r="NQ57" s="10"/>
      <c r="NR57" s="10"/>
      <c r="NS57" s="10"/>
      <c r="NT57" s="10"/>
      <c r="NU57" s="10"/>
      <c r="NV57" s="10"/>
      <c r="NW57" s="10"/>
      <c r="NX57" s="10"/>
      <c r="NY57" s="10"/>
      <c r="NZ57" s="10"/>
      <c r="OA57" s="10"/>
      <c r="OB57" s="10"/>
      <c r="OC57" s="10"/>
      <c r="OD57" s="10"/>
      <c r="OE57" s="10"/>
      <c r="OF57" s="10"/>
      <c r="OG57" s="10"/>
      <c r="OH57" s="10"/>
      <c r="OI57" s="10"/>
      <c r="OJ57" s="10"/>
      <c r="OK57" s="10"/>
      <c r="OL57" s="10"/>
      <c r="OM57" s="10"/>
      <c r="ON57" s="10"/>
      <c r="OO57" s="10"/>
      <c r="OP57" s="10"/>
      <c r="OQ57" s="10"/>
      <c r="OR57" s="10"/>
      <c r="OS57" s="10"/>
      <c r="OT57" s="10"/>
      <c r="OU57" s="10"/>
      <c r="OV57" s="10"/>
      <c r="OW57" s="10"/>
      <c r="OX57" s="10"/>
      <c r="OY57" s="10"/>
      <c r="OZ57" s="10"/>
      <c r="PA57" s="10"/>
      <c r="PB57" s="10"/>
      <c r="PC57" s="10"/>
      <c r="PD57" s="10"/>
      <c r="PE57" s="10"/>
      <c r="PF57" s="10"/>
      <c r="PG57" s="10"/>
      <c r="PH57" s="10"/>
      <c r="PI57" s="10"/>
      <c r="PJ57" s="10"/>
      <c r="PK57" s="10"/>
      <c r="PL57" s="10"/>
      <c r="PM57" s="10"/>
      <c r="PN57" s="10"/>
      <c r="PO57" s="10"/>
      <c r="PP57" s="10"/>
      <c r="PQ57" s="10"/>
      <c r="PR57" s="10"/>
      <c r="PS57" s="10"/>
      <c r="PT57" s="10"/>
      <c r="PU57" s="10"/>
      <c r="PV57" s="10"/>
      <c r="PW57" s="10"/>
      <c r="PX57" s="10"/>
      <c r="PY57" s="10"/>
      <c r="PZ57" s="10"/>
      <c r="QA57" s="10"/>
      <c r="QB57" s="10"/>
      <c r="QC57" s="10"/>
      <c r="QD57" s="10"/>
      <c r="QE57" s="10"/>
      <c r="QF57" s="10"/>
      <c r="QG57" s="10"/>
      <c r="QH57" s="10"/>
      <c r="QI57" s="10"/>
      <c r="QJ57" s="10"/>
      <c r="QK57" s="10"/>
      <c r="QL57" s="10"/>
      <c r="QM57" s="10"/>
      <c r="QN57" s="10"/>
      <c r="QO57" s="10"/>
      <c r="QP57" s="10"/>
      <c r="QQ57" s="10"/>
      <c r="QR57" s="10"/>
      <c r="QS57" s="10"/>
      <c r="QT57" s="10"/>
      <c r="QU57" s="10"/>
      <c r="QV57" s="10"/>
      <c r="QW57" s="10"/>
      <c r="QX57" s="10"/>
      <c r="QY57" s="10"/>
      <c r="QZ57" s="10"/>
      <c r="RA57" s="10"/>
      <c r="RB57" s="10"/>
      <c r="RC57" s="10"/>
      <c r="RD57" s="10"/>
      <c r="RE57" s="10"/>
      <c r="RF57" s="10"/>
      <c r="RG57" s="10"/>
      <c r="RH57" s="10"/>
      <c r="RI57" s="10"/>
      <c r="RJ57" s="10"/>
      <c r="RK57" s="10"/>
      <c r="RL57" s="10"/>
      <c r="RM57" s="10"/>
      <c r="RN57" s="10"/>
      <c r="RO57" s="10"/>
      <c r="RP57" s="10"/>
      <c r="RQ57" s="10"/>
      <c r="RR57" s="10"/>
      <c r="RS57" s="10"/>
      <c r="RT57" s="10"/>
      <c r="RU57" s="10"/>
      <c r="RV57" s="10"/>
      <c r="RW57" s="10"/>
      <c r="RX57" s="10"/>
      <c r="RY57" s="10"/>
      <c r="RZ57" s="10"/>
      <c r="SA57" s="10"/>
      <c r="SB57" s="10"/>
      <c r="SC57" s="10"/>
      <c r="SD57" s="10"/>
      <c r="SE57" s="10"/>
      <c r="SF57" s="10"/>
      <c r="SG57" s="10"/>
      <c r="SH57" s="10"/>
      <c r="SI57" s="10"/>
      <c r="SJ57" s="10"/>
      <c r="SK57" s="10"/>
      <c r="SL57" s="10"/>
      <c r="SM57" s="10"/>
      <c r="SN57" s="10"/>
      <c r="SO57" s="10"/>
      <c r="SP57" s="10"/>
      <c r="SQ57" s="10"/>
      <c r="SR57" s="10"/>
      <c r="SS57" s="10"/>
      <c r="ST57" s="10"/>
      <c r="SU57" s="10"/>
      <c r="SV57" s="10"/>
      <c r="SW57" s="10"/>
      <c r="SX57" s="10"/>
      <c r="SY57" s="10"/>
      <c r="SZ57" s="10"/>
      <c r="TA57" s="10"/>
      <c r="TB57" s="10"/>
      <c r="TC57" s="10"/>
      <c r="TD57" s="10"/>
      <c r="TE57" s="10"/>
      <c r="TF57" s="10"/>
      <c r="TG57" s="10"/>
      <c r="TH57" s="10"/>
      <c r="TI57" s="10"/>
      <c r="TJ57" s="10"/>
      <c r="TK57" s="10"/>
      <c r="TL57" s="10"/>
      <c r="TM57" s="10"/>
      <c r="TN57" s="10"/>
      <c r="TO57" s="10"/>
      <c r="TP57" s="10"/>
      <c r="TQ57" s="10"/>
      <c r="TR57" s="10"/>
      <c r="TS57" s="10"/>
      <c r="TT57" s="10"/>
      <c r="TU57" s="10"/>
      <c r="TV57" s="10"/>
      <c r="TW57" s="10"/>
      <c r="TX57" s="10"/>
      <c r="TY57" s="10"/>
      <c r="TZ57" s="10"/>
      <c r="UA57" s="10"/>
      <c r="UB57" s="10"/>
      <c r="UC57" s="10"/>
      <c r="UD57" s="10"/>
      <c r="UE57" s="10"/>
      <c r="UF57" s="10"/>
      <c r="UG57" s="10"/>
      <c r="UH57" s="10"/>
      <c r="UI57" s="10"/>
      <c r="UJ57" s="10"/>
      <c r="UK57" s="10"/>
      <c r="UL57" s="10"/>
      <c r="UM57" s="10"/>
      <c r="UN57" s="10"/>
      <c r="UO57" s="10"/>
      <c r="UP57" s="10"/>
      <c r="UQ57" s="10"/>
      <c r="UR57" s="10"/>
      <c r="US57" s="10"/>
      <c r="UT57" s="10"/>
      <c r="UU57" s="10"/>
      <c r="UV57" s="10"/>
      <c r="UW57" s="10"/>
      <c r="UX57" s="10"/>
      <c r="UY57" s="10"/>
      <c r="UZ57" s="10"/>
      <c r="VA57" s="10"/>
      <c r="VB57" s="10"/>
      <c r="VC57" s="10"/>
      <c r="VD57" s="10"/>
      <c r="VE57" s="10"/>
      <c r="VF57" s="10"/>
      <c r="VG57" s="10"/>
      <c r="VH57" s="10"/>
      <c r="VI57" s="10"/>
      <c r="VJ57" s="10"/>
      <c r="VK57" s="10"/>
      <c r="VL57" s="10"/>
      <c r="VM57" s="10"/>
      <c r="VN57" s="10"/>
      <c r="VO57" s="10"/>
      <c r="VP57" s="10"/>
      <c r="VQ57" s="10"/>
      <c r="VR57" s="10"/>
      <c r="VS57" s="10"/>
      <c r="VT57" s="10"/>
      <c r="VU57" s="10"/>
      <c r="VV57" s="10"/>
      <c r="VW57" s="10"/>
      <c r="VX57" s="10"/>
      <c r="VY57" s="10"/>
      <c r="VZ57" s="10"/>
      <c r="WA57" s="10"/>
      <c r="WB57" s="10"/>
      <c r="WC57" s="10"/>
      <c r="WD57" s="10"/>
      <c r="WE57" s="10"/>
      <c r="WF57" s="10"/>
      <c r="WG57" s="10"/>
      <c r="WH57" s="10"/>
      <c r="WI57" s="10"/>
      <c r="WJ57" s="10"/>
      <c r="WK57" s="10"/>
      <c r="WL57" s="10"/>
      <c r="WM57" s="10"/>
      <c r="WN57" s="10"/>
      <c r="WO57" s="10"/>
      <c r="WP57" s="10"/>
      <c r="WQ57" s="10"/>
      <c r="WR57" s="10"/>
      <c r="WS57" s="10"/>
      <c r="WT57" s="10"/>
      <c r="WU57" s="10"/>
      <c r="WV57" s="10"/>
      <c r="WW57" s="10"/>
      <c r="WX57" s="10"/>
      <c r="WY57" s="10"/>
      <c r="WZ57" s="10"/>
      <c r="XA57" s="10"/>
      <c r="XB57" s="10"/>
      <c r="XC57" s="10"/>
      <c r="XD57" s="10"/>
      <c r="XE57" s="10"/>
      <c r="XF57" s="10"/>
      <c r="XG57" s="10"/>
      <c r="XH57" s="10"/>
      <c r="XI57" s="10"/>
      <c r="XJ57" s="10"/>
      <c r="XK57" s="10"/>
      <c r="XL57" s="10"/>
      <c r="XM57" s="10"/>
      <c r="XN57" s="10"/>
      <c r="XO57" s="10"/>
      <c r="XP57" s="10"/>
      <c r="XQ57" s="10"/>
      <c r="XR57" s="10"/>
      <c r="XS57" s="10"/>
      <c r="XT57" s="10"/>
      <c r="XU57" s="10"/>
      <c r="XV57" s="10"/>
      <c r="XW57" s="10"/>
      <c r="XX57" s="10"/>
      <c r="XY57" s="10"/>
      <c r="XZ57" s="10"/>
      <c r="YA57" s="10"/>
      <c r="YB57" s="10"/>
      <c r="YC57" s="10"/>
      <c r="YD57" s="10"/>
      <c r="YE57" s="10"/>
      <c r="YF57" s="10"/>
      <c r="YG57" s="10"/>
      <c r="YH57" s="10"/>
      <c r="YI57" s="10"/>
      <c r="YJ57" s="10"/>
      <c r="YK57" s="10"/>
      <c r="YL57" s="10"/>
      <c r="YM57" s="10"/>
      <c r="YN57" s="10"/>
      <c r="YO57" s="10"/>
      <c r="YP57" s="10"/>
      <c r="YQ57" s="10"/>
      <c r="YR57" s="10"/>
      <c r="YS57" s="10"/>
      <c r="YT57" s="10"/>
      <c r="YU57" s="10"/>
      <c r="YV57" s="10"/>
      <c r="YW57" s="10"/>
      <c r="YX57" s="10"/>
      <c r="YY57" s="10"/>
      <c r="YZ57" s="10"/>
      <c r="ZA57" s="10"/>
      <c r="ZB57" s="10"/>
      <c r="ZC57" s="10"/>
      <c r="ZD57" s="10"/>
      <c r="ZE57" s="10"/>
      <c r="ZF57" s="10"/>
      <c r="ZG57" s="10"/>
      <c r="ZH57" s="10"/>
      <c r="ZI57" s="10"/>
      <c r="ZJ57" s="10"/>
      <c r="ZK57" s="10"/>
      <c r="ZL57" s="10"/>
      <c r="ZM57" s="10"/>
      <c r="ZN57" s="10"/>
      <c r="ZO57" s="10"/>
      <c r="ZP57" s="10"/>
      <c r="ZQ57" s="10"/>
      <c r="ZR57" s="10"/>
      <c r="ZS57" s="10"/>
      <c r="ZT57" s="10"/>
      <c r="ZU57" s="10"/>
      <c r="ZV57" s="10"/>
      <c r="ZW57" s="10"/>
      <c r="ZX57" s="10"/>
      <c r="ZY57" s="10"/>
      <c r="ZZ57" s="10"/>
      <c r="AAA57" s="10"/>
      <c r="AAB57" s="10"/>
      <c r="AAC57" s="10"/>
      <c r="AAD57" s="10"/>
      <c r="AAE57" s="10"/>
      <c r="AAF57" s="10"/>
      <c r="AAG57" s="10"/>
      <c r="AAH57" s="10"/>
      <c r="AAI57" s="10"/>
      <c r="AAJ57" s="10"/>
      <c r="AAK57" s="10"/>
      <c r="AAL57" s="10"/>
      <c r="AAM57" s="10"/>
      <c r="AAN57" s="10"/>
      <c r="AAO57" s="10"/>
      <c r="AAP57" s="10"/>
      <c r="AAQ57" s="10"/>
      <c r="AAR57" s="10"/>
      <c r="AAS57" s="10"/>
      <c r="AAT57" s="10"/>
      <c r="AAU57" s="10"/>
      <c r="AAV57" s="10"/>
      <c r="AAW57" s="10"/>
      <c r="AAX57" s="10"/>
      <c r="AAY57" s="10"/>
      <c r="AAZ57" s="10"/>
      <c r="ABA57" s="10"/>
      <c r="ABB57" s="10"/>
      <c r="ABC57" s="10"/>
      <c r="ABD57" s="10"/>
      <c r="ABE57" s="10"/>
      <c r="ABF57" s="10"/>
      <c r="ABG57" s="10"/>
      <c r="ABH57" s="10"/>
      <c r="ABI57" s="10"/>
      <c r="ABJ57" s="10"/>
      <c r="ABK57" s="10"/>
      <c r="ABL57" s="10"/>
      <c r="ABM57" s="10"/>
      <c r="ABN57" s="10"/>
      <c r="ABO57" s="10"/>
      <c r="ABP57" s="10"/>
      <c r="ABQ57" s="10"/>
      <c r="ABR57" s="10"/>
      <c r="ABS57" s="10"/>
      <c r="ABT57" s="10"/>
      <c r="ABU57" s="10"/>
      <c r="ABV57" s="10"/>
      <c r="ABW57" s="10"/>
      <c r="ABX57" s="10"/>
      <c r="ABY57" s="10"/>
      <c r="ABZ57" s="10"/>
      <c r="ACA57" s="10"/>
      <c r="ACB57" s="10"/>
      <c r="ACC57" s="10"/>
      <c r="ACD57" s="10"/>
      <c r="ACE57" s="10"/>
      <c r="ACF57" s="10"/>
      <c r="ACG57" s="10"/>
      <c r="ACH57" s="10"/>
      <c r="ACI57" s="10"/>
      <c r="ACJ57" s="10"/>
      <c r="ACK57" s="10"/>
      <c r="ACL57" s="10"/>
      <c r="ACM57" s="10"/>
      <c r="ACN57" s="10"/>
      <c r="ACO57" s="10"/>
      <c r="ACP57" s="10"/>
      <c r="ACQ57" s="10"/>
      <c r="ACR57" s="10"/>
      <c r="ACS57" s="10"/>
      <c r="ACT57" s="10"/>
      <c r="ACU57" s="10"/>
      <c r="ACV57" s="10"/>
      <c r="ACW57" s="10"/>
      <c r="ACX57" s="10"/>
      <c r="ACY57" s="10"/>
      <c r="ACZ57" s="10"/>
      <c r="ADA57" s="10"/>
      <c r="ADB57" s="10"/>
      <c r="ADC57" s="10"/>
      <c r="ADD57" s="10"/>
      <c r="ADE57" s="10"/>
      <c r="ADF57" s="10"/>
      <c r="ADG57" s="10"/>
      <c r="ADH57" s="10"/>
      <c r="ADI57" s="10"/>
      <c r="ADJ57" s="10"/>
      <c r="ADK57" s="10"/>
      <c r="ADL57" s="10"/>
      <c r="ADM57" s="10"/>
      <c r="ADN57" s="10"/>
      <c r="ADO57" s="10"/>
      <c r="ADP57" s="10"/>
      <c r="ADQ57" s="10"/>
      <c r="ADR57" s="10"/>
      <c r="ADS57" s="10"/>
      <c r="ADT57" s="10"/>
      <c r="ADU57" s="10"/>
      <c r="ADV57" s="10"/>
      <c r="ADW57" s="10"/>
      <c r="ADX57" s="10"/>
      <c r="ADY57" s="10"/>
      <c r="ADZ57" s="10"/>
      <c r="AEA57" s="10"/>
      <c r="AEB57" s="10"/>
      <c r="AEC57" s="10"/>
      <c r="AED57" s="10"/>
      <c r="AEE57" s="10"/>
      <c r="AEF57" s="10"/>
      <c r="AEG57" s="10"/>
      <c r="AEH57" s="10"/>
      <c r="AEI57" s="10"/>
      <c r="AEJ57" s="10"/>
      <c r="AEK57" s="10"/>
      <c r="AEL57" s="10"/>
      <c r="AEM57" s="10"/>
      <c r="AEN57" s="10"/>
      <c r="AEO57" s="10"/>
      <c r="AEP57" s="10"/>
      <c r="AEQ57" s="10"/>
      <c r="AER57" s="10"/>
      <c r="AES57" s="10"/>
      <c r="AET57" s="10"/>
      <c r="AEU57" s="10"/>
      <c r="AEV57" s="10"/>
      <c r="AEW57" s="10"/>
      <c r="AEX57" s="10"/>
      <c r="AEY57" s="10"/>
      <c r="AEZ57" s="10"/>
      <c r="AFA57" s="10"/>
      <c r="AFB57" s="10"/>
      <c r="AFC57" s="10"/>
      <c r="AFD57" s="10"/>
      <c r="AFE57" s="10"/>
      <c r="AFF57" s="10"/>
      <c r="AFG57" s="10"/>
      <c r="AFH57" s="10"/>
      <c r="AFI57" s="10"/>
      <c r="AFJ57" s="10"/>
      <c r="AFK57" s="10"/>
      <c r="AFL57" s="10"/>
      <c r="AFM57" s="10"/>
      <c r="AFN57" s="10"/>
      <c r="AFO57" s="10"/>
      <c r="AFP57" s="10"/>
      <c r="AFQ57" s="10"/>
      <c r="AFR57" s="10"/>
      <c r="AFS57" s="10"/>
      <c r="AFT57" s="10"/>
      <c r="AFU57" s="10"/>
      <c r="AFV57" s="10"/>
      <c r="AFW57" s="10"/>
      <c r="AFX57" s="10"/>
      <c r="AFY57" s="10"/>
      <c r="AFZ57" s="10"/>
      <c r="AGA57" s="10"/>
      <c r="AGB57" s="10"/>
      <c r="AGC57" s="10"/>
      <c r="AGD57" s="10"/>
      <c r="AGE57" s="10"/>
      <c r="AGF57" s="10"/>
      <c r="AGG57" s="10"/>
      <c r="AGH57" s="10"/>
      <c r="AGI57" s="10"/>
      <c r="AGJ57" s="10"/>
      <c r="AGK57" s="10"/>
      <c r="AGL57" s="10"/>
      <c r="AGM57" s="10"/>
      <c r="AGN57" s="10"/>
      <c r="AGO57" s="10"/>
      <c r="AGP57" s="10"/>
      <c r="AGQ57" s="10"/>
      <c r="AGR57" s="10"/>
      <c r="AGS57" s="10"/>
      <c r="AGT57" s="10"/>
      <c r="AGU57" s="10"/>
      <c r="AGV57" s="10"/>
      <c r="AGW57" s="10"/>
      <c r="AGX57" s="10"/>
      <c r="AGY57" s="10"/>
      <c r="AGZ57" s="10"/>
      <c r="AHA57" s="10"/>
      <c r="AHB57" s="10"/>
      <c r="AHC57" s="10"/>
      <c r="AHD57" s="10"/>
      <c r="AHE57" s="10"/>
      <c r="AHF57" s="10"/>
      <c r="AHG57" s="10"/>
      <c r="AHH57" s="10"/>
      <c r="AHI57" s="10"/>
      <c r="AHJ57" s="10"/>
      <c r="AHK57" s="10"/>
      <c r="AHL57" s="10"/>
      <c r="AHM57" s="10"/>
      <c r="AHN57" s="10"/>
      <c r="AHO57" s="10"/>
      <c r="AHP57" s="10"/>
      <c r="AHQ57" s="10"/>
      <c r="AHR57" s="10"/>
      <c r="AHS57" s="10"/>
      <c r="AHT57" s="10"/>
      <c r="AHU57" s="10"/>
      <c r="AHV57" s="10"/>
      <c r="AHW57" s="10"/>
      <c r="AHX57" s="10"/>
      <c r="AHY57" s="10"/>
      <c r="AHZ57" s="10"/>
      <c r="AIA57" s="10"/>
      <c r="AIB57" s="10"/>
      <c r="AIC57" s="10"/>
      <c r="AID57" s="10"/>
      <c r="AIE57" s="10"/>
      <c r="AIF57" s="10"/>
      <c r="AIG57" s="10"/>
      <c r="AIH57" s="10"/>
      <c r="AII57" s="10"/>
      <c r="AIJ57" s="10"/>
      <c r="AIK57" s="10"/>
      <c r="AIL57" s="10"/>
      <c r="AIM57" s="10"/>
      <c r="AIN57" s="10"/>
      <c r="AIO57" s="10"/>
      <c r="AIP57" s="10"/>
      <c r="AIQ57" s="10"/>
      <c r="AIR57" s="10"/>
      <c r="AIS57" s="10"/>
      <c r="AIT57" s="10"/>
      <c r="AIU57" s="10"/>
      <c r="AIV57" s="10"/>
      <c r="AIW57" s="10"/>
      <c r="AIX57" s="10"/>
      <c r="AIY57" s="10"/>
      <c r="AIZ57" s="10"/>
      <c r="AJA57" s="10"/>
      <c r="AJB57" s="10"/>
      <c r="AJC57" s="10"/>
      <c r="AJD57" s="10"/>
      <c r="AJE57" s="10"/>
      <c r="AJF57" s="10"/>
      <c r="AJG57" s="10"/>
      <c r="AJH57" s="10"/>
      <c r="AJI57" s="10"/>
      <c r="AJJ57" s="10"/>
      <c r="AJK57" s="10"/>
      <c r="AJL57" s="10"/>
      <c r="AJM57" s="10"/>
      <c r="AJN57" s="10"/>
      <c r="AJO57" s="10"/>
      <c r="AJP57" s="10"/>
      <c r="AJQ57" s="10"/>
      <c r="AJR57" s="10"/>
      <c r="AJS57" s="10"/>
      <c r="AJT57" s="10"/>
      <c r="AJU57" s="10"/>
      <c r="AJV57" s="10"/>
      <c r="AJW57" s="10"/>
      <c r="AJX57" s="10"/>
      <c r="AJY57" s="10"/>
      <c r="AJZ57" s="10"/>
      <c r="AKA57" s="10"/>
      <c r="AKB57" s="10"/>
      <c r="AKC57" s="10"/>
      <c r="AKD57" s="10"/>
      <c r="AKE57" s="10"/>
      <c r="AKF57" s="10"/>
      <c r="AKG57" s="10"/>
      <c r="AKH57" s="10"/>
      <c r="AKI57" s="10"/>
      <c r="AKJ57" s="10"/>
      <c r="AKK57" s="10"/>
      <c r="AKL57" s="10"/>
      <c r="AKM57" s="10"/>
      <c r="AKN57" s="10"/>
      <c r="AKO57" s="10"/>
      <c r="AKP57" s="10"/>
      <c r="AKQ57" s="10"/>
      <c r="AKR57" s="10"/>
      <c r="AKS57" s="10"/>
      <c r="AKT57" s="10"/>
      <c r="AKU57" s="10"/>
      <c r="AKV57" s="10"/>
      <c r="AKW57" s="10"/>
      <c r="AKX57" s="10"/>
      <c r="AKY57" s="10"/>
      <c r="AKZ57" s="10"/>
      <c r="ALA57" s="10"/>
      <c r="ALB57" s="10"/>
      <c r="ALC57" s="10"/>
      <c r="ALD57" s="10"/>
      <c r="ALE57" s="10"/>
      <c r="ALF57" s="10"/>
      <c r="ALG57" s="10"/>
      <c r="ALH57" s="10"/>
      <c r="ALI57" s="10"/>
      <c r="ALJ57" s="10"/>
      <c r="ALK57" s="10"/>
      <c r="ALL57" s="10"/>
      <c r="ALM57" s="10"/>
      <c r="ALN57" s="10"/>
      <c r="ALO57" s="10"/>
      <c r="ALP57" s="10"/>
      <c r="ALQ57" s="10"/>
      <c r="ALR57" s="10"/>
      <c r="ALS57" s="10"/>
      <c r="ALT57" s="10"/>
      <c r="ALU57" s="10"/>
      <c r="ALV57" s="10"/>
      <c r="ALW57" s="10"/>
      <c r="ALX57" s="10"/>
      <c r="ALY57" s="10"/>
      <c r="ALZ57" s="10"/>
      <c r="AMA57" s="10"/>
      <c r="AMB57" s="10"/>
      <c r="AMC57" s="10"/>
      <c r="AMD57" s="10"/>
      <c r="AME57" s="10"/>
      <c r="AMF57" s="10"/>
      <c r="AMG57" s="10"/>
      <c r="AMH57" s="10"/>
      <c r="AMI57" s="10"/>
      <c r="AMJ57" s="10"/>
    </row>
    <row r="58" spans="1:1029" customFormat="1" ht="14.1" customHeight="1">
      <c r="A58" s="8" t="str">
        <f t="shared" si="4"/>
        <v>PerformanceConditions</v>
      </c>
      <c r="B58" s="9" t="s">
        <v>220</v>
      </c>
      <c r="C58" s="8"/>
      <c r="D58" s="8"/>
      <c r="E58" s="8"/>
      <c r="F58" s="8" t="str">
        <f t="shared" si="5"/>
        <v>Contract Terms. Performance Conditions Text. Text</v>
      </c>
      <c r="G58" s="8"/>
      <c r="H58" s="8" t="s">
        <v>353</v>
      </c>
      <c r="I58" s="8"/>
      <c r="J58" s="8" t="s">
        <v>130</v>
      </c>
      <c r="K58" s="8" t="s">
        <v>215</v>
      </c>
      <c r="L58" s="8" t="str">
        <f t="shared" si="6"/>
        <v>Performance Conditions Text</v>
      </c>
      <c r="M58" s="8" t="s">
        <v>215</v>
      </c>
      <c r="N58" s="8"/>
      <c r="O58" s="8" t="str">
        <f t="shared" si="7"/>
        <v>Text. Type</v>
      </c>
      <c r="P58" s="8"/>
      <c r="Q58" s="8"/>
      <c r="R58" s="8" t="s">
        <v>213</v>
      </c>
      <c r="S58" s="8"/>
      <c r="T58" s="8"/>
      <c r="U58" s="8"/>
      <c r="V58" s="8"/>
      <c r="W58" s="8"/>
      <c r="X58" s="10" t="s">
        <v>130</v>
      </c>
      <c r="Y58" s="8" t="s">
        <v>211</v>
      </c>
      <c r="Z58" s="8"/>
      <c r="AA58" s="44">
        <v>43320</v>
      </c>
      <c r="AB58" s="23"/>
      <c r="AC58" s="23"/>
      <c r="AD58" s="23"/>
      <c r="AE58" s="23"/>
      <c r="AF58" s="23"/>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c r="BR58" s="10"/>
      <c r="BS58" s="10"/>
      <c r="BT58" s="10"/>
      <c r="BU58" s="10"/>
      <c r="BV58" s="10"/>
      <c r="BW58" s="10"/>
      <c r="BX58" s="10"/>
      <c r="BY58" s="10"/>
      <c r="BZ58" s="10"/>
      <c r="CA58" s="10"/>
      <c r="CB58" s="10"/>
      <c r="CC58" s="10"/>
      <c r="CD58" s="10"/>
      <c r="CE58" s="10"/>
      <c r="CF58" s="10"/>
      <c r="CG58" s="10"/>
      <c r="CH58" s="10"/>
      <c r="CI58" s="10"/>
      <c r="CJ58" s="10"/>
      <c r="CK58" s="10"/>
      <c r="CL58" s="10"/>
      <c r="CM58" s="10"/>
      <c r="CN58" s="10"/>
      <c r="CO58" s="10"/>
      <c r="CP58" s="10"/>
      <c r="CQ58" s="10"/>
      <c r="CR58" s="10"/>
      <c r="CS58" s="10"/>
      <c r="CT58" s="10"/>
      <c r="CU58" s="10"/>
      <c r="CV58" s="10"/>
      <c r="CW58" s="10"/>
      <c r="CX58" s="10"/>
      <c r="CY58" s="10"/>
      <c r="CZ58" s="10"/>
      <c r="DA58" s="10"/>
      <c r="DB58" s="10"/>
      <c r="DC58" s="10"/>
      <c r="DD58" s="10"/>
      <c r="DE58" s="10"/>
      <c r="DF58" s="10"/>
      <c r="DG58" s="10"/>
      <c r="DH58" s="10"/>
      <c r="DI58" s="10"/>
      <c r="DJ58" s="10"/>
      <c r="DK58" s="10"/>
      <c r="DL58" s="10"/>
      <c r="DM58" s="10"/>
      <c r="DN58" s="10"/>
      <c r="DO58" s="10"/>
      <c r="DP58" s="10"/>
      <c r="DQ58" s="10"/>
      <c r="DR58" s="10"/>
      <c r="DS58" s="10"/>
      <c r="DT58" s="10"/>
      <c r="DU58" s="10"/>
      <c r="DV58" s="10"/>
      <c r="DW58" s="10"/>
      <c r="DX58" s="10"/>
      <c r="DY58" s="10"/>
      <c r="DZ58" s="10"/>
      <c r="EA58" s="10"/>
      <c r="EB58" s="10"/>
      <c r="EC58" s="10"/>
      <c r="ED58" s="10"/>
      <c r="EE58" s="10"/>
      <c r="EF58" s="10"/>
      <c r="EG58" s="10"/>
      <c r="EH58" s="10"/>
      <c r="EI58" s="10"/>
      <c r="EJ58" s="10"/>
      <c r="EK58" s="10"/>
      <c r="EL58" s="10"/>
      <c r="EM58" s="10"/>
      <c r="EN58" s="10"/>
      <c r="EO58" s="10"/>
      <c r="EP58" s="10"/>
      <c r="EQ58" s="10"/>
      <c r="ER58" s="10"/>
      <c r="ES58" s="10"/>
      <c r="ET58" s="10"/>
      <c r="EU58" s="10"/>
      <c r="EV58" s="10"/>
      <c r="EW58" s="10"/>
      <c r="EX58" s="10"/>
      <c r="EY58" s="10"/>
      <c r="EZ58" s="10"/>
      <c r="FA58" s="10"/>
      <c r="FB58" s="10"/>
      <c r="FC58" s="10"/>
      <c r="FD58" s="10"/>
      <c r="FE58" s="10"/>
      <c r="FF58" s="10"/>
      <c r="FG58" s="10"/>
      <c r="FH58" s="10"/>
      <c r="FI58" s="10"/>
      <c r="FJ58" s="10"/>
      <c r="FK58" s="10"/>
      <c r="FL58" s="10"/>
      <c r="FM58" s="10"/>
      <c r="FN58" s="10"/>
      <c r="FO58" s="10"/>
      <c r="FP58" s="10"/>
      <c r="FQ58" s="10"/>
      <c r="FR58" s="10"/>
      <c r="FS58" s="10"/>
      <c r="FT58" s="10"/>
      <c r="FU58" s="10"/>
      <c r="FV58" s="10"/>
      <c r="FW58" s="10"/>
      <c r="FX58" s="10"/>
      <c r="FY58" s="10"/>
      <c r="FZ58" s="10"/>
      <c r="GA58" s="10"/>
      <c r="GB58" s="10"/>
      <c r="GC58" s="10"/>
      <c r="GD58" s="10"/>
      <c r="GE58" s="10"/>
      <c r="GF58" s="10"/>
      <c r="GG58" s="10"/>
      <c r="GH58" s="10"/>
      <c r="GI58" s="10"/>
      <c r="GJ58" s="10"/>
      <c r="GK58" s="10"/>
      <c r="GL58" s="10"/>
      <c r="GM58" s="10"/>
      <c r="GN58" s="10"/>
      <c r="GO58" s="10"/>
      <c r="GP58" s="10"/>
      <c r="GQ58" s="10"/>
      <c r="GR58" s="10"/>
      <c r="GS58" s="10"/>
      <c r="GT58" s="10"/>
      <c r="GU58" s="10"/>
      <c r="GV58" s="10"/>
      <c r="GW58" s="10"/>
      <c r="GX58" s="10"/>
      <c r="GY58" s="10"/>
      <c r="GZ58" s="10"/>
      <c r="HA58" s="10"/>
      <c r="HB58" s="10"/>
      <c r="HC58" s="10"/>
      <c r="HD58" s="10"/>
      <c r="HE58" s="10"/>
      <c r="HF58" s="10"/>
      <c r="HG58" s="10"/>
      <c r="HH58" s="10"/>
      <c r="HI58" s="10"/>
      <c r="HJ58" s="10"/>
      <c r="HK58" s="10"/>
      <c r="HL58" s="10"/>
      <c r="HM58" s="10"/>
      <c r="HN58" s="10"/>
      <c r="HO58" s="10"/>
      <c r="HP58" s="10"/>
      <c r="HQ58" s="10"/>
      <c r="HR58" s="10"/>
      <c r="HS58" s="10"/>
      <c r="HT58" s="10"/>
      <c r="HU58" s="10"/>
      <c r="HV58" s="10"/>
      <c r="HW58" s="10"/>
      <c r="HX58" s="10"/>
      <c r="HY58" s="10"/>
      <c r="HZ58" s="10"/>
      <c r="IA58" s="10"/>
      <c r="IB58" s="10"/>
      <c r="IC58" s="10"/>
      <c r="ID58" s="10"/>
      <c r="IE58" s="10"/>
      <c r="IF58" s="10"/>
      <c r="IG58" s="10"/>
      <c r="IH58" s="10"/>
      <c r="II58" s="10"/>
      <c r="IJ58" s="10"/>
      <c r="IK58" s="10"/>
      <c r="IL58" s="10"/>
      <c r="IM58" s="10"/>
      <c r="IN58" s="10"/>
      <c r="IO58" s="10"/>
      <c r="IP58" s="10"/>
      <c r="IQ58" s="10"/>
      <c r="IR58" s="10"/>
      <c r="IS58" s="10"/>
      <c r="IT58" s="10"/>
      <c r="IU58" s="10"/>
      <c r="IV58" s="10"/>
      <c r="IW58" s="10"/>
      <c r="IX58" s="10"/>
      <c r="IY58" s="10"/>
      <c r="IZ58" s="10"/>
      <c r="JA58" s="10"/>
      <c r="JB58" s="10"/>
      <c r="JC58" s="10"/>
      <c r="JD58" s="10"/>
      <c r="JE58" s="10"/>
      <c r="JF58" s="10"/>
      <c r="JG58" s="10"/>
      <c r="JH58" s="10"/>
      <c r="JI58" s="10"/>
      <c r="JJ58" s="10"/>
      <c r="JK58" s="10"/>
      <c r="JL58" s="10"/>
      <c r="JM58" s="10"/>
      <c r="JN58" s="10"/>
      <c r="JO58" s="10"/>
      <c r="JP58" s="10"/>
      <c r="JQ58" s="10"/>
      <c r="JR58" s="10"/>
      <c r="JS58" s="10"/>
      <c r="JT58" s="10"/>
      <c r="JU58" s="10"/>
      <c r="JV58" s="10"/>
      <c r="JW58" s="10"/>
      <c r="JX58" s="10"/>
      <c r="JY58" s="10"/>
      <c r="JZ58" s="10"/>
      <c r="KA58" s="10"/>
      <c r="KB58" s="10"/>
      <c r="KC58" s="10"/>
      <c r="KD58" s="10"/>
      <c r="KE58" s="10"/>
      <c r="KF58" s="10"/>
      <c r="KG58" s="10"/>
      <c r="KH58" s="10"/>
      <c r="KI58" s="10"/>
      <c r="KJ58" s="10"/>
      <c r="KK58" s="10"/>
      <c r="KL58" s="10"/>
      <c r="KM58" s="10"/>
      <c r="KN58" s="10"/>
      <c r="KO58" s="10"/>
      <c r="KP58" s="10"/>
      <c r="KQ58" s="10"/>
      <c r="KR58" s="10"/>
      <c r="KS58" s="10"/>
      <c r="KT58" s="10"/>
      <c r="KU58" s="10"/>
      <c r="KV58" s="10"/>
      <c r="KW58" s="10"/>
      <c r="KX58" s="10"/>
      <c r="KY58" s="10"/>
      <c r="KZ58" s="10"/>
      <c r="LA58" s="10"/>
      <c r="LB58" s="10"/>
      <c r="LC58" s="10"/>
      <c r="LD58" s="10"/>
      <c r="LE58" s="10"/>
      <c r="LF58" s="10"/>
      <c r="LG58" s="10"/>
      <c r="LH58" s="10"/>
      <c r="LI58" s="10"/>
      <c r="LJ58" s="10"/>
      <c r="LK58" s="10"/>
      <c r="LL58" s="10"/>
      <c r="LM58" s="10"/>
      <c r="LN58" s="10"/>
      <c r="LO58" s="10"/>
      <c r="LP58" s="10"/>
      <c r="LQ58" s="10"/>
      <c r="LR58" s="10"/>
      <c r="LS58" s="10"/>
      <c r="LT58" s="10"/>
      <c r="LU58" s="10"/>
      <c r="LV58" s="10"/>
      <c r="LW58" s="10"/>
      <c r="LX58" s="10"/>
      <c r="LY58" s="10"/>
      <c r="LZ58" s="10"/>
      <c r="MA58" s="10"/>
      <c r="MB58" s="10"/>
      <c r="MC58" s="10"/>
      <c r="MD58" s="10"/>
      <c r="ME58" s="10"/>
      <c r="MF58" s="10"/>
      <c r="MG58" s="10"/>
      <c r="MH58" s="10"/>
      <c r="MI58" s="10"/>
      <c r="MJ58" s="10"/>
      <c r="MK58" s="10"/>
      <c r="ML58" s="10"/>
      <c r="MM58" s="10"/>
      <c r="MN58" s="10"/>
      <c r="MO58" s="10"/>
      <c r="MP58" s="10"/>
      <c r="MQ58" s="10"/>
      <c r="MR58" s="10"/>
      <c r="MS58" s="10"/>
      <c r="MT58" s="10"/>
      <c r="MU58" s="10"/>
      <c r="MV58" s="10"/>
      <c r="MW58" s="10"/>
      <c r="MX58" s="10"/>
      <c r="MY58" s="10"/>
      <c r="MZ58" s="10"/>
      <c r="NA58" s="10"/>
      <c r="NB58" s="10"/>
      <c r="NC58" s="10"/>
      <c r="ND58" s="10"/>
      <c r="NE58" s="10"/>
      <c r="NF58" s="10"/>
      <c r="NG58" s="10"/>
      <c r="NH58" s="10"/>
      <c r="NI58" s="10"/>
      <c r="NJ58" s="10"/>
      <c r="NK58" s="10"/>
      <c r="NL58" s="10"/>
      <c r="NM58" s="10"/>
      <c r="NN58" s="10"/>
      <c r="NO58" s="10"/>
      <c r="NP58" s="10"/>
      <c r="NQ58" s="10"/>
      <c r="NR58" s="10"/>
      <c r="NS58" s="10"/>
      <c r="NT58" s="10"/>
      <c r="NU58" s="10"/>
      <c r="NV58" s="10"/>
      <c r="NW58" s="10"/>
      <c r="NX58" s="10"/>
      <c r="NY58" s="10"/>
      <c r="NZ58" s="10"/>
      <c r="OA58" s="10"/>
      <c r="OB58" s="10"/>
      <c r="OC58" s="10"/>
      <c r="OD58" s="10"/>
      <c r="OE58" s="10"/>
      <c r="OF58" s="10"/>
      <c r="OG58" s="10"/>
      <c r="OH58" s="10"/>
      <c r="OI58" s="10"/>
      <c r="OJ58" s="10"/>
      <c r="OK58" s="10"/>
      <c r="OL58" s="10"/>
      <c r="OM58" s="10"/>
      <c r="ON58" s="10"/>
      <c r="OO58" s="10"/>
      <c r="OP58" s="10"/>
      <c r="OQ58" s="10"/>
      <c r="OR58" s="10"/>
      <c r="OS58" s="10"/>
      <c r="OT58" s="10"/>
      <c r="OU58" s="10"/>
      <c r="OV58" s="10"/>
      <c r="OW58" s="10"/>
      <c r="OX58" s="10"/>
      <c r="OY58" s="10"/>
      <c r="OZ58" s="10"/>
      <c r="PA58" s="10"/>
      <c r="PB58" s="10"/>
      <c r="PC58" s="10"/>
      <c r="PD58" s="10"/>
      <c r="PE58" s="10"/>
      <c r="PF58" s="10"/>
      <c r="PG58" s="10"/>
      <c r="PH58" s="10"/>
      <c r="PI58" s="10"/>
      <c r="PJ58" s="10"/>
      <c r="PK58" s="10"/>
      <c r="PL58" s="10"/>
      <c r="PM58" s="10"/>
      <c r="PN58" s="10"/>
      <c r="PO58" s="10"/>
      <c r="PP58" s="10"/>
      <c r="PQ58" s="10"/>
      <c r="PR58" s="10"/>
      <c r="PS58" s="10"/>
      <c r="PT58" s="10"/>
      <c r="PU58" s="10"/>
      <c r="PV58" s="10"/>
      <c r="PW58" s="10"/>
      <c r="PX58" s="10"/>
      <c r="PY58" s="10"/>
      <c r="PZ58" s="10"/>
      <c r="QA58" s="10"/>
      <c r="QB58" s="10"/>
      <c r="QC58" s="10"/>
      <c r="QD58" s="10"/>
      <c r="QE58" s="10"/>
      <c r="QF58" s="10"/>
      <c r="QG58" s="10"/>
      <c r="QH58" s="10"/>
      <c r="QI58" s="10"/>
      <c r="QJ58" s="10"/>
      <c r="QK58" s="10"/>
      <c r="QL58" s="10"/>
      <c r="QM58" s="10"/>
      <c r="QN58" s="10"/>
      <c r="QO58" s="10"/>
      <c r="QP58" s="10"/>
      <c r="QQ58" s="10"/>
      <c r="QR58" s="10"/>
      <c r="QS58" s="10"/>
      <c r="QT58" s="10"/>
      <c r="QU58" s="10"/>
      <c r="QV58" s="10"/>
      <c r="QW58" s="10"/>
      <c r="QX58" s="10"/>
      <c r="QY58" s="10"/>
      <c r="QZ58" s="10"/>
      <c r="RA58" s="10"/>
      <c r="RB58" s="10"/>
      <c r="RC58" s="10"/>
      <c r="RD58" s="10"/>
      <c r="RE58" s="10"/>
      <c r="RF58" s="10"/>
      <c r="RG58" s="10"/>
      <c r="RH58" s="10"/>
      <c r="RI58" s="10"/>
      <c r="RJ58" s="10"/>
      <c r="RK58" s="10"/>
      <c r="RL58" s="10"/>
      <c r="RM58" s="10"/>
      <c r="RN58" s="10"/>
      <c r="RO58" s="10"/>
      <c r="RP58" s="10"/>
      <c r="RQ58" s="10"/>
      <c r="RR58" s="10"/>
      <c r="RS58" s="10"/>
      <c r="RT58" s="10"/>
      <c r="RU58" s="10"/>
      <c r="RV58" s="10"/>
      <c r="RW58" s="10"/>
      <c r="RX58" s="10"/>
      <c r="RY58" s="10"/>
      <c r="RZ58" s="10"/>
      <c r="SA58" s="10"/>
      <c r="SB58" s="10"/>
      <c r="SC58" s="10"/>
      <c r="SD58" s="10"/>
      <c r="SE58" s="10"/>
      <c r="SF58" s="10"/>
      <c r="SG58" s="10"/>
      <c r="SH58" s="10"/>
      <c r="SI58" s="10"/>
      <c r="SJ58" s="10"/>
      <c r="SK58" s="10"/>
      <c r="SL58" s="10"/>
      <c r="SM58" s="10"/>
      <c r="SN58" s="10"/>
      <c r="SO58" s="10"/>
      <c r="SP58" s="10"/>
      <c r="SQ58" s="10"/>
      <c r="SR58" s="10"/>
      <c r="SS58" s="10"/>
      <c r="ST58" s="10"/>
      <c r="SU58" s="10"/>
      <c r="SV58" s="10"/>
      <c r="SW58" s="10"/>
      <c r="SX58" s="10"/>
      <c r="SY58" s="10"/>
      <c r="SZ58" s="10"/>
      <c r="TA58" s="10"/>
      <c r="TB58" s="10"/>
      <c r="TC58" s="10"/>
      <c r="TD58" s="10"/>
      <c r="TE58" s="10"/>
      <c r="TF58" s="10"/>
      <c r="TG58" s="10"/>
      <c r="TH58" s="10"/>
      <c r="TI58" s="10"/>
      <c r="TJ58" s="10"/>
      <c r="TK58" s="10"/>
      <c r="TL58" s="10"/>
      <c r="TM58" s="10"/>
      <c r="TN58" s="10"/>
      <c r="TO58" s="10"/>
      <c r="TP58" s="10"/>
      <c r="TQ58" s="10"/>
      <c r="TR58" s="10"/>
      <c r="TS58" s="10"/>
      <c r="TT58" s="10"/>
      <c r="TU58" s="10"/>
      <c r="TV58" s="10"/>
      <c r="TW58" s="10"/>
      <c r="TX58" s="10"/>
      <c r="TY58" s="10"/>
      <c r="TZ58" s="10"/>
      <c r="UA58" s="10"/>
      <c r="UB58" s="10"/>
      <c r="UC58" s="10"/>
      <c r="UD58" s="10"/>
      <c r="UE58" s="10"/>
      <c r="UF58" s="10"/>
      <c r="UG58" s="10"/>
      <c r="UH58" s="10"/>
      <c r="UI58" s="10"/>
      <c r="UJ58" s="10"/>
      <c r="UK58" s="10"/>
      <c r="UL58" s="10"/>
      <c r="UM58" s="10"/>
      <c r="UN58" s="10"/>
      <c r="UO58" s="10"/>
      <c r="UP58" s="10"/>
      <c r="UQ58" s="10"/>
      <c r="UR58" s="10"/>
      <c r="US58" s="10"/>
      <c r="UT58" s="10"/>
      <c r="UU58" s="10"/>
      <c r="UV58" s="10"/>
      <c r="UW58" s="10"/>
      <c r="UX58" s="10"/>
      <c r="UY58" s="10"/>
      <c r="UZ58" s="10"/>
      <c r="VA58" s="10"/>
      <c r="VB58" s="10"/>
      <c r="VC58" s="10"/>
      <c r="VD58" s="10"/>
      <c r="VE58" s="10"/>
      <c r="VF58" s="10"/>
      <c r="VG58" s="10"/>
      <c r="VH58" s="10"/>
      <c r="VI58" s="10"/>
      <c r="VJ58" s="10"/>
      <c r="VK58" s="10"/>
      <c r="VL58" s="10"/>
      <c r="VM58" s="10"/>
      <c r="VN58" s="10"/>
      <c r="VO58" s="10"/>
      <c r="VP58" s="10"/>
      <c r="VQ58" s="10"/>
      <c r="VR58" s="10"/>
      <c r="VS58" s="10"/>
      <c r="VT58" s="10"/>
      <c r="VU58" s="10"/>
      <c r="VV58" s="10"/>
      <c r="VW58" s="10"/>
      <c r="VX58" s="10"/>
      <c r="VY58" s="10"/>
      <c r="VZ58" s="10"/>
      <c r="WA58" s="10"/>
      <c r="WB58" s="10"/>
      <c r="WC58" s="10"/>
      <c r="WD58" s="10"/>
      <c r="WE58" s="10"/>
      <c r="WF58" s="10"/>
      <c r="WG58" s="10"/>
      <c r="WH58" s="10"/>
      <c r="WI58" s="10"/>
      <c r="WJ58" s="10"/>
      <c r="WK58" s="10"/>
      <c r="WL58" s="10"/>
      <c r="WM58" s="10"/>
      <c r="WN58" s="10"/>
      <c r="WO58" s="10"/>
      <c r="WP58" s="10"/>
      <c r="WQ58" s="10"/>
      <c r="WR58" s="10"/>
      <c r="WS58" s="10"/>
      <c r="WT58" s="10"/>
      <c r="WU58" s="10"/>
      <c r="WV58" s="10"/>
      <c r="WW58" s="10"/>
      <c r="WX58" s="10"/>
      <c r="WY58" s="10"/>
      <c r="WZ58" s="10"/>
      <c r="XA58" s="10"/>
      <c r="XB58" s="10"/>
      <c r="XC58" s="10"/>
      <c r="XD58" s="10"/>
      <c r="XE58" s="10"/>
      <c r="XF58" s="10"/>
      <c r="XG58" s="10"/>
      <c r="XH58" s="10"/>
      <c r="XI58" s="10"/>
      <c r="XJ58" s="10"/>
      <c r="XK58" s="10"/>
      <c r="XL58" s="10"/>
      <c r="XM58" s="10"/>
      <c r="XN58" s="10"/>
      <c r="XO58" s="10"/>
      <c r="XP58" s="10"/>
      <c r="XQ58" s="10"/>
      <c r="XR58" s="10"/>
      <c r="XS58" s="10"/>
      <c r="XT58" s="10"/>
      <c r="XU58" s="10"/>
      <c r="XV58" s="10"/>
      <c r="XW58" s="10"/>
      <c r="XX58" s="10"/>
      <c r="XY58" s="10"/>
      <c r="XZ58" s="10"/>
      <c r="YA58" s="10"/>
      <c r="YB58" s="10"/>
      <c r="YC58" s="10"/>
      <c r="YD58" s="10"/>
      <c r="YE58" s="10"/>
      <c r="YF58" s="10"/>
      <c r="YG58" s="10"/>
      <c r="YH58" s="10"/>
      <c r="YI58" s="10"/>
      <c r="YJ58" s="10"/>
      <c r="YK58" s="10"/>
      <c r="YL58" s="10"/>
      <c r="YM58" s="10"/>
      <c r="YN58" s="10"/>
      <c r="YO58" s="10"/>
      <c r="YP58" s="10"/>
      <c r="YQ58" s="10"/>
      <c r="YR58" s="10"/>
      <c r="YS58" s="10"/>
      <c r="YT58" s="10"/>
      <c r="YU58" s="10"/>
      <c r="YV58" s="10"/>
      <c r="YW58" s="10"/>
      <c r="YX58" s="10"/>
      <c r="YY58" s="10"/>
      <c r="YZ58" s="10"/>
      <c r="ZA58" s="10"/>
      <c r="ZB58" s="10"/>
      <c r="ZC58" s="10"/>
      <c r="ZD58" s="10"/>
      <c r="ZE58" s="10"/>
      <c r="ZF58" s="10"/>
      <c r="ZG58" s="10"/>
      <c r="ZH58" s="10"/>
      <c r="ZI58" s="10"/>
      <c r="ZJ58" s="10"/>
      <c r="ZK58" s="10"/>
      <c r="ZL58" s="10"/>
      <c r="ZM58" s="10"/>
      <c r="ZN58" s="10"/>
      <c r="ZO58" s="10"/>
      <c r="ZP58" s="10"/>
      <c r="ZQ58" s="10"/>
      <c r="ZR58" s="10"/>
      <c r="ZS58" s="10"/>
      <c r="ZT58" s="10"/>
      <c r="ZU58" s="10"/>
      <c r="ZV58" s="10"/>
      <c r="ZW58" s="10"/>
      <c r="ZX58" s="10"/>
      <c r="ZY58" s="10"/>
      <c r="ZZ58" s="10"/>
      <c r="AAA58" s="10"/>
      <c r="AAB58" s="10"/>
      <c r="AAC58" s="10"/>
      <c r="AAD58" s="10"/>
      <c r="AAE58" s="10"/>
      <c r="AAF58" s="10"/>
      <c r="AAG58" s="10"/>
      <c r="AAH58" s="10"/>
      <c r="AAI58" s="10"/>
      <c r="AAJ58" s="10"/>
      <c r="AAK58" s="10"/>
      <c r="AAL58" s="10"/>
      <c r="AAM58" s="10"/>
      <c r="AAN58" s="10"/>
      <c r="AAO58" s="10"/>
      <c r="AAP58" s="10"/>
      <c r="AAQ58" s="10"/>
      <c r="AAR58" s="10"/>
      <c r="AAS58" s="10"/>
      <c r="AAT58" s="10"/>
      <c r="AAU58" s="10"/>
      <c r="AAV58" s="10"/>
      <c r="AAW58" s="10"/>
      <c r="AAX58" s="10"/>
      <c r="AAY58" s="10"/>
      <c r="AAZ58" s="10"/>
      <c r="ABA58" s="10"/>
      <c r="ABB58" s="10"/>
      <c r="ABC58" s="10"/>
      <c r="ABD58" s="10"/>
      <c r="ABE58" s="10"/>
      <c r="ABF58" s="10"/>
      <c r="ABG58" s="10"/>
      <c r="ABH58" s="10"/>
      <c r="ABI58" s="10"/>
      <c r="ABJ58" s="10"/>
      <c r="ABK58" s="10"/>
      <c r="ABL58" s="10"/>
      <c r="ABM58" s="10"/>
      <c r="ABN58" s="10"/>
      <c r="ABO58" s="10"/>
      <c r="ABP58" s="10"/>
      <c r="ABQ58" s="10"/>
      <c r="ABR58" s="10"/>
      <c r="ABS58" s="10"/>
      <c r="ABT58" s="10"/>
      <c r="ABU58" s="10"/>
      <c r="ABV58" s="10"/>
      <c r="ABW58" s="10"/>
      <c r="ABX58" s="10"/>
      <c r="ABY58" s="10"/>
      <c r="ABZ58" s="10"/>
      <c r="ACA58" s="10"/>
      <c r="ACB58" s="10"/>
      <c r="ACC58" s="10"/>
      <c r="ACD58" s="10"/>
      <c r="ACE58" s="10"/>
      <c r="ACF58" s="10"/>
      <c r="ACG58" s="10"/>
      <c r="ACH58" s="10"/>
      <c r="ACI58" s="10"/>
      <c r="ACJ58" s="10"/>
      <c r="ACK58" s="10"/>
      <c r="ACL58" s="10"/>
      <c r="ACM58" s="10"/>
      <c r="ACN58" s="10"/>
      <c r="ACO58" s="10"/>
      <c r="ACP58" s="10"/>
      <c r="ACQ58" s="10"/>
      <c r="ACR58" s="10"/>
      <c r="ACS58" s="10"/>
      <c r="ACT58" s="10"/>
      <c r="ACU58" s="10"/>
      <c r="ACV58" s="10"/>
      <c r="ACW58" s="10"/>
      <c r="ACX58" s="10"/>
      <c r="ACY58" s="10"/>
      <c r="ACZ58" s="10"/>
      <c r="ADA58" s="10"/>
      <c r="ADB58" s="10"/>
      <c r="ADC58" s="10"/>
      <c r="ADD58" s="10"/>
      <c r="ADE58" s="10"/>
      <c r="ADF58" s="10"/>
      <c r="ADG58" s="10"/>
      <c r="ADH58" s="10"/>
      <c r="ADI58" s="10"/>
      <c r="ADJ58" s="10"/>
      <c r="ADK58" s="10"/>
      <c r="ADL58" s="10"/>
      <c r="ADM58" s="10"/>
      <c r="ADN58" s="10"/>
      <c r="ADO58" s="10"/>
      <c r="ADP58" s="10"/>
      <c r="ADQ58" s="10"/>
      <c r="ADR58" s="10"/>
      <c r="ADS58" s="10"/>
      <c r="ADT58" s="10"/>
      <c r="ADU58" s="10"/>
      <c r="ADV58" s="10"/>
      <c r="ADW58" s="10"/>
      <c r="ADX58" s="10"/>
      <c r="ADY58" s="10"/>
      <c r="ADZ58" s="10"/>
      <c r="AEA58" s="10"/>
      <c r="AEB58" s="10"/>
      <c r="AEC58" s="10"/>
      <c r="AED58" s="10"/>
      <c r="AEE58" s="10"/>
      <c r="AEF58" s="10"/>
      <c r="AEG58" s="10"/>
      <c r="AEH58" s="10"/>
      <c r="AEI58" s="10"/>
      <c r="AEJ58" s="10"/>
      <c r="AEK58" s="10"/>
      <c r="AEL58" s="10"/>
      <c r="AEM58" s="10"/>
      <c r="AEN58" s="10"/>
      <c r="AEO58" s="10"/>
      <c r="AEP58" s="10"/>
      <c r="AEQ58" s="10"/>
      <c r="AER58" s="10"/>
      <c r="AES58" s="10"/>
      <c r="AET58" s="10"/>
      <c r="AEU58" s="10"/>
      <c r="AEV58" s="10"/>
      <c r="AEW58" s="10"/>
      <c r="AEX58" s="10"/>
      <c r="AEY58" s="10"/>
      <c r="AEZ58" s="10"/>
      <c r="AFA58" s="10"/>
      <c r="AFB58" s="10"/>
      <c r="AFC58" s="10"/>
      <c r="AFD58" s="10"/>
      <c r="AFE58" s="10"/>
      <c r="AFF58" s="10"/>
      <c r="AFG58" s="10"/>
      <c r="AFH58" s="10"/>
      <c r="AFI58" s="10"/>
      <c r="AFJ58" s="10"/>
      <c r="AFK58" s="10"/>
      <c r="AFL58" s="10"/>
      <c r="AFM58" s="10"/>
      <c r="AFN58" s="10"/>
      <c r="AFO58" s="10"/>
      <c r="AFP58" s="10"/>
      <c r="AFQ58" s="10"/>
      <c r="AFR58" s="10"/>
      <c r="AFS58" s="10"/>
      <c r="AFT58" s="10"/>
      <c r="AFU58" s="10"/>
      <c r="AFV58" s="10"/>
      <c r="AFW58" s="10"/>
      <c r="AFX58" s="10"/>
      <c r="AFY58" s="10"/>
      <c r="AFZ58" s="10"/>
      <c r="AGA58" s="10"/>
      <c r="AGB58" s="10"/>
      <c r="AGC58" s="10"/>
      <c r="AGD58" s="10"/>
      <c r="AGE58" s="10"/>
      <c r="AGF58" s="10"/>
      <c r="AGG58" s="10"/>
      <c r="AGH58" s="10"/>
      <c r="AGI58" s="10"/>
      <c r="AGJ58" s="10"/>
      <c r="AGK58" s="10"/>
      <c r="AGL58" s="10"/>
      <c r="AGM58" s="10"/>
      <c r="AGN58" s="10"/>
      <c r="AGO58" s="10"/>
      <c r="AGP58" s="10"/>
      <c r="AGQ58" s="10"/>
      <c r="AGR58" s="10"/>
      <c r="AGS58" s="10"/>
      <c r="AGT58" s="10"/>
      <c r="AGU58" s="10"/>
      <c r="AGV58" s="10"/>
      <c r="AGW58" s="10"/>
      <c r="AGX58" s="10"/>
      <c r="AGY58" s="10"/>
      <c r="AGZ58" s="10"/>
      <c r="AHA58" s="10"/>
      <c r="AHB58" s="10"/>
      <c r="AHC58" s="10"/>
      <c r="AHD58" s="10"/>
      <c r="AHE58" s="10"/>
      <c r="AHF58" s="10"/>
      <c r="AHG58" s="10"/>
      <c r="AHH58" s="10"/>
      <c r="AHI58" s="10"/>
      <c r="AHJ58" s="10"/>
      <c r="AHK58" s="10"/>
      <c r="AHL58" s="10"/>
      <c r="AHM58" s="10"/>
      <c r="AHN58" s="10"/>
      <c r="AHO58" s="10"/>
      <c r="AHP58" s="10"/>
      <c r="AHQ58" s="10"/>
      <c r="AHR58" s="10"/>
      <c r="AHS58" s="10"/>
      <c r="AHT58" s="10"/>
      <c r="AHU58" s="10"/>
      <c r="AHV58" s="10"/>
      <c r="AHW58" s="10"/>
      <c r="AHX58" s="10"/>
      <c r="AHY58" s="10"/>
      <c r="AHZ58" s="10"/>
      <c r="AIA58" s="10"/>
      <c r="AIB58" s="10"/>
      <c r="AIC58" s="10"/>
      <c r="AID58" s="10"/>
      <c r="AIE58" s="10"/>
      <c r="AIF58" s="10"/>
      <c r="AIG58" s="10"/>
      <c r="AIH58" s="10"/>
      <c r="AII58" s="10"/>
      <c r="AIJ58" s="10"/>
      <c r="AIK58" s="10"/>
      <c r="AIL58" s="10"/>
      <c r="AIM58" s="10"/>
      <c r="AIN58" s="10"/>
      <c r="AIO58" s="10"/>
      <c r="AIP58" s="10"/>
      <c r="AIQ58" s="10"/>
      <c r="AIR58" s="10"/>
      <c r="AIS58" s="10"/>
      <c r="AIT58" s="10"/>
      <c r="AIU58" s="10"/>
      <c r="AIV58" s="10"/>
      <c r="AIW58" s="10"/>
      <c r="AIX58" s="10"/>
      <c r="AIY58" s="10"/>
      <c r="AIZ58" s="10"/>
      <c r="AJA58" s="10"/>
      <c r="AJB58" s="10"/>
      <c r="AJC58" s="10"/>
      <c r="AJD58" s="10"/>
      <c r="AJE58" s="10"/>
      <c r="AJF58" s="10"/>
      <c r="AJG58" s="10"/>
      <c r="AJH58" s="10"/>
      <c r="AJI58" s="10"/>
      <c r="AJJ58" s="10"/>
      <c r="AJK58" s="10"/>
      <c r="AJL58" s="10"/>
      <c r="AJM58" s="10"/>
      <c r="AJN58" s="10"/>
      <c r="AJO58" s="10"/>
      <c r="AJP58" s="10"/>
      <c r="AJQ58" s="10"/>
      <c r="AJR58" s="10"/>
      <c r="AJS58" s="10"/>
      <c r="AJT58" s="10"/>
      <c r="AJU58" s="10"/>
      <c r="AJV58" s="10"/>
      <c r="AJW58" s="10"/>
      <c r="AJX58" s="10"/>
      <c r="AJY58" s="10"/>
      <c r="AJZ58" s="10"/>
      <c r="AKA58" s="10"/>
      <c r="AKB58" s="10"/>
      <c r="AKC58" s="10"/>
      <c r="AKD58" s="10"/>
      <c r="AKE58" s="10"/>
      <c r="AKF58" s="10"/>
      <c r="AKG58" s="10"/>
      <c r="AKH58" s="10"/>
      <c r="AKI58" s="10"/>
      <c r="AKJ58" s="10"/>
      <c r="AKK58" s="10"/>
      <c r="AKL58" s="10"/>
      <c r="AKM58" s="10"/>
      <c r="AKN58" s="10"/>
      <c r="AKO58" s="10"/>
      <c r="AKP58" s="10"/>
      <c r="AKQ58" s="10"/>
      <c r="AKR58" s="10"/>
      <c r="AKS58" s="10"/>
      <c r="AKT58" s="10"/>
      <c r="AKU58" s="10"/>
      <c r="AKV58" s="10"/>
      <c r="AKW58" s="10"/>
      <c r="AKX58" s="10"/>
      <c r="AKY58" s="10"/>
      <c r="AKZ58" s="10"/>
      <c r="ALA58" s="10"/>
      <c r="ALB58" s="10"/>
      <c r="ALC58" s="10"/>
      <c r="ALD58" s="10"/>
      <c r="ALE58" s="10"/>
      <c r="ALF58" s="10"/>
      <c r="ALG58" s="10"/>
      <c r="ALH58" s="10"/>
      <c r="ALI58" s="10"/>
      <c r="ALJ58" s="10"/>
      <c r="ALK58" s="10"/>
      <c r="ALL58" s="10"/>
      <c r="ALM58" s="10"/>
      <c r="ALN58" s="10"/>
      <c r="ALO58" s="10"/>
      <c r="ALP58" s="10"/>
      <c r="ALQ58" s="10"/>
      <c r="ALR58" s="10"/>
      <c r="ALS58" s="10"/>
      <c r="ALT58" s="10"/>
      <c r="ALU58" s="10"/>
      <c r="ALV58" s="10"/>
      <c r="ALW58" s="10"/>
      <c r="ALX58" s="10"/>
      <c r="ALY58" s="10"/>
      <c r="ALZ58" s="10"/>
      <c r="AMA58" s="10"/>
      <c r="AMB58" s="10"/>
      <c r="AMC58" s="10"/>
      <c r="AMD58" s="10"/>
      <c r="AME58" s="10"/>
      <c r="AMF58" s="10"/>
      <c r="AMG58" s="10"/>
      <c r="AMH58" s="10"/>
      <c r="AMI58" s="10"/>
      <c r="AMJ58" s="10"/>
    </row>
    <row r="59" spans="1:1029" customFormat="1" ht="14.1" customHeight="1">
      <c r="A59" s="8" t="str">
        <f t="shared" si="4"/>
        <v>ReservedContractTypeCode</v>
      </c>
      <c r="B59" s="9" t="s">
        <v>219</v>
      </c>
      <c r="C59" s="8"/>
      <c r="D59" s="8"/>
      <c r="E59" s="8"/>
      <c r="F59" s="8" t="str">
        <f t="shared" si="5"/>
        <v>Contract Terms. Reserved Contract Type Code. Code</v>
      </c>
      <c r="G59" s="8"/>
      <c r="H59" s="8" t="s">
        <v>353</v>
      </c>
      <c r="I59" s="8"/>
      <c r="J59" s="8" t="s">
        <v>360</v>
      </c>
      <c r="K59" s="8" t="s">
        <v>212</v>
      </c>
      <c r="L59" s="8" t="str">
        <f t="shared" si="6"/>
        <v>Reserved Contract Type Code</v>
      </c>
      <c r="M59" s="8" t="s">
        <v>212</v>
      </c>
      <c r="N59" s="8"/>
      <c r="O59" s="8" t="str">
        <f t="shared" si="7"/>
        <v>Code. Type</v>
      </c>
      <c r="P59" s="8"/>
      <c r="Q59" s="8"/>
      <c r="R59" s="8" t="s">
        <v>213</v>
      </c>
      <c r="S59" s="8"/>
      <c r="T59" s="8" t="s">
        <v>361</v>
      </c>
      <c r="U59" s="8"/>
      <c r="V59" s="8"/>
      <c r="W59" s="8"/>
      <c r="X59" s="10" t="s">
        <v>154</v>
      </c>
      <c r="Y59" s="8" t="s">
        <v>211</v>
      </c>
      <c r="Z59" s="8"/>
      <c r="AA59" s="44">
        <v>43320</v>
      </c>
      <c r="AB59" s="23"/>
      <c r="AC59" s="23"/>
      <c r="AD59" s="23"/>
      <c r="AE59" s="23"/>
      <c r="AF59" s="23"/>
      <c r="AG59" s="10"/>
      <c r="AH59" s="10"/>
      <c r="AI59" s="10"/>
      <c r="AJ59" s="10"/>
      <c r="AK59" s="10"/>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c r="BP59" s="10"/>
      <c r="BQ59" s="10"/>
      <c r="BR59" s="10"/>
      <c r="BS59" s="10"/>
      <c r="BT59" s="10"/>
      <c r="BU59" s="10"/>
      <c r="BV59" s="10"/>
      <c r="BW59" s="10"/>
      <c r="BX59" s="10"/>
      <c r="BY59" s="10"/>
      <c r="BZ59" s="10"/>
      <c r="CA59" s="10"/>
      <c r="CB59" s="10"/>
      <c r="CC59" s="10"/>
      <c r="CD59" s="10"/>
      <c r="CE59" s="10"/>
      <c r="CF59" s="10"/>
      <c r="CG59" s="10"/>
      <c r="CH59" s="10"/>
      <c r="CI59" s="10"/>
      <c r="CJ59" s="10"/>
      <c r="CK59" s="10"/>
      <c r="CL59" s="10"/>
      <c r="CM59" s="10"/>
      <c r="CN59" s="10"/>
      <c r="CO59" s="10"/>
      <c r="CP59" s="10"/>
      <c r="CQ59" s="10"/>
      <c r="CR59" s="10"/>
      <c r="CS59" s="10"/>
      <c r="CT59" s="10"/>
      <c r="CU59" s="10"/>
      <c r="CV59" s="10"/>
      <c r="CW59" s="10"/>
      <c r="CX59" s="10"/>
      <c r="CY59" s="10"/>
      <c r="CZ59" s="10"/>
      <c r="DA59" s="10"/>
      <c r="DB59" s="10"/>
      <c r="DC59" s="10"/>
      <c r="DD59" s="10"/>
      <c r="DE59" s="10"/>
      <c r="DF59" s="10"/>
      <c r="DG59" s="10"/>
      <c r="DH59" s="10"/>
      <c r="DI59" s="10"/>
      <c r="DJ59" s="10"/>
      <c r="DK59" s="10"/>
      <c r="DL59" s="10"/>
      <c r="DM59" s="10"/>
      <c r="DN59" s="10"/>
      <c r="DO59" s="10"/>
      <c r="DP59" s="10"/>
      <c r="DQ59" s="10"/>
      <c r="DR59" s="10"/>
      <c r="DS59" s="10"/>
      <c r="DT59" s="10"/>
      <c r="DU59" s="10"/>
      <c r="DV59" s="10"/>
      <c r="DW59" s="10"/>
      <c r="DX59" s="10"/>
      <c r="DY59" s="10"/>
      <c r="DZ59" s="10"/>
      <c r="EA59" s="10"/>
      <c r="EB59" s="10"/>
      <c r="EC59" s="10"/>
      <c r="ED59" s="10"/>
      <c r="EE59" s="10"/>
      <c r="EF59" s="10"/>
      <c r="EG59" s="10"/>
      <c r="EH59" s="10"/>
      <c r="EI59" s="10"/>
      <c r="EJ59" s="10"/>
      <c r="EK59" s="10"/>
      <c r="EL59" s="10"/>
      <c r="EM59" s="10"/>
      <c r="EN59" s="10"/>
      <c r="EO59" s="10"/>
      <c r="EP59" s="10"/>
      <c r="EQ59" s="10"/>
      <c r="ER59" s="10"/>
      <c r="ES59" s="10"/>
      <c r="ET59" s="10"/>
      <c r="EU59" s="10"/>
      <c r="EV59" s="10"/>
      <c r="EW59" s="10"/>
      <c r="EX59" s="10"/>
      <c r="EY59" s="10"/>
      <c r="EZ59" s="10"/>
      <c r="FA59" s="10"/>
      <c r="FB59" s="10"/>
      <c r="FC59" s="10"/>
      <c r="FD59" s="10"/>
      <c r="FE59" s="10"/>
      <c r="FF59" s="10"/>
      <c r="FG59" s="10"/>
      <c r="FH59" s="10"/>
      <c r="FI59" s="10"/>
      <c r="FJ59" s="10"/>
      <c r="FK59" s="10"/>
      <c r="FL59" s="10"/>
      <c r="FM59" s="10"/>
      <c r="FN59" s="10"/>
      <c r="FO59" s="10"/>
      <c r="FP59" s="10"/>
      <c r="FQ59" s="10"/>
      <c r="FR59" s="10"/>
      <c r="FS59" s="10"/>
      <c r="FT59" s="10"/>
      <c r="FU59" s="10"/>
      <c r="FV59" s="10"/>
      <c r="FW59" s="10"/>
      <c r="FX59" s="10"/>
      <c r="FY59" s="10"/>
      <c r="FZ59" s="10"/>
      <c r="GA59" s="10"/>
      <c r="GB59" s="10"/>
      <c r="GC59" s="10"/>
      <c r="GD59" s="10"/>
      <c r="GE59" s="10"/>
      <c r="GF59" s="10"/>
      <c r="GG59" s="10"/>
      <c r="GH59" s="10"/>
      <c r="GI59" s="10"/>
      <c r="GJ59" s="10"/>
      <c r="GK59" s="10"/>
      <c r="GL59" s="10"/>
      <c r="GM59" s="10"/>
      <c r="GN59" s="10"/>
      <c r="GO59" s="10"/>
      <c r="GP59" s="10"/>
      <c r="GQ59" s="10"/>
      <c r="GR59" s="10"/>
      <c r="GS59" s="10"/>
      <c r="GT59" s="10"/>
      <c r="GU59" s="10"/>
      <c r="GV59" s="10"/>
      <c r="GW59" s="10"/>
      <c r="GX59" s="10"/>
      <c r="GY59" s="10"/>
      <c r="GZ59" s="10"/>
      <c r="HA59" s="10"/>
      <c r="HB59" s="10"/>
      <c r="HC59" s="10"/>
      <c r="HD59" s="10"/>
      <c r="HE59" s="10"/>
      <c r="HF59" s="10"/>
      <c r="HG59" s="10"/>
      <c r="HH59" s="10"/>
      <c r="HI59" s="10"/>
      <c r="HJ59" s="10"/>
      <c r="HK59" s="10"/>
      <c r="HL59" s="10"/>
      <c r="HM59" s="10"/>
      <c r="HN59" s="10"/>
      <c r="HO59" s="10"/>
      <c r="HP59" s="10"/>
      <c r="HQ59" s="10"/>
      <c r="HR59" s="10"/>
      <c r="HS59" s="10"/>
      <c r="HT59" s="10"/>
      <c r="HU59" s="10"/>
      <c r="HV59" s="10"/>
      <c r="HW59" s="10"/>
      <c r="HX59" s="10"/>
      <c r="HY59" s="10"/>
      <c r="HZ59" s="10"/>
      <c r="IA59" s="10"/>
      <c r="IB59" s="10"/>
      <c r="IC59" s="10"/>
      <c r="ID59" s="10"/>
      <c r="IE59" s="10"/>
      <c r="IF59" s="10"/>
      <c r="IG59" s="10"/>
      <c r="IH59" s="10"/>
      <c r="II59" s="10"/>
      <c r="IJ59" s="10"/>
      <c r="IK59" s="10"/>
      <c r="IL59" s="10"/>
      <c r="IM59" s="10"/>
      <c r="IN59" s="10"/>
      <c r="IO59" s="10"/>
      <c r="IP59" s="10"/>
      <c r="IQ59" s="10"/>
      <c r="IR59" s="10"/>
      <c r="IS59" s="10"/>
      <c r="IT59" s="10"/>
      <c r="IU59" s="10"/>
      <c r="IV59" s="10"/>
      <c r="IW59" s="10"/>
      <c r="IX59" s="10"/>
      <c r="IY59" s="10"/>
      <c r="IZ59" s="10"/>
      <c r="JA59" s="10"/>
      <c r="JB59" s="10"/>
      <c r="JC59" s="10"/>
      <c r="JD59" s="10"/>
      <c r="JE59" s="10"/>
      <c r="JF59" s="10"/>
      <c r="JG59" s="10"/>
      <c r="JH59" s="10"/>
      <c r="JI59" s="10"/>
      <c r="JJ59" s="10"/>
      <c r="JK59" s="10"/>
      <c r="JL59" s="10"/>
      <c r="JM59" s="10"/>
      <c r="JN59" s="10"/>
      <c r="JO59" s="10"/>
      <c r="JP59" s="10"/>
      <c r="JQ59" s="10"/>
      <c r="JR59" s="10"/>
      <c r="JS59" s="10"/>
      <c r="JT59" s="10"/>
      <c r="JU59" s="10"/>
      <c r="JV59" s="10"/>
      <c r="JW59" s="10"/>
      <c r="JX59" s="10"/>
      <c r="JY59" s="10"/>
      <c r="JZ59" s="10"/>
      <c r="KA59" s="10"/>
      <c r="KB59" s="10"/>
      <c r="KC59" s="10"/>
      <c r="KD59" s="10"/>
      <c r="KE59" s="10"/>
      <c r="KF59" s="10"/>
      <c r="KG59" s="10"/>
      <c r="KH59" s="10"/>
      <c r="KI59" s="10"/>
      <c r="KJ59" s="10"/>
      <c r="KK59" s="10"/>
      <c r="KL59" s="10"/>
      <c r="KM59" s="10"/>
      <c r="KN59" s="10"/>
      <c r="KO59" s="10"/>
      <c r="KP59" s="10"/>
      <c r="KQ59" s="10"/>
      <c r="KR59" s="10"/>
      <c r="KS59" s="10"/>
      <c r="KT59" s="10"/>
      <c r="KU59" s="10"/>
      <c r="KV59" s="10"/>
      <c r="KW59" s="10"/>
      <c r="KX59" s="10"/>
      <c r="KY59" s="10"/>
      <c r="KZ59" s="10"/>
      <c r="LA59" s="10"/>
      <c r="LB59" s="10"/>
      <c r="LC59" s="10"/>
      <c r="LD59" s="10"/>
      <c r="LE59" s="10"/>
      <c r="LF59" s="10"/>
      <c r="LG59" s="10"/>
      <c r="LH59" s="10"/>
      <c r="LI59" s="10"/>
      <c r="LJ59" s="10"/>
      <c r="LK59" s="10"/>
      <c r="LL59" s="10"/>
      <c r="LM59" s="10"/>
      <c r="LN59" s="10"/>
      <c r="LO59" s="10"/>
      <c r="LP59" s="10"/>
      <c r="LQ59" s="10"/>
      <c r="LR59" s="10"/>
      <c r="LS59" s="10"/>
      <c r="LT59" s="10"/>
      <c r="LU59" s="10"/>
      <c r="LV59" s="10"/>
      <c r="LW59" s="10"/>
      <c r="LX59" s="10"/>
      <c r="LY59" s="10"/>
      <c r="LZ59" s="10"/>
      <c r="MA59" s="10"/>
      <c r="MB59" s="10"/>
      <c r="MC59" s="10"/>
      <c r="MD59" s="10"/>
      <c r="ME59" s="10"/>
      <c r="MF59" s="10"/>
      <c r="MG59" s="10"/>
      <c r="MH59" s="10"/>
      <c r="MI59" s="10"/>
      <c r="MJ59" s="10"/>
      <c r="MK59" s="10"/>
      <c r="ML59" s="10"/>
      <c r="MM59" s="10"/>
      <c r="MN59" s="10"/>
      <c r="MO59" s="10"/>
      <c r="MP59" s="10"/>
      <c r="MQ59" s="10"/>
      <c r="MR59" s="10"/>
      <c r="MS59" s="10"/>
      <c r="MT59" s="10"/>
      <c r="MU59" s="10"/>
      <c r="MV59" s="10"/>
      <c r="MW59" s="10"/>
      <c r="MX59" s="10"/>
      <c r="MY59" s="10"/>
      <c r="MZ59" s="10"/>
      <c r="NA59" s="10"/>
      <c r="NB59" s="10"/>
      <c r="NC59" s="10"/>
      <c r="ND59" s="10"/>
      <c r="NE59" s="10"/>
      <c r="NF59" s="10"/>
      <c r="NG59" s="10"/>
      <c r="NH59" s="10"/>
      <c r="NI59" s="10"/>
      <c r="NJ59" s="10"/>
      <c r="NK59" s="10"/>
      <c r="NL59" s="10"/>
      <c r="NM59" s="10"/>
      <c r="NN59" s="10"/>
      <c r="NO59" s="10"/>
      <c r="NP59" s="10"/>
      <c r="NQ59" s="10"/>
      <c r="NR59" s="10"/>
      <c r="NS59" s="10"/>
      <c r="NT59" s="10"/>
      <c r="NU59" s="10"/>
      <c r="NV59" s="10"/>
      <c r="NW59" s="10"/>
      <c r="NX59" s="10"/>
      <c r="NY59" s="10"/>
      <c r="NZ59" s="10"/>
      <c r="OA59" s="10"/>
      <c r="OB59" s="10"/>
      <c r="OC59" s="10"/>
      <c r="OD59" s="10"/>
      <c r="OE59" s="10"/>
      <c r="OF59" s="10"/>
      <c r="OG59" s="10"/>
      <c r="OH59" s="10"/>
      <c r="OI59" s="10"/>
      <c r="OJ59" s="10"/>
      <c r="OK59" s="10"/>
      <c r="OL59" s="10"/>
      <c r="OM59" s="10"/>
      <c r="ON59" s="10"/>
      <c r="OO59" s="10"/>
      <c r="OP59" s="10"/>
      <c r="OQ59" s="10"/>
      <c r="OR59" s="10"/>
      <c r="OS59" s="10"/>
      <c r="OT59" s="10"/>
      <c r="OU59" s="10"/>
      <c r="OV59" s="10"/>
      <c r="OW59" s="10"/>
      <c r="OX59" s="10"/>
      <c r="OY59" s="10"/>
      <c r="OZ59" s="10"/>
      <c r="PA59" s="10"/>
      <c r="PB59" s="10"/>
      <c r="PC59" s="10"/>
      <c r="PD59" s="10"/>
      <c r="PE59" s="10"/>
      <c r="PF59" s="10"/>
      <c r="PG59" s="10"/>
      <c r="PH59" s="10"/>
      <c r="PI59" s="10"/>
      <c r="PJ59" s="10"/>
      <c r="PK59" s="10"/>
      <c r="PL59" s="10"/>
      <c r="PM59" s="10"/>
      <c r="PN59" s="10"/>
      <c r="PO59" s="10"/>
      <c r="PP59" s="10"/>
      <c r="PQ59" s="10"/>
      <c r="PR59" s="10"/>
      <c r="PS59" s="10"/>
      <c r="PT59" s="10"/>
      <c r="PU59" s="10"/>
      <c r="PV59" s="10"/>
      <c r="PW59" s="10"/>
      <c r="PX59" s="10"/>
      <c r="PY59" s="10"/>
      <c r="PZ59" s="10"/>
      <c r="QA59" s="10"/>
      <c r="QB59" s="10"/>
      <c r="QC59" s="10"/>
      <c r="QD59" s="10"/>
      <c r="QE59" s="10"/>
      <c r="QF59" s="10"/>
      <c r="QG59" s="10"/>
      <c r="QH59" s="10"/>
      <c r="QI59" s="10"/>
      <c r="QJ59" s="10"/>
      <c r="QK59" s="10"/>
      <c r="QL59" s="10"/>
      <c r="QM59" s="10"/>
      <c r="QN59" s="10"/>
      <c r="QO59" s="10"/>
      <c r="QP59" s="10"/>
      <c r="QQ59" s="10"/>
      <c r="QR59" s="10"/>
      <c r="QS59" s="10"/>
      <c r="QT59" s="10"/>
      <c r="QU59" s="10"/>
      <c r="QV59" s="10"/>
      <c r="QW59" s="10"/>
      <c r="QX59" s="10"/>
      <c r="QY59" s="10"/>
      <c r="QZ59" s="10"/>
      <c r="RA59" s="10"/>
      <c r="RB59" s="10"/>
      <c r="RC59" s="10"/>
      <c r="RD59" s="10"/>
      <c r="RE59" s="10"/>
      <c r="RF59" s="10"/>
      <c r="RG59" s="10"/>
      <c r="RH59" s="10"/>
      <c r="RI59" s="10"/>
      <c r="RJ59" s="10"/>
      <c r="RK59" s="10"/>
      <c r="RL59" s="10"/>
      <c r="RM59" s="10"/>
      <c r="RN59" s="10"/>
      <c r="RO59" s="10"/>
      <c r="RP59" s="10"/>
      <c r="RQ59" s="10"/>
      <c r="RR59" s="10"/>
      <c r="RS59" s="10"/>
      <c r="RT59" s="10"/>
      <c r="RU59" s="10"/>
      <c r="RV59" s="10"/>
      <c r="RW59" s="10"/>
      <c r="RX59" s="10"/>
      <c r="RY59" s="10"/>
      <c r="RZ59" s="10"/>
      <c r="SA59" s="10"/>
      <c r="SB59" s="10"/>
      <c r="SC59" s="10"/>
      <c r="SD59" s="10"/>
      <c r="SE59" s="10"/>
      <c r="SF59" s="10"/>
      <c r="SG59" s="10"/>
      <c r="SH59" s="10"/>
      <c r="SI59" s="10"/>
      <c r="SJ59" s="10"/>
      <c r="SK59" s="10"/>
      <c r="SL59" s="10"/>
      <c r="SM59" s="10"/>
      <c r="SN59" s="10"/>
      <c r="SO59" s="10"/>
      <c r="SP59" s="10"/>
      <c r="SQ59" s="10"/>
      <c r="SR59" s="10"/>
      <c r="SS59" s="10"/>
      <c r="ST59" s="10"/>
      <c r="SU59" s="10"/>
      <c r="SV59" s="10"/>
      <c r="SW59" s="10"/>
      <c r="SX59" s="10"/>
      <c r="SY59" s="10"/>
      <c r="SZ59" s="10"/>
      <c r="TA59" s="10"/>
      <c r="TB59" s="10"/>
      <c r="TC59" s="10"/>
      <c r="TD59" s="10"/>
      <c r="TE59" s="10"/>
      <c r="TF59" s="10"/>
      <c r="TG59" s="10"/>
      <c r="TH59" s="10"/>
      <c r="TI59" s="10"/>
      <c r="TJ59" s="10"/>
      <c r="TK59" s="10"/>
      <c r="TL59" s="10"/>
      <c r="TM59" s="10"/>
      <c r="TN59" s="10"/>
      <c r="TO59" s="10"/>
      <c r="TP59" s="10"/>
      <c r="TQ59" s="10"/>
      <c r="TR59" s="10"/>
      <c r="TS59" s="10"/>
      <c r="TT59" s="10"/>
      <c r="TU59" s="10"/>
      <c r="TV59" s="10"/>
      <c r="TW59" s="10"/>
      <c r="TX59" s="10"/>
      <c r="TY59" s="10"/>
      <c r="TZ59" s="10"/>
      <c r="UA59" s="10"/>
      <c r="UB59" s="10"/>
      <c r="UC59" s="10"/>
      <c r="UD59" s="10"/>
      <c r="UE59" s="10"/>
      <c r="UF59" s="10"/>
      <c r="UG59" s="10"/>
      <c r="UH59" s="10"/>
      <c r="UI59" s="10"/>
      <c r="UJ59" s="10"/>
      <c r="UK59" s="10"/>
      <c r="UL59" s="10"/>
      <c r="UM59" s="10"/>
      <c r="UN59" s="10"/>
      <c r="UO59" s="10"/>
      <c r="UP59" s="10"/>
      <c r="UQ59" s="10"/>
      <c r="UR59" s="10"/>
      <c r="US59" s="10"/>
      <c r="UT59" s="10"/>
      <c r="UU59" s="10"/>
      <c r="UV59" s="10"/>
      <c r="UW59" s="10"/>
      <c r="UX59" s="10"/>
      <c r="UY59" s="10"/>
      <c r="UZ59" s="10"/>
      <c r="VA59" s="10"/>
      <c r="VB59" s="10"/>
      <c r="VC59" s="10"/>
      <c r="VD59" s="10"/>
      <c r="VE59" s="10"/>
      <c r="VF59" s="10"/>
      <c r="VG59" s="10"/>
      <c r="VH59" s="10"/>
      <c r="VI59" s="10"/>
      <c r="VJ59" s="10"/>
      <c r="VK59" s="10"/>
      <c r="VL59" s="10"/>
      <c r="VM59" s="10"/>
      <c r="VN59" s="10"/>
      <c r="VO59" s="10"/>
      <c r="VP59" s="10"/>
      <c r="VQ59" s="10"/>
      <c r="VR59" s="10"/>
      <c r="VS59" s="10"/>
      <c r="VT59" s="10"/>
      <c r="VU59" s="10"/>
      <c r="VV59" s="10"/>
      <c r="VW59" s="10"/>
      <c r="VX59" s="10"/>
      <c r="VY59" s="10"/>
      <c r="VZ59" s="10"/>
      <c r="WA59" s="10"/>
      <c r="WB59" s="10"/>
      <c r="WC59" s="10"/>
      <c r="WD59" s="10"/>
      <c r="WE59" s="10"/>
      <c r="WF59" s="10"/>
      <c r="WG59" s="10"/>
      <c r="WH59" s="10"/>
      <c r="WI59" s="10"/>
      <c r="WJ59" s="10"/>
      <c r="WK59" s="10"/>
      <c r="WL59" s="10"/>
      <c r="WM59" s="10"/>
      <c r="WN59" s="10"/>
      <c r="WO59" s="10"/>
      <c r="WP59" s="10"/>
      <c r="WQ59" s="10"/>
      <c r="WR59" s="10"/>
      <c r="WS59" s="10"/>
      <c r="WT59" s="10"/>
      <c r="WU59" s="10"/>
      <c r="WV59" s="10"/>
      <c r="WW59" s="10"/>
      <c r="WX59" s="10"/>
      <c r="WY59" s="10"/>
      <c r="WZ59" s="10"/>
      <c r="XA59" s="10"/>
      <c r="XB59" s="10"/>
      <c r="XC59" s="10"/>
      <c r="XD59" s="10"/>
      <c r="XE59" s="10"/>
      <c r="XF59" s="10"/>
      <c r="XG59" s="10"/>
      <c r="XH59" s="10"/>
      <c r="XI59" s="10"/>
      <c r="XJ59" s="10"/>
      <c r="XK59" s="10"/>
      <c r="XL59" s="10"/>
      <c r="XM59" s="10"/>
      <c r="XN59" s="10"/>
      <c r="XO59" s="10"/>
      <c r="XP59" s="10"/>
      <c r="XQ59" s="10"/>
      <c r="XR59" s="10"/>
      <c r="XS59" s="10"/>
      <c r="XT59" s="10"/>
      <c r="XU59" s="10"/>
      <c r="XV59" s="10"/>
      <c r="XW59" s="10"/>
      <c r="XX59" s="10"/>
      <c r="XY59" s="10"/>
      <c r="XZ59" s="10"/>
      <c r="YA59" s="10"/>
      <c r="YB59" s="10"/>
      <c r="YC59" s="10"/>
      <c r="YD59" s="10"/>
      <c r="YE59" s="10"/>
      <c r="YF59" s="10"/>
      <c r="YG59" s="10"/>
      <c r="YH59" s="10"/>
      <c r="YI59" s="10"/>
      <c r="YJ59" s="10"/>
      <c r="YK59" s="10"/>
      <c r="YL59" s="10"/>
      <c r="YM59" s="10"/>
      <c r="YN59" s="10"/>
      <c r="YO59" s="10"/>
      <c r="YP59" s="10"/>
      <c r="YQ59" s="10"/>
      <c r="YR59" s="10"/>
      <c r="YS59" s="10"/>
      <c r="YT59" s="10"/>
      <c r="YU59" s="10"/>
      <c r="YV59" s="10"/>
      <c r="YW59" s="10"/>
      <c r="YX59" s="10"/>
      <c r="YY59" s="10"/>
      <c r="YZ59" s="10"/>
      <c r="ZA59" s="10"/>
      <c r="ZB59" s="10"/>
      <c r="ZC59" s="10"/>
      <c r="ZD59" s="10"/>
      <c r="ZE59" s="10"/>
      <c r="ZF59" s="10"/>
      <c r="ZG59" s="10"/>
      <c r="ZH59" s="10"/>
      <c r="ZI59" s="10"/>
      <c r="ZJ59" s="10"/>
      <c r="ZK59" s="10"/>
      <c r="ZL59" s="10"/>
      <c r="ZM59" s="10"/>
      <c r="ZN59" s="10"/>
      <c r="ZO59" s="10"/>
      <c r="ZP59" s="10"/>
      <c r="ZQ59" s="10"/>
      <c r="ZR59" s="10"/>
      <c r="ZS59" s="10"/>
      <c r="ZT59" s="10"/>
      <c r="ZU59" s="10"/>
      <c r="ZV59" s="10"/>
      <c r="ZW59" s="10"/>
      <c r="ZX59" s="10"/>
      <c r="ZY59" s="10"/>
      <c r="ZZ59" s="10"/>
      <c r="AAA59" s="10"/>
      <c r="AAB59" s="10"/>
      <c r="AAC59" s="10"/>
      <c r="AAD59" s="10"/>
      <c r="AAE59" s="10"/>
      <c r="AAF59" s="10"/>
      <c r="AAG59" s="10"/>
      <c r="AAH59" s="10"/>
      <c r="AAI59" s="10"/>
      <c r="AAJ59" s="10"/>
      <c r="AAK59" s="10"/>
      <c r="AAL59" s="10"/>
      <c r="AAM59" s="10"/>
      <c r="AAN59" s="10"/>
      <c r="AAO59" s="10"/>
      <c r="AAP59" s="10"/>
      <c r="AAQ59" s="10"/>
      <c r="AAR59" s="10"/>
      <c r="AAS59" s="10"/>
      <c r="AAT59" s="10"/>
      <c r="AAU59" s="10"/>
      <c r="AAV59" s="10"/>
      <c r="AAW59" s="10"/>
      <c r="AAX59" s="10"/>
      <c r="AAY59" s="10"/>
      <c r="AAZ59" s="10"/>
      <c r="ABA59" s="10"/>
      <c r="ABB59" s="10"/>
      <c r="ABC59" s="10"/>
      <c r="ABD59" s="10"/>
      <c r="ABE59" s="10"/>
      <c r="ABF59" s="10"/>
      <c r="ABG59" s="10"/>
      <c r="ABH59" s="10"/>
      <c r="ABI59" s="10"/>
      <c r="ABJ59" s="10"/>
      <c r="ABK59" s="10"/>
      <c r="ABL59" s="10"/>
      <c r="ABM59" s="10"/>
      <c r="ABN59" s="10"/>
      <c r="ABO59" s="10"/>
      <c r="ABP59" s="10"/>
      <c r="ABQ59" s="10"/>
      <c r="ABR59" s="10"/>
      <c r="ABS59" s="10"/>
      <c r="ABT59" s="10"/>
      <c r="ABU59" s="10"/>
      <c r="ABV59" s="10"/>
      <c r="ABW59" s="10"/>
      <c r="ABX59" s="10"/>
      <c r="ABY59" s="10"/>
      <c r="ABZ59" s="10"/>
      <c r="ACA59" s="10"/>
      <c r="ACB59" s="10"/>
      <c r="ACC59" s="10"/>
      <c r="ACD59" s="10"/>
      <c r="ACE59" s="10"/>
      <c r="ACF59" s="10"/>
      <c r="ACG59" s="10"/>
      <c r="ACH59" s="10"/>
      <c r="ACI59" s="10"/>
      <c r="ACJ59" s="10"/>
      <c r="ACK59" s="10"/>
      <c r="ACL59" s="10"/>
      <c r="ACM59" s="10"/>
      <c r="ACN59" s="10"/>
      <c r="ACO59" s="10"/>
      <c r="ACP59" s="10"/>
      <c r="ACQ59" s="10"/>
      <c r="ACR59" s="10"/>
      <c r="ACS59" s="10"/>
      <c r="ACT59" s="10"/>
      <c r="ACU59" s="10"/>
      <c r="ACV59" s="10"/>
      <c r="ACW59" s="10"/>
      <c r="ACX59" s="10"/>
      <c r="ACY59" s="10"/>
      <c r="ACZ59" s="10"/>
      <c r="ADA59" s="10"/>
      <c r="ADB59" s="10"/>
      <c r="ADC59" s="10"/>
      <c r="ADD59" s="10"/>
      <c r="ADE59" s="10"/>
      <c r="ADF59" s="10"/>
      <c r="ADG59" s="10"/>
      <c r="ADH59" s="10"/>
      <c r="ADI59" s="10"/>
      <c r="ADJ59" s="10"/>
      <c r="ADK59" s="10"/>
      <c r="ADL59" s="10"/>
      <c r="ADM59" s="10"/>
      <c r="ADN59" s="10"/>
      <c r="ADO59" s="10"/>
      <c r="ADP59" s="10"/>
      <c r="ADQ59" s="10"/>
      <c r="ADR59" s="10"/>
      <c r="ADS59" s="10"/>
      <c r="ADT59" s="10"/>
      <c r="ADU59" s="10"/>
      <c r="ADV59" s="10"/>
      <c r="ADW59" s="10"/>
      <c r="ADX59" s="10"/>
      <c r="ADY59" s="10"/>
      <c r="ADZ59" s="10"/>
      <c r="AEA59" s="10"/>
      <c r="AEB59" s="10"/>
      <c r="AEC59" s="10"/>
      <c r="AED59" s="10"/>
      <c r="AEE59" s="10"/>
      <c r="AEF59" s="10"/>
      <c r="AEG59" s="10"/>
      <c r="AEH59" s="10"/>
      <c r="AEI59" s="10"/>
      <c r="AEJ59" s="10"/>
      <c r="AEK59" s="10"/>
      <c r="AEL59" s="10"/>
      <c r="AEM59" s="10"/>
      <c r="AEN59" s="10"/>
      <c r="AEO59" s="10"/>
      <c r="AEP59" s="10"/>
      <c r="AEQ59" s="10"/>
      <c r="AER59" s="10"/>
      <c r="AES59" s="10"/>
      <c r="AET59" s="10"/>
      <c r="AEU59" s="10"/>
      <c r="AEV59" s="10"/>
      <c r="AEW59" s="10"/>
      <c r="AEX59" s="10"/>
      <c r="AEY59" s="10"/>
      <c r="AEZ59" s="10"/>
      <c r="AFA59" s="10"/>
      <c r="AFB59" s="10"/>
      <c r="AFC59" s="10"/>
      <c r="AFD59" s="10"/>
      <c r="AFE59" s="10"/>
      <c r="AFF59" s="10"/>
      <c r="AFG59" s="10"/>
      <c r="AFH59" s="10"/>
      <c r="AFI59" s="10"/>
      <c r="AFJ59" s="10"/>
      <c r="AFK59" s="10"/>
      <c r="AFL59" s="10"/>
      <c r="AFM59" s="10"/>
      <c r="AFN59" s="10"/>
      <c r="AFO59" s="10"/>
      <c r="AFP59" s="10"/>
      <c r="AFQ59" s="10"/>
      <c r="AFR59" s="10"/>
      <c r="AFS59" s="10"/>
      <c r="AFT59" s="10"/>
      <c r="AFU59" s="10"/>
      <c r="AFV59" s="10"/>
      <c r="AFW59" s="10"/>
      <c r="AFX59" s="10"/>
      <c r="AFY59" s="10"/>
      <c r="AFZ59" s="10"/>
      <c r="AGA59" s="10"/>
      <c r="AGB59" s="10"/>
      <c r="AGC59" s="10"/>
      <c r="AGD59" s="10"/>
      <c r="AGE59" s="10"/>
      <c r="AGF59" s="10"/>
      <c r="AGG59" s="10"/>
      <c r="AGH59" s="10"/>
      <c r="AGI59" s="10"/>
      <c r="AGJ59" s="10"/>
      <c r="AGK59" s="10"/>
      <c r="AGL59" s="10"/>
      <c r="AGM59" s="10"/>
      <c r="AGN59" s="10"/>
      <c r="AGO59" s="10"/>
      <c r="AGP59" s="10"/>
      <c r="AGQ59" s="10"/>
      <c r="AGR59" s="10"/>
      <c r="AGS59" s="10"/>
      <c r="AGT59" s="10"/>
      <c r="AGU59" s="10"/>
      <c r="AGV59" s="10"/>
      <c r="AGW59" s="10"/>
      <c r="AGX59" s="10"/>
      <c r="AGY59" s="10"/>
      <c r="AGZ59" s="10"/>
      <c r="AHA59" s="10"/>
      <c r="AHB59" s="10"/>
      <c r="AHC59" s="10"/>
      <c r="AHD59" s="10"/>
      <c r="AHE59" s="10"/>
      <c r="AHF59" s="10"/>
      <c r="AHG59" s="10"/>
      <c r="AHH59" s="10"/>
      <c r="AHI59" s="10"/>
      <c r="AHJ59" s="10"/>
      <c r="AHK59" s="10"/>
      <c r="AHL59" s="10"/>
      <c r="AHM59" s="10"/>
      <c r="AHN59" s="10"/>
      <c r="AHO59" s="10"/>
      <c r="AHP59" s="10"/>
      <c r="AHQ59" s="10"/>
      <c r="AHR59" s="10"/>
      <c r="AHS59" s="10"/>
      <c r="AHT59" s="10"/>
      <c r="AHU59" s="10"/>
      <c r="AHV59" s="10"/>
      <c r="AHW59" s="10"/>
      <c r="AHX59" s="10"/>
      <c r="AHY59" s="10"/>
      <c r="AHZ59" s="10"/>
      <c r="AIA59" s="10"/>
      <c r="AIB59" s="10"/>
      <c r="AIC59" s="10"/>
      <c r="AID59" s="10"/>
      <c r="AIE59" s="10"/>
      <c r="AIF59" s="10"/>
      <c r="AIG59" s="10"/>
      <c r="AIH59" s="10"/>
      <c r="AII59" s="10"/>
      <c r="AIJ59" s="10"/>
      <c r="AIK59" s="10"/>
      <c r="AIL59" s="10"/>
      <c r="AIM59" s="10"/>
      <c r="AIN59" s="10"/>
      <c r="AIO59" s="10"/>
      <c r="AIP59" s="10"/>
      <c r="AIQ59" s="10"/>
      <c r="AIR59" s="10"/>
      <c r="AIS59" s="10"/>
      <c r="AIT59" s="10"/>
      <c r="AIU59" s="10"/>
      <c r="AIV59" s="10"/>
      <c r="AIW59" s="10"/>
      <c r="AIX59" s="10"/>
      <c r="AIY59" s="10"/>
      <c r="AIZ59" s="10"/>
      <c r="AJA59" s="10"/>
      <c r="AJB59" s="10"/>
      <c r="AJC59" s="10"/>
      <c r="AJD59" s="10"/>
      <c r="AJE59" s="10"/>
      <c r="AJF59" s="10"/>
      <c r="AJG59" s="10"/>
      <c r="AJH59" s="10"/>
      <c r="AJI59" s="10"/>
      <c r="AJJ59" s="10"/>
      <c r="AJK59" s="10"/>
      <c r="AJL59" s="10"/>
      <c r="AJM59" s="10"/>
      <c r="AJN59" s="10"/>
      <c r="AJO59" s="10"/>
      <c r="AJP59" s="10"/>
      <c r="AJQ59" s="10"/>
      <c r="AJR59" s="10"/>
      <c r="AJS59" s="10"/>
      <c r="AJT59" s="10"/>
      <c r="AJU59" s="10"/>
      <c r="AJV59" s="10"/>
      <c r="AJW59" s="10"/>
      <c r="AJX59" s="10"/>
      <c r="AJY59" s="10"/>
      <c r="AJZ59" s="10"/>
      <c r="AKA59" s="10"/>
      <c r="AKB59" s="10"/>
      <c r="AKC59" s="10"/>
      <c r="AKD59" s="10"/>
      <c r="AKE59" s="10"/>
      <c r="AKF59" s="10"/>
      <c r="AKG59" s="10"/>
      <c r="AKH59" s="10"/>
      <c r="AKI59" s="10"/>
      <c r="AKJ59" s="10"/>
      <c r="AKK59" s="10"/>
      <c r="AKL59" s="10"/>
      <c r="AKM59" s="10"/>
      <c r="AKN59" s="10"/>
      <c r="AKO59" s="10"/>
      <c r="AKP59" s="10"/>
      <c r="AKQ59" s="10"/>
      <c r="AKR59" s="10"/>
      <c r="AKS59" s="10"/>
      <c r="AKT59" s="10"/>
      <c r="AKU59" s="10"/>
      <c r="AKV59" s="10"/>
      <c r="AKW59" s="10"/>
      <c r="AKX59" s="10"/>
      <c r="AKY59" s="10"/>
      <c r="AKZ59" s="10"/>
      <c r="ALA59" s="10"/>
      <c r="ALB59" s="10"/>
      <c r="ALC59" s="10"/>
      <c r="ALD59" s="10"/>
      <c r="ALE59" s="10"/>
      <c r="ALF59" s="10"/>
      <c r="ALG59" s="10"/>
      <c r="ALH59" s="10"/>
      <c r="ALI59" s="10"/>
      <c r="ALJ59" s="10"/>
      <c r="ALK59" s="10"/>
      <c r="ALL59" s="10"/>
      <c r="ALM59" s="10"/>
      <c r="ALN59" s="10"/>
      <c r="ALO59" s="10"/>
      <c r="ALP59" s="10"/>
      <c r="ALQ59" s="10"/>
      <c r="ALR59" s="10"/>
      <c r="ALS59" s="10"/>
      <c r="ALT59" s="10"/>
      <c r="ALU59" s="10"/>
      <c r="ALV59" s="10"/>
      <c r="ALW59" s="10"/>
      <c r="ALX59" s="10"/>
      <c r="ALY59" s="10"/>
      <c r="ALZ59" s="10"/>
      <c r="AMA59" s="10"/>
      <c r="AMB59" s="10"/>
      <c r="AMC59" s="10"/>
      <c r="AMD59" s="10"/>
      <c r="AME59" s="10"/>
      <c r="AMF59" s="10"/>
      <c r="AMG59" s="10"/>
      <c r="AMH59" s="10"/>
      <c r="AMI59" s="10"/>
      <c r="AMJ59" s="10"/>
    </row>
    <row r="60" spans="1:1029" s="7" customFormat="1" ht="14.1" customHeight="1">
      <c r="A60" s="5" t="str">
        <f>SUBSTITUTE(CONCATENATE(G60,H60)," ","")</f>
        <v>Criterion</v>
      </c>
      <c r="B60" s="6"/>
      <c r="C60" s="5"/>
      <c r="D60" s="5"/>
      <c r="E60" s="5"/>
      <c r="F60" s="5" t="str">
        <f>CONCATENATE(IF(G60="","",CONCATENATE(G60,"_ ")),H60,". Details")</f>
        <v>Criterion. Details</v>
      </c>
      <c r="G60" s="5"/>
      <c r="H60" s="5" t="s">
        <v>38</v>
      </c>
      <c r="I60" s="5"/>
      <c r="J60" s="5"/>
      <c r="K60" s="5"/>
      <c r="L60" s="5"/>
      <c r="M60" s="5"/>
      <c r="N60" s="5"/>
      <c r="O60" s="5"/>
      <c r="P60" s="5"/>
      <c r="Q60" s="5"/>
      <c r="R60" s="5" t="s">
        <v>210</v>
      </c>
      <c r="S60" s="5"/>
      <c r="T60" s="5"/>
      <c r="U60" s="5"/>
      <c r="V60" s="5"/>
      <c r="W60" s="5"/>
      <c r="X60" s="5" t="s">
        <v>38</v>
      </c>
      <c r="Y60" s="5" t="s">
        <v>211</v>
      </c>
      <c r="Z60" s="5"/>
      <c r="AA60" s="43">
        <v>43306</v>
      </c>
      <c r="AB60" s="12"/>
      <c r="AC60" s="12"/>
      <c r="AD60" s="12"/>
      <c r="AE60" s="12"/>
      <c r="AF60" s="12"/>
    </row>
    <row r="61" spans="1:1029" customFormat="1" ht="14.1" customHeight="1">
      <c r="A61" s="8" t="str">
        <f t="shared" ref="A61:A68" si="8">SUBSTITUTE(CONCATENATE(I61,J61,IF(K61="Identifier","ID",IF(AND(K61="Text",OR(I61&lt;&gt;"",J61&lt;&gt;"")),"",K61)),IF(AND(M61&lt;&gt;"Text",K61&lt;&gt;M61,NOT(AND(K61="URI",M61="Identifier")),NOT(AND(K61="UUID",M61="Identifier")),NOT(AND(K61="OID",M61="Identifier"))),IF(M61="Identifier","ID",M61),""))," ","")</f>
        <v>CriterionTaxonomyCode</v>
      </c>
      <c r="B61" s="9">
        <v>1</v>
      </c>
      <c r="C61" s="8"/>
      <c r="D61" s="8"/>
      <c r="E61" s="8"/>
      <c r="F61" s="8" t="str">
        <f t="shared" ref="F61:F68" si="9">CONCATENATE( IF(G61="","",CONCATENATE(G61,"_ ")),H61,". ",IF(I61="","",CONCATENATE(I61,"_ ")),L61,IF(OR(I61&lt;&gt;"",L61&lt;&gt;M61),CONCATENATE(". ",M61),""))</f>
        <v>Criterion. Criterion Taxonomy Code. Code</v>
      </c>
      <c r="G61" s="8"/>
      <c r="H61" s="8" t="s">
        <v>38</v>
      </c>
      <c r="I61" s="8"/>
      <c r="J61" s="8" t="s">
        <v>362</v>
      </c>
      <c r="K61" s="8" t="s">
        <v>212</v>
      </c>
      <c r="L61" s="8" t="str">
        <f t="shared" ref="L61:L68" si="10">IF(J61&lt;&gt;"",CONCATENATE(J61," ",K61),K61)</f>
        <v>Criterion Taxonomy Code</v>
      </c>
      <c r="M61" s="8" t="s">
        <v>212</v>
      </c>
      <c r="N61" s="8"/>
      <c r="O61" s="8" t="str">
        <f t="shared" ref="O61:O68" si="11">IF(N61&lt;&gt;"",CONCATENATE(N61,"_ ",M61,". Type"),CONCATENATE(M61,". Type"))</f>
        <v>Code. Type</v>
      </c>
      <c r="P61" s="8"/>
      <c r="Q61" s="8"/>
      <c r="R61" s="8" t="s">
        <v>213</v>
      </c>
      <c r="S61" s="8"/>
      <c r="T61" s="8" t="s">
        <v>355</v>
      </c>
      <c r="U61" s="8"/>
      <c r="V61" s="8"/>
      <c r="W61" s="8"/>
      <c r="X61" s="10"/>
      <c r="Y61" s="8" t="s">
        <v>211</v>
      </c>
      <c r="Z61" s="8"/>
      <c r="AA61" s="44">
        <v>43313</v>
      </c>
      <c r="AB61" s="23"/>
      <c r="AC61" s="23"/>
      <c r="AD61" s="23"/>
      <c r="AE61" s="23"/>
      <c r="AF61" s="23"/>
      <c r="AG61" s="10"/>
      <c r="AH61" s="10"/>
      <c r="AI61" s="10"/>
      <c r="AJ61" s="10"/>
      <c r="AK61" s="10"/>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c r="BO61" s="10"/>
      <c r="BP61" s="10"/>
      <c r="BQ61" s="10"/>
      <c r="BR61" s="10"/>
      <c r="BS61" s="10"/>
      <c r="BT61" s="10"/>
      <c r="BU61" s="10"/>
      <c r="BV61" s="10"/>
      <c r="BW61" s="10"/>
      <c r="BX61" s="10"/>
      <c r="BY61" s="10"/>
      <c r="BZ61" s="10"/>
      <c r="CA61" s="10"/>
      <c r="CB61" s="10"/>
      <c r="CC61" s="10"/>
      <c r="CD61" s="10"/>
      <c r="CE61" s="10"/>
      <c r="CF61" s="10"/>
      <c r="CG61" s="10"/>
      <c r="CH61" s="10"/>
      <c r="CI61" s="10"/>
      <c r="CJ61" s="10"/>
      <c r="CK61" s="10"/>
      <c r="CL61" s="10"/>
      <c r="CM61" s="10"/>
      <c r="CN61" s="10"/>
      <c r="CO61" s="10"/>
      <c r="CP61" s="10"/>
      <c r="CQ61" s="10"/>
      <c r="CR61" s="10"/>
      <c r="CS61" s="10"/>
      <c r="CT61" s="10"/>
      <c r="CU61" s="10"/>
      <c r="CV61" s="10"/>
      <c r="CW61" s="10"/>
      <c r="CX61" s="10"/>
      <c r="CY61" s="10"/>
      <c r="CZ61" s="10"/>
      <c r="DA61" s="10"/>
      <c r="DB61" s="10"/>
      <c r="DC61" s="10"/>
      <c r="DD61" s="10"/>
      <c r="DE61" s="10"/>
      <c r="DF61" s="10"/>
      <c r="DG61" s="10"/>
      <c r="DH61" s="10"/>
      <c r="DI61" s="10"/>
      <c r="DJ61" s="10"/>
      <c r="DK61" s="10"/>
      <c r="DL61" s="10"/>
      <c r="DM61" s="10"/>
      <c r="DN61" s="10"/>
      <c r="DO61" s="10"/>
      <c r="DP61" s="10"/>
      <c r="DQ61" s="10"/>
      <c r="DR61" s="10"/>
      <c r="DS61" s="10"/>
      <c r="DT61" s="10"/>
      <c r="DU61" s="10"/>
      <c r="DV61" s="10"/>
      <c r="DW61" s="10"/>
      <c r="DX61" s="10"/>
      <c r="DY61" s="10"/>
      <c r="DZ61" s="10"/>
      <c r="EA61" s="10"/>
      <c r="EB61" s="10"/>
      <c r="EC61" s="10"/>
      <c r="ED61" s="10"/>
      <c r="EE61" s="10"/>
      <c r="EF61" s="10"/>
      <c r="EG61" s="10"/>
      <c r="EH61" s="10"/>
      <c r="EI61" s="10"/>
      <c r="EJ61" s="10"/>
      <c r="EK61" s="10"/>
      <c r="EL61" s="10"/>
      <c r="EM61" s="10"/>
      <c r="EN61" s="10"/>
      <c r="EO61" s="10"/>
      <c r="EP61" s="10"/>
      <c r="EQ61" s="10"/>
      <c r="ER61" s="10"/>
      <c r="ES61" s="10"/>
      <c r="ET61" s="10"/>
      <c r="EU61" s="10"/>
      <c r="EV61" s="10"/>
      <c r="EW61" s="10"/>
      <c r="EX61" s="10"/>
      <c r="EY61" s="10"/>
      <c r="EZ61" s="10"/>
      <c r="FA61" s="10"/>
      <c r="FB61" s="10"/>
      <c r="FC61" s="10"/>
      <c r="FD61" s="10"/>
      <c r="FE61" s="10"/>
      <c r="FF61" s="10"/>
      <c r="FG61" s="10"/>
      <c r="FH61" s="10"/>
      <c r="FI61" s="10"/>
      <c r="FJ61" s="10"/>
      <c r="FK61" s="10"/>
      <c r="FL61" s="10"/>
      <c r="FM61" s="10"/>
      <c r="FN61" s="10"/>
      <c r="FO61" s="10"/>
      <c r="FP61" s="10"/>
      <c r="FQ61" s="10"/>
      <c r="FR61" s="10"/>
      <c r="FS61" s="10"/>
      <c r="FT61" s="10"/>
      <c r="FU61" s="10"/>
      <c r="FV61" s="10"/>
      <c r="FW61" s="10"/>
      <c r="FX61" s="10"/>
      <c r="FY61" s="10"/>
      <c r="FZ61" s="10"/>
      <c r="GA61" s="10"/>
      <c r="GB61" s="10"/>
      <c r="GC61" s="10"/>
      <c r="GD61" s="10"/>
      <c r="GE61" s="10"/>
      <c r="GF61" s="10"/>
      <c r="GG61" s="10"/>
      <c r="GH61" s="10"/>
      <c r="GI61" s="10"/>
      <c r="GJ61" s="10"/>
      <c r="GK61" s="10"/>
      <c r="GL61" s="10"/>
      <c r="GM61" s="10"/>
      <c r="GN61" s="10"/>
      <c r="GO61" s="10"/>
      <c r="GP61" s="10"/>
      <c r="GQ61" s="10"/>
      <c r="GR61" s="10"/>
      <c r="GS61" s="10"/>
      <c r="GT61" s="10"/>
      <c r="GU61" s="10"/>
      <c r="GV61" s="10"/>
      <c r="GW61" s="10"/>
      <c r="GX61" s="10"/>
      <c r="GY61" s="10"/>
      <c r="GZ61" s="10"/>
      <c r="HA61" s="10"/>
      <c r="HB61" s="10"/>
      <c r="HC61" s="10"/>
      <c r="HD61" s="10"/>
      <c r="HE61" s="10"/>
      <c r="HF61" s="10"/>
      <c r="HG61" s="10"/>
      <c r="HH61" s="10"/>
      <c r="HI61" s="10"/>
      <c r="HJ61" s="10"/>
      <c r="HK61" s="10"/>
      <c r="HL61" s="10"/>
      <c r="HM61" s="10"/>
      <c r="HN61" s="10"/>
      <c r="HO61" s="10"/>
      <c r="HP61" s="10"/>
      <c r="HQ61" s="10"/>
      <c r="HR61" s="10"/>
      <c r="HS61" s="10"/>
      <c r="HT61" s="10"/>
      <c r="HU61" s="10"/>
      <c r="HV61" s="10"/>
      <c r="HW61" s="10"/>
      <c r="HX61" s="10"/>
      <c r="HY61" s="10"/>
      <c r="HZ61" s="10"/>
      <c r="IA61" s="10"/>
      <c r="IB61" s="10"/>
      <c r="IC61" s="10"/>
      <c r="ID61" s="10"/>
      <c r="IE61" s="10"/>
      <c r="IF61" s="10"/>
      <c r="IG61" s="10"/>
      <c r="IH61" s="10"/>
      <c r="II61" s="10"/>
      <c r="IJ61" s="10"/>
      <c r="IK61" s="10"/>
      <c r="IL61" s="10"/>
      <c r="IM61" s="10"/>
      <c r="IN61" s="10"/>
      <c r="IO61" s="10"/>
      <c r="IP61" s="10"/>
      <c r="IQ61" s="10"/>
      <c r="IR61" s="10"/>
      <c r="IS61" s="10"/>
      <c r="IT61" s="10"/>
      <c r="IU61" s="10"/>
      <c r="IV61" s="10"/>
      <c r="IW61" s="10"/>
      <c r="IX61" s="10"/>
      <c r="IY61" s="10"/>
      <c r="IZ61" s="10"/>
      <c r="JA61" s="10"/>
      <c r="JB61" s="10"/>
      <c r="JC61" s="10"/>
      <c r="JD61" s="10"/>
      <c r="JE61" s="10"/>
      <c r="JF61" s="10"/>
      <c r="JG61" s="10"/>
      <c r="JH61" s="10"/>
      <c r="JI61" s="10"/>
      <c r="JJ61" s="10"/>
      <c r="JK61" s="10"/>
      <c r="JL61" s="10"/>
      <c r="JM61" s="10"/>
      <c r="JN61" s="10"/>
      <c r="JO61" s="10"/>
      <c r="JP61" s="10"/>
      <c r="JQ61" s="10"/>
      <c r="JR61" s="10"/>
      <c r="JS61" s="10"/>
      <c r="JT61" s="10"/>
      <c r="JU61" s="10"/>
      <c r="JV61" s="10"/>
      <c r="JW61" s="10"/>
      <c r="JX61" s="10"/>
      <c r="JY61" s="10"/>
      <c r="JZ61" s="10"/>
      <c r="KA61" s="10"/>
      <c r="KB61" s="10"/>
      <c r="KC61" s="10"/>
      <c r="KD61" s="10"/>
      <c r="KE61" s="10"/>
      <c r="KF61" s="10"/>
      <c r="KG61" s="10"/>
      <c r="KH61" s="10"/>
      <c r="KI61" s="10"/>
      <c r="KJ61" s="10"/>
      <c r="KK61" s="10"/>
      <c r="KL61" s="10"/>
      <c r="KM61" s="10"/>
      <c r="KN61" s="10"/>
      <c r="KO61" s="10"/>
      <c r="KP61" s="10"/>
      <c r="KQ61" s="10"/>
      <c r="KR61" s="10"/>
      <c r="KS61" s="10"/>
      <c r="KT61" s="10"/>
      <c r="KU61" s="10"/>
      <c r="KV61" s="10"/>
      <c r="KW61" s="10"/>
      <c r="KX61" s="10"/>
      <c r="KY61" s="10"/>
      <c r="KZ61" s="10"/>
      <c r="LA61" s="10"/>
      <c r="LB61" s="10"/>
      <c r="LC61" s="10"/>
      <c r="LD61" s="10"/>
      <c r="LE61" s="10"/>
      <c r="LF61" s="10"/>
      <c r="LG61" s="10"/>
      <c r="LH61" s="10"/>
      <c r="LI61" s="10"/>
      <c r="LJ61" s="10"/>
      <c r="LK61" s="10"/>
      <c r="LL61" s="10"/>
      <c r="LM61" s="10"/>
      <c r="LN61" s="10"/>
      <c r="LO61" s="10"/>
      <c r="LP61" s="10"/>
      <c r="LQ61" s="10"/>
      <c r="LR61" s="10"/>
      <c r="LS61" s="10"/>
      <c r="LT61" s="10"/>
      <c r="LU61" s="10"/>
      <c r="LV61" s="10"/>
      <c r="LW61" s="10"/>
      <c r="LX61" s="10"/>
      <c r="LY61" s="10"/>
      <c r="LZ61" s="10"/>
      <c r="MA61" s="10"/>
      <c r="MB61" s="10"/>
      <c r="MC61" s="10"/>
      <c r="MD61" s="10"/>
      <c r="ME61" s="10"/>
      <c r="MF61" s="10"/>
      <c r="MG61" s="10"/>
      <c r="MH61" s="10"/>
      <c r="MI61" s="10"/>
      <c r="MJ61" s="10"/>
      <c r="MK61" s="10"/>
      <c r="ML61" s="10"/>
      <c r="MM61" s="10"/>
      <c r="MN61" s="10"/>
      <c r="MO61" s="10"/>
      <c r="MP61" s="10"/>
      <c r="MQ61" s="10"/>
      <c r="MR61" s="10"/>
      <c r="MS61" s="10"/>
      <c r="MT61" s="10"/>
      <c r="MU61" s="10"/>
      <c r="MV61" s="10"/>
      <c r="MW61" s="10"/>
      <c r="MX61" s="10"/>
      <c r="MY61" s="10"/>
      <c r="MZ61" s="10"/>
      <c r="NA61" s="10"/>
      <c r="NB61" s="10"/>
      <c r="NC61" s="10"/>
      <c r="ND61" s="10"/>
      <c r="NE61" s="10"/>
      <c r="NF61" s="10"/>
      <c r="NG61" s="10"/>
      <c r="NH61" s="10"/>
      <c r="NI61" s="10"/>
      <c r="NJ61" s="10"/>
      <c r="NK61" s="10"/>
      <c r="NL61" s="10"/>
      <c r="NM61" s="10"/>
      <c r="NN61" s="10"/>
      <c r="NO61" s="10"/>
      <c r="NP61" s="10"/>
      <c r="NQ61" s="10"/>
      <c r="NR61" s="10"/>
      <c r="NS61" s="10"/>
      <c r="NT61" s="10"/>
      <c r="NU61" s="10"/>
      <c r="NV61" s="10"/>
      <c r="NW61" s="10"/>
      <c r="NX61" s="10"/>
      <c r="NY61" s="10"/>
      <c r="NZ61" s="10"/>
      <c r="OA61" s="10"/>
      <c r="OB61" s="10"/>
      <c r="OC61" s="10"/>
      <c r="OD61" s="10"/>
      <c r="OE61" s="10"/>
      <c r="OF61" s="10"/>
      <c r="OG61" s="10"/>
      <c r="OH61" s="10"/>
      <c r="OI61" s="10"/>
      <c r="OJ61" s="10"/>
      <c r="OK61" s="10"/>
      <c r="OL61" s="10"/>
      <c r="OM61" s="10"/>
      <c r="ON61" s="10"/>
      <c r="OO61" s="10"/>
      <c r="OP61" s="10"/>
      <c r="OQ61" s="10"/>
      <c r="OR61" s="10"/>
      <c r="OS61" s="10"/>
      <c r="OT61" s="10"/>
      <c r="OU61" s="10"/>
      <c r="OV61" s="10"/>
      <c r="OW61" s="10"/>
      <c r="OX61" s="10"/>
      <c r="OY61" s="10"/>
      <c r="OZ61" s="10"/>
      <c r="PA61" s="10"/>
      <c r="PB61" s="10"/>
      <c r="PC61" s="10"/>
      <c r="PD61" s="10"/>
      <c r="PE61" s="10"/>
      <c r="PF61" s="10"/>
      <c r="PG61" s="10"/>
      <c r="PH61" s="10"/>
      <c r="PI61" s="10"/>
      <c r="PJ61" s="10"/>
      <c r="PK61" s="10"/>
      <c r="PL61" s="10"/>
      <c r="PM61" s="10"/>
      <c r="PN61" s="10"/>
      <c r="PO61" s="10"/>
      <c r="PP61" s="10"/>
      <c r="PQ61" s="10"/>
      <c r="PR61" s="10"/>
      <c r="PS61" s="10"/>
      <c r="PT61" s="10"/>
      <c r="PU61" s="10"/>
      <c r="PV61" s="10"/>
      <c r="PW61" s="10"/>
      <c r="PX61" s="10"/>
      <c r="PY61" s="10"/>
      <c r="PZ61" s="10"/>
      <c r="QA61" s="10"/>
      <c r="QB61" s="10"/>
      <c r="QC61" s="10"/>
      <c r="QD61" s="10"/>
      <c r="QE61" s="10"/>
      <c r="QF61" s="10"/>
      <c r="QG61" s="10"/>
      <c r="QH61" s="10"/>
      <c r="QI61" s="10"/>
      <c r="QJ61" s="10"/>
      <c r="QK61" s="10"/>
      <c r="QL61" s="10"/>
      <c r="QM61" s="10"/>
      <c r="QN61" s="10"/>
      <c r="QO61" s="10"/>
      <c r="QP61" s="10"/>
      <c r="QQ61" s="10"/>
      <c r="QR61" s="10"/>
      <c r="QS61" s="10"/>
      <c r="QT61" s="10"/>
      <c r="QU61" s="10"/>
      <c r="QV61" s="10"/>
      <c r="QW61" s="10"/>
      <c r="QX61" s="10"/>
      <c r="QY61" s="10"/>
      <c r="QZ61" s="10"/>
      <c r="RA61" s="10"/>
      <c r="RB61" s="10"/>
      <c r="RC61" s="10"/>
      <c r="RD61" s="10"/>
      <c r="RE61" s="10"/>
      <c r="RF61" s="10"/>
      <c r="RG61" s="10"/>
      <c r="RH61" s="10"/>
      <c r="RI61" s="10"/>
      <c r="RJ61" s="10"/>
      <c r="RK61" s="10"/>
      <c r="RL61" s="10"/>
      <c r="RM61" s="10"/>
      <c r="RN61" s="10"/>
      <c r="RO61" s="10"/>
      <c r="RP61" s="10"/>
      <c r="RQ61" s="10"/>
      <c r="RR61" s="10"/>
      <c r="RS61" s="10"/>
      <c r="RT61" s="10"/>
      <c r="RU61" s="10"/>
      <c r="RV61" s="10"/>
      <c r="RW61" s="10"/>
      <c r="RX61" s="10"/>
      <c r="RY61" s="10"/>
      <c r="RZ61" s="10"/>
      <c r="SA61" s="10"/>
      <c r="SB61" s="10"/>
      <c r="SC61" s="10"/>
      <c r="SD61" s="10"/>
      <c r="SE61" s="10"/>
      <c r="SF61" s="10"/>
      <c r="SG61" s="10"/>
      <c r="SH61" s="10"/>
      <c r="SI61" s="10"/>
      <c r="SJ61" s="10"/>
      <c r="SK61" s="10"/>
      <c r="SL61" s="10"/>
      <c r="SM61" s="10"/>
      <c r="SN61" s="10"/>
      <c r="SO61" s="10"/>
      <c r="SP61" s="10"/>
      <c r="SQ61" s="10"/>
      <c r="SR61" s="10"/>
      <c r="SS61" s="10"/>
      <c r="ST61" s="10"/>
      <c r="SU61" s="10"/>
      <c r="SV61" s="10"/>
      <c r="SW61" s="10"/>
      <c r="SX61" s="10"/>
      <c r="SY61" s="10"/>
      <c r="SZ61" s="10"/>
      <c r="TA61" s="10"/>
      <c r="TB61" s="10"/>
      <c r="TC61" s="10"/>
      <c r="TD61" s="10"/>
      <c r="TE61" s="10"/>
      <c r="TF61" s="10"/>
      <c r="TG61" s="10"/>
      <c r="TH61" s="10"/>
      <c r="TI61" s="10"/>
      <c r="TJ61" s="10"/>
      <c r="TK61" s="10"/>
      <c r="TL61" s="10"/>
      <c r="TM61" s="10"/>
      <c r="TN61" s="10"/>
      <c r="TO61" s="10"/>
      <c r="TP61" s="10"/>
      <c r="TQ61" s="10"/>
      <c r="TR61" s="10"/>
      <c r="TS61" s="10"/>
      <c r="TT61" s="10"/>
      <c r="TU61" s="10"/>
      <c r="TV61" s="10"/>
      <c r="TW61" s="10"/>
      <c r="TX61" s="10"/>
      <c r="TY61" s="10"/>
      <c r="TZ61" s="10"/>
      <c r="UA61" s="10"/>
      <c r="UB61" s="10"/>
      <c r="UC61" s="10"/>
      <c r="UD61" s="10"/>
      <c r="UE61" s="10"/>
      <c r="UF61" s="10"/>
      <c r="UG61" s="10"/>
      <c r="UH61" s="10"/>
      <c r="UI61" s="10"/>
      <c r="UJ61" s="10"/>
      <c r="UK61" s="10"/>
      <c r="UL61" s="10"/>
      <c r="UM61" s="10"/>
      <c r="UN61" s="10"/>
      <c r="UO61" s="10"/>
      <c r="UP61" s="10"/>
      <c r="UQ61" s="10"/>
      <c r="UR61" s="10"/>
      <c r="US61" s="10"/>
      <c r="UT61" s="10"/>
      <c r="UU61" s="10"/>
      <c r="UV61" s="10"/>
      <c r="UW61" s="10"/>
      <c r="UX61" s="10"/>
      <c r="UY61" s="10"/>
      <c r="UZ61" s="10"/>
      <c r="VA61" s="10"/>
      <c r="VB61" s="10"/>
      <c r="VC61" s="10"/>
      <c r="VD61" s="10"/>
      <c r="VE61" s="10"/>
      <c r="VF61" s="10"/>
      <c r="VG61" s="10"/>
      <c r="VH61" s="10"/>
      <c r="VI61" s="10"/>
      <c r="VJ61" s="10"/>
      <c r="VK61" s="10"/>
      <c r="VL61" s="10"/>
      <c r="VM61" s="10"/>
      <c r="VN61" s="10"/>
      <c r="VO61" s="10"/>
      <c r="VP61" s="10"/>
      <c r="VQ61" s="10"/>
      <c r="VR61" s="10"/>
      <c r="VS61" s="10"/>
      <c r="VT61" s="10"/>
      <c r="VU61" s="10"/>
      <c r="VV61" s="10"/>
      <c r="VW61" s="10"/>
      <c r="VX61" s="10"/>
      <c r="VY61" s="10"/>
      <c r="VZ61" s="10"/>
      <c r="WA61" s="10"/>
      <c r="WB61" s="10"/>
      <c r="WC61" s="10"/>
      <c r="WD61" s="10"/>
      <c r="WE61" s="10"/>
      <c r="WF61" s="10"/>
      <c r="WG61" s="10"/>
      <c r="WH61" s="10"/>
      <c r="WI61" s="10"/>
      <c r="WJ61" s="10"/>
      <c r="WK61" s="10"/>
      <c r="WL61" s="10"/>
      <c r="WM61" s="10"/>
      <c r="WN61" s="10"/>
      <c r="WO61" s="10"/>
      <c r="WP61" s="10"/>
      <c r="WQ61" s="10"/>
      <c r="WR61" s="10"/>
      <c r="WS61" s="10"/>
      <c r="WT61" s="10"/>
      <c r="WU61" s="10"/>
      <c r="WV61" s="10"/>
      <c r="WW61" s="10"/>
      <c r="WX61" s="10"/>
      <c r="WY61" s="10"/>
      <c r="WZ61" s="10"/>
      <c r="XA61" s="10"/>
      <c r="XB61" s="10"/>
      <c r="XC61" s="10"/>
      <c r="XD61" s="10"/>
      <c r="XE61" s="10"/>
      <c r="XF61" s="10"/>
      <c r="XG61" s="10"/>
      <c r="XH61" s="10"/>
      <c r="XI61" s="10"/>
      <c r="XJ61" s="10"/>
      <c r="XK61" s="10"/>
      <c r="XL61" s="10"/>
      <c r="XM61" s="10"/>
      <c r="XN61" s="10"/>
      <c r="XO61" s="10"/>
      <c r="XP61" s="10"/>
      <c r="XQ61" s="10"/>
      <c r="XR61" s="10"/>
      <c r="XS61" s="10"/>
      <c r="XT61" s="10"/>
      <c r="XU61" s="10"/>
      <c r="XV61" s="10"/>
      <c r="XW61" s="10"/>
      <c r="XX61" s="10"/>
      <c r="XY61" s="10"/>
      <c r="XZ61" s="10"/>
      <c r="YA61" s="10"/>
      <c r="YB61" s="10"/>
      <c r="YC61" s="10"/>
      <c r="YD61" s="10"/>
      <c r="YE61" s="10"/>
      <c r="YF61" s="10"/>
      <c r="YG61" s="10"/>
      <c r="YH61" s="10"/>
      <c r="YI61" s="10"/>
      <c r="YJ61" s="10"/>
      <c r="YK61" s="10"/>
      <c r="YL61" s="10"/>
      <c r="YM61" s="10"/>
      <c r="YN61" s="10"/>
      <c r="YO61" s="10"/>
      <c r="YP61" s="10"/>
      <c r="YQ61" s="10"/>
      <c r="YR61" s="10"/>
      <c r="YS61" s="10"/>
      <c r="YT61" s="10"/>
      <c r="YU61" s="10"/>
      <c r="YV61" s="10"/>
      <c r="YW61" s="10"/>
      <c r="YX61" s="10"/>
      <c r="YY61" s="10"/>
      <c r="YZ61" s="10"/>
      <c r="ZA61" s="10"/>
      <c r="ZB61" s="10"/>
      <c r="ZC61" s="10"/>
      <c r="ZD61" s="10"/>
      <c r="ZE61" s="10"/>
      <c r="ZF61" s="10"/>
      <c r="ZG61" s="10"/>
      <c r="ZH61" s="10"/>
      <c r="ZI61" s="10"/>
      <c r="ZJ61" s="10"/>
      <c r="ZK61" s="10"/>
      <c r="ZL61" s="10"/>
      <c r="ZM61" s="10"/>
      <c r="ZN61" s="10"/>
      <c r="ZO61" s="10"/>
      <c r="ZP61" s="10"/>
      <c r="ZQ61" s="10"/>
      <c r="ZR61" s="10"/>
      <c r="ZS61" s="10"/>
      <c r="ZT61" s="10"/>
      <c r="ZU61" s="10"/>
      <c r="ZV61" s="10"/>
      <c r="ZW61" s="10"/>
      <c r="ZX61" s="10"/>
      <c r="ZY61" s="10"/>
      <c r="ZZ61" s="10"/>
      <c r="AAA61" s="10"/>
      <c r="AAB61" s="10"/>
      <c r="AAC61" s="10"/>
      <c r="AAD61" s="10"/>
      <c r="AAE61" s="10"/>
      <c r="AAF61" s="10"/>
      <c r="AAG61" s="10"/>
      <c r="AAH61" s="10"/>
      <c r="AAI61" s="10"/>
      <c r="AAJ61" s="10"/>
      <c r="AAK61" s="10"/>
      <c r="AAL61" s="10"/>
      <c r="AAM61" s="10"/>
      <c r="AAN61" s="10"/>
      <c r="AAO61" s="10"/>
      <c r="AAP61" s="10"/>
      <c r="AAQ61" s="10"/>
      <c r="AAR61" s="10"/>
      <c r="AAS61" s="10"/>
      <c r="AAT61" s="10"/>
      <c r="AAU61" s="10"/>
      <c r="AAV61" s="10"/>
      <c r="AAW61" s="10"/>
      <c r="AAX61" s="10"/>
      <c r="AAY61" s="10"/>
      <c r="AAZ61" s="10"/>
      <c r="ABA61" s="10"/>
      <c r="ABB61" s="10"/>
      <c r="ABC61" s="10"/>
      <c r="ABD61" s="10"/>
      <c r="ABE61" s="10"/>
      <c r="ABF61" s="10"/>
      <c r="ABG61" s="10"/>
      <c r="ABH61" s="10"/>
      <c r="ABI61" s="10"/>
      <c r="ABJ61" s="10"/>
      <c r="ABK61" s="10"/>
      <c r="ABL61" s="10"/>
      <c r="ABM61" s="10"/>
      <c r="ABN61" s="10"/>
      <c r="ABO61" s="10"/>
      <c r="ABP61" s="10"/>
      <c r="ABQ61" s="10"/>
      <c r="ABR61" s="10"/>
      <c r="ABS61" s="10"/>
      <c r="ABT61" s="10"/>
      <c r="ABU61" s="10"/>
      <c r="ABV61" s="10"/>
      <c r="ABW61" s="10"/>
      <c r="ABX61" s="10"/>
      <c r="ABY61" s="10"/>
      <c r="ABZ61" s="10"/>
      <c r="ACA61" s="10"/>
      <c r="ACB61" s="10"/>
      <c r="ACC61" s="10"/>
      <c r="ACD61" s="10"/>
      <c r="ACE61" s="10"/>
      <c r="ACF61" s="10"/>
      <c r="ACG61" s="10"/>
      <c r="ACH61" s="10"/>
      <c r="ACI61" s="10"/>
      <c r="ACJ61" s="10"/>
      <c r="ACK61" s="10"/>
      <c r="ACL61" s="10"/>
      <c r="ACM61" s="10"/>
      <c r="ACN61" s="10"/>
      <c r="ACO61" s="10"/>
      <c r="ACP61" s="10"/>
      <c r="ACQ61" s="10"/>
      <c r="ACR61" s="10"/>
      <c r="ACS61" s="10"/>
      <c r="ACT61" s="10"/>
      <c r="ACU61" s="10"/>
      <c r="ACV61" s="10"/>
      <c r="ACW61" s="10"/>
      <c r="ACX61" s="10"/>
      <c r="ACY61" s="10"/>
      <c r="ACZ61" s="10"/>
      <c r="ADA61" s="10"/>
      <c r="ADB61" s="10"/>
      <c r="ADC61" s="10"/>
      <c r="ADD61" s="10"/>
      <c r="ADE61" s="10"/>
      <c r="ADF61" s="10"/>
      <c r="ADG61" s="10"/>
      <c r="ADH61" s="10"/>
      <c r="ADI61" s="10"/>
      <c r="ADJ61" s="10"/>
      <c r="ADK61" s="10"/>
      <c r="ADL61" s="10"/>
      <c r="ADM61" s="10"/>
      <c r="ADN61" s="10"/>
      <c r="ADO61" s="10"/>
      <c r="ADP61" s="10"/>
      <c r="ADQ61" s="10"/>
      <c r="ADR61" s="10"/>
      <c r="ADS61" s="10"/>
      <c r="ADT61" s="10"/>
      <c r="ADU61" s="10"/>
      <c r="ADV61" s="10"/>
      <c r="ADW61" s="10"/>
      <c r="ADX61" s="10"/>
      <c r="ADY61" s="10"/>
      <c r="ADZ61" s="10"/>
      <c r="AEA61" s="10"/>
      <c r="AEB61" s="10"/>
      <c r="AEC61" s="10"/>
      <c r="AED61" s="10"/>
      <c r="AEE61" s="10"/>
      <c r="AEF61" s="10"/>
      <c r="AEG61" s="10"/>
      <c r="AEH61" s="10"/>
      <c r="AEI61" s="10"/>
      <c r="AEJ61" s="10"/>
      <c r="AEK61" s="10"/>
      <c r="AEL61" s="10"/>
      <c r="AEM61" s="10"/>
      <c r="AEN61" s="10"/>
      <c r="AEO61" s="10"/>
      <c r="AEP61" s="10"/>
      <c r="AEQ61" s="10"/>
      <c r="AER61" s="10"/>
      <c r="AES61" s="10"/>
      <c r="AET61" s="10"/>
      <c r="AEU61" s="10"/>
      <c r="AEV61" s="10"/>
      <c r="AEW61" s="10"/>
      <c r="AEX61" s="10"/>
      <c r="AEY61" s="10"/>
      <c r="AEZ61" s="10"/>
      <c r="AFA61" s="10"/>
      <c r="AFB61" s="10"/>
      <c r="AFC61" s="10"/>
      <c r="AFD61" s="10"/>
      <c r="AFE61" s="10"/>
      <c r="AFF61" s="10"/>
      <c r="AFG61" s="10"/>
      <c r="AFH61" s="10"/>
      <c r="AFI61" s="10"/>
      <c r="AFJ61" s="10"/>
      <c r="AFK61" s="10"/>
      <c r="AFL61" s="10"/>
      <c r="AFM61" s="10"/>
      <c r="AFN61" s="10"/>
      <c r="AFO61" s="10"/>
      <c r="AFP61" s="10"/>
      <c r="AFQ61" s="10"/>
      <c r="AFR61" s="10"/>
      <c r="AFS61" s="10"/>
      <c r="AFT61" s="10"/>
      <c r="AFU61" s="10"/>
      <c r="AFV61" s="10"/>
      <c r="AFW61" s="10"/>
      <c r="AFX61" s="10"/>
      <c r="AFY61" s="10"/>
      <c r="AFZ61" s="10"/>
      <c r="AGA61" s="10"/>
      <c r="AGB61" s="10"/>
      <c r="AGC61" s="10"/>
      <c r="AGD61" s="10"/>
      <c r="AGE61" s="10"/>
      <c r="AGF61" s="10"/>
      <c r="AGG61" s="10"/>
      <c r="AGH61" s="10"/>
      <c r="AGI61" s="10"/>
      <c r="AGJ61" s="10"/>
      <c r="AGK61" s="10"/>
      <c r="AGL61" s="10"/>
      <c r="AGM61" s="10"/>
      <c r="AGN61" s="10"/>
      <c r="AGO61" s="10"/>
      <c r="AGP61" s="10"/>
      <c r="AGQ61" s="10"/>
      <c r="AGR61" s="10"/>
      <c r="AGS61" s="10"/>
      <c r="AGT61" s="10"/>
      <c r="AGU61" s="10"/>
      <c r="AGV61" s="10"/>
      <c r="AGW61" s="10"/>
      <c r="AGX61" s="10"/>
      <c r="AGY61" s="10"/>
      <c r="AGZ61" s="10"/>
      <c r="AHA61" s="10"/>
      <c r="AHB61" s="10"/>
      <c r="AHC61" s="10"/>
      <c r="AHD61" s="10"/>
      <c r="AHE61" s="10"/>
      <c r="AHF61" s="10"/>
      <c r="AHG61" s="10"/>
      <c r="AHH61" s="10"/>
      <c r="AHI61" s="10"/>
      <c r="AHJ61" s="10"/>
      <c r="AHK61" s="10"/>
      <c r="AHL61" s="10"/>
      <c r="AHM61" s="10"/>
      <c r="AHN61" s="10"/>
      <c r="AHO61" s="10"/>
      <c r="AHP61" s="10"/>
      <c r="AHQ61" s="10"/>
      <c r="AHR61" s="10"/>
      <c r="AHS61" s="10"/>
      <c r="AHT61" s="10"/>
      <c r="AHU61" s="10"/>
      <c r="AHV61" s="10"/>
      <c r="AHW61" s="10"/>
      <c r="AHX61" s="10"/>
      <c r="AHY61" s="10"/>
      <c r="AHZ61" s="10"/>
      <c r="AIA61" s="10"/>
      <c r="AIB61" s="10"/>
      <c r="AIC61" s="10"/>
      <c r="AID61" s="10"/>
      <c r="AIE61" s="10"/>
      <c r="AIF61" s="10"/>
      <c r="AIG61" s="10"/>
      <c r="AIH61" s="10"/>
      <c r="AII61" s="10"/>
      <c r="AIJ61" s="10"/>
      <c r="AIK61" s="10"/>
      <c r="AIL61" s="10"/>
      <c r="AIM61" s="10"/>
      <c r="AIN61" s="10"/>
      <c r="AIO61" s="10"/>
      <c r="AIP61" s="10"/>
      <c r="AIQ61" s="10"/>
      <c r="AIR61" s="10"/>
      <c r="AIS61" s="10"/>
      <c r="AIT61" s="10"/>
      <c r="AIU61" s="10"/>
      <c r="AIV61" s="10"/>
      <c r="AIW61" s="10"/>
      <c r="AIX61" s="10"/>
      <c r="AIY61" s="10"/>
      <c r="AIZ61" s="10"/>
      <c r="AJA61" s="10"/>
      <c r="AJB61" s="10"/>
      <c r="AJC61" s="10"/>
      <c r="AJD61" s="10"/>
      <c r="AJE61" s="10"/>
      <c r="AJF61" s="10"/>
      <c r="AJG61" s="10"/>
      <c r="AJH61" s="10"/>
      <c r="AJI61" s="10"/>
      <c r="AJJ61" s="10"/>
      <c r="AJK61" s="10"/>
      <c r="AJL61" s="10"/>
      <c r="AJM61" s="10"/>
      <c r="AJN61" s="10"/>
      <c r="AJO61" s="10"/>
      <c r="AJP61" s="10"/>
      <c r="AJQ61" s="10"/>
      <c r="AJR61" s="10"/>
      <c r="AJS61" s="10"/>
      <c r="AJT61" s="10"/>
      <c r="AJU61" s="10"/>
      <c r="AJV61" s="10"/>
      <c r="AJW61" s="10"/>
      <c r="AJX61" s="10"/>
      <c r="AJY61" s="10"/>
      <c r="AJZ61" s="10"/>
      <c r="AKA61" s="10"/>
      <c r="AKB61" s="10"/>
      <c r="AKC61" s="10"/>
      <c r="AKD61" s="10"/>
      <c r="AKE61" s="10"/>
      <c r="AKF61" s="10"/>
      <c r="AKG61" s="10"/>
      <c r="AKH61" s="10"/>
      <c r="AKI61" s="10"/>
      <c r="AKJ61" s="10"/>
      <c r="AKK61" s="10"/>
      <c r="AKL61" s="10"/>
      <c r="AKM61" s="10"/>
      <c r="AKN61" s="10"/>
      <c r="AKO61" s="10"/>
      <c r="AKP61" s="10"/>
      <c r="AKQ61" s="10"/>
      <c r="AKR61" s="10"/>
      <c r="AKS61" s="10"/>
      <c r="AKT61" s="10"/>
      <c r="AKU61" s="10"/>
      <c r="AKV61" s="10"/>
      <c r="AKW61" s="10"/>
      <c r="AKX61" s="10"/>
      <c r="AKY61" s="10"/>
      <c r="AKZ61" s="10"/>
      <c r="ALA61" s="10"/>
      <c r="ALB61" s="10"/>
      <c r="ALC61" s="10"/>
      <c r="ALD61" s="10"/>
      <c r="ALE61" s="10"/>
      <c r="ALF61" s="10"/>
      <c r="ALG61" s="10"/>
      <c r="ALH61" s="10"/>
      <c r="ALI61" s="10"/>
      <c r="ALJ61" s="10"/>
      <c r="ALK61" s="10"/>
      <c r="ALL61" s="10"/>
      <c r="ALM61" s="10"/>
      <c r="ALN61" s="10"/>
      <c r="ALO61" s="10"/>
      <c r="ALP61" s="10"/>
      <c r="ALQ61" s="10"/>
      <c r="ALR61" s="10"/>
      <c r="ALS61" s="10"/>
      <c r="ALT61" s="10"/>
      <c r="ALU61" s="10"/>
      <c r="ALV61" s="10"/>
      <c r="ALW61" s="10"/>
      <c r="ALX61" s="10"/>
      <c r="ALY61" s="10"/>
      <c r="ALZ61" s="10"/>
      <c r="AMA61" s="10"/>
      <c r="AMB61" s="10"/>
      <c r="AMC61" s="10"/>
      <c r="AMD61" s="10"/>
      <c r="AME61" s="10"/>
      <c r="AMF61" s="10"/>
      <c r="AMG61" s="10"/>
      <c r="AMH61" s="10"/>
      <c r="AMI61" s="10"/>
      <c r="AMJ61" s="10"/>
    </row>
    <row r="62" spans="1:1029" customFormat="1" ht="14.1" customHeight="1">
      <c r="A62" s="8" t="str">
        <f t="shared" si="8"/>
        <v>Description</v>
      </c>
      <c r="B62" s="9" t="s">
        <v>220</v>
      </c>
      <c r="C62" s="8"/>
      <c r="D62" s="8"/>
      <c r="E62" s="8"/>
      <c r="F62" s="8" t="str">
        <f t="shared" si="9"/>
        <v>Criterion. Description Text. Text</v>
      </c>
      <c r="G62" s="8"/>
      <c r="H62" s="8" t="s">
        <v>38</v>
      </c>
      <c r="I62" s="8"/>
      <c r="J62" s="8" t="s">
        <v>225</v>
      </c>
      <c r="K62" s="8" t="s">
        <v>215</v>
      </c>
      <c r="L62" s="8" t="str">
        <f t="shared" si="10"/>
        <v>Description Text</v>
      </c>
      <c r="M62" s="8" t="s">
        <v>215</v>
      </c>
      <c r="N62" s="8"/>
      <c r="O62" s="8" t="str">
        <f t="shared" si="11"/>
        <v>Text. Type</v>
      </c>
      <c r="P62" s="8"/>
      <c r="Q62" s="8"/>
      <c r="R62" s="8" t="s">
        <v>213</v>
      </c>
      <c r="S62" s="8"/>
      <c r="T62" s="8"/>
      <c r="U62" s="8"/>
      <c r="V62" s="8"/>
      <c r="W62" s="8"/>
      <c r="X62" s="10"/>
      <c r="Y62" s="8" t="s">
        <v>211</v>
      </c>
      <c r="Z62" s="8"/>
      <c r="AA62" s="44">
        <v>43306</v>
      </c>
      <c r="AB62" s="23"/>
      <c r="AC62" s="23"/>
      <c r="AD62" s="23"/>
      <c r="AE62" s="23"/>
      <c r="AF62" s="23"/>
      <c r="AG62" s="10"/>
      <c r="AH62" s="10"/>
      <c r="AI62" s="10"/>
      <c r="AJ62" s="10"/>
      <c r="AK62" s="10"/>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c r="BM62" s="10"/>
      <c r="BN62" s="10"/>
      <c r="BO62" s="10"/>
      <c r="BP62" s="10"/>
      <c r="BQ62" s="10"/>
      <c r="BR62" s="10"/>
      <c r="BS62" s="10"/>
      <c r="BT62" s="10"/>
      <c r="BU62" s="10"/>
      <c r="BV62" s="10"/>
      <c r="BW62" s="10"/>
      <c r="BX62" s="10"/>
      <c r="BY62" s="10"/>
      <c r="BZ62" s="10"/>
      <c r="CA62" s="10"/>
      <c r="CB62" s="10"/>
      <c r="CC62" s="10"/>
      <c r="CD62" s="10"/>
      <c r="CE62" s="10"/>
      <c r="CF62" s="10"/>
      <c r="CG62" s="10"/>
      <c r="CH62" s="10"/>
      <c r="CI62" s="10"/>
      <c r="CJ62" s="10"/>
      <c r="CK62" s="10"/>
      <c r="CL62" s="10"/>
      <c r="CM62" s="10"/>
      <c r="CN62" s="10"/>
      <c r="CO62" s="10"/>
      <c r="CP62" s="10"/>
      <c r="CQ62" s="10"/>
      <c r="CR62" s="10"/>
      <c r="CS62" s="10"/>
      <c r="CT62" s="10"/>
      <c r="CU62" s="10"/>
      <c r="CV62" s="10"/>
      <c r="CW62" s="10"/>
      <c r="CX62" s="10"/>
      <c r="CY62" s="10"/>
      <c r="CZ62" s="10"/>
      <c r="DA62" s="10"/>
      <c r="DB62" s="10"/>
      <c r="DC62" s="10"/>
      <c r="DD62" s="10"/>
      <c r="DE62" s="10"/>
      <c r="DF62" s="10"/>
      <c r="DG62" s="10"/>
      <c r="DH62" s="10"/>
      <c r="DI62" s="10"/>
      <c r="DJ62" s="10"/>
      <c r="DK62" s="10"/>
      <c r="DL62" s="10"/>
      <c r="DM62" s="10"/>
      <c r="DN62" s="10"/>
      <c r="DO62" s="10"/>
      <c r="DP62" s="10"/>
      <c r="DQ62" s="10"/>
      <c r="DR62" s="10"/>
      <c r="DS62" s="10"/>
      <c r="DT62" s="10"/>
      <c r="DU62" s="10"/>
      <c r="DV62" s="10"/>
      <c r="DW62" s="10"/>
      <c r="DX62" s="10"/>
      <c r="DY62" s="10"/>
      <c r="DZ62" s="10"/>
      <c r="EA62" s="10"/>
      <c r="EB62" s="10"/>
      <c r="EC62" s="10"/>
      <c r="ED62" s="10"/>
      <c r="EE62" s="10"/>
      <c r="EF62" s="10"/>
      <c r="EG62" s="10"/>
      <c r="EH62" s="10"/>
      <c r="EI62" s="10"/>
      <c r="EJ62" s="10"/>
      <c r="EK62" s="10"/>
      <c r="EL62" s="10"/>
      <c r="EM62" s="10"/>
      <c r="EN62" s="10"/>
      <c r="EO62" s="10"/>
      <c r="EP62" s="10"/>
      <c r="EQ62" s="10"/>
      <c r="ER62" s="10"/>
      <c r="ES62" s="10"/>
      <c r="ET62" s="10"/>
      <c r="EU62" s="10"/>
      <c r="EV62" s="10"/>
      <c r="EW62" s="10"/>
      <c r="EX62" s="10"/>
      <c r="EY62" s="10"/>
      <c r="EZ62" s="10"/>
      <c r="FA62" s="10"/>
      <c r="FB62" s="10"/>
      <c r="FC62" s="10"/>
      <c r="FD62" s="10"/>
      <c r="FE62" s="10"/>
      <c r="FF62" s="10"/>
      <c r="FG62" s="10"/>
      <c r="FH62" s="10"/>
      <c r="FI62" s="10"/>
      <c r="FJ62" s="10"/>
      <c r="FK62" s="10"/>
      <c r="FL62" s="10"/>
      <c r="FM62" s="10"/>
      <c r="FN62" s="10"/>
      <c r="FO62" s="10"/>
      <c r="FP62" s="10"/>
      <c r="FQ62" s="10"/>
      <c r="FR62" s="10"/>
      <c r="FS62" s="10"/>
      <c r="FT62" s="10"/>
      <c r="FU62" s="10"/>
      <c r="FV62" s="10"/>
      <c r="FW62" s="10"/>
      <c r="FX62" s="10"/>
      <c r="FY62" s="10"/>
      <c r="FZ62" s="10"/>
      <c r="GA62" s="10"/>
      <c r="GB62" s="10"/>
      <c r="GC62" s="10"/>
      <c r="GD62" s="10"/>
      <c r="GE62" s="10"/>
      <c r="GF62" s="10"/>
      <c r="GG62" s="10"/>
      <c r="GH62" s="10"/>
      <c r="GI62" s="10"/>
      <c r="GJ62" s="10"/>
      <c r="GK62" s="10"/>
      <c r="GL62" s="10"/>
      <c r="GM62" s="10"/>
      <c r="GN62" s="10"/>
      <c r="GO62" s="10"/>
      <c r="GP62" s="10"/>
      <c r="GQ62" s="10"/>
      <c r="GR62" s="10"/>
      <c r="GS62" s="10"/>
      <c r="GT62" s="10"/>
      <c r="GU62" s="10"/>
      <c r="GV62" s="10"/>
      <c r="GW62" s="10"/>
      <c r="GX62" s="10"/>
      <c r="GY62" s="10"/>
      <c r="GZ62" s="10"/>
      <c r="HA62" s="10"/>
      <c r="HB62" s="10"/>
      <c r="HC62" s="10"/>
      <c r="HD62" s="10"/>
      <c r="HE62" s="10"/>
      <c r="HF62" s="10"/>
      <c r="HG62" s="10"/>
      <c r="HH62" s="10"/>
      <c r="HI62" s="10"/>
      <c r="HJ62" s="10"/>
      <c r="HK62" s="10"/>
      <c r="HL62" s="10"/>
      <c r="HM62" s="10"/>
      <c r="HN62" s="10"/>
      <c r="HO62" s="10"/>
      <c r="HP62" s="10"/>
      <c r="HQ62" s="10"/>
      <c r="HR62" s="10"/>
      <c r="HS62" s="10"/>
      <c r="HT62" s="10"/>
      <c r="HU62" s="10"/>
      <c r="HV62" s="10"/>
      <c r="HW62" s="10"/>
      <c r="HX62" s="10"/>
      <c r="HY62" s="10"/>
      <c r="HZ62" s="10"/>
      <c r="IA62" s="10"/>
      <c r="IB62" s="10"/>
      <c r="IC62" s="10"/>
      <c r="ID62" s="10"/>
      <c r="IE62" s="10"/>
      <c r="IF62" s="10"/>
      <c r="IG62" s="10"/>
      <c r="IH62" s="10"/>
      <c r="II62" s="10"/>
      <c r="IJ62" s="10"/>
      <c r="IK62" s="10"/>
      <c r="IL62" s="10"/>
      <c r="IM62" s="10"/>
      <c r="IN62" s="10"/>
      <c r="IO62" s="10"/>
      <c r="IP62" s="10"/>
      <c r="IQ62" s="10"/>
      <c r="IR62" s="10"/>
      <c r="IS62" s="10"/>
      <c r="IT62" s="10"/>
      <c r="IU62" s="10"/>
      <c r="IV62" s="10"/>
      <c r="IW62" s="10"/>
      <c r="IX62" s="10"/>
      <c r="IY62" s="10"/>
      <c r="IZ62" s="10"/>
      <c r="JA62" s="10"/>
      <c r="JB62" s="10"/>
      <c r="JC62" s="10"/>
      <c r="JD62" s="10"/>
      <c r="JE62" s="10"/>
      <c r="JF62" s="10"/>
      <c r="JG62" s="10"/>
      <c r="JH62" s="10"/>
      <c r="JI62" s="10"/>
      <c r="JJ62" s="10"/>
      <c r="JK62" s="10"/>
      <c r="JL62" s="10"/>
      <c r="JM62" s="10"/>
      <c r="JN62" s="10"/>
      <c r="JO62" s="10"/>
      <c r="JP62" s="10"/>
      <c r="JQ62" s="10"/>
      <c r="JR62" s="10"/>
      <c r="JS62" s="10"/>
      <c r="JT62" s="10"/>
      <c r="JU62" s="10"/>
      <c r="JV62" s="10"/>
      <c r="JW62" s="10"/>
      <c r="JX62" s="10"/>
      <c r="JY62" s="10"/>
      <c r="JZ62" s="10"/>
      <c r="KA62" s="10"/>
      <c r="KB62" s="10"/>
      <c r="KC62" s="10"/>
      <c r="KD62" s="10"/>
      <c r="KE62" s="10"/>
      <c r="KF62" s="10"/>
      <c r="KG62" s="10"/>
      <c r="KH62" s="10"/>
      <c r="KI62" s="10"/>
      <c r="KJ62" s="10"/>
      <c r="KK62" s="10"/>
      <c r="KL62" s="10"/>
      <c r="KM62" s="10"/>
      <c r="KN62" s="10"/>
      <c r="KO62" s="10"/>
      <c r="KP62" s="10"/>
      <c r="KQ62" s="10"/>
      <c r="KR62" s="10"/>
      <c r="KS62" s="10"/>
      <c r="KT62" s="10"/>
      <c r="KU62" s="10"/>
      <c r="KV62" s="10"/>
      <c r="KW62" s="10"/>
      <c r="KX62" s="10"/>
      <c r="KY62" s="10"/>
      <c r="KZ62" s="10"/>
      <c r="LA62" s="10"/>
      <c r="LB62" s="10"/>
      <c r="LC62" s="10"/>
      <c r="LD62" s="10"/>
      <c r="LE62" s="10"/>
      <c r="LF62" s="10"/>
      <c r="LG62" s="10"/>
      <c r="LH62" s="10"/>
      <c r="LI62" s="10"/>
      <c r="LJ62" s="10"/>
      <c r="LK62" s="10"/>
      <c r="LL62" s="10"/>
      <c r="LM62" s="10"/>
      <c r="LN62" s="10"/>
      <c r="LO62" s="10"/>
      <c r="LP62" s="10"/>
      <c r="LQ62" s="10"/>
      <c r="LR62" s="10"/>
      <c r="LS62" s="10"/>
      <c r="LT62" s="10"/>
      <c r="LU62" s="10"/>
      <c r="LV62" s="10"/>
      <c r="LW62" s="10"/>
      <c r="LX62" s="10"/>
      <c r="LY62" s="10"/>
      <c r="LZ62" s="10"/>
      <c r="MA62" s="10"/>
      <c r="MB62" s="10"/>
      <c r="MC62" s="10"/>
      <c r="MD62" s="10"/>
      <c r="ME62" s="10"/>
      <c r="MF62" s="10"/>
      <c r="MG62" s="10"/>
      <c r="MH62" s="10"/>
      <c r="MI62" s="10"/>
      <c r="MJ62" s="10"/>
      <c r="MK62" s="10"/>
      <c r="ML62" s="10"/>
      <c r="MM62" s="10"/>
      <c r="MN62" s="10"/>
      <c r="MO62" s="10"/>
      <c r="MP62" s="10"/>
      <c r="MQ62" s="10"/>
      <c r="MR62" s="10"/>
      <c r="MS62" s="10"/>
      <c r="MT62" s="10"/>
      <c r="MU62" s="10"/>
      <c r="MV62" s="10"/>
      <c r="MW62" s="10"/>
      <c r="MX62" s="10"/>
      <c r="MY62" s="10"/>
      <c r="MZ62" s="10"/>
      <c r="NA62" s="10"/>
      <c r="NB62" s="10"/>
      <c r="NC62" s="10"/>
      <c r="ND62" s="10"/>
      <c r="NE62" s="10"/>
      <c r="NF62" s="10"/>
      <c r="NG62" s="10"/>
      <c r="NH62" s="10"/>
      <c r="NI62" s="10"/>
      <c r="NJ62" s="10"/>
      <c r="NK62" s="10"/>
      <c r="NL62" s="10"/>
      <c r="NM62" s="10"/>
      <c r="NN62" s="10"/>
      <c r="NO62" s="10"/>
      <c r="NP62" s="10"/>
      <c r="NQ62" s="10"/>
      <c r="NR62" s="10"/>
      <c r="NS62" s="10"/>
      <c r="NT62" s="10"/>
      <c r="NU62" s="10"/>
      <c r="NV62" s="10"/>
      <c r="NW62" s="10"/>
      <c r="NX62" s="10"/>
      <c r="NY62" s="10"/>
      <c r="NZ62" s="10"/>
      <c r="OA62" s="10"/>
      <c r="OB62" s="10"/>
      <c r="OC62" s="10"/>
      <c r="OD62" s="10"/>
      <c r="OE62" s="10"/>
      <c r="OF62" s="10"/>
      <c r="OG62" s="10"/>
      <c r="OH62" s="10"/>
      <c r="OI62" s="10"/>
      <c r="OJ62" s="10"/>
      <c r="OK62" s="10"/>
      <c r="OL62" s="10"/>
      <c r="OM62" s="10"/>
      <c r="ON62" s="10"/>
      <c r="OO62" s="10"/>
      <c r="OP62" s="10"/>
      <c r="OQ62" s="10"/>
      <c r="OR62" s="10"/>
      <c r="OS62" s="10"/>
      <c r="OT62" s="10"/>
      <c r="OU62" s="10"/>
      <c r="OV62" s="10"/>
      <c r="OW62" s="10"/>
      <c r="OX62" s="10"/>
      <c r="OY62" s="10"/>
      <c r="OZ62" s="10"/>
      <c r="PA62" s="10"/>
      <c r="PB62" s="10"/>
      <c r="PC62" s="10"/>
      <c r="PD62" s="10"/>
      <c r="PE62" s="10"/>
      <c r="PF62" s="10"/>
      <c r="PG62" s="10"/>
      <c r="PH62" s="10"/>
      <c r="PI62" s="10"/>
      <c r="PJ62" s="10"/>
      <c r="PK62" s="10"/>
      <c r="PL62" s="10"/>
      <c r="PM62" s="10"/>
      <c r="PN62" s="10"/>
      <c r="PO62" s="10"/>
      <c r="PP62" s="10"/>
      <c r="PQ62" s="10"/>
      <c r="PR62" s="10"/>
      <c r="PS62" s="10"/>
      <c r="PT62" s="10"/>
      <c r="PU62" s="10"/>
      <c r="PV62" s="10"/>
      <c r="PW62" s="10"/>
      <c r="PX62" s="10"/>
      <c r="PY62" s="10"/>
      <c r="PZ62" s="10"/>
      <c r="QA62" s="10"/>
      <c r="QB62" s="10"/>
      <c r="QC62" s="10"/>
      <c r="QD62" s="10"/>
      <c r="QE62" s="10"/>
      <c r="QF62" s="10"/>
      <c r="QG62" s="10"/>
      <c r="QH62" s="10"/>
      <c r="QI62" s="10"/>
      <c r="QJ62" s="10"/>
      <c r="QK62" s="10"/>
      <c r="QL62" s="10"/>
      <c r="QM62" s="10"/>
      <c r="QN62" s="10"/>
      <c r="QO62" s="10"/>
      <c r="QP62" s="10"/>
      <c r="QQ62" s="10"/>
      <c r="QR62" s="10"/>
      <c r="QS62" s="10"/>
      <c r="QT62" s="10"/>
      <c r="QU62" s="10"/>
      <c r="QV62" s="10"/>
      <c r="QW62" s="10"/>
      <c r="QX62" s="10"/>
      <c r="QY62" s="10"/>
      <c r="QZ62" s="10"/>
      <c r="RA62" s="10"/>
      <c r="RB62" s="10"/>
      <c r="RC62" s="10"/>
      <c r="RD62" s="10"/>
      <c r="RE62" s="10"/>
      <c r="RF62" s="10"/>
      <c r="RG62" s="10"/>
      <c r="RH62" s="10"/>
      <c r="RI62" s="10"/>
      <c r="RJ62" s="10"/>
      <c r="RK62" s="10"/>
      <c r="RL62" s="10"/>
      <c r="RM62" s="10"/>
      <c r="RN62" s="10"/>
      <c r="RO62" s="10"/>
      <c r="RP62" s="10"/>
      <c r="RQ62" s="10"/>
      <c r="RR62" s="10"/>
      <c r="RS62" s="10"/>
      <c r="RT62" s="10"/>
      <c r="RU62" s="10"/>
      <c r="RV62" s="10"/>
      <c r="RW62" s="10"/>
      <c r="RX62" s="10"/>
      <c r="RY62" s="10"/>
      <c r="RZ62" s="10"/>
      <c r="SA62" s="10"/>
      <c r="SB62" s="10"/>
      <c r="SC62" s="10"/>
      <c r="SD62" s="10"/>
      <c r="SE62" s="10"/>
      <c r="SF62" s="10"/>
      <c r="SG62" s="10"/>
      <c r="SH62" s="10"/>
      <c r="SI62" s="10"/>
      <c r="SJ62" s="10"/>
      <c r="SK62" s="10"/>
      <c r="SL62" s="10"/>
      <c r="SM62" s="10"/>
      <c r="SN62" s="10"/>
      <c r="SO62" s="10"/>
      <c r="SP62" s="10"/>
      <c r="SQ62" s="10"/>
      <c r="SR62" s="10"/>
      <c r="SS62" s="10"/>
      <c r="ST62" s="10"/>
      <c r="SU62" s="10"/>
      <c r="SV62" s="10"/>
      <c r="SW62" s="10"/>
      <c r="SX62" s="10"/>
      <c r="SY62" s="10"/>
      <c r="SZ62" s="10"/>
      <c r="TA62" s="10"/>
      <c r="TB62" s="10"/>
      <c r="TC62" s="10"/>
      <c r="TD62" s="10"/>
      <c r="TE62" s="10"/>
      <c r="TF62" s="10"/>
      <c r="TG62" s="10"/>
      <c r="TH62" s="10"/>
      <c r="TI62" s="10"/>
      <c r="TJ62" s="10"/>
      <c r="TK62" s="10"/>
      <c r="TL62" s="10"/>
      <c r="TM62" s="10"/>
      <c r="TN62" s="10"/>
      <c r="TO62" s="10"/>
      <c r="TP62" s="10"/>
      <c r="TQ62" s="10"/>
      <c r="TR62" s="10"/>
      <c r="TS62" s="10"/>
      <c r="TT62" s="10"/>
      <c r="TU62" s="10"/>
      <c r="TV62" s="10"/>
      <c r="TW62" s="10"/>
      <c r="TX62" s="10"/>
      <c r="TY62" s="10"/>
      <c r="TZ62" s="10"/>
      <c r="UA62" s="10"/>
      <c r="UB62" s="10"/>
      <c r="UC62" s="10"/>
      <c r="UD62" s="10"/>
      <c r="UE62" s="10"/>
      <c r="UF62" s="10"/>
      <c r="UG62" s="10"/>
      <c r="UH62" s="10"/>
      <c r="UI62" s="10"/>
      <c r="UJ62" s="10"/>
      <c r="UK62" s="10"/>
      <c r="UL62" s="10"/>
      <c r="UM62" s="10"/>
      <c r="UN62" s="10"/>
      <c r="UO62" s="10"/>
      <c r="UP62" s="10"/>
      <c r="UQ62" s="10"/>
      <c r="UR62" s="10"/>
      <c r="US62" s="10"/>
      <c r="UT62" s="10"/>
      <c r="UU62" s="10"/>
      <c r="UV62" s="10"/>
      <c r="UW62" s="10"/>
      <c r="UX62" s="10"/>
      <c r="UY62" s="10"/>
      <c r="UZ62" s="10"/>
      <c r="VA62" s="10"/>
      <c r="VB62" s="10"/>
      <c r="VC62" s="10"/>
      <c r="VD62" s="10"/>
      <c r="VE62" s="10"/>
      <c r="VF62" s="10"/>
      <c r="VG62" s="10"/>
      <c r="VH62" s="10"/>
      <c r="VI62" s="10"/>
      <c r="VJ62" s="10"/>
      <c r="VK62" s="10"/>
      <c r="VL62" s="10"/>
      <c r="VM62" s="10"/>
      <c r="VN62" s="10"/>
      <c r="VO62" s="10"/>
      <c r="VP62" s="10"/>
      <c r="VQ62" s="10"/>
      <c r="VR62" s="10"/>
      <c r="VS62" s="10"/>
      <c r="VT62" s="10"/>
      <c r="VU62" s="10"/>
      <c r="VV62" s="10"/>
      <c r="VW62" s="10"/>
      <c r="VX62" s="10"/>
      <c r="VY62" s="10"/>
      <c r="VZ62" s="10"/>
      <c r="WA62" s="10"/>
      <c r="WB62" s="10"/>
      <c r="WC62" s="10"/>
      <c r="WD62" s="10"/>
      <c r="WE62" s="10"/>
      <c r="WF62" s="10"/>
      <c r="WG62" s="10"/>
      <c r="WH62" s="10"/>
      <c r="WI62" s="10"/>
      <c r="WJ62" s="10"/>
      <c r="WK62" s="10"/>
      <c r="WL62" s="10"/>
      <c r="WM62" s="10"/>
      <c r="WN62" s="10"/>
      <c r="WO62" s="10"/>
      <c r="WP62" s="10"/>
      <c r="WQ62" s="10"/>
      <c r="WR62" s="10"/>
      <c r="WS62" s="10"/>
      <c r="WT62" s="10"/>
      <c r="WU62" s="10"/>
      <c r="WV62" s="10"/>
      <c r="WW62" s="10"/>
      <c r="WX62" s="10"/>
      <c r="WY62" s="10"/>
      <c r="WZ62" s="10"/>
      <c r="XA62" s="10"/>
      <c r="XB62" s="10"/>
      <c r="XC62" s="10"/>
      <c r="XD62" s="10"/>
      <c r="XE62" s="10"/>
      <c r="XF62" s="10"/>
      <c r="XG62" s="10"/>
      <c r="XH62" s="10"/>
      <c r="XI62" s="10"/>
      <c r="XJ62" s="10"/>
      <c r="XK62" s="10"/>
      <c r="XL62" s="10"/>
      <c r="XM62" s="10"/>
      <c r="XN62" s="10"/>
      <c r="XO62" s="10"/>
      <c r="XP62" s="10"/>
      <c r="XQ62" s="10"/>
      <c r="XR62" s="10"/>
      <c r="XS62" s="10"/>
      <c r="XT62" s="10"/>
      <c r="XU62" s="10"/>
      <c r="XV62" s="10"/>
      <c r="XW62" s="10"/>
      <c r="XX62" s="10"/>
      <c r="XY62" s="10"/>
      <c r="XZ62" s="10"/>
      <c r="YA62" s="10"/>
      <c r="YB62" s="10"/>
      <c r="YC62" s="10"/>
      <c r="YD62" s="10"/>
      <c r="YE62" s="10"/>
      <c r="YF62" s="10"/>
      <c r="YG62" s="10"/>
      <c r="YH62" s="10"/>
      <c r="YI62" s="10"/>
      <c r="YJ62" s="10"/>
      <c r="YK62" s="10"/>
      <c r="YL62" s="10"/>
      <c r="YM62" s="10"/>
      <c r="YN62" s="10"/>
      <c r="YO62" s="10"/>
      <c r="YP62" s="10"/>
      <c r="YQ62" s="10"/>
      <c r="YR62" s="10"/>
      <c r="YS62" s="10"/>
      <c r="YT62" s="10"/>
      <c r="YU62" s="10"/>
      <c r="YV62" s="10"/>
      <c r="YW62" s="10"/>
      <c r="YX62" s="10"/>
      <c r="YY62" s="10"/>
      <c r="YZ62" s="10"/>
      <c r="ZA62" s="10"/>
      <c r="ZB62" s="10"/>
      <c r="ZC62" s="10"/>
      <c r="ZD62" s="10"/>
      <c r="ZE62" s="10"/>
      <c r="ZF62" s="10"/>
      <c r="ZG62" s="10"/>
      <c r="ZH62" s="10"/>
      <c r="ZI62" s="10"/>
      <c r="ZJ62" s="10"/>
      <c r="ZK62" s="10"/>
      <c r="ZL62" s="10"/>
      <c r="ZM62" s="10"/>
      <c r="ZN62" s="10"/>
      <c r="ZO62" s="10"/>
      <c r="ZP62" s="10"/>
      <c r="ZQ62" s="10"/>
      <c r="ZR62" s="10"/>
      <c r="ZS62" s="10"/>
      <c r="ZT62" s="10"/>
      <c r="ZU62" s="10"/>
      <c r="ZV62" s="10"/>
      <c r="ZW62" s="10"/>
      <c r="ZX62" s="10"/>
      <c r="ZY62" s="10"/>
      <c r="ZZ62" s="10"/>
      <c r="AAA62" s="10"/>
      <c r="AAB62" s="10"/>
      <c r="AAC62" s="10"/>
      <c r="AAD62" s="10"/>
      <c r="AAE62" s="10"/>
      <c r="AAF62" s="10"/>
      <c r="AAG62" s="10"/>
      <c r="AAH62" s="10"/>
      <c r="AAI62" s="10"/>
      <c r="AAJ62" s="10"/>
      <c r="AAK62" s="10"/>
      <c r="AAL62" s="10"/>
      <c r="AAM62" s="10"/>
      <c r="AAN62" s="10"/>
      <c r="AAO62" s="10"/>
      <c r="AAP62" s="10"/>
      <c r="AAQ62" s="10"/>
      <c r="AAR62" s="10"/>
      <c r="AAS62" s="10"/>
      <c r="AAT62" s="10"/>
      <c r="AAU62" s="10"/>
      <c r="AAV62" s="10"/>
      <c r="AAW62" s="10"/>
      <c r="AAX62" s="10"/>
      <c r="AAY62" s="10"/>
      <c r="AAZ62" s="10"/>
      <c r="ABA62" s="10"/>
      <c r="ABB62" s="10"/>
      <c r="ABC62" s="10"/>
      <c r="ABD62" s="10"/>
      <c r="ABE62" s="10"/>
      <c r="ABF62" s="10"/>
      <c r="ABG62" s="10"/>
      <c r="ABH62" s="10"/>
      <c r="ABI62" s="10"/>
      <c r="ABJ62" s="10"/>
      <c r="ABK62" s="10"/>
      <c r="ABL62" s="10"/>
      <c r="ABM62" s="10"/>
      <c r="ABN62" s="10"/>
      <c r="ABO62" s="10"/>
      <c r="ABP62" s="10"/>
      <c r="ABQ62" s="10"/>
      <c r="ABR62" s="10"/>
      <c r="ABS62" s="10"/>
      <c r="ABT62" s="10"/>
      <c r="ABU62" s="10"/>
      <c r="ABV62" s="10"/>
      <c r="ABW62" s="10"/>
      <c r="ABX62" s="10"/>
      <c r="ABY62" s="10"/>
      <c r="ABZ62" s="10"/>
      <c r="ACA62" s="10"/>
      <c r="ACB62" s="10"/>
      <c r="ACC62" s="10"/>
      <c r="ACD62" s="10"/>
      <c r="ACE62" s="10"/>
      <c r="ACF62" s="10"/>
      <c r="ACG62" s="10"/>
      <c r="ACH62" s="10"/>
      <c r="ACI62" s="10"/>
      <c r="ACJ62" s="10"/>
      <c r="ACK62" s="10"/>
      <c r="ACL62" s="10"/>
      <c r="ACM62" s="10"/>
      <c r="ACN62" s="10"/>
      <c r="ACO62" s="10"/>
      <c r="ACP62" s="10"/>
      <c r="ACQ62" s="10"/>
      <c r="ACR62" s="10"/>
      <c r="ACS62" s="10"/>
      <c r="ACT62" s="10"/>
      <c r="ACU62" s="10"/>
      <c r="ACV62" s="10"/>
      <c r="ACW62" s="10"/>
      <c r="ACX62" s="10"/>
      <c r="ACY62" s="10"/>
      <c r="ACZ62" s="10"/>
      <c r="ADA62" s="10"/>
      <c r="ADB62" s="10"/>
      <c r="ADC62" s="10"/>
      <c r="ADD62" s="10"/>
      <c r="ADE62" s="10"/>
      <c r="ADF62" s="10"/>
      <c r="ADG62" s="10"/>
      <c r="ADH62" s="10"/>
      <c r="ADI62" s="10"/>
      <c r="ADJ62" s="10"/>
      <c r="ADK62" s="10"/>
      <c r="ADL62" s="10"/>
      <c r="ADM62" s="10"/>
      <c r="ADN62" s="10"/>
      <c r="ADO62" s="10"/>
      <c r="ADP62" s="10"/>
      <c r="ADQ62" s="10"/>
      <c r="ADR62" s="10"/>
      <c r="ADS62" s="10"/>
      <c r="ADT62" s="10"/>
      <c r="ADU62" s="10"/>
      <c r="ADV62" s="10"/>
      <c r="ADW62" s="10"/>
      <c r="ADX62" s="10"/>
      <c r="ADY62" s="10"/>
      <c r="ADZ62" s="10"/>
      <c r="AEA62" s="10"/>
      <c r="AEB62" s="10"/>
      <c r="AEC62" s="10"/>
      <c r="AED62" s="10"/>
      <c r="AEE62" s="10"/>
      <c r="AEF62" s="10"/>
      <c r="AEG62" s="10"/>
      <c r="AEH62" s="10"/>
      <c r="AEI62" s="10"/>
      <c r="AEJ62" s="10"/>
      <c r="AEK62" s="10"/>
      <c r="AEL62" s="10"/>
      <c r="AEM62" s="10"/>
      <c r="AEN62" s="10"/>
      <c r="AEO62" s="10"/>
      <c r="AEP62" s="10"/>
      <c r="AEQ62" s="10"/>
      <c r="AER62" s="10"/>
      <c r="AES62" s="10"/>
      <c r="AET62" s="10"/>
      <c r="AEU62" s="10"/>
      <c r="AEV62" s="10"/>
      <c r="AEW62" s="10"/>
      <c r="AEX62" s="10"/>
      <c r="AEY62" s="10"/>
      <c r="AEZ62" s="10"/>
      <c r="AFA62" s="10"/>
      <c r="AFB62" s="10"/>
      <c r="AFC62" s="10"/>
      <c r="AFD62" s="10"/>
      <c r="AFE62" s="10"/>
      <c r="AFF62" s="10"/>
      <c r="AFG62" s="10"/>
      <c r="AFH62" s="10"/>
      <c r="AFI62" s="10"/>
      <c r="AFJ62" s="10"/>
      <c r="AFK62" s="10"/>
      <c r="AFL62" s="10"/>
      <c r="AFM62" s="10"/>
      <c r="AFN62" s="10"/>
      <c r="AFO62" s="10"/>
      <c r="AFP62" s="10"/>
      <c r="AFQ62" s="10"/>
      <c r="AFR62" s="10"/>
      <c r="AFS62" s="10"/>
      <c r="AFT62" s="10"/>
      <c r="AFU62" s="10"/>
      <c r="AFV62" s="10"/>
      <c r="AFW62" s="10"/>
      <c r="AFX62" s="10"/>
      <c r="AFY62" s="10"/>
      <c r="AFZ62" s="10"/>
      <c r="AGA62" s="10"/>
      <c r="AGB62" s="10"/>
      <c r="AGC62" s="10"/>
      <c r="AGD62" s="10"/>
      <c r="AGE62" s="10"/>
      <c r="AGF62" s="10"/>
      <c r="AGG62" s="10"/>
      <c r="AGH62" s="10"/>
      <c r="AGI62" s="10"/>
      <c r="AGJ62" s="10"/>
      <c r="AGK62" s="10"/>
      <c r="AGL62" s="10"/>
      <c r="AGM62" s="10"/>
      <c r="AGN62" s="10"/>
      <c r="AGO62" s="10"/>
      <c r="AGP62" s="10"/>
      <c r="AGQ62" s="10"/>
      <c r="AGR62" s="10"/>
      <c r="AGS62" s="10"/>
      <c r="AGT62" s="10"/>
      <c r="AGU62" s="10"/>
      <c r="AGV62" s="10"/>
      <c r="AGW62" s="10"/>
      <c r="AGX62" s="10"/>
      <c r="AGY62" s="10"/>
      <c r="AGZ62" s="10"/>
      <c r="AHA62" s="10"/>
      <c r="AHB62" s="10"/>
      <c r="AHC62" s="10"/>
      <c r="AHD62" s="10"/>
      <c r="AHE62" s="10"/>
      <c r="AHF62" s="10"/>
      <c r="AHG62" s="10"/>
      <c r="AHH62" s="10"/>
      <c r="AHI62" s="10"/>
      <c r="AHJ62" s="10"/>
      <c r="AHK62" s="10"/>
      <c r="AHL62" s="10"/>
      <c r="AHM62" s="10"/>
      <c r="AHN62" s="10"/>
      <c r="AHO62" s="10"/>
      <c r="AHP62" s="10"/>
      <c r="AHQ62" s="10"/>
      <c r="AHR62" s="10"/>
      <c r="AHS62" s="10"/>
      <c r="AHT62" s="10"/>
      <c r="AHU62" s="10"/>
      <c r="AHV62" s="10"/>
      <c r="AHW62" s="10"/>
      <c r="AHX62" s="10"/>
      <c r="AHY62" s="10"/>
      <c r="AHZ62" s="10"/>
      <c r="AIA62" s="10"/>
      <c r="AIB62" s="10"/>
      <c r="AIC62" s="10"/>
      <c r="AID62" s="10"/>
      <c r="AIE62" s="10"/>
      <c r="AIF62" s="10"/>
      <c r="AIG62" s="10"/>
      <c r="AIH62" s="10"/>
      <c r="AII62" s="10"/>
      <c r="AIJ62" s="10"/>
      <c r="AIK62" s="10"/>
      <c r="AIL62" s="10"/>
      <c r="AIM62" s="10"/>
      <c r="AIN62" s="10"/>
      <c r="AIO62" s="10"/>
      <c r="AIP62" s="10"/>
      <c r="AIQ62" s="10"/>
      <c r="AIR62" s="10"/>
      <c r="AIS62" s="10"/>
      <c r="AIT62" s="10"/>
      <c r="AIU62" s="10"/>
      <c r="AIV62" s="10"/>
      <c r="AIW62" s="10"/>
      <c r="AIX62" s="10"/>
      <c r="AIY62" s="10"/>
      <c r="AIZ62" s="10"/>
      <c r="AJA62" s="10"/>
      <c r="AJB62" s="10"/>
      <c r="AJC62" s="10"/>
      <c r="AJD62" s="10"/>
      <c r="AJE62" s="10"/>
      <c r="AJF62" s="10"/>
      <c r="AJG62" s="10"/>
      <c r="AJH62" s="10"/>
      <c r="AJI62" s="10"/>
      <c r="AJJ62" s="10"/>
      <c r="AJK62" s="10"/>
      <c r="AJL62" s="10"/>
      <c r="AJM62" s="10"/>
      <c r="AJN62" s="10"/>
      <c r="AJO62" s="10"/>
      <c r="AJP62" s="10"/>
      <c r="AJQ62" s="10"/>
      <c r="AJR62" s="10"/>
      <c r="AJS62" s="10"/>
      <c r="AJT62" s="10"/>
      <c r="AJU62" s="10"/>
      <c r="AJV62" s="10"/>
      <c r="AJW62" s="10"/>
      <c r="AJX62" s="10"/>
      <c r="AJY62" s="10"/>
      <c r="AJZ62" s="10"/>
      <c r="AKA62" s="10"/>
      <c r="AKB62" s="10"/>
      <c r="AKC62" s="10"/>
      <c r="AKD62" s="10"/>
      <c r="AKE62" s="10"/>
      <c r="AKF62" s="10"/>
      <c r="AKG62" s="10"/>
      <c r="AKH62" s="10"/>
      <c r="AKI62" s="10"/>
      <c r="AKJ62" s="10"/>
      <c r="AKK62" s="10"/>
      <c r="AKL62" s="10"/>
      <c r="AKM62" s="10"/>
      <c r="AKN62" s="10"/>
      <c r="AKO62" s="10"/>
      <c r="AKP62" s="10"/>
      <c r="AKQ62" s="10"/>
      <c r="AKR62" s="10"/>
      <c r="AKS62" s="10"/>
      <c r="AKT62" s="10"/>
      <c r="AKU62" s="10"/>
      <c r="AKV62" s="10"/>
      <c r="AKW62" s="10"/>
      <c r="AKX62" s="10"/>
      <c r="AKY62" s="10"/>
      <c r="AKZ62" s="10"/>
      <c r="ALA62" s="10"/>
      <c r="ALB62" s="10"/>
      <c r="ALC62" s="10"/>
      <c r="ALD62" s="10"/>
      <c r="ALE62" s="10"/>
      <c r="ALF62" s="10"/>
      <c r="ALG62" s="10"/>
      <c r="ALH62" s="10"/>
      <c r="ALI62" s="10"/>
      <c r="ALJ62" s="10"/>
      <c r="ALK62" s="10"/>
      <c r="ALL62" s="10"/>
      <c r="ALM62" s="10"/>
      <c r="ALN62" s="10"/>
      <c r="ALO62" s="10"/>
      <c r="ALP62" s="10"/>
      <c r="ALQ62" s="10"/>
      <c r="ALR62" s="10"/>
      <c r="ALS62" s="10"/>
      <c r="ALT62" s="10"/>
      <c r="ALU62" s="10"/>
      <c r="ALV62" s="10"/>
      <c r="ALW62" s="10"/>
      <c r="ALX62" s="10"/>
      <c r="ALY62" s="10"/>
      <c r="ALZ62" s="10"/>
      <c r="AMA62" s="10"/>
      <c r="AMB62" s="10"/>
      <c r="AMC62" s="10"/>
      <c r="AMD62" s="10"/>
      <c r="AME62" s="10"/>
      <c r="AMF62" s="10"/>
      <c r="AMG62" s="10"/>
      <c r="AMH62" s="10"/>
      <c r="AMI62" s="10"/>
      <c r="AMJ62" s="10"/>
    </row>
    <row r="63" spans="1:1029" customFormat="1" ht="14.1" customHeight="1">
      <c r="A63" s="8" t="str">
        <f t="shared" si="8"/>
        <v>EvaluationMethodTypeCode</v>
      </c>
      <c r="B63" s="9" t="s">
        <v>219</v>
      </c>
      <c r="C63" s="8"/>
      <c r="D63" s="8"/>
      <c r="E63" s="8"/>
      <c r="F63" s="8" t="str">
        <f t="shared" si="9"/>
        <v>Criterion. Evaluation Method Type Code. Code</v>
      </c>
      <c r="G63" s="8"/>
      <c r="H63" s="8" t="s">
        <v>38</v>
      </c>
      <c r="I63" s="8"/>
      <c r="J63" s="8" t="s">
        <v>231</v>
      </c>
      <c r="K63" s="8" t="s">
        <v>212</v>
      </c>
      <c r="L63" s="8" t="str">
        <f t="shared" si="10"/>
        <v>Evaluation Method Type Code</v>
      </c>
      <c r="M63" s="8" t="s">
        <v>212</v>
      </c>
      <c r="N63" s="8"/>
      <c r="O63" s="8" t="str">
        <f t="shared" si="11"/>
        <v>Code. Type</v>
      </c>
      <c r="P63" s="8"/>
      <c r="Q63" s="8"/>
      <c r="R63" s="8" t="s">
        <v>213</v>
      </c>
      <c r="S63" s="8"/>
      <c r="T63" s="8" t="s">
        <v>358</v>
      </c>
      <c r="U63" s="8"/>
      <c r="V63" s="8"/>
      <c r="W63" s="8"/>
      <c r="X63" s="10"/>
      <c r="Y63" s="8" t="s">
        <v>211</v>
      </c>
      <c r="Z63" s="8"/>
      <c r="AA63" s="44">
        <v>43314</v>
      </c>
      <c r="AB63" s="23"/>
      <c r="AC63" s="23"/>
      <c r="AD63" s="23"/>
      <c r="AE63" s="23"/>
      <c r="AF63" s="23"/>
      <c r="AG63" s="10"/>
      <c r="AH63" s="10"/>
      <c r="AI63" s="10"/>
      <c r="AJ63" s="10"/>
      <c r="AK63" s="10"/>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0"/>
      <c r="BN63" s="10"/>
      <c r="BO63" s="10"/>
      <c r="BP63" s="10"/>
      <c r="BQ63" s="10"/>
      <c r="BR63" s="10"/>
      <c r="BS63" s="10"/>
      <c r="BT63" s="10"/>
      <c r="BU63" s="10"/>
      <c r="BV63" s="10"/>
      <c r="BW63" s="10"/>
      <c r="BX63" s="10"/>
      <c r="BY63" s="10"/>
      <c r="BZ63" s="10"/>
      <c r="CA63" s="10"/>
      <c r="CB63" s="10"/>
      <c r="CC63" s="10"/>
      <c r="CD63" s="10"/>
      <c r="CE63" s="10"/>
      <c r="CF63" s="10"/>
      <c r="CG63" s="10"/>
      <c r="CH63" s="10"/>
      <c r="CI63" s="10"/>
      <c r="CJ63" s="10"/>
      <c r="CK63" s="10"/>
      <c r="CL63" s="10"/>
      <c r="CM63" s="10"/>
      <c r="CN63" s="10"/>
      <c r="CO63" s="10"/>
      <c r="CP63" s="10"/>
      <c r="CQ63" s="10"/>
      <c r="CR63" s="10"/>
      <c r="CS63" s="10"/>
      <c r="CT63" s="10"/>
      <c r="CU63" s="10"/>
      <c r="CV63" s="10"/>
      <c r="CW63" s="10"/>
      <c r="CX63" s="10"/>
      <c r="CY63" s="10"/>
      <c r="CZ63" s="10"/>
      <c r="DA63" s="10"/>
      <c r="DB63" s="10"/>
      <c r="DC63" s="10"/>
      <c r="DD63" s="10"/>
      <c r="DE63" s="10"/>
      <c r="DF63" s="10"/>
      <c r="DG63" s="10"/>
      <c r="DH63" s="10"/>
      <c r="DI63" s="10"/>
      <c r="DJ63" s="10"/>
      <c r="DK63" s="10"/>
      <c r="DL63" s="10"/>
      <c r="DM63" s="10"/>
      <c r="DN63" s="10"/>
      <c r="DO63" s="10"/>
      <c r="DP63" s="10"/>
      <c r="DQ63" s="10"/>
      <c r="DR63" s="10"/>
      <c r="DS63" s="10"/>
      <c r="DT63" s="10"/>
      <c r="DU63" s="10"/>
      <c r="DV63" s="10"/>
      <c r="DW63" s="10"/>
      <c r="DX63" s="10"/>
      <c r="DY63" s="10"/>
      <c r="DZ63" s="10"/>
      <c r="EA63" s="10"/>
      <c r="EB63" s="10"/>
      <c r="EC63" s="10"/>
      <c r="ED63" s="10"/>
      <c r="EE63" s="10"/>
      <c r="EF63" s="10"/>
      <c r="EG63" s="10"/>
      <c r="EH63" s="10"/>
      <c r="EI63" s="10"/>
      <c r="EJ63" s="10"/>
      <c r="EK63" s="10"/>
      <c r="EL63" s="10"/>
      <c r="EM63" s="10"/>
      <c r="EN63" s="10"/>
      <c r="EO63" s="10"/>
      <c r="EP63" s="10"/>
      <c r="EQ63" s="10"/>
      <c r="ER63" s="10"/>
      <c r="ES63" s="10"/>
      <c r="ET63" s="10"/>
      <c r="EU63" s="10"/>
      <c r="EV63" s="10"/>
      <c r="EW63" s="10"/>
      <c r="EX63" s="10"/>
      <c r="EY63" s="10"/>
      <c r="EZ63" s="10"/>
      <c r="FA63" s="10"/>
      <c r="FB63" s="10"/>
      <c r="FC63" s="10"/>
      <c r="FD63" s="10"/>
      <c r="FE63" s="10"/>
      <c r="FF63" s="10"/>
      <c r="FG63" s="10"/>
      <c r="FH63" s="10"/>
      <c r="FI63" s="10"/>
      <c r="FJ63" s="10"/>
      <c r="FK63" s="10"/>
      <c r="FL63" s="10"/>
      <c r="FM63" s="10"/>
      <c r="FN63" s="10"/>
      <c r="FO63" s="10"/>
      <c r="FP63" s="10"/>
      <c r="FQ63" s="10"/>
      <c r="FR63" s="10"/>
      <c r="FS63" s="10"/>
      <c r="FT63" s="10"/>
      <c r="FU63" s="10"/>
      <c r="FV63" s="10"/>
      <c r="FW63" s="10"/>
      <c r="FX63" s="10"/>
      <c r="FY63" s="10"/>
      <c r="FZ63" s="10"/>
      <c r="GA63" s="10"/>
      <c r="GB63" s="10"/>
      <c r="GC63" s="10"/>
      <c r="GD63" s="10"/>
      <c r="GE63" s="10"/>
      <c r="GF63" s="10"/>
      <c r="GG63" s="10"/>
      <c r="GH63" s="10"/>
      <c r="GI63" s="10"/>
      <c r="GJ63" s="10"/>
      <c r="GK63" s="10"/>
      <c r="GL63" s="10"/>
      <c r="GM63" s="10"/>
      <c r="GN63" s="10"/>
      <c r="GO63" s="10"/>
      <c r="GP63" s="10"/>
      <c r="GQ63" s="10"/>
      <c r="GR63" s="10"/>
      <c r="GS63" s="10"/>
      <c r="GT63" s="10"/>
      <c r="GU63" s="10"/>
      <c r="GV63" s="10"/>
      <c r="GW63" s="10"/>
      <c r="GX63" s="10"/>
      <c r="GY63" s="10"/>
      <c r="GZ63" s="10"/>
      <c r="HA63" s="10"/>
      <c r="HB63" s="10"/>
      <c r="HC63" s="10"/>
      <c r="HD63" s="10"/>
      <c r="HE63" s="10"/>
      <c r="HF63" s="10"/>
      <c r="HG63" s="10"/>
      <c r="HH63" s="10"/>
      <c r="HI63" s="10"/>
      <c r="HJ63" s="10"/>
      <c r="HK63" s="10"/>
      <c r="HL63" s="10"/>
      <c r="HM63" s="10"/>
      <c r="HN63" s="10"/>
      <c r="HO63" s="10"/>
      <c r="HP63" s="10"/>
      <c r="HQ63" s="10"/>
      <c r="HR63" s="10"/>
      <c r="HS63" s="10"/>
      <c r="HT63" s="10"/>
      <c r="HU63" s="10"/>
      <c r="HV63" s="10"/>
      <c r="HW63" s="10"/>
      <c r="HX63" s="10"/>
      <c r="HY63" s="10"/>
      <c r="HZ63" s="10"/>
      <c r="IA63" s="10"/>
      <c r="IB63" s="10"/>
      <c r="IC63" s="10"/>
      <c r="ID63" s="10"/>
      <c r="IE63" s="10"/>
      <c r="IF63" s="10"/>
      <c r="IG63" s="10"/>
      <c r="IH63" s="10"/>
      <c r="II63" s="10"/>
      <c r="IJ63" s="10"/>
      <c r="IK63" s="10"/>
      <c r="IL63" s="10"/>
      <c r="IM63" s="10"/>
      <c r="IN63" s="10"/>
      <c r="IO63" s="10"/>
      <c r="IP63" s="10"/>
      <c r="IQ63" s="10"/>
      <c r="IR63" s="10"/>
      <c r="IS63" s="10"/>
      <c r="IT63" s="10"/>
      <c r="IU63" s="10"/>
      <c r="IV63" s="10"/>
      <c r="IW63" s="10"/>
      <c r="IX63" s="10"/>
      <c r="IY63" s="10"/>
      <c r="IZ63" s="10"/>
      <c r="JA63" s="10"/>
      <c r="JB63" s="10"/>
      <c r="JC63" s="10"/>
      <c r="JD63" s="10"/>
      <c r="JE63" s="10"/>
      <c r="JF63" s="10"/>
      <c r="JG63" s="10"/>
      <c r="JH63" s="10"/>
      <c r="JI63" s="10"/>
      <c r="JJ63" s="10"/>
      <c r="JK63" s="10"/>
      <c r="JL63" s="10"/>
      <c r="JM63" s="10"/>
      <c r="JN63" s="10"/>
      <c r="JO63" s="10"/>
      <c r="JP63" s="10"/>
      <c r="JQ63" s="10"/>
      <c r="JR63" s="10"/>
      <c r="JS63" s="10"/>
      <c r="JT63" s="10"/>
      <c r="JU63" s="10"/>
      <c r="JV63" s="10"/>
      <c r="JW63" s="10"/>
      <c r="JX63" s="10"/>
      <c r="JY63" s="10"/>
      <c r="JZ63" s="10"/>
      <c r="KA63" s="10"/>
      <c r="KB63" s="10"/>
      <c r="KC63" s="10"/>
      <c r="KD63" s="10"/>
      <c r="KE63" s="10"/>
      <c r="KF63" s="10"/>
      <c r="KG63" s="10"/>
      <c r="KH63" s="10"/>
      <c r="KI63" s="10"/>
      <c r="KJ63" s="10"/>
      <c r="KK63" s="10"/>
      <c r="KL63" s="10"/>
      <c r="KM63" s="10"/>
      <c r="KN63" s="10"/>
      <c r="KO63" s="10"/>
      <c r="KP63" s="10"/>
      <c r="KQ63" s="10"/>
      <c r="KR63" s="10"/>
      <c r="KS63" s="10"/>
      <c r="KT63" s="10"/>
      <c r="KU63" s="10"/>
      <c r="KV63" s="10"/>
      <c r="KW63" s="10"/>
      <c r="KX63" s="10"/>
      <c r="KY63" s="10"/>
      <c r="KZ63" s="10"/>
      <c r="LA63" s="10"/>
      <c r="LB63" s="10"/>
      <c r="LC63" s="10"/>
      <c r="LD63" s="10"/>
      <c r="LE63" s="10"/>
      <c r="LF63" s="10"/>
      <c r="LG63" s="10"/>
      <c r="LH63" s="10"/>
      <c r="LI63" s="10"/>
      <c r="LJ63" s="10"/>
      <c r="LK63" s="10"/>
      <c r="LL63" s="10"/>
      <c r="LM63" s="10"/>
      <c r="LN63" s="10"/>
      <c r="LO63" s="10"/>
      <c r="LP63" s="10"/>
      <c r="LQ63" s="10"/>
      <c r="LR63" s="10"/>
      <c r="LS63" s="10"/>
      <c r="LT63" s="10"/>
      <c r="LU63" s="10"/>
      <c r="LV63" s="10"/>
      <c r="LW63" s="10"/>
      <c r="LX63" s="10"/>
      <c r="LY63" s="10"/>
      <c r="LZ63" s="10"/>
      <c r="MA63" s="10"/>
      <c r="MB63" s="10"/>
      <c r="MC63" s="10"/>
      <c r="MD63" s="10"/>
      <c r="ME63" s="10"/>
      <c r="MF63" s="10"/>
      <c r="MG63" s="10"/>
      <c r="MH63" s="10"/>
      <c r="MI63" s="10"/>
      <c r="MJ63" s="10"/>
      <c r="MK63" s="10"/>
      <c r="ML63" s="10"/>
      <c r="MM63" s="10"/>
      <c r="MN63" s="10"/>
      <c r="MO63" s="10"/>
      <c r="MP63" s="10"/>
      <c r="MQ63" s="10"/>
      <c r="MR63" s="10"/>
      <c r="MS63" s="10"/>
      <c r="MT63" s="10"/>
      <c r="MU63" s="10"/>
      <c r="MV63" s="10"/>
      <c r="MW63" s="10"/>
      <c r="MX63" s="10"/>
      <c r="MY63" s="10"/>
      <c r="MZ63" s="10"/>
      <c r="NA63" s="10"/>
      <c r="NB63" s="10"/>
      <c r="NC63" s="10"/>
      <c r="ND63" s="10"/>
      <c r="NE63" s="10"/>
      <c r="NF63" s="10"/>
      <c r="NG63" s="10"/>
      <c r="NH63" s="10"/>
      <c r="NI63" s="10"/>
      <c r="NJ63" s="10"/>
      <c r="NK63" s="10"/>
      <c r="NL63" s="10"/>
      <c r="NM63" s="10"/>
      <c r="NN63" s="10"/>
      <c r="NO63" s="10"/>
      <c r="NP63" s="10"/>
      <c r="NQ63" s="10"/>
      <c r="NR63" s="10"/>
      <c r="NS63" s="10"/>
      <c r="NT63" s="10"/>
      <c r="NU63" s="10"/>
      <c r="NV63" s="10"/>
      <c r="NW63" s="10"/>
      <c r="NX63" s="10"/>
      <c r="NY63" s="10"/>
      <c r="NZ63" s="10"/>
      <c r="OA63" s="10"/>
      <c r="OB63" s="10"/>
      <c r="OC63" s="10"/>
      <c r="OD63" s="10"/>
      <c r="OE63" s="10"/>
      <c r="OF63" s="10"/>
      <c r="OG63" s="10"/>
      <c r="OH63" s="10"/>
      <c r="OI63" s="10"/>
      <c r="OJ63" s="10"/>
      <c r="OK63" s="10"/>
      <c r="OL63" s="10"/>
      <c r="OM63" s="10"/>
      <c r="ON63" s="10"/>
      <c r="OO63" s="10"/>
      <c r="OP63" s="10"/>
      <c r="OQ63" s="10"/>
      <c r="OR63" s="10"/>
      <c r="OS63" s="10"/>
      <c r="OT63" s="10"/>
      <c r="OU63" s="10"/>
      <c r="OV63" s="10"/>
      <c r="OW63" s="10"/>
      <c r="OX63" s="10"/>
      <c r="OY63" s="10"/>
      <c r="OZ63" s="10"/>
      <c r="PA63" s="10"/>
      <c r="PB63" s="10"/>
      <c r="PC63" s="10"/>
      <c r="PD63" s="10"/>
      <c r="PE63" s="10"/>
      <c r="PF63" s="10"/>
      <c r="PG63" s="10"/>
      <c r="PH63" s="10"/>
      <c r="PI63" s="10"/>
      <c r="PJ63" s="10"/>
      <c r="PK63" s="10"/>
      <c r="PL63" s="10"/>
      <c r="PM63" s="10"/>
      <c r="PN63" s="10"/>
      <c r="PO63" s="10"/>
      <c r="PP63" s="10"/>
      <c r="PQ63" s="10"/>
      <c r="PR63" s="10"/>
      <c r="PS63" s="10"/>
      <c r="PT63" s="10"/>
      <c r="PU63" s="10"/>
      <c r="PV63" s="10"/>
      <c r="PW63" s="10"/>
      <c r="PX63" s="10"/>
      <c r="PY63" s="10"/>
      <c r="PZ63" s="10"/>
      <c r="QA63" s="10"/>
      <c r="QB63" s="10"/>
      <c r="QC63" s="10"/>
      <c r="QD63" s="10"/>
      <c r="QE63" s="10"/>
      <c r="QF63" s="10"/>
      <c r="QG63" s="10"/>
      <c r="QH63" s="10"/>
      <c r="QI63" s="10"/>
      <c r="QJ63" s="10"/>
      <c r="QK63" s="10"/>
      <c r="QL63" s="10"/>
      <c r="QM63" s="10"/>
      <c r="QN63" s="10"/>
      <c r="QO63" s="10"/>
      <c r="QP63" s="10"/>
      <c r="QQ63" s="10"/>
      <c r="QR63" s="10"/>
      <c r="QS63" s="10"/>
      <c r="QT63" s="10"/>
      <c r="QU63" s="10"/>
      <c r="QV63" s="10"/>
      <c r="QW63" s="10"/>
      <c r="QX63" s="10"/>
      <c r="QY63" s="10"/>
      <c r="QZ63" s="10"/>
      <c r="RA63" s="10"/>
      <c r="RB63" s="10"/>
      <c r="RC63" s="10"/>
      <c r="RD63" s="10"/>
      <c r="RE63" s="10"/>
      <c r="RF63" s="10"/>
      <c r="RG63" s="10"/>
      <c r="RH63" s="10"/>
      <c r="RI63" s="10"/>
      <c r="RJ63" s="10"/>
      <c r="RK63" s="10"/>
      <c r="RL63" s="10"/>
      <c r="RM63" s="10"/>
      <c r="RN63" s="10"/>
      <c r="RO63" s="10"/>
      <c r="RP63" s="10"/>
      <c r="RQ63" s="10"/>
      <c r="RR63" s="10"/>
      <c r="RS63" s="10"/>
      <c r="RT63" s="10"/>
      <c r="RU63" s="10"/>
      <c r="RV63" s="10"/>
      <c r="RW63" s="10"/>
      <c r="RX63" s="10"/>
      <c r="RY63" s="10"/>
      <c r="RZ63" s="10"/>
      <c r="SA63" s="10"/>
      <c r="SB63" s="10"/>
      <c r="SC63" s="10"/>
      <c r="SD63" s="10"/>
      <c r="SE63" s="10"/>
      <c r="SF63" s="10"/>
      <c r="SG63" s="10"/>
      <c r="SH63" s="10"/>
      <c r="SI63" s="10"/>
      <c r="SJ63" s="10"/>
      <c r="SK63" s="10"/>
      <c r="SL63" s="10"/>
      <c r="SM63" s="10"/>
      <c r="SN63" s="10"/>
      <c r="SO63" s="10"/>
      <c r="SP63" s="10"/>
      <c r="SQ63" s="10"/>
      <c r="SR63" s="10"/>
      <c r="SS63" s="10"/>
      <c r="ST63" s="10"/>
      <c r="SU63" s="10"/>
      <c r="SV63" s="10"/>
      <c r="SW63" s="10"/>
      <c r="SX63" s="10"/>
      <c r="SY63" s="10"/>
      <c r="SZ63" s="10"/>
      <c r="TA63" s="10"/>
      <c r="TB63" s="10"/>
      <c r="TC63" s="10"/>
      <c r="TD63" s="10"/>
      <c r="TE63" s="10"/>
      <c r="TF63" s="10"/>
      <c r="TG63" s="10"/>
      <c r="TH63" s="10"/>
      <c r="TI63" s="10"/>
      <c r="TJ63" s="10"/>
      <c r="TK63" s="10"/>
      <c r="TL63" s="10"/>
      <c r="TM63" s="10"/>
      <c r="TN63" s="10"/>
      <c r="TO63" s="10"/>
      <c r="TP63" s="10"/>
      <c r="TQ63" s="10"/>
      <c r="TR63" s="10"/>
      <c r="TS63" s="10"/>
      <c r="TT63" s="10"/>
      <c r="TU63" s="10"/>
      <c r="TV63" s="10"/>
      <c r="TW63" s="10"/>
      <c r="TX63" s="10"/>
      <c r="TY63" s="10"/>
      <c r="TZ63" s="10"/>
      <c r="UA63" s="10"/>
      <c r="UB63" s="10"/>
      <c r="UC63" s="10"/>
      <c r="UD63" s="10"/>
      <c r="UE63" s="10"/>
      <c r="UF63" s="10"/>
      <c r="UG63" s="10"/>
      <c r="UH63" s="10"/>
      <c r="UI63" s="10"/>
      <c r="UJ63" s="10"/>
      <c r="UK63" s="10"/>
      <c r="UL63" s="10"/>
      <c r="UM63" s="10"/>
      <c r="UN63" s="10"/>
      <c r="UO63" s="10"/>
      <c r="UP63" s="10"/>
      <c r="UQ63" s="10"/>
      <c r="UR63" s="10"/>
      <c r="US63" s="10"/>
      <c r="UT63" s="10"/>
      <c r="UU63" s="10"/>
      <c r="UV63" s="10"/>
      <c r="UW63" s="10"/>
      <c r="UX63" s="10"/>
      <c r="UY63" s="10"/>
      <c r="UZ63" s="10"/>
      <c r="VA63" s="10"/>
      <c r="VB63" s="10"/>
      <c r="VC63" s="10"/>
      <c r="VD63" s="10"/>
      <c r="VE63" s="10"/>
      <c r="VF63" s="10"/>
      <c r="VG63" s="10"/>
      <c r="VH63" s="10"/>
      <c r="VI63" s="10"/>
      <c r="VJ63" s="10"/>
      <c r="VK63" s="10"/>
      <c r="VL63" s="10"/>
      <c r="VM63" s="10"/>
      <c r="VN63" s="10"/>
      <c r="VO63" s="10"/>
      <c r="VP63" s="10"/>
      <c r="VQ63" s="10"/>
      <c r="VR63" s="10"/>
      <c r="VS63" s="10"/>
      <c r="VT63" s="10"/>
      <c r="VU63" s="10"/>
      <c r="VV63" s="10"/>
      <c r="VW63" s="10"/>
      <c r="VX63" s="10"/>
      <c r="VY63" s="10"/>
      <c r="VZ63" s="10"/>
      <c r="WA63" s="10"/>
      <c r="WB63" s="10"/>
      <c r="WC63" s="10"/>
      <c r="WD63" s="10"/>
      <c r="WE63" s="10"/>
      <c r="WF63" s="10"/>
      <c r="WG63" s="10"/>
      <c r="WH63" s="10"/>
      <c r="WI63" s="10"/>
      <c r="WJ63" s="10"/>
      <c r="WK63" s="10"/>
      <c r="WL63" s="10"/>
      <c r="WM63" s="10"/>
      <c r="WN63" s="10"/>
      <c r="WO63" s="10"/>
      <c r="WP63" s="10"/>
      <c r="WQ63" s="10"/>
      <c r="WR63" s="10"/>
      <c r="WS63" s="10"/>
      <c r="WT63" s="10"/>
      <c r="WU63" s="10"/>
      <c r="WV63" s="10"/>
      <c r="WW63" s="10"/>
      <c r="WX63" s="10"/>
      <c r="WY63" s="10"/>
      <c r="WZ63" s="10"/>
      <c r="XA63" s="10"/>
      <c r="XB63" s="10"/>
      <c r="XC63" s="10"/>
      <c r="XD63" s="10"/>
      <c r="XE63" s="10"/>
      <c r="XF63" s="10"/>
      <c r="XG63" s="10"/>
      <c r="XH63" s="10"/>
      <c r="XI63" s="10"/>
      <c r="XJ63" s="10"/>
      <c r="XK63" s="10"/>
      <c r="XL63" s="10"/>
      <c r="XM63" s="10"/>
      <c r="XN63" s="10"/>
      <c r="XO63" s="10"/>
      <c r="XP63" s="10"/>
      <c r="XQ63" s="10"/>
      <c r="XR63" s="10"/>
      <c r="XS63" s="10"/>
      <c r="XT63" s="10"/>
      <c r="XU63" s="10"/>
      <c r="XV63" s="10"/>
      <c r="XW63" s="10"/>
      <c r="XX63" s="10"/>
      <c r="XY63" s="10"/>
      <c r="XZ63" s="10"/>
      <c r="YA63" s="10"/>
      <c r="YB63" s="10"/>
      <c r="YC63" s="10"/>
      <c r="YD63" s="10"/>
      <c r="YE63" s="10"/>
      <c r="YF63" s="10"/>
      <c r="YG63" s="10"/>
      <c r="YH63" s="10"/>
      <c r="YI63" s="10"/>
      <c r="YJ63" s="10"/>
      <c r="YK63" s="10"/>
      <c r="YL63" s="10"/>
      <c r="YM63" s="10"/>
      <c r="YN63" s="10"/>
      <c r="YO63" s="10"/>
      <c r="YP63" s="10"/>
      <c r="YQ63" s="10"/>
      <c r="YR63" s="10"/>
      <c r="YS63" s="10"/>
      <c r="YT63" s="10"/>
      <c r="YU63" s="10"/>
      <c r="YV63" s="10"/>
      <c r="YW63" s="10"/>
      <c r="YX63" s="10"/>
      <c r="YY63" s="10"/>
      <c r="YZ63" s="10"/>
      <c r="ZA63" s="10"/>
      <c r="ZB63" s="10"/>
      <c r="ZC63" s="10"/>
      <c r="ZD63" s="10"/>
      <c r="ZE63" s="10"/>
      <c r="ZF63" s="10"/>
      <c r="ZG63" s="10"/>
      <c r="ZH63" s="10"/>
      <c r="ZI63" s="10"/>
      <c r="ZJ63" s="10"/>
      <c r="ZK63" s="10"/>
      <c r="ZL63" s="10"/>
      <c r="ZM63" s="10"/>
      <c r="ZN63" s="10"/>
      <c r="ZO63" s="10"/>
      <c r="ZP63" s="10"/>
      <c r="ZQ63" s="10"/>
      <c r="ZR63" s="10"/>
      <c r="ZS63" s="10"/>
      <c r="ZT63" s="10"/>
      <c r="ZU63" s="10"/>
      <c r="ZV63" s="10"/>
      <c r="ZW63" s="10"/>
      <c r="ZX63" s="10"/>
      <c r="ZY63" s="10"/>
      <c r="ZZ63" s="10"/>
      <c r="AAA63" s="10"/>
      <c r="AAB63" s="10"/>
      <c r="AAC63" s="10"/>
      <c r="AAD63" s="10"/>
      <c r="AAE63" s="10"/>
      <c r="AAF63" s="10"/>
      <c r="AAG63" s="10"/>
      <c r="AAH63" s="10"/>
      <c r="AAI63" s="10"/>
      <c r="AAJ63" s="10"/>
      <c r="AAK63" s="10"/>
      <c r="AAL63" s="10"/>
      <c r="AAM63" s="10"/>
      <c r="AAN63" s="10"/>
      <c r="AAO63" s="10"/>
      <c r="AAP63" s="10"/>
      <c r="AAQ63" s="10"/>
      <c r="AAR63" s="10"/>
      <c r="AAS63" s="10"/>
      <c r="AAT63" s="10"/>
      <c r="AAU63" s="10"/>
      <c r="AAV63" s="10"/>
      <c r="AAW63" s="10"/>
      <c r="AAX63" s="10"/>
      <c r="AAY63" s="10"/>
      <c r="AAZ63" s="10"/>
      <c r="ABA63" s="10"/>
      <c r="ABB63" s="10"/>
      <c r="ABC63" s="10"/>
      <c r="ABD63" s="10"/>
      <c r="ABE63" s="10"/>
      <c r="ABF63" s="10"/>
      <c r="ABG63" s="10"/>
      <c r="ABH63" s="10"/>
      <c r="ABI63" s="10"/>
      <c r="ABJ63" s="10"/>
      <c r="ABK63" s="10"/>
      <c r="ABL63" s="10"/>
      <c r="ABM63" s="10"/>
      <c r="ABN63" s="10"/>
      <c r="ABO63" s="10"/>
      <c r="ABP63" s="10"/>
      <c r="ABQ63" s="10"/>
      <c r="ABR63" s="10"/>
      <c r="ABS63" s="10"/>
      <c r="ABT63" s="10"/>
      <c r="ABU63" s="10"/>
      <c r="ABV63" s="10"/>
      <c r="ABW63" s="10"/>
      <c r="ABX63" s="10"/>
      <c r="ABY63" s="10"/>
      <c r="ABZ63" s="10"/>
      <c r="ACA63" s="10"/>
      <c r="ACB63" s="10"/>
      <c r="ACC63" s="10"/>
      <c r="ACD63" s="10"/>
      <c r="ACE63" s="10"/>
      <c r="ACF63" s="10"/>
      <c r="ACG63" s="10"/>
      <c r="ACH63" s="10"/>
      <c r="ACI63" s="10"/>
      <c r="ACJ63" s="10"/>
      <c r="ACK63" s="10"/>
      <c r="ACL63" s="10"/>
      <c r="ACM63" s="10"/>
      <c r="ACN63" s="10"/>
      <c r="ACO63" s="10"/>
      <c r="ACP63" s="10"/>
      <c r="ACQ63" s="10"/>
      <c r="ACR63" s="10"/>
      <c r="ACS63" s="10"/>
      <c r="ACT63" s="10"/>
      <c r="ACU63" s="10"/>
      <c r="ACV63" s="10"/>
      <c r="ACW63" s="10"/>
      <c r="ACX63" s="10"/>
      <c r="ACY63" s="10"/>
      <c r="ACZ63" s="10"/>
      <c r="ADA63" s="10"/>
      <c r="ADB63" s="10"/>
      <c r="ADC63" s="10"/>
      <c r="ADD63" s="10"/>
      <c r="ADE63" s="10"/>
      <c r="ADF63" s="10"/>
      <c r="ADG63" s="10"/>
      <c r="ADH63" s="10"/>
      <c r="ADI63" s="10"/>
      <c r="ADJ63" s="10"/>
      <c r="ADK63" s="10"/>
      <c r="ADL63" s="10"/>
      <c r="ADM63" s="10"/>
      <c r="ADN63" s="10"/>
      <c r="ADO63" s="10"/>
      <c r="ADP63" s="10"/>
      <c r="ADQ63" s="10"/>
      <c r="ADR63" s="10"/>
      <c r="ADS63" s="10"/>
      <c r="ADT63" s="10"/>
      <c r="ADU63" s="10"/>
      <c r="ADV63" s="10"/>
      <c r="ADW63" s="10"/>
      <c r="ADX63" s="10"/>
      <c r="ADY63" s="10"/>
      <c r="ADZ63" s="10"/>
      <c r="AEA63" s="10"/>
      <c r="AEB63" s="10"/>
      <c r="AEC63" s="10"/>
      <c r="AED63" s="10"/>
      <c r="AEE63" s="10"/>
      <c r="AEF63" s="10"/>
      <c r="AEG63" s="10"/>
      <c r="AEH63" s="10"/>
      <c r="AEI63" s="10"/>
      <c r="AEJ63" s="10"/>
      <c r="AEK63" s="10"/>
      <c r="AEL63" s="10"/>
      <c r="AEM63" s="10"/>
      <c r="AEN63" s="10"/>
      <c r="AEO63" s="10"/>
      <c r="AEP63" s="10"/>
      <c r="AEQ63" s="10"/>
      <c r="AER63" s="10"/>
      <c r="AES63" s="10"/>
      <c r="AET63" s="10"/>
      <c r="AEU63" s="10"/>
      <c r="AEV63" s="10"/>
      <c r="AEW63" s="10"/>
      <c r="AEX63" s="10"/>
      <c r="AEY63" s="10"/>
      <c r="AEZ63" s="10"/>
      <c r="AFA63" s="10"/>
      <c r="AFB63" s="10"/>
      <c r="AFC63" s="10"/>
      <c r="AFD63" s="10"/>
      <c r="AFE63" s="10"/>
      <c r="AFF63" s="10"/>
      <c r="AFG63" s="10"/>
      <c r="AFH63" s="10"/>
      <c r="AFI63" s="10"/>
      <c r="AFJ63" s="10"/>
      <c r="AFK63" s="10"/>
      <c r="AFL63" s="10"/>
      <c r="AFM63" s="10"/>
      <c r="AFN63" s="10"/>
      <c r="AFO63" s="10"/>
      <c r="AFP63" s="10"/>
      <c r="AFQ63" s="10"/>
      <c r="AFR63" s="10"/>
      <c r="AFS63" s="10"/>
      <c r="AFT63" s="10"/>
      <c r="AFU63" s="10"/>
      <c r="AFV63" s="10"/>
      <c r="AFW63" s="10"/>
      <c r="AFX63" s="10"/>
      <c r="AFY63" s="10"/>
      <c r="AFZ63" s="10"/>
      <c r="AGA63" s="10"/>
      <c r="AGB63" s="10"/>
      <c r="AGC63" s="10"/>
      <c r="AGD63" s="10"/>
      <c r="AGE63" s="10"/>
      <c r="AGF63" s="10"/>
      <c r="AGG63" s="10"/>
      <c r="AGH63" s="10"/>
      <c r="AGI63" s="10"/>
      <c r="AGJ63" s="10"/>
      <c r="AGK63" s="10"/>
      <c r="AGL63" s="10"/>
      <c r="AGM63" s="10"/>
      <c r="AGN63" s="10"/>
      <c r="AGO63" s="10"/>
      <c r="AGP63" s="10"/>
      <c r="AGQ63" s="10"/>
      <c r="AGR63" s="10"/>
      <c r="AGS63" s="10"/>
      <c r="AGT63" s="10"/>
      <c r="AGU63" s="10"/>
      <c r="AGV63" s="10"/>
      <c r="AGW63" s="10"/>
      <c r="AGX63" s="10"/>
      <c r="AGY63" s="10"/>
      <c r="AGZ63" s="10"/>
      <c r="AHA63" s="10"/>
      <c r="AHB63" s="10"/>
      <c r="AHC63" s="10"/>
      <c r="AHD63" s="10"/>
      <c r="AHE63" s="10"/>
      <c r="AHF63" s="10"/>
      <c r="AHG63" s="10"/>
      <c r="AHH63" s="10"/>
      <c r="AHI63" s="10"/>
      <c r="AHJ63" s="10"/>
      <c r="AHK63" s="10"/>
      <c r="AHL63" s="10"/>
      <c r="AHM63" s="10"/>
      <c r="AHN63" s="10"/>
      <c r="AHO63" s="10"/>
      <c r="AHP63" s="10"/>
      <c r="AHQ63" s="10"/>
      <c r="AHR63" s="10"/>
      <c r="AHS63" s="10"/>
      <c r="AHT63" s="10"/>
      <c r="AHU63" s="10"/>
      <c r="AHV63" s="10"/>
      <c r="AHW63" s="10"/>
      <c r="AHX63" s="10"/>
      <c r="AHY63" s="10"/>
      <c r="AHZ63" s="10"/>
      <c r="AIA63" s="10"/>
      <c r="AIB63" s="10"/>
      <c r="AIC63" s="10"/>
      <c r="AID63" s="10"/>
      <c r="AIE63" s="10"/>
      <c r="AIF63" s="10"/>
      <c r="AIG63" s="10"/>
      <c r="AIH63" s="10"/>
      <c r="AII63" s="10"/>
      <c r="AIJ63" s="10"/>
      <c r="AIK63" s="10"/>
      <c r="AIL63" s="10"/>
      <c r="AIM63" s="10"/>
      <c r="AIN63" s="10"/>
      <c r="AIO63" s="10"/>
      <c r="AIP63" s="10"/>
      <c r="AIQ63" s="10"/>
      <c r="AIR63" s="10"/>
      <c r="AIS63" s="10"/>
      <c r="AIT63" s="10"/>
      <c r="AIU63" s="10"/>
      <c r="AIV63" s="10"/>
      <c r="AIW63" s="10"/>
      <c r="AIX63" s="10"/>
      <c r="AIY63" s="10"/>
      <c r="AIZ63" s="10"/>
      <c r="AJA63" s="10"/>
      <c r="AJB63" s="10"/>
      <c r="AJC63" s="10"/>
      <c r="AJD63" s="10"/>
      <c r="AJE63" s="10"/>
      <c r="AJF63" s="10"/>
      <c r="AJG63" s="10"/>
      <c r="AJH63" s="10"/>
      <c r="AJI63" s="10"/>
      <c r="AJJ63" s="10"/>
      <c r="AJK63" s="10"/>
      <c r="AJL63" s="10"/>
      <c r="AJM63" s="10"/>
      <c r="AJN63" s="10"/>
      <c r="AJO63" s="10"/>
      <c r="AJP63" s="10"/>
      <c r="AJQ63" s="10"/>
      <c r="AJR63" s="10"/>
      <c r="AJS63" s="10"/>
      <c r="AJT63" s="10"/>
      <c r="AJU63" s="10"/>
      <c r="AJV63" s="10"/>
      <c r="AJW63" s="10"/>
      <c r="AJX63" s="10"/>
      <c r="AJY63" s="10"/>
      <c r="AJZ63" s="10"/>
      <c r="AKA63" s="10"/>
      <c r="AKB63" s="10"/>
      <c r="AKC63" s="10"/>
      <c r="AKD63" s="10"/>
      <c r="AKE63" s="10"/>
      <c r="AKF63" s="10"/>
      <c r="AKG63" s="10"/>
      <c r="AKH63" s="10"/>
      <c r="AKI63" s="10"/>
      <c r="AKJ63" s="10"/>
      <c r="AKK63" s="10"/>
      <c r="AKL63" s="10"/>
      <c r="AKM63" s="10"/>
      <c r="AKN63" s="10"/>
      <c r="AKO63" s="10"/>
      <c r="AKP63" s="10"/>
      <c r="AKQ63" s="10"/>
      <c r="AKR63" s="10"/>
      <c r="AKS63" s="10"/>
      <c r="AKT63" s="10"/>
      <c r="AKU63" s="10"/>
      <c r="AKV63" s="10"/>
      <c r="AKW63" s="10"/>
      <c r="AKX63" s="10"/>
      <c r="AKY63" s="10"/>
      <c r="AKZ63" s="10"/>
      <c r="ALA63" s="10"/>
      <c r="ALB63" s="10"/>
      <c r="ALC63" s="10"/>
      <c r="ALD63" s="10"/>
      <c r="ALE63" s="10"/>
      <c r="ALF63" s="10"/>
      <c r="ALG63" s="10"/>
      <c r="ALH63" s="10"/>
      <c r="ALI63" s="10"/>
      <c r="ALJ63" s="10"/>
      <c r="ALK63" s="10"/>
      <c r="ALL63" s="10"/>
      <c r="ALM63" s="10"/>
      <c r="ALN63" s="10"/>
      <c r="ALO63" s="10"/>
      <c r="ALP63" s="10"/>
      <c r="ALQ63" s="10"/>
      <c r="ALR63" s="10"/>
      <c r="ALS63" s="10"/>
      <c r="ALT63" s="10"/>
      <c r="ALU63" s="10"/>
      <c r="ALV63" s="10"/>
      <c r="ALW63" s="10"/>
      <c r="ALX63" s="10"/>
      <c r="ALY63" s="10"/>
      <c r="ALZ63" s="10"/>
      <c r="AMA63" s="10"/>
      <c r="AMB63" s="10"/>
      <c r="AMC63" s="10"/>
      <c r="AMD63" s="10"/>
      <c r="AME63" s="10"/>
      <c r="AMF63" s="10"/>
      <c r="AMG63" s="10"/>
      <c r="AMH63" s="10"/>
      <c r="AMI63" s="10"/>
      <c r="AMJ63" s="10"/>
    </row>
    <row r="64" spans="1:1029" customFormat="1" ht="14.1" customHeight="1">
      <c r="A64" s="8" t="str">
        <f t="shared" si="8"/>
        <v>IdentifierID</v>
      </c>
      <c r="B64" s="9" t="s">
        <v>219</v>
      </c>
      <c r="C64" s="8"/>
      <c r="D64" s="8"/>
      <c r="E64" s="8"/>
      <c r="F64" s="8" t="str">
        <f t="shared" si="9"/>
        <v>Criterion. Identifier Identifier. Identifier</v>
      </c>
      <c r="G64" s="8"/>
      <c r="H64" s="8" t="s">
        <v>38</v>
      </c>
      <c r="I64" s="8"/>
      <c r="J64" s="8" t="s">
        <v>218</v>
      </c>
      <c r="K64" s="8" t="s">
        <v>218</v>
      </c>
      <c r="L64" s="8" t="str">
        <f t="shared" si="10"/>
        <v>Identifier Identifier</v>
      </c>
      <c r="M64" s="8" t="s">
        <v>218</v>
      </c>
      <c r="N64" s="8"/>
      <c r="O64" s="8" t="str">
        <f t="shared" si="11"/>
        <v>Identifier. Type</v>
      </c>
      <c r="P64" s="8"/>
      <c r="Q64" s="8"/>
      <c r="R64" s="8" t="s">
        <v>213</v>
      </c>
      <c r="S64" s="8"/>
      <c r="T64" s="8"/>
      <c r="U64" s="8"/>
      <c r="V64" s="8"/>
      <c r="W64" s="8"/>
      <c r="X64" s="10"/>
      <c r="Y64" s="8" t="s">
        <v>211</v>
      </c>
      <c r="Z64" s="8"/>
      <c r="AA64" s="44">
        <v>43306</v>
      </c>
      <c r="AB64" s="23"/>
      <c r="AC64" s="23"/>
      <c r="AD64" s="23"/>
      <c r="AE64" s="23"/>
      <c r="AF64" s="23"/>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c r="BO64" s="10"/>
      <c r="BP64" s="10"/>
      <c r="BQ64" s="10"/>
      <c r="BR64" s="10"/>
      <c r="BS64" s="10"/>
      <c r="BT64" s="10"/>
      <c r="BU64" s="10"/>
      <c r="BV64" s="10"/>
      <c r="BW64" s="10"/>
      <c r="BX64" s="10"/>
      <c r="BY64" s="10"/>
      <c r="BZ64" s="10"/>
      <c r="CA64" s="10"/>
      <c r="CB64" s="10"/>
      <c r="CC64" s="10"/>
      <c r="CD64" s="10"/>
      <c r="CE64" s="10"/>
      <c r="CF64" s="10"/>
      <c r="CG64" s="10"/>
      <c r="CH64" s="10"/>
      <c r="CI64" s="10"/>
      <c r="CJ64" s="10"/>
      <c r="CK64" s="10"/>
      <c r="CL64" s="10"/>
      <c r="CM64" s="10"/>
      <c r="CN64" s="10"/>
      <c r="CO64" s="10"/>
      <c r="CP64" s="10"/>
      <c r="CQ64" s="10"/>
      <c r="CR64" s="10"/>
      <c r="CS64" s="10"/>
      <c r="CT64" s="10"/>
      <c r="CU64" s="10"/>
      <c r="CV64" s="10"/>
      <c r="CW64" s="10"/>
      <c r="CX64" s="10"/>
      <c r="CY64" s="10"/>
      <c r="CZ64" s="10"/>
      <c r="DA64" s="10"/>
      <c r="DB64" s="10"/>
      <c r="DC64" s="10"/>
      <c r="DD64" s="10"/>
      <c r="DE64" s="10"/>
      <c r="DF64" s="10"/>
      <c r="DG64" s="10"/>
      <c r="DH64" s="10"/>
      <c r="DI64" s="10"/>
      <c r="DJ64" s="10"/>
      <c r="DK64" s="10"/>
      <c r="DL64" s="10"/>
      <c r="DM64" s="10"/>
      <c r="DN64" s="10"/>
      <c r="DO64" s="10"/>
      <c r="DP64" s="10"/>
      <c r="DQ64" s="10"/>
      <c r="DR64" s="10"/>
      <c r="DS64" s="10"/>
      <c r="DT64" s="10"/>
      <c r="DU64" s="10"/>
      <c r="DV64" s="10"/>
      <c r="DW64" s="10"/>
      <c r="DX64" s="10"/>
      <c r="DY64" s="10"/>
      <c r="DZ64" s="10"/>
      <c r="EA64" s="10"/>
      <c r="EB64" s="10"/>
      <c r="EC64" s="10"/>
      <c r="ED64" s="10"/>
      <c r="EE64" s="10"/>
      <c r="EF64" s="10"/>
      <c r="EG64" s="10"/>
      <c r="EH64" s="10"/>
      <c r="EI64" s="10"/>
      <c r="EJ64" s="10"/>
      <c r="EK64" s="10"/>
      <c r="EL64" s="10"/>
      <c r="EM64" s="10"/>
      <c r="EN64" s="10"/>
      <c r="EO64" s="10"/>
      <c r="EP64" s="10"/>
      <c r="EQ64" s="10"/>
      <c r="ER64" s="10"/>
      <c r="ES64" s="10"/>
      <c r="ET64" s="10"/>
      <c r="EU64" s="10"/>
      <c r="EV64" s="10"/>
      <c r="EW64" s="10"/>
      <c r="EX64" s="10"/>
      <c r="EY64" s="10"/>
      <c r="EZ64" s="10"/>
      <c r="FA64" s="10"/>
      <c r="FB64" s="10"/>
      <c r="FC64" s="10"/>
      <c r="FD64" s="10"/>
      <c r="FE64" s="10"/>
      <c r="FF64" s="10"/>
      <c r="FG64" s="10"/>
      <c r="FH64" s="10"/>
      <c r="FI64" s="10"/>
      <c r="FJ64" s="10"/>
      <c r="FK64" s="10"/>
      <c r="FL64" s="10"/>
      <c r="FM64" s="10"/>
      <c r="FN64" s="10"/>
      <c r="FO64" s="10"/>
      <c r="FP64" s="10"/>
      <c r="FQ64" s="10"/>
      <c r="FR64" s="10"/>
      <c r="FS64" s="10"/>
      <c r="FT64" s="10"/>
      <c r="FU64" s="10"/>
      <c r="FV64" s="10"/>
      <c r="FW64" s="10"/>
      <c r="FX64" s="10"/>
      <c r="FY64" s="10"/>
      <c r="FZ64" s="10"/>
      <c r="GA64" s="10"/>
      <c r="GB64" s="10"/>
      <c r="GC64" s="10"/>
      <c r="GD64" s="10"/>
      <c r="GE64" s="10"/>
      <c r="GF64" s="10"/>
      <c r="GG64" s="10"/>
      <c r="GH64" s="10"/>
      <c r="GI64" s="10"/>
      <c r="GJ64" s="10"/>
      <c r="GK64" s="10"/>
      <c r="GL64" s="10"/>
      <c r="GM64" s="10"/>
      <c r="GN64" s="10"/>
      <c r="GO64" s="10"/>
      <c r="GP64" s="10"/>
      <c r="GQ64" s="10"/>
      <c r="GR64" s="10"/>
      <c r="GS64" s="10"/>
      <c r="GT64" s="10"/>
      <c r="GU64" s="10"/>
      <c r="GV64" s="10"/>
      <c r="GW64" s="10"/>
      <c r="GX64" s="10"/>
      <c r="GY64" s="10"/>
      <c r="GZ64" s="10"/>
      <c r="HA64" s="10"/>
      <c r="HB64" s="10"/>
      <c r="HC64" s="10"/>
      <c r="HD64" s="10"/>
      <c r="HE64" s="10"/>
      <c r="HF64" s="10"/>
      <c r="HG64" s="10"/>
      <c r="HH64" s="10"/>
      <c r="HI64" s="10"/>
      <c r="HJ64" s="10"/>
      <c r="HK64" s="10"/>
      <c r="HL64" s="10"/>
      <c r="HM64" s="10"/>
      <c r="HN64" s="10"/>
      <c r="HO64" s="10"/>
      <c r="HP64" s="10"/>
      <c r="HQ64" s="10"/>
      <c r="HR64" s="10"/>
      <c r="HS64" s="10"/>
      <c r="HT64" s="10"/>
      <c r="HU64" s="10"/>
      <c r="HV64" s="10"/>
      <c r="HW64" s="10"/>
      <c r="HX64" s="10"/>
      <c r="HY64" s="10"/>
      <c r="HZ64" s="10"/>
      <c r="IA64" s="10"/>
      <c r="IB64" s="10"/>
      <c r="IC64" s="10"/>
      <c r="ID64" s="10"/>
      <c r="IE64" s="10"/>
      <c r="IF64" s="10"/>
      <c r="IG64" s="10"/>
      <c r="IH64" s="10"/>
      <c r="II64" s="10"/>
      <c r="IJ64" s="10"/>
      <c r="IK64" s="10"/>
      <c r="IL64" s="10"/>
      <c r="IM64" s="10"/>
      <c r="IN64" s="10"/>
      <c r="IO64" s="10"/>
      <c r="IP64" s="10"/>
      <c r="IQ64" s="10"/>
      <c r="IR64" s="10"/>
      <c r="IS64" s="10"/>
      <c r="IT64" s="10"/>
      <c r="IU64" s="10"/>
      <c r="IV64" s="10"/>
      <c r="IW64" s="10"/>
      <c r="IX64" s="10"/>
      <c r="IY64" s="10"/>
      <c r="IZ64" s="10"/>
      <c r="JA64" s="10"/>
      <c r="JB64" s="10"/>
      <c r="JC64" s="10"/>
      <c r="JD64" s="10"/>
      <c r="JE64" s="10"/>
      <c r="JF64" s="10"/>
      <c r="JG64" s="10"/>
      <c r="JH64" s="10"/>
      <c r="JI64" s="10"/>
      <c r="JJ64" s="10"/>
      <c r="JK64" s="10"/>
      <c r="JL64" s="10"/>
      <c r="JM64" s="10"/>
      <c r="JN64" s="10"/>
      <c r="JO64" s="10"/>
      <c r="JP64" s="10"/>
      <c r="JQ64" s="10"/>
      <c r="JR64" s="10"/>
      <c r="JS64" s="10"/>
      <c r="JT64" s="10"/>
      <c r="JU64" s="10"/>
      <c r="JV64" s="10"/>
      <c r="JW64" s="10"/>
      <c r="JX64" s="10"/>
      <c r="JY64" s="10"/>
      <c r="JZ64" s="10"/>
      <c r="KA64" s="10"/>
      <c r="KB64" s="10"/>
      <c r="KC64" s="10"/>
      <c r="KD64" s="10"/>
      <c r="KE64" s="10"/>
      <c r="KF64" s="10"/>
      <c r="KG64" s="10"/>
      <c r="KH64" s="10"/>
      <c r="KI64" s="10"/>
      <c r="KJ64" s="10"/>
      <c r="KK64" s="10"/>
      <c r="KL64" s="10"/>
      <c r="KM64" s="10"/>
      <c r="KN64" s="10"/>
      <c r="KO64" s="10"/>
      <c r="KP64" s="10"/>
      <c r="KQ64" s="10"/>
      <c r="KR64" s="10"/>
      <c r="KS64" s="10"/>
      <c r="KT64" s="10"/>
      <c r="KU64" s="10"/>
      <c r="KV64" s="10"/>
      <c r="KW64" s="10"/>
      <c r="KX64" s="10"/>
      <c r="KY64" s="10"/>
      <c r="KZ64" s="10"/>
      <c r="LA64" s="10"/>
      <c r="LB64" s="10"/>
      <c r="LC64" s="10"/>
      <c r="LD64" s="10"/>
      <c r="LE64" s="10"/>
      <c r="LF64" s="10"/>
      <c r="LG64" s="10"/>
      <c r="LH64" s="10"/>
      <c r="LI64" s="10"/>
      <c r="LJ64" s="10"/>
      <c r="LK64" s="10"/>
      <c r="LL64" s="10"/>
      <c r="LM64" s="10"/>
      <c r="LN64" s="10"/>
      <c r="LO64" s="10"/>
      <c r="LP64" s="10"/>
      <c r="LQ64" s="10"/>
      <c r="LR64" s="10"/>
      <c r="LS64" s="10"/>
      <c r="LT64" s="10"/>
      <c r="LU64" s="10"/>
      <c r="LV64" s="10"/>
      <c r="LW64" s="10"/>
      <c r="LX64" s="10"/>
      <c r="LY64" s="10"/>
      <c r="LZ64" s="10"/>
      <c r="MA64" s="10"/>
      <c r="MB64" s="10"/>
      <c r="MC64" s="10"/>
      <c r="MD64" s="10"/>
      <c r="ME64" s="10"/>
      <c r="MF64" s="10"/>
      <c r="MG64" s="10"/>
      <c r="MH64" s="10"/>
      <c r="MI64" s="10"/>
      <c r="MJ64" s="10"/>
      <c r="MK64" s="10"/>
      <c r="ML64" s="10"/>
      <c r="MM64" s="10"/>
      <c r="MN64" s="10"/>
      <c r="MO64" s="10"/>
      <c r="MP64" s="10"/>
      <c r="MQ64" s="10"/>
      <c r="MR64" s="10"/>
      <c r="MS64" s="10"/>
      <c r="MT64" s="10"/>
      <c r="MU64" s="10"/>
      <c r="MV64" s="10"/>
      <c r="MW64" s="10"/>
      <c r="MX64" s="10"/>
      <c r="MY64" s="10"/>
      <c r="MZ64" s="10"/>
      <c r="NA64" s="10"/>
      <c r="NB64" s="10"/>
      <c r="NC64" s="10"/>
      <c r="ND64" s="10"/>
      <c r="NE64" s="10"/>
      <c r="NF64" s="10"/>
      <c r="NG64" s="10"/>
      <c r="NH64" s="10"/>
      <c r="NI64" s="10"/>
      <c r="NJ64" s="10"/>
      <c r="NK64" s="10"/>
      <c r="NL64" s="10"/>
      <c r="NM64" s="10"/>
      <c r="NN64" s="10"/>
      <c r="NO64" s="10"/>
      <c r="NP64" s="10"/>
      <c r="NQ64" s="10"/>
      <c r="NR64" s="10"/>
      <c r="NS64" s="10"/>
      <c r="NT64" s="10"/>
      <c r="NU64" s="10"/>
      <c r="NV64" s="10"/>
      <c r="NW64" s="10"/>
      <c r="NX64" s="10"/>
      <c r="NY64" s="10"/>
      <c r="NZ64" s="10"/>
      <c r="OA64" s="10"/>
      <c r="OB64" s="10"/>
      <c r="OC64" s="10"/>
      <c r="OD64" s="10"/>
      <c r="OE64" s="10"/>
      <c r="OF64" s="10"/>
      <c r="OG64" s="10"/>
      <c r="OH64" s="10"/>
      <c r="OI64" s="10"/>
      <c r="OJ64" s="10"/>
      <c r="OK64" s="10"/>
      <c r="OL64" s="10"/>
      <c r="OM64" s="10"/>
      <c r="ON64" s="10"/>
      <c r="OO64" s="10"/>
      <c r="OP64" s="10"/>
      <c r="OQ64" s="10"/>
      <c r="OR64" s="10"/>
      <c r="OS64" s="10"/>
      <c r="OT64" s="10"/>
      <c r="OU64" s="10"/>
      <c r="OV64" s="10"/>
      <c r="OW64" s="10"/>
      <c r="OX64" s="10"/>
      <c r="OY64" s="10"/>
      <c r="OZ64" s="10"/>
      <c r="PA64" s="10"/>
      <c r="PB64" s="10"/>
      <c r="PC64" s="10"/>
      <c r="PD64" s="10"/>
      <c r="PE64" s="10"/>
      <c r="PF64" s="10"/>
      <c r="PG64" s="10"/>
      <c r="PH64" s="10"/>
      <c r="PI64" s="10"/>
      <c r="PJ64" s="10"/>
      <c r="PK64" s="10"/>
      <c r="PL64" s="10"/>
      <c r="PM64" s="10"/>
      <c r="PN64" s="10"/>
      <c r="PO64" s="10"/>
      <c r="PP64" s="10"/>
      <c r="PQ64" s="10"/>
      <c r="PR64" s="10"/>
      <c r="PS64" s="10"/>
      <c r="PT64" s="10"/>
      <c r="PU64" s="10"/>
      <c r="PV64" s="10"/>
      <c r="PW64" s="10"/>
      <c r="PX64" s="10"/>
      <c r="PY64" s="10"/>
      <c r="PZ64" s="10"/>
      <c r="QA64" s="10"/>
      <c r="QB64" s="10"/>
      <c r="QC64" s="10"/>
      <c r="QD64" s="10"/>
      <c r="QE64" s="10"/>
      <c r="QF64" s="10"/>
      <c r="QG64" s="10"/>
      <c r="QH64" s="10"/>
      <c r="QI64" s="10"/>
      <c r="QJ64" s="10"/>
      <c r="QK64" s="10"/>
      <c r="QL64" s="10"/>
      <c r="QM64" s="10"/>
      <c r="QN64" s="10"/>
      <c r="QO64" s="10"/>
      <c r="QP64" s="10"/>
      <c r="QQ64" s="10"/>
      <c r="QR64" s="10"/>
      <c r="QS64" s="10"/>
      <c r="QT64" s="10"/>
      <c r="QU64" s="10"/>
      <c r="QV64" s="10"/>
      <c r="QW64" s="10"/>
      <c r="QX64" s="10"/>
      <c r="QY64" s="10"/>
      <c r="QZ64" s="10"/>
      <c r="RA64" s="10"/>
      <c r="RB64" s="10"/>
      <c r="RC64" s="10"/>
      <c r="RD64" s="10"/>
      <c r="RE64" s="10"/>
      <c r="RF64" s="10"/>
      <c r="RG64" s="10"/>
      <c r="RH64" s="10"/>
      <c r="RI64" s="10"/>
      <c r="RJ64" s="10"/>
      <c r="RK64" s="10"/>
      <c r="RL64" s="10"/>
      <c r="RM64" s="10"/>
      <c r="RN64" s="10"/>
      <c r="RO64" s="10"/>
      <c r="RP64" s="10"/>
      <c r="RQ64" s="10"/>
      <c r="RR64" s="10"/>
      <c r="RS64" s="10"/>
      <c r="RT64" s="10"/>
      <c r="RU64" s="10"/>
      <c r="RV64" s="10"/>
      <c r="RW64" s="10"/>
      <c r="RX64" s="10"/>
      <c r="RY64" s="10"/>
      <c r="RZ64" s="10"/>
      <c r="SA64" s="10"/>
      <c r="SB64" s="10"/>
      <c r="SC64" s="10"/>
      <c r="SD64" s="10"/>
      <c r="SE64" s="10"/>
      <c r="SF64" s="10"/>
      <c r="SG64" s="10"/>
      <c r="SH64" s="10"/>
      <c r="SI64" s="10"/>
      <c r="SJ64" s="10"/>
      <c r="SK64" s="10"/>
      <c r="SL64" s="10"/>
      <c r="SM64" s="10"/>
      <c r="SN64" s="10"/>
      <c r="SO64" s="10"/>
      <c r="SP64" s="10"/>
      <c r="SQ64" s="10"/>
      <c r="SR64" s="10"/>
      <c r="SS64" s="10"/>
      <c r="ST64" s="10"/>
      <c r="SU64" s="10"/>
      <c r="SV64" s="10"/>
      <c r="SW64" s="10"/>
      <c r="SX64" s="10"/>
      <c r="SY64" s="10"/>
      <c r="SZ64" s="10"/>
      <c r="TA64" s="10"/>
      <c r="TB64" s="10"/>
      <c r="TC64" s="10"/>
      <c r="TD64" s="10"/>
      <c r="TE64" s="10"/>
      <c r="TF64" s="10"/>
      <c r="TG64" s="10"/>
      <c r="TH64" s="10"/>
      <c r="TI64" s="10"/>
      <c r="TJ64" s="10"/>
      <c r="TK64" s="10"/>
      <c r="TL64" s="10"/>
      <c r="TM64" s="10"/>
      <c r="TN64" s="10"/>
      <c r="TO64" s="10"/>
      <c r="TP64" s="10"/>
      <c r="TQ64" s="10"/>
      <c r="TR64" s="10"/>
      <c r="TS64" s="10"/>
      <c r="TT64" s="10"/>
      <c r="TU64" s="10"/>
      <c r="TV64" s="10"/>
      <c r="TW64" s="10"/>
      <c r="TX64" s="10"/>
      <c r="TY64" s="10"/>
      <c r="TZ64" s="10"/>
      <c r="UA64" s="10"/>
      <c r="UB64" s="10"/>
      <c r="UC64" s="10"/>
      <c r="UD64" s="10"/>
      <c r="UE64" s="10"/>
      <c r="UF64" s="10"/>
      <c r="UG64" s="10"/>
      <c r="UH64" s="10"/>
      <c r="UI64" s="10"/>
      <c r="UJ64" s="10"/>
      <c r="UK64" s="10"/>
      <c r="UL64" s="10"/>
      <c r="UM64" s="10"/>
      <c r="UN64" s="10"/>
      <c r="UO64" s="10"/>
      <c r="UP64" s="10"/>
      <c r="UQ64" s="10"/>
      <c r="UR64" s="10"/>
      <c r="US64" s="10"/>
      <c r="UT64" s="10"/>
      <c r="UU64" s="10"/>
      <c r="UV64" s="10"/>
      <c r="UW64" s="10"/>
      <c r="UX64" s="10"/>
      <c r="UY64" s="10"/>
      <c r="UZ64" s="10"/>
      <c r="VA64" s="10"/>
      <c r="VB64" s="10"/>
      <c r="VC64" s="10"/>
      <c r="VD64" s="10"/>
      <c r="VE64" s="10"/>
      <c r="VF64" s="10"/>
      <c r="VG64" s="10"/>
      <c r="VH64" s="10"/>
      <c r="VI64" s="10"/>
      <c r="VJ64" s="10"/>
      <c r="VK64" s="10"/>
      <c r="VL64" s="10"/>
      <c r="VM64" s="10"/>
      <c r="VN64" s="10"/>
      <c r="VO64" s="10"/>
      <c r="VP64" s="10"/>
      <c r="VQ64" s="10"/>
      <c r="VR64" s="10"/>
      <c r="VS64" s="10"/>
      <c r="VT64" s="10"/>
      <c r="VU64" s="10"/>
      <c r="VV64" s="10"/>
      <c r="VW64" s="10"/>
      <c r="VX64" s="10"/>
      <c r="VY64" s="10"/>
      <c r="VZ64" s="10"/>
      <c r="WA64" s="10"/>
      <c r="WB64" s="10"/>
      <c r="WC64" s="10"/>
      <c r="WD64" s="10"/>
      <c r="WE64" s="10"/>
      <c r="WF64" s="10"/>
      <c r="WG64" s="10"/>
      <c r="WH64" s="10"/>
      <c r="WI64" s="10"/>
      <c r="WJ64" s="10"/>
      <c r="WK64" s="10"/>
      <c r="WL64" s="10"/>
      <c r="WM64" s="10"/>
      <c r="WN64" s="10"/>
      <c r="WO64" s="10"/>
      <c r="WP64" s="10"/>
      <c r="WQ64" s="10"/>
      <c r="WR64" s="10"/>
      <c r="WS64" s="10"/>
      <c r="WT64" s="10"/>
      <c r="WU64" s="10"/>
      <c r="WV64" s="10"/>
      <c r="WW64" s="10"/>
      <c r="WX64" s="10"/>
      <c r="WY64" s="10"/>
      <c r="WZ64" s="10"/>
      <c r="XA64" s="10"/>
      <c r="XB64" s="10"/>
      <c r="XC64" s="10"/>
      <c r="XD64" s="10"/>
      <c r="XE64" s="10"/>
      <c r="XF64" s="10"/>
      <c r="XG64" s="10"/>
      <c r="XH64" s="10"/>
      <c r="XI64" s="10"/>
      <c r="XJ64" s="10"/>
      <c r="XK64" s="10"/>
      <c r="XL64" s="10"/>
      <c r="XM64" s="10"/>
      <c r="XN64" s="10"/>
      <c r="XO64" s="10"/>
      <c r="XP64" s="10"/>
      <c r="XQ64" s="10"/>
      <c r="XR64" s="10"/>
      <c r="XS64" s="10"/>
      <c r="XT64" s="10"/>
      <c r="XU64" s="10"/>
      <c r="XV64" s="10"/>
      <c r="XW64" s="10"/>
      <c r="XX64" s="10"/>
      <c r="XY64" s="10"/>
      <c r="XZ64" s="10"/>
      <c r="YA64" s="10"/>
      <c r="YB64" s="10"/>
      <c r="YC64" s="10"/>
      <c r="YD64" s="10"/>
      <c r="YE64" s="10"/>
      <c r="YF64" s="10"/>
      <c r="YG64" s="10"/>
      <c r="YH64" s="10"/>
      <c r="YI64" s="10"/>
      <c r="YJ64" s="10"/>
      <c r="YK64" s="10"/>
      <c r="YL64" s="10"/>
      <c r="YM64" s="10"/>
      <c r="YN64" s="10"/>
      <c r="YO64" s="10"/>
      <c r="YP64" s="10"/>
      <c r="YQ64" s="10"/>
      <c r="YR64" s="10"/>
      <c r="YS64" s="10"/>
      <c r="YT64" s="10"/>
      <c r="YU64" s="10"/>
      <c r="YV64" s="10"/>
      <c r="YW64" s="10"/>
      <c r="YX64" s="10"/>
      <c r="YY64" s="10"/>
      <c r="YZ64" s="10"/>
      <c r="ZA64" s="10"/>
      <c r="ZB64" s="10"/>
      <c r="ZC64" s="10"/>
      <c r="ZD64" s="10"/>
      <c r="ZE64" s="10"/>
      <c r="ZF64" s="10"/>
      <c r="ZG64" s="10"/>
      <c r="ZH64" s="10"/>
      <c r="ZI64" s="10"/>
      <c r="ZJ64" s="10"/>
      <c r="ZK64" s="10"/>
      <c r="ZL64" s="10"/>
      <c r="ZM64" s="10"/>
      <c r="ZN64" s="10"/>
      <c r="ZO64" s="10"/>
      <c r="ZP64" s="10"/>
      <c r="ZQ64" s="10"/>
      <c r="ZR64" s="10"/>
      <c r="ZS64" s="10"/>
      <c r="ZT64" s="10"/>
      <c r="ZU64" s="10"/>
      <c r="ZV64" s="10"/>
      <c r="ZW64" s="10"/>
      <c r="ZX64" s="10"/>
      <c r="ZY64" s="10"/>
      <c r="ZZ64" s="10"/>
      <c r="AAA64" s="10"/>
      <c r="AAB64" s="10"/>
      <c r="AAC64" s="10"/>
      <c r="AAD64" s="10"/>
      <c r="AAE64" s="10"/>
      <c r="AAF64" s="10"/>
      <c r="AAG64" s="10"/>
      <c r="AAH64" s="10"/>
      <c r="AAI64" s="10"/>
      <c r="AAJ64" s="10"/>
      <c r="AAK64" s="10"/>
      <c r="AAL64" s="10"/>
      <c r="AAM64" s="10"/>
      <c r="AAN64" s="10"/>
      <c r="AAO64" s="10"/>
      <c r="AAP64" s="10"/>
      <c r="AAQ64" s="10"/>
      <c r="AAR64" s="10"/>
      <c r="AAS64" s="10"/>
      <c r="AAT64" s="10"/>
      <c r="AAU64" s="10"/>
      <c r="AAV64" s="10"/>
      <c r="AAW64" s="10"/>
      <c r="AAX64" s="10"/>
      <c r="AAY64" s="10"/>
      <c r="AAZ64" s="10"/>
      <c r="ABA64" s="10"/>
      <c r="ABB64" s="10"/>
      <c r="ABC64" s="10"/>
      <c r="ABD64" s="10"/>
      <c r="ABE64" s="10"/>
      <c r="ABF64" s="10"/>
      <c r="ABG64" s="10"/>
      <c r="ABH64" s="10"/>
      <c r="ABI64" s="10"/>
      <c r="ABJ64" s="10"/>
      <c r="ABK64" s="10"/>
      <c r="ABL64" s="10"/>
      <c r="ABM64" s="10"/>
      <c r="ABN64" s="10"/>
      <c r="ABO64" s="10"/>
      <c r="ABP64" s="10"/>
      <c r="ABQ64" s="10"/>
      <c r="ABR64" s="10"/>
      <c r="ABS64" s="10"/>
      <c r="ABT64" s="10"/>
      <c r="ABU64" s="10"/>
      <c r="ABV64" s="10"/>
      <c r="ABW64" s="10"/>
      <c r="ABX64" s="10"/>
      <c r="ABY64" s="10"/>
      <c r="ABZ64" s="10"/>
      <c r="ACA64" s="10"/>
      <c r="ACB64" s="10"/>
      <c r="ACC64" s="10"/>
      <c r="ACD64" s="10"/>
      <c r="ACE64" s="10"/>
      <c r="ACF64" s="10"/>
      <c r="ACG64" s="10"/>
      <c r="ACH64" s="10"/>
      <c r="ACI64" s="10"/>
      <c r="ACJ64" s="10"/>
      <c r="ACK64" s="10"/>
      <c r="ACL64" s="10"/>
      <c r="ACM64" s="10"/>
      <c r="ACN64" s="10"/>
      <c r="ACO64" s="10"/>
      <c r="ACP64" s="10"/>
      <c r="ACQ64" s="10"/>
      <c r="ACR64" s="10"/>
      <c r="ACS64" s="10"/>
      <c r="ACT64" s="10"/>
      <c r="ACU64" s="10"/>
      <c r="ACV64" s="10"/>
      <c r="ACW64" s="10"/>
      <c r="ACX64" s="10"/>
      <c r="ACY64" s="10"/>
      <c r="ACZ64" s="10"/>
      <c r="ADA64" s="10"/>
      <c r="ADB64" s="10"/>
      <c r="ADC64" s="10"/>
      <c r="ADD64" s="10"/>
      <c r="ADE64" s="10"/>
      <c r="ADF64" s="10"/>
      <c r="ADG64" s="10"/>
      <c r="ADH64" s="10"/>
      <c r="ADI64" s="10"/>
      <c r="ADJ64" s="10"/>
      <c r="ADK64" s="10"/>
      <c r="ADL64" s="10"/>
      <c r="ADM64" s="10"/>
      <c r="ADN64" s="10"/>
      <c r="ADO64" s="10"/>
      <c r="ADP64" s="10"/>
      <c r="ADQ64" s="10"/>
      <c r="ADR64" s="10"/>
      <c r="ADS64" s="10"/>
      <c r="ADT64" s="10"/>
      <c r="ADU64" s="10"/>
      <c r="ADV64" s="10"/>
      <c r="ADW64" s="10"/>
      <c r="ADX64" s="10"/>
      <c r="ADY64" s="10"/>
      <c r="ADZ64" s="10"/>
      <c r="AEA64" s="10"/>
      <c r="AEB64" s="10"/>
      <c r="AEC64" s="10"/>
      <c r="AED64" s="10"/>
      <c r="AEE64" s="10"/>
      <c r="AEF64" s="10"/>
      <c r="AEG64" s="10"/>
      <c r="AEH64" s="10"/>
      <c r="AEI64" s="10"/>
      <c r="AEJ64" s="10"/>
      <c r="AEK64" s="10"/>
      <c r="AEL64" s="10"/>
      <c r="AEM64" s="10"/>
      <c r="AEN64" s="10"/>
      <c r="AEO64" s="10"/>
      <c r="AEP64" s="10"/>
      <c r="AEQ64" s="10"/>
      <c r="AER64" s="10"/>
      <c r="AES64" s="10"/>
      <c r="AET64" s="10"/>
      <c r="AEU64" s="10"/>
      <c r="AEV64" s="10"/>
      <c r="AEW64" s="10"/>
      <c r="AEX64" s="10"/>
      <c r="AEY64" s="10"/>
      <c r="AEZ64" s="10"/>
      <c r="AFA64" s="10"/>
      <c r="AFB64" s="10"/>
      <c r="AFC64" s="10"/>
      <c r="AFD64" s="10"/>
      <c r="AFE64" s="10"/>
      <c r="AFF64" s="10"/>
      <c r="AFG64" s="10"/>
      <c r="AFH64" s="10"/>
      <c r="AFI64" s="10"/>
      <c r="AFJ64" s="10"/>
      <c r="AFK64" s="10"/>
      <c r="AFL64" s="10"/>
      <c r="AFM64" s="10"/>
      <c r="AFN64" s="10"/>
      <c r="AFO64" s="10"/>
      <c r="AFP64" s="10"/>
      <c r="AFQ64" s="10"/>
      <c r="AFR64" s="10"/>
      <c r="AFS64" s="10"/>
      <c r="AFT64" s="10"/>
      <c r="AFU64" s="10"/>
      <c r="AFV64" s="10"/>
      <c r="AFW64" s="10"/>
      <c r="AFX64" s="10"/>
      <c r="AFY64" s="10"/>
      <c r="AFZ64" s="10"/>
      <c r="AGA64" s="10"/>
      <c r="AGB64" s="10"/>
      <c r="AGC64" s="10"/>
      <c r="AGD64" s="10"/>
      <c r="AGE64" s="10"/>
      <c r="AGF64" s="10"/>
      <c r="AGG64" s="10"/>
      <c r="AGH64" s="10"/>
      <c r="AGI64" s="10"/>
      <c r="AGJ64" s="10"/>
      <c r="AGK64" s="10"/>
      <c r="AGL64" s="10"/>
      <c r="AGM64" s="10"/>
      <c r="AGN64" s="10"/>
      <c r="AGO64" s="10"/>
      <c r="AGP64" s="10"/>
      <c r="AGQ64" s="10"/>
      <c r="AGR64" s="10"/>
      <c r="AGS64" s="10"/>
      <c r="AGT64" s="10"/>
      <c r="AGU64" s="10"/>
      <c r="AGV64" s="10"/>
      <c r="AGW64" s="10"/>
      <c r="AGX64" s="10"/>
      <c r="AGY64" s="10"/>
      <c r="AGZ64" s="10"/>
      <c r="AHA64" s="10"/>
      <c r="AHB64" s="10"/>
      <c r="AHC64" s="10"/>
      <c r="AHD64" s="10"/>
      <c r="AHE64" s="10"/>
      <c r="AHF64" s="10"/>
      <c r="AHG64" s="10"/>
      <c r="AHH64" s="10"/>
      <c r="AHI64" s="10"/>
      <c r="AHJ64" s="10"/>
      <c r="AHK64" s="10"/>
      <c r="AHL64" s="10"/>
      <c r="AHM64" s="10"/>
      <c r="AHN64" s="10"/>
      <c r="AHO64" s="10"/>
      <c r="AHP64" s="10"/>
      <c r="AHQ64" s="10"/>
      <c r="AHR64" s="10"/>
      <c r="AHS64" s="10"/>
      <c r="AHT64" s="10"/>
      <c r="AHU64" s="10"/>
      <c r="AHV64" s="10"/>
      <c r="AHW64" s="10"/>
      <c r="AHX64" s="10"/>
      <c r="AHY64" s="10"/>
      <c r="AHZ64" s="10"/>
      <c r="AIA64" s="10"/>
      <c r="AIB64" s="10"/>
      <c r="AIC64" s="10"/>
      <c r="AID64" s="10"/>
      <c r="AIE64" s="10"/>
      <c r="AIF64" s="10"/>
      <c r="AIG64" s="10"/>
      <c r="AIH64" s="10"/>
      <c r="AII64" s="10"/>
      <c r="AIJ64" s="10"/>
      <c r="AIK64" s="10"/>
      <c r="AIL64" s="10"/>
      <c r="AIM64" s="10"/>
      <c r="AIN64" s="10"/>
      <c r="AIO64" s="10"/>
      <c r="AIP64" s="10"/>
      <c r="AIQ64" s="10"/>
      <c r="AIR64" s="10"/>
      <c r="AIS64" s="10"/>
      <c r="AIT64" s="10"/>
      <c r="AIU64" s="10"/>
      <c r="AIV64" s="10"/>
      <c r="AIW64" s="10"/>
      <c r="AIX64" s="10"/>
      <c r="AIY64" s="10"/>
      <c r="AIZ64" s="10"/>
      <c r="AJA64" s="10"/>
      <c r="AJB64" s="10"/>
      <c r="AJC64" s="10"/>
      <c r="AJD64" s="10"/>
      <c r="AJE64" s="10"/>
      <c r="AJF64" s="10"/>
      <c r="AJG64" s="10"/>
      <c r="AJH64" s="10"/>
      <c r="AJI64" s="10"/>
      <c r="AJJ64" s="10"/>
      <c r="AJK64" s="10"/>
      <c r="AJL64" s="10"/>
      <c r="AJM64" s="10"/>
      <c r="AJN64" s="10"/>
      <c r="AJO64" s="10"/>
      <c r="AJP64" s="10"/>
      <c r="AJQ64" s="10"/>
      <c r="AJR64" s="10"/>
      <c r="AJS64" s="10"/>
      <c r="AJT64" s="10"/>
      <c r="AJU64" s="10"/>
      <c r="AJV64" s="10"/>
      <c r="AJW64" s="10"/>
      <c r="AJX64" s="10"/>
      <c r="AJY64" s="10"/>
      <c r="AJZ64" s="10"/>
      <c r="AKA64" s="10"/>
      <c r="AKB64" s="10"/>
      <c r="AKC64" s="10"/>
      <c r="AKD64" s="10"/>
      <c r="AKE64" s="10"/>
      <c r="AKF64" s="10"/>
      <c r="AKG64" s="10"/>
      <c r="AKH64" s="10"/>
      <c r="AKI64" s="10"/>
      <c r="AKJ64" s="10"/>
      <c r="AKK64" s="10"/>
      <c r="AKL64" s="10"/>
      <c r="AKM64" s="10"/>
      <c r="AKN64" s="10"/>
      <c r="AKO64" s="10"/>
      <c r="AKP64" s="10"/>
      <c r="AKQ64" s="10"/>
      <c r="AKR64" s="10"/>
      <c r="AKS64" s="10"/>
      <c r="AKT64" s="10"/>
      <c r="AKU64" s="10"/>
      <c r="AKV64" s="10"/>
      <c r="AKW64" s="10"/>
      <c r="AKX64" s="10"/>
      <c r="AKY64" s="10"/>
      <c r="AKZ64" s="10"/>
      <c r="ALA64" s="10"/>
      <c r="ALB64" s="10"/>
      <c r="ALC64" s="10"/>
      <c r="ALD64" s="10"/>
      <c r="ALE64" s="10"/>
      <c r="ALF64" s="10"/>
      <c r="ALG64" s="10"/>
      <c r="ALH64" s="10"/>
      <c r="ALI64" s="10"/>
      <c r="ALJ64" s="10"/>
      <c r="ALK64" s="10"/>
      <c r="ALL64" s="10"/>
      <c r="ALM64" s="10"/>
      <c r="ALN64" s="10"/>
      <c r="ALO64" s="10"/>
      <c r="ALP64" s="10"/>
      <c r="ALQ64" s="10"/>
      <c r="ALR64" s="10"/>
      <c r="ALS64" s="10"/>
      <c r="ALT64" s="10"/>
      <c r="ALU64" s="10"/>
      <c r="ALV64" s="10"/>
      <c r="ALW64" s="10"/>
      <c r="ALX64" s="10"/>
      <c r="ALY64" s="10"/>
      <c r="ALZ64" s="10"/>
      <c r="AMA64" s="10"/>
      <c r="AMB64" s="10"/>
      <c r="AMC64" s="10"/>
      <c r="AMD64" s="10"/>
      <c r="AME64" s="10"/>
      <c r="AMF64" s="10"/>
      <c r="AMG64" s="10"/>
      <c r="AMH64" s="10"/>
      <c r="AMI64" s="10"/>
      <c r="AMJ64" s="10"/>
    </row>
    <row r="65" spans="1:1029" customFormat="1" ht="14.1" customHeight="1">
      <c r="A65" s="8" t="str">
        <f t="shared" si="8"/>
        <v>Name</v>
      </c>
      <c r="B65" s="9" t="s">
        <v>220</v>
      </c>
      <c r="C65" s="8"/>
      <c r="D65" s="8"/>
      <c r="E65" s="8"/>
      <c r="F65" s="8" t="str">
        <f t="shared" si="9"/>
        <v>Criterion. Name Text. Text</v>
      </c>
      <c r="G65" s="8"/>
      <c r="H65" s="8" t="s">
        <v>38</v>
      </c>
      <c r="I65" s="8"/>
      <c r="J65" s="8" t="s">
        <v>109</v>
      </c>
      <c r="K65" s="8" t="s">
        <v>215</v>
      </c>
      <c r="L65" s="8" t="str">
        <f t="shared" si="10"/>
        <v>Name Text</v>
      </c>
      <c r="M65" s="8" t="s">
        <v>215</v>
      </c>
      <c r="N65" s="8"/>
      <c r="O65" s="8" t="str">
        <f t="shared" si="11"/>
        <v>Text. Type</v>
      </c>
      <c r="P65" s="8"/>
      <c r="Q65" s="8"/>
      <c r="R65" s="8" t="s">
        <v>213</v>
      </c>
      <c r="S65" s="8"/>
      <c r="T65" s="8"/>
      <c r="U65" s="8"/>
      <c r="V65" s="8"/>
      <c r="W65" s="8"/>
      <c r="X65" s="10"/>
      <c r="Y65" s="8" t="s">
        <v>211</v>
      </c>
      <c r="Z65" s="8"/>
      <c r="AA65" s="44">
        <v>43306</v>
      </c>
      <c r="AB65" s="23"/>
      <c r="AC65" s="23"/>
      <c r="AD65" s="23"/>
      <c r="AE65" s="23"/>
      <c r="AF65" s="23"/>
      <c r="AG65" s="10"/>
      <c r="AH65" s="10"/>
      <c r="AI65" s="10"/>
      <c r="AJ65" s="10"/>
      <c r="AK65" s="10"/>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0"/>
      <c r="BK65" s="10"/>
      <c r="BL65" s="10"/>
      <c r="BM65" s="10"/>
      <c r="BN65" s="10"/>
      <c r="BO65" s="10"/>
      <c r="BP65" s="10"/>
      <c r="BQ65" s="10"/>
      <c r="BR65" s="10"/>
      <c r="BS65" s="10"/>
      <c r="BT65" s="10"/>
      <c r="BU65" s="10"/>
      <c r="BV65" s="10"/>
      <c r="BW65" s="10"/>
      <c r="BX65" s="10"/>
      <c r="BY65" s="10"/>
      <c r="BZ65" s="10"/>
      <c r="CA65" s="10"/>
      <c r="CB65" s="10"/>
      <c r="CC65" s="10"/>
      <c r="CD65" s="10"/>
      <c r="CE65" s="10"/>
      <c r="CF65" s="10"/>
      <c r="CG65" s="10"/>
      <c r="CH65" s="10"/>
      <c r="CI65" s="10"/>
      <c r="CJ65" s="10"/>
      <c r="CK65" s="10"/>
      <c r="CL65" s="10"/>
      <c r="CM65" s="10"/>
      <c r="CN65" s="10"/>
      <c r="CO65" s="10"/>
      <c r="CP65" s="10"/>
      <c r="CQ65" s="10"/>
      <c r="CR65" s="10"/>
      <c r="CS65" s="10"/>
      <c r="CT65" s="10"/>
      <c r="CU65" s="10"/>
      <c r="CV65" s="10"/>
      <c r="CW65" s="10"/>
      <c r="CX65" s="10"/>
      <c r="CY65" s="10"/>
      <c r="CZ65" s="10"/>
      <c r="DA65" s="10"/>
      <c r="DB65" s="10"/>
      <c r="DC65" s="10"/>
      <c r="DD65" s="10"/>
      <c r="DE65" s="10"/>
      <c r="DF65" s="10"/>
      <c r="DG65" s="10"/>
      <c r="DH65" s="10"/>
      <c r="DI65" s="10"/>
      <c r="DJ65" s="10"/>
      <c r="DK65" s="10"/>
      <c r="DL65" s="10"/>
      <c r="DM65" s="10"/>
      <c r="DN65" s="10"/>
      <c r="DO65" s="10"/>
      <c r="DP65" s="10"/>
      <c r="DQ65" s="10"/>
      <c r="DR65" s="10"/>
      <c r="DS65" s="10"/>
      <c r="DT65" s="10"/>
      <c r="DU65" s="10"/>
      <c r="DV65" s="10"/>
      <c r="DW65" s="10"/>
      <c r="DX65" s="10"/>
      <c r="DY65" s="10"/>
      <c r="DZ65" s="10"/>
      <c r="EA65" s="10"/>
      <c r="EB65" s="10"/>
      <c r="EC65" s="10"/>
      <c r="ED65" s="10"/>
      <c r="EE65" s="10"/>
      <c r="EF65" s="10"/>
      <c r="EG65" s="10"/>
      <c r="EH65" s="10"/>
      <c r="EI65" s="10"/>
      <c r="EJ65" s="10"/>
      <c r="EK65" s="10"/>
      <c r="EL65" s="10"/>
      <c r="EM65" s="10"/>
      <c r="EN65" s="10"/>
      <c r="EO65" s="10"/>
      <c r="EP65" s="10"/>
      <c r="EQ65" s="10"/>
      <c r="ER65" s="10"/>
      <c r="ES65" s="10"/>
      <c r="ET65" s="10"/>
      <c r="EU65" s="10"/>
      <c r="EV65" s="10"/>
      <c r="EW65" s="10"/>
      <c r="EX65" s="10"/>
      <c r="EY65" s="10"/>
      <c r="EZ65" s="10"/>
      <c r="FA65" s="10"/>
      <c r="FB65" s="10"/>
      <c r="FC65" s="10"/>
      <c r="FD65" s="10"/>
      <c r="FE65" s="10"/>
      <c r="FF65" s="10"/>
      <c r="FG65" s="10"/>
      <c r="FH65" s="10"/>
      <c r="FI65" s="10"/>
      <c r="FJ65" s="10"/>
      <c r="FK65" s="10"/>
      <c r="FL65" s="10"/>
      <c r="FM65" s="10"/>
      <c r="FN65" s="10"/>
      <c r="FO65" s="10"/>
      <c r="FP65" s="10"/>
      <c r="FQ65" s="10"/>
      <c r="FR65" s="10"/>
      <c r="FS65" s="10"/>
      <c r="FT65" s="10"/>
      <c r="FU65" s="10"/>
      <c r="FV65" s="10"/>
      <c r="FW65" s="10"/>
      <c r="FX65" s="10"/>
      <c r="FY65" s="10"/>
      <c r="FZ65" s="10"/>
      <c r="GA65" s="10"/>
      <c r="GB65" s="10"/>
      <c r="GC65" s="10"/>
      <c r="GD65" s="10"/>
      <c r="GE65" s="10"/>
      <c r="GF65" s="10"/>
      <c r="GG65" s="10"/>
      <c r="GH65" s="10"/>
      <c r="GI65" s="10"/>
      <c r="GJ65" s="10"/>
      <c r="GK65" s="10"/>
      <c r="GL65" s="10"/>
      <c r="GM65" s="10"/>
      <c r="GN65" s="10"/>
      <c r="GO65" s="10"/>
      <c r="GP65" s="10"/>
      <c r="GQ65" s="10"/>
      <c r="GR65" s="10"/>
      <c r="GS65" s="10"/>
      <c r="GT65" s="10"/>
      <c r="GU65" s="10"/>
      <c r="GV65" s="10"/>
      <c r="GW65" s="10"/>
      <c r="GX65" s="10"/>
      <c r="GY65" s="10"/>
      <c r="GZ65" s="10"/>
      <c r="HA65" s="10"/>
      <c r="HB65" s="10"/>
      <c r="HC65" s="10"/>
      <c r="HD65" s="10"/>
      <c r="HE65" s="10"/>
      <c r="HF65" s="10"/>
      <c r="HG65" s="10"/>
      <c r="HH65" s="10"/>
      <c r="HI65" s="10"/>
      <c r="HJ65" s="10"/>
      <c r="HK65" s="10"/>
      <c r="HL65" s="10"/>
      <c r="HM65" s="10"/>
      <c r="HN65" s="10"/>
      <c r="HO65" s="10"/>
      <c r="HP65" s="10"/>
      <c r="HQ65" s="10"/>
      <c r="HR65" s="10"/>
      <c r="HS65" s="10"/>
      <c r="HT65" s="10"/>
      <c r="HU65" s="10"/>
      <c r="HV65" s="10"/>
      <c r="HW65" s="10"/>
      <c r="HX65" s="10"/>
      <c r="HY65" s="10"/>
      <c r="HZ65" s="10"/>
      <c r="IA65" s="10"/>
      <c r="IB65" s="10"/>
      <c r="IC65" s="10"/>
      <c r="ID65" s="10"/>
      <c r="IE65" s="10"/>
      <c r="IF65" s="10"/>
      <c r="IG65" s="10"/>
      <c r="IH65" s="10"/>
      <c r="II65" s="10"/>
      <c r="IJ65" s="10"/>
      <c r="IK65" s="10"/>
      <c r="IL65" s="10"/>
      <c r="IM65" s="10"/>
      <c r="IN65" s="10"/>
      <c r="IO65" s="10"/>
      <c r="IP65" s="10"/>
      <c r="IQ65" s="10"/>
      <c r="IR65" s="10"/>
      <c r="IS65" s="10"/>
      <c r="IT65" s="10"/>
      <c r="IU65" s="10"/>
      <c r="IV65" s="10"/>
      <c r="IW65" s="10"/>
      <c r="IX65" s="10"/>
      <c r="IY65" s="10"/>
      <c r="IZ65" s="10"/>
      <c r="JA65" s="10"/>
      <c r="JB65" s="10"/>
      <c r="JC65" s="10"/>
      <c r="JD65" s="10"/>
      <c r="JE65" s="10"/>
      <c r="JF65" s="10"/>
      <c r="JG65" s="10"/>
      <c r="JH65" s="10"/>
      <c r="JI65" s="10"/>
      <c r="JJ65" s="10"/>
      <c r="JK65" s="10"/>
      <c r="JL65" s="10"/>
      <c r="JM65" s="10"/>
      <c r="JN65" s="10"/>
      <c r="JO65" s="10"/>
      <c r="JP65" s="10"/>
      <c r="JQ65" s="10"/>
      <c r="JR65" s="10"/>
      <c r="JS65" s="10"/>
      <c r="JT65" s="10"/>
      <c r="JU65" s="10"/>
      <c r="JV65" s="10"/>
      <c r="JW65" s="10"/>
      <c r="JX65" s="10"/>
      <c r="JY65" s="10"/>
      <c r="JZ65" s="10"/>
      <c r="KA65" s="10"/>
      <c r="KB65" s="10"/>
      <c r="KC65" s="10"/>
      <c r="KD65" s="10"/>
      <c r="KE65" s="10"/>
      <c r="KF65" s="10"/>
      <c r="KG65" s="10"/>
      <c r="KH65" s="10"/>
      <c r="KI65" s="10"/>
      <c r="KJ65" s="10"/>
      <c r="KK65" s="10"/>
      <c r="KL65" s="10"/>
      <c r="KM65" s="10"/>
      <c r="KN65" s="10"/>
      <c r="KO65" s="10"/>
      <c r="KP65" s="10"/>
      <c r="KQ65" s="10"/>
      <c r="KR65" s="10"/>
      <c r="KS65" s="10"/>
      <c r="KT65" s="10"/>
      <c r="KU65" s="10"/>
      <c r="KV65" s="10"/>
      <c r="KW65" s="10"/>
      <c r="KX65" s="10"/>
      <c r="KY65" s="10"/>
      <c r="KZ65" s="10"/>
      <c r="LA65" s="10"/>
      <c r="LB65" s="10"/>
      <c r="LC65" s="10"/>
      <c r="LD65" s="10"/>
      <c r="LE65" s="10"/>
      <c r="LF65" s="10"/>
      <c r="LG65" s="10"/>
      <c r="LH65" s="10"/>
      <c r="LI65" s="10"/>
      <c r="LJ65" s="10"/>
      <c r="LK65" s="10"/>
      <c r="LL65" s="10"/>
      <c r="LM65" s="10"/>
      <c r="LN65" s="10"/>
      <c r="LO65" s="10"/>
      <c r="LP65" s="10"/>
      <c r="LQ65" s="10"/>
      <c r="LR65" s="10"/>
      <c r="LS65" s="10"/>
      <c r="LT65" s="10"/>
      <c r="LU65" s="10"/>
      <c r="LV65" s="10"/>
      <c r="LW65" s="10"/>
      <c r="LX65" s="10"/>
      <c r="LY65" s="10"/>
      <c r="LZ65" s="10"/>
      <c r="MA65" s="10"/>
      <c r="MB65" s="10"/>
      <c r="MC65" s="10"/>
      <c r="MD65" s="10"/>
      <c r="ME65" s="10"/>
      <c r="MF65" s="10"/>
      <c r="MG65" s="10"/>
      <c r="MH65" s="10"/>
      <c r="MI65" s="10"/>
      <c r="MJ65" s="10"/>
      <c r="MK65" s="10"/>
      <c r="ML65" s="10"/>
      <c r="MM65" s="10"/>
      <c r="MN65" s="10"/>
      <c r="MO65" s="10"/>
      <c r="MP65" s="10"/>
      <c r="MQ65" s="10"/>
      <c r="MR65" s="10"/>
      <c r="MS65" s="10"/>
      <c r="MT65" s="10"/>
      <c r="MU65" s="10"/>
      <c r="MV65" s="10"/>
      <c r="MW65" s="10"/>
      <c r="MX65" s="10"/>
      <c r="MY65" s="10"/>
      <c r="MZ65" s="10"/>
      <c r="NA65" s="10"/>
      <c r="NB65" s="10"/>
      <c r="NC65" s="10"/>
      <c r="ND65" s="10"/>
      <c r="NE65" s="10"/>
      <c r="NF65" s="10"/>
      <c r="NG65" s="10"/>
      <c r="NH65" s="10"/>
      <c r="NI65" s="10"/>
      <c r="NJ65" s="10"/>
      <c r="NK65" s="10"/>
      <c r="NL65" s="10"/>
      <c r="NM65" s="10"/>
      <c r="NN65" s="10"/>
      <c r="NO65" s="10"/>
      <c r="NP65" s="10"/>
      <c r="NQ65" s="10"/>
      <c r="NR65" s="10"/>
      <c r="NS65" s="10"/>
      <c r="NT65" s="10"/>
      <c r="NU65" s="10"/>
      <c r="NV65" s="10"/>
      <c r="NW65" s="10"/>
      <c r="NX65" s="10"/>
      <c r="NY65" s="10"/>
      <c r="NZ65" s="10"/>
      <c r="OA65" s="10"/>
      <c r="OB65" s="10"/>
      <c r="OC65" s="10"/>
      <c r="OD65" s="10"/>
      <c r="OE65" s="10"/>
      <c r="OF65" s="10"/>
      <c r="OG65" s="10"/>
      <c r="OH65" s="10"/>
      <c r="OI65" s="10"/>
      <c r="OJ65" s="10"/>
      <c r="OK65" s="10"/>
      <c r="OL65" s="10"/>
      <c r="OM65" s="10"/>
      <c r="ON65" s="10"/>
      <c r="OO65" s="10"/>
      <c r="OP65" s="10"/>
      <c r="OQ65" s="10"/>
      <c r="OR65" s="10"/>
      <c r="OS65" s="10"/>
      <c r="OT65" s="10"/>
      <c r="OU65" s="10"/>
      <c r="OV65" s="10"/>
      <c r="OW65" s="10"/>
      <c r="OX65" s="10"/>
      <c r="OY65" s="10"/>
      <c r="OZ65" s="10"/>
      <c r="PA65" s="10"/>
      <c r="PB65" s="10"/>
      <c r="PC65" s="10"/>
      <c r="PD65" s="10"/>
      <c r="PE65" s="10"/>
      <c r="PF65" s="10"/>
      <c r="PG65" s="10"/>
      <c r="PH65" s="10"/>
      <c r="PI65" s="10"/>
      <c r="PJ65" s="10"/>
      <c r="PK65" s="10"/>
      <c r="PL65" s="10"/>
      <c r="PM65" s="10"/>
      <c r="PN65" s="10"/>
      <c r="PO65" s="10"/>
      <c r="PP65" s="10"/>
      <c r="PQ65" s="10"/>
      <c r="PR65" s="10"/>
      <c r="PS65" s="10"/>
      <c r="PT65" s="10"/>
      <c r="PU65" s="10"/>
      <c r="PV65" s="10"/>
      <c r="PW65" s="10"/>
      <c r="PX65" s="10"/>
      <c r="PY65" s="10"/>
      <c r="PZ65" s="10"/>
      <c r="QA65" s="10"/>
      <c r="QB65" s="10"/>
      <c r="QC65" s="10"/>
      <c r="QD65" s="10"/>
      <c r="QE65" s="10"/>
      <c r="QF65" s="10"/>
      <c r="QG65" s="10"/>
      <c r="QH65" s="10"/>
      <c r="QI65" s="10"/>
      <c r="QJ65" s="10"/>
      <c r="QK65" s="10"/>
      <c r="QL65" s="10"/>
      <c r="QM65" s="10"/>
      <c r="QN65" s="10"/>
      <c r="QO65" s="10"/>
      <c r="QP65" s="10"/>
      <c r="QQ65" s="10"/>
      <c r="QR65" s="10"/>
      <c r="QS65" s="10"/>
      <c r="QT65" s="10"/>
      <c r="QU65" s="10"/>
      <c r="QV65" s="10"/>
      <c r="QW65" s="10"/>
      <c r="QX65" s="10"/>
      <c r="QY65" s="10"/>
      <c r="QZ65" s="10"/>
      <c r="RA65" s="10"/>
      <c r="RB65" s="10"/>
      <c r="RC65" s="10"/>
      <c r="RD65" s="10"/>
      <c r="RE65" s="10"/>
      <c r="RF65" s="10"/>
      <c r="RG65" s="10"/>
      <c r="RH65" s="10"/>
      <c r="RI65" s="10"/>
      <c r="RJ65" s="10"/>
      <c r="RK65" s="10"/>
      <c r="RL65" s="10"/>
      <c r="RM65" s="10"/>
      <c r="RN65" s="10"/>
      <c r="RO65" s="10"/>
      <c r="RP65" s="10"/>
      <c r="RQ65" s="10"/>
      <c r="RR65" s="10"/>
      <c r="RS65" s="10"/>
      <c r="RT65" s="10"/>
      <c r="RU65" s="10"/>
      <c r="RV65" s="10"/>
      <c r="RW65" s="10"/>
      <c r="RX65" s="10"/>
      <c r="RY65" s="10"/>
      <c r="RZ65" s="10"/>
      <c r="SA65" s="10"/>
      <c r="SB65" s="10"/>
      <c r="SC65" s="10"/>
      <c r="SD65" s="10"/>
      <c r="SE65" s="10"/>
      <c r="SF65" s="10"/>
      <c r="SG65" s="10"/>
      <c r="SH65" s="10"/>
      <c r="SI65" s="10"/>
      <c r="SJ65" s="10"/>
      <c r="SK65" s="10"/>
      <c r="SL65" s="10"/>
      <c r="SM65" s="10"/>
      <c r="SN65" s="10"/>
      <c r="SO65" s="10"/>
      <c r="SP65" s="10"/>
      <c r="SQ65" s="10"/>
      <c r="SR65" s="10"/>
      <c r="SS65" s="10"/>
      <c r="ST65" s="10"/>
      <c r="SU65" s="10"/>
      <c r="SV65" s="10"/>
      <c r="SW65" s="10"/>
      <c r="SX65" s="10"/>
      <c r="SY65" s="10"/>
      <c r="SZ65" s="10"/>
      <c r="TA65" s="10"/>
      <c r="TB65" s="10"/>
      <c r="TC65" s="10"/>
      <c r="TD65" s="10"/>
      <c r="TE65" s="10"/>
      <c r="TF65" s="10"/>
      <c r="TG65" s="10"/>
      <c r="TH65" s="10"/>
      <c r="TI65" s="10"/>
      <c r="TJ65" s="10"/>
      <c r="TK65" s="10"/>
      <c r="TL65" s="10"/>
      <c r="TM65" s="10"/>
      <c r="TN65" s="10"/>
      <c r="TO65" s="10"/>
      <c r="TP65" s="10"/>
      <c r="TQ65" s="10"/>
      <c r="TR65" s="10"/>
      <c r="TS65" s="10"/>
      <c r="TT65" s="10"/>
      <c r="TU65" s="10"/>
      <c r="TV65" s="10"/>
      <c r="TW65" s="10"/>
      <c r="TX65" s="10"/>
      <c r="TY65" s="10"/>
      <c r="TZ65" s="10"/>
      <c r="UA65" s="10"/>
      <c r="UB65" s="10"/>
      <c r="UC65" s="10"/>
      <c r="UD65" s="10"/>
      <c r="UE65" s="10"/>
      <c r="UF65" s="10"/>
      <c r="UG65" s="10"/>
      <c r="UH65" s="10"/>
      <c r="UI65" s="10"/>
      <c r="UJ65" s="10"/>
      <c r="UK65" s="10"/>
      <c r="UL65" s="10"/>
      <c r="UM65" s="10"/>
      <c r="UN65" s="10"/>
      <c r="UO65" s="10"/>
      <c r="UP65" s="10"/>
      <c r="UQ65" s="10"/>
      <c r="UR65" s="10"/>
      <c r="US65" s="10"/>
      <c r="UT65" s="10"/>
      <c r="UU65" s="10"/>
      <c r="UV65" s="10"/>
      <c r="UW65" s="10"/>
      <c r="UX65" s="10"/>
      <c r="UY65" s="10"/>
      <c r="UZ65" s="10"/>
      <c r="VA65" s="10"/>
      <c r="VB65" s="10"/>
      <c r="VC65" s="10"/>
      <c r="VD65" s="10"/>
      <c r="VE65" s="10"/>
      <c r="VF65" s="10"/>
      <c r="VG65" s="10"/>
      <c r="VH65" s="10"/>
      <c r="VI65" s="10"/>
      <c r="VJ65" s="10"/>
      <c r="VK65" s="10"/>
      <c r="VL65" s="10"/>
      <c r="VM65" s="10"/>
      <c r="VN65" s="10"/>
      <c r="VO65" s="10"/>
      <c r="VP65" s="10"/>
      <c r="VQ65" s="10"/>
      <c r="VR65" s="10"/>
      <c r="VS65" s="10"/>
      <c r="VT65" s="10"/>
      <c r="VU65" s="10"/>
      <c r="VV65" s="10"/>
      <c r="VW65" s="10"/>
      <c r="VX65" s="10"/>
      <c r="VY65" s="10"/>
      <c r="VZ65" s="10"/>
      <c r="WA65" s="10"/>
      <c r="WB65" s="10"/>
      <c r="WC65" s="10"/>
      <c r="WD65" s="10"/>
      <c r="WE65" s="10"/>
      <c r="WF65" s="10"/>
      <c r="WG65" s="10"/>
      <c r="WH65" s="10"/>
      <c r="WI65" s="10"/>
      <c r="WJ65" s="10"/>
      <c r="WK65" s="10"/>
      <c r="WL65" s="10"/>
      <c r="WM65" s="10"/>
      <c r="WN65" s="10"/>
      <c r="WO65" s="10"/>
      <c r="WP65" s="10"/>
      <c r="WQ65" s="10"/>
      <c r="WR65" s="10"/>
      <c r="WS65" s="10"/>
      <c r="WT65" s="10"/>
      <c r="WU65" s="10"/>
      <c r="WV65" s="10"/>
      <c r="WW65" s="10"/>
      <c r="WX65" s="10"/>
      <c r="WY65" s="10"/>
      <c r="WZ65" s="10"/>
      <c r="XA65" s="10"/>
      <c r="XB65" s="10"/>
      <c r="XC65" s="10"/>
      <c r="XD65" s="10"/>
      <c r="XE65" s="10"/>
      <c r="XF65" s="10"/>
      <c r="XG65" s="10"/>
      <c r="XH65" s="10"/>
      <c r="XI65" s="10"/>
      <c r="XJ65" s="10"/>
      <c r="XK65" s="10"/>
      <c r="XL65" s="10"/>
      <c r="XM65" s="10"/>
      <c r="XN65" s="10"/>
      <c r="XO65" s="10"/>
      <c r="XP65" s="10"/>
      <c r="XQ65" s="10"/>
      <c r="XR65" s="10"/>
      <c r="XS65" s="10"/>
      <c r="XT65" s="10"/>
      <c r="XU65" s="10"/>
      <c r="XV65" s="10"/>
      <c r="XW65" s="10"/>
      <c r="XX65" s="10"/>
      <c r="XY65" s="10"/>
      <c r="XZ65" s="10"/>
      <c r="YA65" s="10"/>
      <c r="YB65" s="10"/>
      <c r="YC65" s="10"/>
      <c r="YD65" s="10"/>
      <c r="YE65" s="10"/>
      <c r="YF65" s="10"/>
      <c r="YG65" s="10"/>
      <c r="YH65" s="10"/>
      <c r="YI65" s="10"/>
      <c r="YJ65" s="10"/>
      <c r="YK65" s="10"/>
      <c r="YL65" s="10"/>
      <c r="YM65" s="10"/>
      <c r="YN65" s="10"/>
      <c r="YO65" s="10"/>
      <c r="YP65" s="10"/>
      <c r="YQ65" s="10"/>
      <c r="YR65" s="10"/>
      <c r="YS65" s="10"/>
      <c r="YT65" s="10"/>
      <c r="YU65" s="10"/>
      <c r="YV65" s="10"/>
      <c r="YW65" s="10"/>
      <c r="YX65" s="10"/>
      <c r="YY65" s="10"/>
      <c r="YZ65" s="10"/>
      <c r="ZA65" s="10"/>
      <c r="ZB65" s="10"/>
      <c r="ZC65" s="10"/>
      <c r="ZD65" s="10"/>
      <c r="ZE65" s="10"/>
      <c r="ZF65" s="10"/>
      <c r="ZG65" s="10"/>
      <c r="ZH65" s="10"/>
      <c r="ZI65" s="10"/>
      <c r="ZJ65" s="10"/>
      <c r="ZK65" s="10"/>
      <c r="ZL65" s="10"/>
      <c r="ZM65" s="10"/>
      <c r="ZN65" s="10"/>
      <c r="ZO65" s="10"/>
      <c r="ZP65" s="10"/>
      <c r="ZQ65" s="10"/>
      <c r="ZR65" s="10"/>
      <c r="ZS65" s="10"/>
      <c r="ZT65" s="10"/>
      <c r="ZU65" s="10"/>
      <c r="ZV65" s="10"/>
      <c r="ZW65" s="10"/>
      <c r="ZX65" s="10"/>
      <c r="ZY65" s="10"/>
      <c r="ZZ65" s="10"/>
      <c r="AAA65" s="10"/>
      <c r="AAB65" s="10"/>
      <c r="AAC65" s="10"/>
      <c r="AAD65" s="10"/>
      <c r="AAE65" s="10"/>
      <c r="AAF65" s="10"/>
      <c r="AAG65" s="10"/>
      <c r="AAH65" s="10"/>
      <c r="AAI65" s="10"/>
      <c r="AAJ65" s="10"/>
      <c r="AAK65" s="10"/>
      <c r="AAL65" s="10"/>
      <c r="AAM65" s="10"/>
      <c r="AAN65" s="10"/>
      <c r="AAO65" s="10"/>
      <c r="AAP65" s="10"/>
      <c r="AAQ65" s="10"/>
      <c r="AAR65" s="10"/>
      <c r="AAS65" s="10"/>
      <c r="AAT65" s="10"/>
      <c r="AAU65" s="10"/>
      <c r="AAV65" s="10"/>
      <c r="AAW65" s="10"/>
      <c r="AAX65" s="10"/>
      <c r="AAY65" s="10"/>
      <c r="AAZ65" s="10"/>
      <c r="ABA65" s="10"/>
      <c r="ABB65" s="10"/>
      <c r="ABC65" s="10"/>
      <c r="ABD65" s="10"/>
      <c r="ABE65" s="10"/>
      <c r="ABF65" s="10"/>
      <c r="ABG65" s="10"/>
      <c r="ABH65" s="10"/>
      <c r="ABI65" s="10"/>
      <c r="ABJ65" s="10"/>
      <c r="ABK65" s="10"/>
      <c r="ABL65" s="10"/>
      <c r="ABM65" s="10"/>
      <c r="ABN65" s="10"/>
      <c r="ABO65" s="10"/>
      <c r="ABP65" s="10"/>
      <c r="ABQ65" s="10"/>
      <c r="ABR65" s="10"/>
      <c r="ABS65" s="10"/>
      <c r="ABT65" s="10"/>
      <c r="ABU65" s="10"/>
      <c r="ABV65" s="10"/>
      <c r="ABW65" s="10"/>
      <c r="ABX65" s="10"/>
      <c r="ABY65" s="10"/>
      <c r="ABZ65" s="10"/>
      <c r="ACA65" s="10"/>
      <c r="ACB65" s="10"/>
      <c r="ACC65" s="10"/>
      <c r="ACD65" s="10"/>
      <c r="ACE65" s="10"/>
      <c r="ACF65" s="10"/>
      <c r="ACG65" s="10"/>
      <c r="ACH65" s="10"/>
      <c r="ACI65" s="10"/>
      <c r="ACJ65" s="10"/>
      <c r="ACK65" s="10"/>
      <c r="ACL65" s="10"/>
      <c r="ACM65" s="10"/>
      <c r="ACN65" s="10"/>
      <c r="ACO65" s="10"/>
      <c r="ACP65" s="10"/>
      <c r="ACQ65" s="10"/>
      <c r="ACR65" s="10"/>
      <c r="ACS65" s="10"/>
      <c r="ACT65" s="10"/>
      <c r="ACU65" s="10"/>
      <c r="ACV65" s="10"/>
      <c r="ACW65" s="10"/>
      <c r="ACX65" s="10"/>
      <c r="ACY65" s="10"/>
      <c r="ACZ65" s="10"/>
      <c r="ADA65" s="10"/>
      <c r="ADB65" s="10"/>
      <c r="ADC65" s="10"/>
      <c r="ADD65" s="10"/>
      <c r="ADE65" s="10"/>
      <c r="ADF65" s="10"/>
      <c r="ADG65" s="10"/>
      <c r="ADH65" s="10"/>
      <c r="ADI65" s="10"/>
      <c r="ADJ65" s="10"/>
      <c r="ADK65" s="10"/>
      <c r="ADL65" s="10"/>
      <c r="ADM65" s="10"/>
      <c r="ADN65" s="10"/>
      <c r="ADO65" s="10"/>
      <c r="ADP65" s="10"/>
      <c r="ADQ65" s="10"/>
      <c r="ADR65" s="10"/>
      <c r="ADS65" s="10"/>
      <c r="ADT65" s="10"/>
      <c r="ADU65" s="10"/>
      <c r="ADV65" s="10"/>
      <c r="ADW65" s="10"/>
      <c r="ADX65" s="10"/>
      <c r="ADY65" s="10"/>
      <c r="ADZ65" s="10"/>
      <c r="AEA65" s="10"/>
      <c r="AEB65" s="10"/>
      <c r="AEC65" s="10"/>
      <c r="AED65" s="10"/>
      <c r="AEE65" s="10"/>
      <c r="AEF65" s="10"/>
      <c r="AEG65" s="10"/>
      <c r="AEH65" s="10"/>
      <c r="AEI65" s="10"/>
      <c r="AEJ65" s="10"/>
      <c r="AEK65" s="10"/>
      <c r="AEL65" s="10"/>
      <c r="AEM65" s="10"/>
      <c r="AEN65" s="10"/>
      <c r="AEO65" s="10"/>
      <c r="AEP65" s="10"/>
      <c r="AEQ65" s="10"/>
      <c r="AER65" s="10"/>
      <c r="AES65" s="10"/>
      <c r="AET65" s="10"/>
      <c r="AEU65" s="10"/>
      <c r="AEV65" s="10"/>
      <c r="AEW65" s="10"/>
      <c r="AEX65" s="10"/>
      <c r="AEY65" s="10"/>
      <c r="AEZ65" s="10"/>
      <c r="AFA65" s="10"/>
      <c r="AFB65" s="10"/>
      <c r="AFC65" s="10"/>
      <c r="AFD65" s="10"/>
      <c r="AFE65" s="10"/>
      <c r="AFF65" s="10"/>
      <c r="AFG65" s="10"/>
      <c r="AFH65" s="10"/>
      <c r="AFI65" s="10"/>
      <c r="AFJ65" s="10"/>
      <c r="AFK65" s="10"/>
      <c r="AFL65" s="10"/>
      <c r="AFM65" s="10"/>
      <c r="AFN65" s="10"/>
      <c r="AFO65" s="10"/>
      <c r="AFP65" s="10"/>
      <c r="AFQ65" s="10"/>
      <c r="AFR65" s="10"/>
      <c r="AFS65" s="10"/>
      <c r="AFT65" s="10"/>
      <c r="AFU65" s="10"/>
      <c r="AFV65" s="10"/>
      <c r="AFW65" s="10"/>
      <c r="AFX65" s="10"/>
      <c r="AFY65" s="10"/>
      <c r="AFZ65" s="10"/>
      <c r="AGA65" s="10"/>
      <c r="AGB65" s="10"/>
      <c r="AGC65" s="10"/>
      <c r="AGD65" s="10"/>
      <c r="AGE65" s="10"/>
      <c r="AGF65" s="10"/>
      <c r="AGG65" s="10"/>
      <c r="AGH65" s="10"/>
      <c r="AGI65" s="10"/>
      <c r="AGJ65" s="10"/>
      <c r="AGK65" s="10"/>
      <c r="AGL65" s="10"/>
      <c r="AGM65" s="10"/>
      <c r="AGN65" s="10"/>
      <c r="AGO65" s="10"/>
      <c r="AGP65" s="10"/>
      <c r="AGQ65" s="10"/>
      <c r="AGR65" s="10"/>
      <c r="AGS65" s="10"/>
      <c r="AGT65" s="10"/>
      <c r="AGU65" s="10"/>
      <c r="AGV65" s="10"/>
      <c r="AGW65" s="10"/>
      <c r="AGX65" s="10"/>
      <c r="AGY65" s="10"/>
      <c r="AGZ65" s="10"/>
      <c r="AHA65" s="10"/>
      <c r="AHB65" s="10"/>
      <c r="AHC65" s="10"/>
      <c r="AHD65" s="10"/>
      <c r="AHE65" s="10"/>
      <c r="AHF65" s="10"/>
      <c r="AHG65" s="10"/>
      <c r="AHH65" s="10"/>
      <c r="AHI65" s="10"/>
      <c r="AHJ65" s="10"/>
      <c r="AHK65" s="10"/>
      <c r="AHL65" s="10"/>
      <c r="AHM65" s="10"/>
      <c r="AHN65" s="10"/>
      <c r="AHO65" s="10"/>
      <c r="AHP65" s="10"/>
      <c r="AHQ65" s="10"/>
      <c r="AHR65" s="10"/>
      <c r="AHS65" s="10"/>
      <c r="AHT65" s="10"/>
      <c r="AHU65" s="10"/>
      <c r="AHV65" s="10"/>
      <c r="AHW65" s="10"/>
      <c r="AHX65" s="10"/>
      <c r="AHY65" s="10"/>
      <c r="AHZ65" s="10"/>
      <c r="AIA65" s="10"/>
      <c r="AIB65" s="10"/>
      <c r="AIC65" s="10"/>
      <c r="AID65" s="10"/>
      <c r="AIE65" s="10"/>
      <c r="AIF65" s="10"/>
      <c r="AIG65" s="10"/>
      <c r="AIH65" s="10"/>
      <c r="AII65" s="10"/>
      <c r="AIJ65" s="10"/>
      <c r="AIK65" s="10"/>
      <c r="AIL65" s="10"/>
      <c r="AIM65" s="10"/>
      <c r="AIN65" s="10"/>
      <c r="AIO65" s="10"/>
      <c r="AIP65" s="10"/>
      <c r="AIQ65" s="10"/>
      <c r="AIR65" s="10"/>
      <c r="AIS65" s="10"/>
      <c r="AIT65" s="10"/>
      <c r="AIU65" s="10"/>
      <c r="AIV65" s="10"/>
      <c r="AIW65" s="10"/>
      <c r="AIX65" s="10"/>
      <c r="AIY65" s="10"/>
      <c r="AIZ65" s="10"/>
      <c r="AJA65" s="10"/>
      <c r="AJB65" s="10"/>
      <c r="AJC65" s="10"/>
      <c r="AJD65" s="10"/>
      <c r="AJE65" s="10"/>
      <c r="AJF65" s="10"/>
      <c r="AJG65" s="10"/>
      <c r="AJH65" s="10"/>
      <c r="AJI65" s="10"/>
      <c r="AJJ65" s="10"/>
      <c r="AJK65" s="10"/>
      <c r="AJL65" s="10"/>
      <c r="AJM65" s="10"/>
      <c r="AJN65" s="10"/>
      <c r="AJO65" s="10"/>
      <c r="AJP65" s="10"/>
      <c r="AJQ65" s="10"/>
      <c r="AJR65" s="10"/>
      <c r="AJS65" s="10"/>
      <c r="AJT65" s="10"/>
      <c r="AJU65" s="10"/>
      <c r="AJV65" s="10"/>
      <c r="AJW65" s="10"/>
      <c r="AJX65" s="10"/>
      <c r="AJY65" s="10"/>
      <c r="AJZ65" s="10"/>
      <c r="AKA65" s="10"/>
      <c r="AKB65" s="10"/>
      <c r="AKC65" s="10"/>
      <c r="AKD65" s="10"/>
      <c r="AKE65" s="10"/>
      <c r="AKF65" s="10"/>
      <c r="AKG65" s="10"/>
      <c r="AKH65" s="10"/>
      <c r="AKI65" s="10"/>
      <c r="AKJ65" s="10"/>
      <c r="AKK65" s="10"/>
      <c r="AKL65" s="10"/>
      <c r="AKM65" s="10"/>
      <c r="AKN65" s="10"/>
      <c r="AKO65" s="10"/>
      <c r="AKP65" s="10"/>
      <c r="AKQ65" s="10"/>
      <c r="AKR65" s="10"/>
      <c r="AKS65" s="10"/>
      <c r="AKT65" s="10"/>
      <c r="AKU65" s="10"/>
      <c r="AKV65" s="10"/>
      <c r="AKW65" s="10"/>
      <c r="AKX65" s="10"/>
      <c r="AKY65" s="10"/>
      <c r="AKZ65" s="10"/>
      <c r="ALA65" s="10"/>
      <c r="ALB65" s="10"/>
      <c r="ALC65" s="10"/>
      <c r="ALD65" s="10"/>
      <c r="ALE65" s="10"/>
      <c r="ALF65" s="10"/>
      <c r="ALG65" s="10"/>
      <c r="ALH65" s="10"/>
      <c r="ALI65" s="10"/>
      <c r="ALJ65" s="10"/>
      <c r="ALK65" s="10"/>
      <c r="ALL65" s="10"/>
      <c r="ALM65" s="10"/>
      <c r="ALN65" s="10"/>
      <c r="ALO65" s="10"/>
      <c r="ALP65" s="10"/>
      <c r="ALQ65" s="10"/>
      <c r="ALR65" s="10"/>
      <c r="ALS65" s="10"/>
      <c r="ALT65" s="10"/>
      <c r="ALU65" s="10"/>
      <c r="ALV65" s="10"/>
      <c r="ALW65" s="10"/>
      <c r="ALX65" s="10"/>
      <c r="ALY65" s="10"/>
      <c r="ALZ65" s="10"/>
      <c r="AMA65" s="10"/>
      <c r="AMB65" s="10"/>
      <c r="AMC65" s="10"/>
      <c r="AMD65" s="10"/>
      <c r="AME65" s="10"/>
      <c r="AMF65" s="10"/>
      <c r="AMG65" s="10"/>
      <c r="AMH65" s="10"/>
      <c r="AMI65" s="10"/>
      <c r="AMJ65" s="10"/>
    </row>
    <row r="66" spans="1:1029" customFormat="1" ht="14.1" customHeight="1">
      <c r="A66" s="8" t="str">
        <f t="shared" si="8"/>
        <v>ObjectiveIndicator</v>
      </c>
      <c r="B66" s="9" t="s">
        <v>219</v>
      </c>
      <c r="C66" s="8"/>
      <c r="D66" s="8"/>
      <c r="E66" s="8"/>
      <c r="F66" s="8" t="str">
        <f t="shared" si="9"/>
        <v>Criterion. Objective Indicator. Indicator</v>
      </c>
      <c r="G66" s="8"/>
      <c r="H66" s="8" t="s">
        <v>38</v>
      </c>
      <c r="I66" s="8"/>
      <c r="J66" s="8" t="s">
        <v>363</v>
      </c>
      <c r="K66" s="8" t="s">
        <v>230</v>
      </c>
      <c r="L66" s="8" t="str">
        <f t="shared" si="10"/>
        <v>Objective Indicator</v>
      </c>
      <c r="M66" s="8" t="s">
        <v>230</v>
      </c>
      <c r="N66" s="8"/>
      <c r="O66" s="8" t="str">
        <f t="shared" si="11"/>
        <v>Indicator. Type</v>
      </c>
      <c r="P66" s="8"/>
      <c r="Q66" s="8"/>
      <c r="R66" s="8" t="s">
        <v>213</v>
      </c>
      <c r="S66" s="8"/>
      <c r="T66" s="8"/>
      <c r="U66" s="8"/>
      <c r="V66" s="8"/>
      <c r="W66" s="8"/>
      <c r="X66" s="10"/>
      <c r="Y66" s="8" t="s">
        <v>211</v>
      </c>
      <c r="Z66" s="8"/>
      <c r="AA66" s="44">
        <v>43306</v>
      </c>
      <c r="AB66" s="23"/>
      <c r="AC66" s="23"/>
      <c r="AD66" s="23"/>
      <c r="AE66" s="23"/>
      <c r="AF66" s="23"/>
      <c r="AG66" s="10"/>
      <c r="AH66" s="10"/>
      <c r="AI66" s="10"/>
      <c r="AJ66" s="10"/>
      <c r="AK66" s="10"/>
      <c r="AL66" s="10"/>
      <c r="AM66" s="10"/>
      <c r="AN66" s="10"/>
      <c r="AO66" s="10"/>
      <c r="AP66" s="10"/>
      <c r="AQ66" s="10"/>
      <c r="AR66" s="10"/>
      <c r="AS66" s="10"/>
      <c r="AT66" s="10"/>
      <c r="AU66" s="10"/>
      <c r="AV66" s="10"/>
      <c r="AW66" s="10"/>
      <c r="AX66" s="10"/>
      <c r="AY66" s="10"/>
      <c r="AZ66" s="10"/>
      <c r="BA66" s="10"/>
      <c r="BB66" s="10"/>
      <c r="BC66" s="10"/>
      <c r="BD66" s="10"/>
      <c r="BE66" s="10"/>
      <c r="BF66" s="10"/>
      <c r="BG66" s="10"/>
      <c r="BH66" s="10"/>
      <c r="BI66" s="10"/>
      <c r="BJ66" s="10"/>
      <c r="BK66" s="10"/>
      <c r="BL66" s="10"/>
      <c r="BM66" s="10"/>
      <c r="BN66" s="10"/>
      <c r="BO66" s="10"/>
      <c r="BP66" s="10"/>
      <c r="BQ66" s="10"/>
      <c r="BR66" s="10"/>
      <c r="BS66" s="10"/>
      <c r="BT66" s="10"/>
      <c r="BU66" s="10"/>
      <c r="BV66" s="10"/>
      <c r="BW66" s="10"/>
      <c r="BX66" s="10"/>
      <c r="BY66" s="10"/>
      <c r="BZ66" s="10"/>
      <c r="CA66" s="10"/>
      <c r="CB66" s="10"/>
      <c r="CC66" s="10"/>
      <c r="CD66" s="10"/>
      <c r="CE66" s="10"/>
      <c r="CF66" s="10"/>
      <c r="CG66" s="10"/>
      <c r="CH66" s="10"/>
      <c r="CI66" s="10"/>
      <c r="CJ66" s="10"/>
      <c r="CK66" s="10"/>
      <c r="CL66" s="10"/>
      <c r="CM66" s="10"/>
      <c r="CN66" s="10"/>
      <c r="CO66" s="10"/>
      <c r="CP66" s="10"/>
      <c r="CQ66" s="10"/>
      <c r="CR66" s="10"/>
      <c r="CS66" s="10"/>
      <c r="CT66" s="10"/>
      <c r="CU66" s="10"/>
      <c r="CV66" s="10"/>
      <c r="CW66" s="10"/>
      <c r="CX66" s="10"/>
      <c r="CY66" s="10"/>
      <c r="CZ66" s="10"/>
      <c r="DA66" s="10"/>
      <c r="DB66" s="10"/>
      <c r="DC66" s="10"/>
      <c r="DD66" s="10"/>
      <c r="DE66" s="10"/>
      <c r="DF66" s="10"/>
      <c r="DG66" s="10"/>
      <c r="DH66" s="10"/>
      <c r="DI66" s="10"/>
      <c r="DJ66" s="10"/>
      <c r="DK66" s="10"/>
      <c r="DL66" s="10"/>
      <c r="DM66" s="10"/>
      <c r="DN66" s="10"/>
      <c r="DO66" s="10"/>
      <c r="DP66" s="10"/>
      <c r="DQ66" s="10"/>
      <c r="DR66" s="10"/>
      <c r="DS66" s="10"/>
      <c r="DT66" s="10"/>
      <c r="DU66" s="10"/>
      <c r="DV66" s="10"/>
      <c r="DW66" s="10"/>
      <c r="DX66" s="10"/>
      <c r="DY66" s="10"/>
      <c r="DZ66" s="10"/>
      <c r="EA66" s="10"/>
      <c r="EB66" s="10"/>
      <c r="EC66" s="10"/>
      <c r="ED66" s="10"/>
      <c r="EE66" s="10"/>
      <c r="EF66" s="10"/>
      <c r="EG66" s="10"/>
      <c r="EH66" s="10"/>
      <c r="EI66" s="10"/>
      <c r="EJ66" s="10"/>
      <c r="EK66" s="10"/>
      <c r="EL66" s="10"/>
      <c r="EM66" s="10"/>
      <c r="EN66" s="10"/>
      <c r="EO66" s="10"/>
      <c r="EP66" s="10"/>
      <c r="EQ66" s="10"/>
      <c r="ER66" s="10"/>
      <c r="ES66" s="10"/>
      <c r="ET66" s="10"/>
      <c r="EU66" s="10"/>
      <c r="EV66" s="10"/>
      <c r="EW66" s="10"/>
      <c r="EX66" s="10"/>
      <c r="EY66" s="10"/>
      <c r="EZ66" s="10"/>
      <c r="FA66" s="10"/>
      <c r="FB66" s="10"/>
      <c r="FC66" s="10"/>
      <c r="FD66" s="10"/>
      <c r="FE66" s="10"/>
      <c r="FF66" s="10"/>
      <c r="FG66" s="10"/>
      <c r="FH66" s="10"/>
      <c r="FI66" s="10"/>
      <c r="FJ66" s="10"/>
      <c r="FK66" s="10"/>
      <c r="FL66" s="10"/>
      <c r="FM66" s="10"/>
      <c r="FN66" s="10"/>
      <c r="FO66" s="10"/>
      <c r="FP66" s="10"/>
      <c r="FQ66" s="10"/>
      <c r="FR66" s="10"/>
      <c r="FS66" s="10"/>
      <c r="FT66" s="10"/>
      <c r="FU66" s="10"/>
      <c r="FV66" s="10"/>
      <c r="FW66" s="10"/>
      <c r="FX66" s="10"/>
      <c r="FY66" s="10"/>
      <c r="FZ66" s="10"/>
      <c r="GA66" s="10"/>
      <c r="GB66" s="10"/>
      <c r="GC66" s="10"/>
      <c r="GD66" s="10"/>
      <c r="GE66" s="10"/>
      <c r="GF66" s="10"/>
      <c r="GG66" s="10"/>
      <c r="GH66" s="10"/>
      <c r="GI66" s="10"/>
      <c r="GJ66" s="10"/>
      <c r="GK66" s="10"/>
      <c r="GL66" s="10"/>
      <c r="GM66" s="10"/>
      <c r="GN66" s="10"/>
      <c r="GO66" s="10"/>
      <c r="GP66" s="10"/>
      <c r="GQ66" s="10"/>
      <c r="GR66" s="10"/>
      <c r="GS66" s="10"/>
      <c r="GT66" s="10"/>
      <c r="GU66" s="10"/>
      <c r="GV66" s="10"/>
      <c r="GW66" s="10"/>
      <c r="GX66" s="10"/>
      <c r="GY66" s="10"/>
      <c r="GZ66" s="10"/>
      <c r="HA66" s="10"/>
      <c r="HB66" s="10"/>
      <c r="HC66" s="10"/>
      <c r="HD66" s="10"/>
      <c r="HE66" s="10"/>
      <c r="HF66" s="10"/>
      <c r="HG66" s="10"/>
      <c r="HH66" s="10"/>
      <c r="HI66" s="10"/>
      <c r="HJ66" s="10"/>
      <c r="HK66" s="10"/>
      <c r="HL66" s="10"/>
      <c r="HM66" s="10"/>
      <c r="HN66" s="10"/>
      <c r="HO66" s="10"/>
      <c r="HP66" s="10"/>
      <c r="HQ66" s="10"/>
      <c r="HR66" s="10"/>
      <c r="HS66" s="10"/>
      <c r="HT66" s="10"/>
      <c r="HU66" s="10"/>
      <c r="HV66" s="10"/>
      <c r="HW66" s="10"/>
      <c r="HX66" s="10"/>
      <c r="HY66" s="10"/>
      <c r="HZ66" s="10"/>
      <c r="IA66" s="10"/>
      <c r="IB66" s="10"/>
      <c r="IC66" s="10"/>
      <c r="ID66" s="10"/>
      <c r="IE66" s="10"/>
      <c r="IF66" s="10"/>
      <c r="IG66" s="10"/>
      <c r="IH66" s="10"/>
      <c r="II66" s="10"/>
      <c r="IJ66" s="10"/>
      <c r="IK66" s="10"/>
      <c r="IL66" s="10"/>
      <c r="IM66" s="10"/>
      <c r="IN66" s="10"/>
      <c r="IO66" s="10"/>
      <c r="IP66" s="10"/>
      <c r="IQ66" s="10"/>
      <c r="IR66" s="10"/>
      <c r="IS66" s="10"/>
      <c r="IT66" s="10"/>
      <c r="IU66" s="10"/>
      <c r="IV66" s="10"/>
      <c r="IW66" s="10"/>
      <c r="IX66" s="10"/>
      <c r="IY66" s="10"/>
      <c r="IZ66" s="10"/>
      <c r="JA66" s="10"/>
      <c r="JB66" s="10"/>
      <c r="JC66" s="10"/>
      <c r="JD66" s="10"/>
      <c r="JE66" s="10"/>
      <c r="JF66" s="10"/>
      <c r="JG66" s="10"/>
      <c r="JH66" s="10"/>
      <c r="JI66" s="10"/>
      <c r="JJ66" s="10"/>
      <c r="JK66" s="10"/>
      <c r="JL66" s="10"/>
      <c r="JM66" s="10"/>
      <c r="JN66" s="10"/>
      <c r="JO66" s="10"/>
      <c r="JP66" s="10"/>
      <c r="JQ66" s="10"/>
      <c r="JR66" s="10"/>
      <c r="JS66" s="10"/>
      <c r="JT66" s="10"/>
      <c r="JU66" s="10"/>
      <c r="JV66" s="10"/>
      <c r="JW66" s="10"/>
      <c r="JX66" s="10"/>
      <c r="JY66" s="10"/>
      <c r="JZ66" s="10"/>
      <c r="KA66" s="10"/>
      <c r="KB66" s="10"/>
      <c r="KC66" s="10"/>
      <c r="KD66" s="10"/>
      <c r="KE66" s="10"/>
      <c r="KF66" s="10"/>
      <c r="KG66" s="10"/>
      <c r="KH66" s="10"/>
      <c r="KI66" s="10"/>
      <c r="KJ66" s="10"/>
      <c r="KK66" s="10"/>
      <c r="KL66" s="10"/>
      <c r="KM66" s="10"/>
      <c r="KN66" s="10"/>
      <c r="KO66" s="10"/>
      <c r="KP66" s="10"/>
      <c r="KQ66" s="10"/>
      <c r="KR66" s="10"/>
      <c r="KS66" s="10"/>
      <c r="KT66" s="10"/>
      <c r="KU66" s="10"/>
      <c r="KV66" s="10"/>
      <c r="KW66" s="10"/>
      <c r="KX66" s="10"/>
      <c r="KY66" s="10"/>
      <c r="KZ66" s="10"/>
      <c r="LA66" s="10"/>
      <c r="LB66" s="10"/>
      <c r="LC66" s="10"/>
      <c r="LD66" s="10"/>
      <c r="LE66" s="10"/>
      <c r="LF66" s="10"/>
      <c r="LG66" s="10"/>
      <c r="LH66" s="10"/>
      <c r="LI66" s="10"/>
      <c r="LJ66" s="10"/>
      <c r="LK66" s="10"/>
      <c r="LL66" s="10"/>
      <c r="LM66" s="10"/>
      <c r="LN66" s="10"/>
      <c r="LO66" s="10"/>
      <c r="LP66" s="10"/>
      <c r="LQ66" s="10"/>
      <c r="LR66" s="10"/>
      <c r="LS66" s="10"/>
      <c r="LT66" s="10"/>
      <c r="LU66" s="10"/>
      <c r="LV66" s="10"/>
      <c r="LW66" s="10"/>
      <c r="LX66" s="10"/>
      <c r="LY66" s="10"/>
      <c r="LZ66" s="10"/>
      <c r="MA66" s="10"/>
      <c r="MB66" s="10"/>
      <c r="MC66" s="10"/>
      <c r="MD66" s="10"/>
      <c r="ME66" s="10"/>
      <c r="MF66" s="10"/>
      <c r="MG66" s="10"/>
      <c r="MH66" s="10"/>
      <c r="MI66" s="10"/>
      <c r="MJ66" s="10"/>
      <c r="MK66" s="10"/>
      <c r="ML66" s="10"/>
      <c r="MM66" s="10"/>
      <c r="MN66" s="10"/>
      <c r="MO66" s="10"/>
      <c r="MP66" s="10"/>
      <c r="MQ66" s="10"/>
      <c r="MR66" s="10"/>
      <c r="MS66" s="10"/>
      <c r="MT66" s="10"/>
      <c r="MU66" s="10"/>
      <c r="MV66" s="10"/>
      <c r="MW66" s="10"/>
      <c r="MX66" s="10"/>
      <c r="MY66" s="10"/>
      <c r="MZ66" s="10"/>
      <c r="NA66" s="10"/>
      <c r="NB66" s="10"/>
      <c r="NC66" s="10"/>
      <c r="ND66" s="10"/>
      <c r="NE66" s="10"/>
      <c r="NF66" s="10"/>
      <c r="NG66" s="10"/>
      <c r="NH66" s="10"/>
      <c r="NI66" s="10"/>
      <c r="NJ66" s="10"/>
      <c r="NK66" s="10"/>
      <c r="NL66" s="10"/>
      <c r="NM66" s="10"/>
      <c r="NN66" s="10"/>
      <c r="NO66" s="10"/>
      <c r="NP66" s="10"/>
      <c r="NQ66" s="10"/>
      <c r="NR66" s="10"/>
      <c r="NS66" s="10"/>
      <c r="NT66" s="10"/>
      <c r="NU66" s="10"/>
      <c r="NV66" s="10"/>
      <c r="NW66" s="10"/>
      <c r="NX66" s="10"/>
      <c r="NY66" s="10"/>
      <c r="NZ66" s="10"/>
      <c r="OA66" s="10"/>
      <c r="OB66" s="10"/>
      <c r="OC66" s="10"/>
      <c r="OD66" s="10"/>
      <c r="OE66" s="10"/>
      <c r="OF66" s="10"/>
      <c r="OG66" s="10"/>
      <c r="OH66" s="10"/>
      <c r="OI66" s="10"/>
      <c r="OJ66" s="10"/>
      <c r="OK66" s="10"/>
      <c r="OL66" s="10"/>
      <c r="OM66" s="10"/>
      <c r="ON66" s="10"/>
      <c r="OO66" s="10"/>
      <c r="OP66" s="10"/>
      <c r="OQ66" s="10"/>
      <c r="OR66" s="10"/>
      <c r="OS66" s="10"/>
      <c r="OT66" s="10"/>
      <c r="OU66" s="10"/>
      <c r="OV66" s="10"/>
      <c r="OW66" s="10"/>
      <c r="OX66" s="10"/>
      <c r="OY66" s="10"/>
      <c r="OZ66" s="10"/>
      <c r="PA66" s="10"/>
      <c r="PB66" s="10"/>
      <c r="PC66" s="10"/>
      <c r="PD66" s="10"/>
      <c r="PE66" s="10"/>
      <c r="PF66" s="10"/>
      <c r="PG66" s="10"/>
      <c r="PH66" s="10"/>
      <c r="PI66" s="10"/>
      <c r="PJ66" s="10"/>
      <c r="PK66" s="10"/>
      <c r="PL66" s="10"/>
      <c r="PM66" s="10"/>
      <c r="PN66" s="10"/>
      <c r="PO66" s="10"/>
      <c r="PP66" s="10"/>
      <c r="PQ66" s="10"/>
      <c r="PR66" s="10"/>
      <c r="PS66" s="10"/>
      <c r="PT66" s="10"/>
      <c r="PU66" s="10"/>
      <c r="PV66" s="10"/>
      <c r="PW66" s="10"/>
      <c r="PX66" s="10"/>
      <c r="PY66" s="10"/>
      <c r="PZ66" s="10"/>
      <c r="QA66" s="10"/>
      <c r="QB66" s="10"/>
      <c r="QC66" s="10"/>
      <c r="QD66" s="10"/>
      <c r="QE66" s="10"/>
      <c r="QF66" s="10"/>
      <c r="QG66" s="10"/>
      <c r="QH66" s="10"/>
      <c r="QI66" s="10"/>
      <c r="QJ66" s="10"/>
      <c r="QK66" s="10"/>
      <c r="QL66" s="10"/>
      <c r="QM66" s="10"/>
      <c r="QN66" s="10"/>
      <c r="QO66" s="10"/>
      <c r="QP66" s="10"/>
      <c r="QQ66" s="10"/>
      <c r="QR66" s="10"/>
      <c r="QS66" s="10"/>
      <c r="QT66" s="10"/>
      <c r="QU66" s="10"/>
      <c r="QV66" s="10"/>
      <c r="QW66" s="10"/>
      <c r="QX66" s="10"/>
      <c r="QY66" s="10"/>
      <c r="QZ66" s="10"/>
      <c r="RA66" s="10"/>
      <c r="RB66" s="10"/>
      <c r="RC66" s="10"/>
      <c r="RD66" s="10"/>
      <c r="RE66" s="10"/>
      <c r="RF66" s="10"/>
      <c r="RG66" s="10"/>
      <c r="RH66" s="10"/>
      <c r="RI66" s="10"/>
      <c r="RJ66" s="10"/>
      <c r="RK66" s="10"/>
      <c r="RL66" s="10"/>
      <c r="RM66" s="10"/>
      <c r="RN66" s="10"/>
      <c r="RO66" s="10"/>
      <c r="RP66" s="10"/>
      <c r="RQ66" s="10"/>
      <c r="RR66" s="10"/>
      <c r="RS66" s="10"/>
      <c r="RT66" s="10"/>
      <c r="RU66" s="10"/>
      <c r="RV66" s="10"/>
      <c r="RW66" s="10"/>
      <c r="RX66" s="10"/>
      <c r="RY66" s="10"/>
      <c r="RZ66" s="10"/>
      <c r="SA66" s="10"/>
      <c r="SB66" s="10"/>
      <c r="SC66" s="10"/>
      <c r="SD66" s="10"/>
      <c r="SE66" s="10"/>
      <c r="SF66" s="10"/>
      <c r="SG66" s="10"/>
      <c r="SH66" s="10"/>
      <c r="SI66" s="10"/>
      <c r="SJ66" s="10"/>
      <c r="SK66" s="10"/>
      <c r="SL66" s="10"/>
      <c r="SM66" s="10"/>
      <c r="SN66" s="10"/>
      <c r="SO66" s="10"/>
      <c r="SP66" s="10"/>
      <c r="SQ66" s="10"/>
      <c r="SR66" s="10"/>
      <c r="SS66" s="10"/>
      <c r="ST66" s="10"/>
      <c r="SU66" s="10"/>
      <c r="SV66" s="10"/>
      <c r="SW66" s="10"/>
      <c r="SX66" s="10"/>
      <c r="SY66" s="10"/>
      <c r="SZ66" s="10"/>
      <c r="TA66" s="10"/>
      <c r="TB66" s="10"/>
      <c r="TC66" s="10"/>
      <c r="TD66" s="10"/>
      <c r="TE66" s="10"/>
      <c r="TF66" s="10"/>
      <c r="TG66" s="10"/>
      <c r="TH66" s="10"/>
      <c r="TI66" s="10"/>
      <c r="TJ66" s="10"/>
      <c r="TK66" s="10"/>
      <c r="TL66" s="10"/>
      <c r="TM66" s="10"/>
      <c r="TN66" s="10"/>
      <c r="TO66" s="10"/>
      <c r="TP66" s="10"/>
      <c r="TQ66" s="10"/>
      <c r="TR66" s="10"/>
      <c r="TS66" s="10"/>
      <c r="TT66" s="10"/>
      <c r="TU66" s="10"/>
      <c r="TV66" s="10"/>
      <c r="TW66" s="10"/>
      <c r="TX66" s="10"/>
      <c r="TY66" s="10"/>
      <c r="TZ66" s="10"/>
      <c r="UA66" s="10"/>
      <c r="UB66" s="10"/>
      <c r="UC66" s="10"/>
      <c r="UD66" s="10"/>
      <c r="UE66" s="10"/>
      <c r="UF66" s="10"/>
      <c r="UG66" s="10"/>
      <c r="UH66" s="10"/>
      <c r="UI66" s="10"/>
      <c r="UJ66" s="10"/>
      <c r="UK66" s="10"/>
      <c r="UL66" s="10"/>
      <c r="UM66" s="10"/>
      <c r="UN66" s="10"/>
      <c r="UO66" s="10"/>
      <c r="UP66" s="10"/>
      <c r="UQ66" s="10"/>
      <c r="UR66" s="10"/>
      <c r="US66" s="10"/>
      <c r="UT66" s="10"/>
      <c r="UU66" s="10"/>
      <c r="UV66" s="10"/>
      <c r="UW66" s="10"/>
      <c r="UX66" s="10"/>
      <c r="UY66" s="10"/>
      <c r="UZ66" s="10"/>
      <c r="VA66" s="10"/>
      <c r="VB66" s="10"/>
      <c r="VC66" s="10"/>
      <c r="VD66" s="10"/>
      <c r="VE66" s="10"/>
      <c r="VF66" s="10"/>
      <c r="VG66" s="10"/>
      <c r="VH66" s="10"/>
      <c r="VI66" s="10"/>
      <c r="VJ66" s="10"/>
      <c r="VK66" s="10"/>
      <c r="VL66" s="10"/>
      <c r="VM66" s="10"/>
      <c r="VN66" s="10"/>
      <c r="VO66" s="10"/>
      <c r="VP66" s="10"/>
      <c r="VQ66" s="10"/>
      <c r="VR66" s="10"/>
      <c r="VS66" s="10"/>
      <c r="VT66" s="10"/>
      <c r="VU66" s="10"/>
      <c r="VV66" s="10"/>
      <c r="VW66" s="10"/>
      <c r="VX66" s="10"/>
      <c r="VY66" s="10"/>
      <c r="VZ66" s="10"/>
      <c r="WA66" s="10"/>
      <c r="WB66" s="10"/>
      <c r="WC66" s="10"/>
      <c r="WD66" s="10"/>
      <c r="WE66" s="10"/>
      <c r="WF66" s="10"/>
      <c r="WG66" s="10"/>
      <c r="WH66" s="10"/>
      <c r="WI66" s="10"/>
      <c r="WJ66" s="10"/>
      <c r="WK66" s="10"/>
      <c r="WL66" s="10"/>
      <c r="WM66" s="10"/>
      <c r="WN66" s="10"/>
      <c r="WO66" s="10"/>
      <c r="WP66" s="10"/>
      <c r="WQ66" s="10"/>
      <c r="WR66" s="10"/>
      <c r="WS66" s="10"/>
      <c r="WT66" s="10"/>
      <c r="WU66" s="10"/>
      <c r="WV66" s="10"/>
      <c r="WW66" s="10"/>
      <c r="WX66" s="10"/>
      <c r="WY66" s="10"/>
      <c r="WZ66" s="10"/>
      <c r="XA66" s="10"/>
      <c r="XB66" s="10"/>
      <c r="XC66" s="10"/>
      <c r="XD66" s="10"/>
      <c r="XE66" s="10"/>
      <c r="XF66" s="10"/>
      <c r="XG66" s="10"/>
      <c r="XH66" s="10"/>
      <c r="XI66" s="10"/>
      <c r="XJ66" s="10"/>
      <c r="XK66" s="10"/>
      <c r="XL66" s="10"/>
      <c r="XM66" s="10"/>
      <c r="XN66" s="10"/>
      <c r="XO66" s="10"/>
      <c r="XP66" s="10"/>
      <c r="XQ66" s="10"/>
      <c r="XR66" s="10"/>
      <c r="XS66" s="10"/>
      <c r="XT66" s="10"/>
      <c r="XU66" s="10"/>
      <c r="XV66" s="10"/>
      <c r="XW66" s="10"/>
      <c r="XX66" s="10"/>
      <c r="XY66" s="10"/>
      <c r="XZ66" s="10"/>
      <c r="YA66" s="10"/>
      <c r="YB66" s="10"/>
      <c r="YC66" s="10"/>
      <c r="YD66" s="10"/>
      <c r="YE66" s="10"/>
      <c r="YF66" s="10"/>
      <c r="YG66" s="10"/>
      <c r="YH66" s="10"/>
      <c r="YI66" s="10"/>
      <c r="YJ66" s="10"/>
      <c r="YK66" s="10"/>
      <c r="YL66" s="10"/>
      <c r="YM66" s="10"/>
      <c r="YN66" s="10"/>
      <c r="YO66" s="10"/>
      <c r="YP66" s="10"/>
      <c r="YQ66" s="10"/>
      <c r="YR66" s="10"/>
      <c r="YS66" s="10"/>
      <c r="YT66" s="10"/>
      <c r="YU66" s="10"/>
      <c r="YV66" s="10"/>
      <c r="YW66" s="10"/>
      <c r="YX66" s="10"/>
      <c r="YY66" s="10"/>
      <c r="YZ66" s="10"/>
      <c r="ZA66" s="10"/>
      <c r="ZB66" s="10"/>
      <c r="ZC66" s="10"/>
      <c r="ZD66" s="10"/>
      <c r="ZE66" s="10"/>
      <c r="ZF66" s="10"/>
      <c r="ZG66" s="10"/>
      <c r="ZH66" s="10"/>
      <c r="ZI66" s="10"/>
      <c r="ZJ66" s="10"/>
      <c r="ZK66" s="10"/>
      <c r="ZL66" s="10"/>
      <c r="ZM66" s="10"/>
      <c r="ZN66" s="10"/>
      <c r="ZO66" s="10"/>
      <c r="ZP66" s="10"/>
      <c r="ZQ66" s="10"/>
      <c r="ZR66" s="10"/>
      <c r="ZS66" s="10"/>
      <c r="ZT66" s="10"/>
      <c r="ZU66" s="10"/>
      <c r="ZV66" s="10"/>
      <c r="ZW66" s="10"/>
      <c r="ZX66" s="10"/>
      <c r="ZY66" s="10"/>
      <c r="ZZ66" s="10"/>
      <c r="AAA66" s="10"/>
      <c r="AAB66" s="10"/>
      <c r="AAC66" s="10"/>
      <c r="AAD66" s="10"/>
      <c r="AAE66" s="10"/>
      <c r="AAF66" s="10"/>
      <c r="AAG66" s="10"/>
      <c r="AAH66" s="10"/>
      <c r="AAI66" s="10"/>
      <c r="AAJ66" s="10"/>
      <c r="AAK66" s="10"/>
      <c r="AAL66" s="10"/>
      <c r="AAM66" s="10"/>
      <c r="AAN66" s="10"/>
      <c r="AAO66" s="10"/>
      <c r="AAP66" s="10"/>
      <c r="AAQ66" s="10"/>
      <c r="AAR66" s="10"/>
      <c r="AAS66" s="10"/>
      <c r="AAT66" s="10"/>
      <c r="AAU66" s="10"/>
      <c r="AAV66" s="10"/>
      <c r="AAW66" s="10"/>
      <c r="AAX66" s="10"/>
      <c r="AAY66" s="10"/>
      <c r="AAZ66" s="10"/>
      <c r="ABA66" s="10"/>
      <c r="ABB66" s="10"/>
      <c r="ABC66" s="10"/>
      <c r="ABD66" s="10"/>
      <c r="ABE66" s="10"/>
      <c r="ABF66" s="10"/>
      <c r="ABG66" s="10"/>
      <c r="ABH66" s="10"/>
      <c r="ABI66" s="10"/>
      <c r="ABJ66" s="10"/>
      <c r="ABK66" s="10"/>
      <c r="ABL66" s="10"/>
      <c r="ABM66" s="10"/>
      <c r="ABN66" s="10"/>
      <c r="ABO66" s="10"/>
      <c r="ABP66" s="10"/>
      <c r="ABQ66" s="10"/>
      <c r="ABR66" s="10"/>
      <c r="ABS66" s="10"/>
      <c r="ABT66" s="10"/>
      <c r="ABU66" s="10"/>
      <c r="ABV66" s="10"/>
      <c r="ABW66" s="10"/>
      <c r="ABX66" s="10"/>
      <c r="ABY66" s="10"/>
      <c r="ABZ66" s="10"/>
      <c r="ACA66" s="10"/>
      <c r="ACB66" s="10"/>
      <c r="ACC66" s="10"/>
      <c r="ACD66" s="10"/>
      <c r="ACE66" s="10"/>
      <c r="ACF66" s="10"/>
      <c r="ACG66" s="10"/>
      <c r="ACH66" s="10"/>
      <c r="ACI66" s="10"/>
      <c r="ACJ66" s="10"/>
      <c r="ACK66" s="10"/>
      <c r="ACL66" s="10"/>
      <c r="ACM66" s="10"/>
      <c r="ACN66" s="10"/>
      <c r="ACO66" s="10"/>
      <c r="ACP66" s="10"/>
      <c r="ACQ66" s="10"/>
      <c r="ACR66" s="10"/>
      <c r="ACS66" s="10"/>
      <c r="ACT66" s="10"/>
      <c r="ACU66" s="10"/>
      <c r="ACV66" s="10"/>
      <c r="ACW66" s="10"/>
      <c r="ACX66" s="10"/>
      <c r="ACY66" s="10"/>
      <c r="ACZ66" s="10"/>
      <c r="ADA66" s="10"/>
      <c r="ADB66" s="10"/>
      <c r="ADC66" s="10"/>
      <c r="ADD66" s="10"/>
      <c r="ADE66" s="10"/>
      <c r="ADF66" s="10"/>
      <c r="ADG66" s="10"/>
      <c r="ADH66" s="10"/>
      <c r="ADI66" s="10"/>
      <c r="ADJ66" s="10"/>
      <c r="ADK66" s="10"/>
      <c r="ADL66" s="10"/>
      <c r="ADM66" s="10"/>
      <c r="ADN66" s="10"/>
      <c r="ADO66" s="10"/>
      <c r="ADP66" s="10"/>
      <c r="ADQ66" s="10"/>
      <c r="ADR66" s="10"/>
      <c r="ADS66" s="10"/>
      <c r="ADT66" s="10"/>
      <c r="ADU66" s="10"/>
      <c r="ADV66" s="10"/>
      <c r="ADW66" s="10"/>
      <c r="ADX66" s="10"/>
      <c r="ADY66" s="10"/>
      <c r="ADZ66" s="10"/>
      <c r="AEA66" s="10"/>
      <c r="AEB66" s="10"/>
      <c r="AEC66" s="10"/>
      <c r="AED66" s="10"/>
      <c r="AEE66" s="10"/>
      <c r="AEF66" s="10"/>
      <c r="AEG66" s="10"/>
      <c r="AEH66" s="10"/>
      <c r="AEI66" s="10"/>
      <c r="AEJ66" s="10"/>
      <c r="AEK66" s="10"/>
      <c r="AEL66" s="10"/>
      <c r="AEM66" s="10"/>
      <c r="AEN66" s="10"/>
      <c r="AEO66" s="10"/>
      <c r="AEP66" s="10"/>
      <c r="AEQ66" s="10"/>
      <c r="AER66" s="10"/>
      <c r="AES66" s="10"/>
      <c r="AET66" s="10"/>
      <c r="AEU66" s="10"/>
      <c r="AEV66" s="10"/>
      <c r="AEW66" s="10"/>
      <c r="AEX66" s="10"/>
      <c r="AEY66" s="10"/>
      <c r="AEZ66" s="10"/>
      <c r="AFA66" s="10"/>
      <c r="AFB66" s="10"/>
      <c r="AFC66" s="10"/>
      <c r="AFD66" s="10"/>
      <c r="AFE66" s="10"/>
      <c r="AFF66" s="10"/>
      <c r="AFG66" s="10"/>
      <c r="AFH66" s="10"/>
      <c r="AFI66" s="10"/>
      <c r="AFJ66" s="10"/>
      <c r="AFK66" s="10"/>
      <c r="AFL66" s="10"/>
      <c r="AFM66" s="10"/>
      <c r="AFN66" s="10"/>
      <c r="AFO66" s="10"/>
      <c r="AFP66" s="10"/>
      <c r="AFQ66" s="10"/>
      <c r="AFR66" s="10"/>
      <c r="AFS66" s="10"/>
      <c r="AFT66" s="10"/>
      <c r="AFU66" s="10"/>
      <c r="AFV66" s="10"/>
      <c r="AFW66" s="10"/>
      <c r="AFX66" s="10"/>
      <c r="AFY66" s="10"/>
      <c r="AFZ66" s="10"/>
      <c r="AGA66" s="10"/>
      <c r="AGB66" s="10"/>
      <c r="AGC66" s="10"/>
      <c r="AGD66" s="10"/>
      <c r="AGE66" s="10"/>
      <c r="AGF66" s="10"/>
      <c r="AGG66" s="10"/>
      <c r="AGH66" s="10"/>
      <c r="AGI66" s="10"/>
      <c r="AGJ66" s="10"/>
      <c r="AGK66" s="10"/>
      <c r="AGL66" s="10"/>
      <c r="AGM66" s="10"/>
      <c r="AGN66" s="10"/>
      <c r="AGO66" s="10"/>
      <c r="AGP66" s="10"/>
      <c r="AGQ66" s="10"/>
      <c r="AGR66" s="10"/>
      <c r="AGS66" s="10"/>
      <c r="AGT66" s="10"/>
      <c r="AGU66" s="10"/>
      <c r="AGV66" s="10"/>
      <c r="AGW66" s="10"/>
      <c r="AGX66" s="10"/>
      <c r="AGY66" s="10"/>
      <c r="AGZ66" s="10"/>
      <c r="AHA66" s="10"/>
      <c r="AHB66" s="10"/>
      <c r="AHC66" s="10"/>
      <c r="AHD66" s="10"/>
      <c r="AHE66" s="10"/>
      <c r="AHF66" s="10"/>
      <c r="AHG66" s="10"/>
      <c r="AHH66" s="10"/>
      <c r="AHI66" s="10"/>
      <c r="AHJ66" s="10"/>
      <c r="AHK66" s="10"/>
      <c r="AHL66" s="10"/>
      <c r="AHM66" s="10"/>
      <c r="AHN66" s="10"/>
      <c r="AHO66" s="10"/>
      <c r="AHP66" s="10"/>
      <c r="AHQ66" s="10"/>
      <c r="AHR66" s="10"/>
      <c r="AHS66" s="10"/>
      <c r="AHT66" s="10"/>
      <c r="AHU66" s="10"/>
      <c r="AHV66" s="10"/>
      <c r="AHW66" s="10"/>
      <c r="AHX66" s="10"/>
      <c r="AHY66" s="10"/>
      <c r="AHZ66" s="10"/>
      <c r="AIA66" s="10"/>
      <c r="AIB66" s="10"/>
      <c r="AIC66" s="10"/>
      <c r="AID66" s="10"/>
      <c r="AIE66" s="10"/>
      <c r="AIF66" s="10"/>
      <c r="AIG66" s="10"/>
      <c r="AIH66" s="10"/>
      <c r="AII66" s="10"/>
      <c r="AIJ66" s="10"/>
      <c r="AIK66" s="10"/>
      <c r="AIL66" s="10"/>
      <c r="AIM66" s="10"/>
      <c r="AIN66" s="10"/>
      <c r="AIO66" s="10"/>
      <c r="AIP66" s="10"/>
      <c r="AIQ66" s="10"/>
      <c r="AIR66" s="10"/>
      <c r="AIS66" s="10"/>
      <c r="AIT66" s="10"/>
      <c r="AIU66" s="10"/>
      <c r="AIV66" s="10"/>
      <c r="AIW66" s="10"/>
      <c r="AIX66" s="10"/>
      <c r="AIY66" s="10"/>
      <c r="AIZ66" s="10"/>
      <c r="AJA66" s="10"/>
      <c r="AJB66" s="10"/>
      <c r="AJC66" s="10"/>
      <c r="AJD66" s="10"/>
      <c r="AJE66" s="10"/>
      <c r="AJF66" s="10"/>
      <c r="AJG66" s="10"/>
      <c r="AJH66" s="10"/>
      <c r="AJI66" s="10"/>
      <c r="AJJ66" s="10"/>
      <c r="AJK66" s="10"/>
      <c r="AJL66" s="10"/>
      <c r="AJM66" s="10"/>
      <c r="AJN66" s="10"/>
      <c r="AJO66" s="10"/>
      <c r="AJP66" s="10"/>
      <c r="AJQ66" s="10"/>
      <c r="AJR66" s="10"/>
      <c r="AJS66" s="10"/>
      <c r="AJT66" s="10"/>
      <c r="AJU66" s="10"/>
      <c r="AJV66" s="10"/>
      <c r="AJW66" s="10"/>
      <c r="AJX66" s="10"/>
      <c r="AJY66" s="10"/>
      <c r="AJZ66" s="10"/>
      <c r="AKA66" s="10"/>
      <c r="AKB66" s="10"/>
      <c r="AKC66" s="10"/>
      <c r="AKD66" s="10"/>
      <c r="AKE66" s="10"/>
      <c r="AKF66" s="10"/>
      <c r="AKG66" s="10"/>
      <c r="AKH66" s="10"/>
      <c r="AKI66" s="10"/>
      <c r="AKJ66" s="10"/>
      <c r="AKK66" s="10"/>
      <c r="AKL66" s="10"/>
      <c r="AKM66" s="10"/>
      <c r="AKN66" s="10"/>
      <c r="AKO66" s="10"/>
      <c r="AKP66" s="10"/>
      <c r="AKQ66" s="10"/>
      <c r="AKR66" s="10"/>
      <c r="AKS66" s="10"/>
      <c r="AKT66" s="10"/>
      <c r="AKU66" s="10"/>
      <c r="AKV66" s="10"/>
      <c r="AKW66" s="10"/>
      <c r="AKX66" s="10"/>
      <c r="AKY66" s="10"/>
      <c r="AKZ66" s="10"/>
      <c r="ALA66" s="10"/>
      <c r="ALB66" s="10"/>
      <c r="ALC66" s="10"/>
      <c r="ALD66" s="10"/>
      <c r="ALE66" s="10"/>
      <c r="ALF66" s="10"/>
      <c r="ALG66" s="10"/>
      <c r="ALH66" s="10"/>
      <c r="ALI66" s="10"/>
      <c r="ALJ66" s="10"/>
      <c r="ALK66" s="10"/>
      <c r="ALL66" s="10"/>
      <c r="ALM66" s="10"/>
      <c r="ALN66" s="10"/>
      <c r="ALO66" s="10"/>
      <c r="ALP66" s="10"/>
      <c r="ALQ66" s="10"/>
      <c r="ALR66" s="10"/>
      <c r="ALS66" s="10"/>
      <c r="ALT66" s="10"/>
      <c r="ALU66" s="10"/>
      <c r="ALV66" s="10"/>
      <c r="ALW66" s="10"/>
      <c r="ALX66" s="10"/>
      <c r="ALY66" s="10"/>
      <c r="ALZ66" s="10"/>
      <c r="AMA66" s="10"/>
      <c r="AMB66" s="10"/>
      <c r="AMC66" s="10"/>
      <c r="AMD66" s="10"/>
      <c r="AME66" s="10"/>
      <c r="AMF66" s="10"/>
      <c r="AMG66" s="10"/>
      <c r="AMH66" s="10"/>
      <c r="AMI66" s="10"/>
      <c r="AMJ66" s="10"/>
    </row>
    <row r="67" spans="1:1029" customFormat="1" ht="14.1" customHeight="1">
      <c r="A67" s="8" t="str">
        <f t="shared" si="8"/>
        <v>WeightNumeric</v>
      </c>
      <c r="B67" s="9" t="s">
        <v>219</v>
      </c>
      <c r="C67" s="8"/>
      <c r="D67" s="8"/>
      <c r="E67" s="8"/>
      <c r="F67" s="8" t="str">
        <f t="shared" si="9"/>
        <v>Criterion. Weight Numeric. Numeric</v>
      </c>
      <c r="G67" s="8"/>
      <c r="H67" s="8" t="s">
        <v>38</v>
      </c>
      <c r="I67" s="8"/>
      <c r="J67" s="8" t="s">
        <v>229</v>
      </c>
      <c r="K67" s="8" t="s">
        <v>221</v>
      </c>
      <c r="L67" s="8" t="str">
        <f t="shared" si="10"/>
        <v>Weight Numeric</v>
      </c>
      <c r="M67" s="8" t="s">
        <v>221</v>
      </c>
      <c r="N67" s="8"/>
      <c r="O67" s="8" t="str">
        <f t="shared" si="11"/>
        <v>Numeric. Type</v>
      </c>
      <c r="P67" s="8"/>
      <c r="Q67" s="8"/>
      <c r="R67" s="8" t="s">
        <v>213</v>
      </c>
      <c r="S67" s="8"/>
      <c r="T67" s="8"/>
      <c r="U67" s="8"/>
      <c r="V67" s="8"/>
      <c r="W67" s="8"/>
      <c r="X67" s="10" t="s">
        <v>39</v>
      </c>
      <c r="Y67" s="8" t="s">
        <v>211</v>
      </c>
      <c r="Z67" s="8"/>
      <c r="AA67" s="44">
        <v>43306</v>
      </c>
      <c r="AB67" s="23"/>
      <c r="AC67" s="23"/>
      <c r="AD67" s="23"/>
      <c r="AE67" s="23"/>
      <c r="AF67" s="23"/>
      <c r="AG67" s="10"/>
      <c r="AH67" s="10"/>
      <c r="AI67" s="10"/>
      <c r="AJ67" s="10"/>
      <c r="AK67" s="10"/>
      <c r="AL67" s="10"/>
      <c r="AM67" s="10"/>
      <c r="AN67" s="10"/>
      <c r="AO67" s="10"/>
      <c r="AP67" s="10"/>
      <c r="AQ67" s="10"/>
      <c r="AR67" s="10"/>
      <c r="AS67" s="10"/>
      <c r="AT67" s="10"/>
      <c r="AU67" s="10"/>
      <c r="AV67" s="10"/>
      <c r="AW67" s="10"/>
      <c r="AX67" s="10"/>
      <c r="AY67" s="10"/>
      <c r="AZ67" s="10"/>
      <c r="BA67" s="10"/>
      <c r="BB67" s="10"/>
      <c r="BC67" s="10"/>
      <c r="BD67" s="10"/>
      <c r="BE67" s="10"/>
      <c r="BF67" s="10"/>
      <c r="BG67" s="10"/>
      <c r="BH67" s="10"/>
      <c r="BI67" s="10"/>
      <c r="BJ67" s="10"/>
      <c r="BK67" s="10"/>
      <c r="BL67" s="10"/>
      <c r="BM67" s="10"/>
      <c r="BN67" s="10"/>
      <c r="BO67" s="10"/>
      <c r="BP67" s="10"/>
      <c r="BQ67" s="10"/>
      <c r="BR67" s="10"/>
      <c r="BS67" s="10"/>
      <c r="BT67" s="10"/>
      <c r="BU67" s="10"/>
      <c r="BV67" s="10"/>
      <c r="BW67" s="10"/>
      <c r="BX67" s="10"/>
      <c r="BY67" s="10"/>
      <c r="BZ67" s="10"/>
      <c r="CA67" s="10"/>
      <c r="CB67" s="10"/>
      <c r="CC67" s="10"/>
      <c r="CD67" s="10"/>
      <c r="CE67" s="10"/>
      <c r="CF67" s="10"/>
      <c r="CG67" s="10"/>
      <c r="CH67" s="10"/>
      <c r="CI67" s="10"/>
      <c r="CJ67" s="10"/>
      <c r="CK67" s="10"/>
      <c r="CL67" s="10"/>
      <c r="CM67" s="10"/>
      <c r="CN67" s="10"/>
      <c r="CO67" s="10"/>
      <c r="CP67" s="10"/>
      <c r="CQ67" s="10"/>
      <c r="CR67" s="10"/>
      <c r="CS67" s="10"/>
      <c r="CT67" s="10"/>
      <c r="CU67" s="10"/>
      <c r="CV67" s="10"/>
      <c r="CW67" s="10"/>
      <c r="CX67" s="10"/>
      <c r="CY67" s="10"/>
      <c r="CZ67" s="10"/>
      <c r="DA67" s="10"/>
      <c r="DB67" s="10"/>
      <c r="DC67" s="10"/>
      <c r="DD67" s="10"/>
      <c r="DE67" s="10"/>
      <c r="DF67" s="10"/>
      <c r="DG67" s="10"/>
      <c r="DH67" s="10"/>
      <c r="DI67" s="10"/>
      <c r="DJ67" s="10"/>
      <c r="DK67" s="10"/>
      <c r="DL67" s="10"/>
      <c r="DM67" s="10"/>
      <c r="DN67" s="10"/>
      <c r="DO67" s="10"/>
      <c r="DP67" s="10"/>
      <c r="DQ67" s="10"/>
      <c r="DR67" s="10"/>
      <c r="DS67" s="10"/>
      <c r="DT67" s="10"/>
      <c r="DU67" s="10"/>
      <c r="DV67" s="10"/>
      <c r="DW67" s="10"/>
      <c r="DX67" s="10"/>
      <c r="DY67" s="10"/>
      <c r="DZ67" s="10"/>
      <c r="EA67" s="10"/>
      <c r="EB67" s="10"/>
      <c r="EC67" s="10"/>
      <c r="ED67" s="10"/>
      <c r="EE67" s="10"/>
      <c r="EF67" s="10"/>
      <c r="EG67" s="10"/>
      <c r="EH67" s="10"/>
      <c r="EI67" s="10"/>
      <c r="EJ67" s="10"/>
      <c r="EK67" s="10"/>
      <c r="EL67" s="10"/>
      <c r="EM67" s="10"/>
      <c r="EN67" s="10"/>
      <c r="EO67" s="10"/>
      <c r="EP67" s="10"/>
      <c r="EQ67" s="10"/>
      <c r="ER67" s="10"/>
      <c r="ES67" s="10"/>
      <c r="ET67" s="10"/>
      <c r="EU67" s="10"/>
      <c r="EV67" s="10"/>
      <c r="EW67" s="10"/>
      <c r="EX67" s="10"/>
      <c r="EY67" s="10"/>
      <c r="EZ67" s="10"/>
      <c r="FA67" s="10"/>
      <c r="FB67" s="10"/>
      <c r="FC67" s="10"/>
      <c r="FD67" s="10"/>
      <c r="FE67" s="10"/>
      <c r="FF67" s="10"/>
      <c r="FG67" s="10"/>
      <c r="FH67" s="10"/>
      <c r="FI67" s="10"/>
      <c r="FJ67" s="10"/>
      <c r="FK67" s="10"/>
      <c r="FL67" s="10"/>
      <c r="FM67" s="10"/>
      <c r="FN67" s="10"/>
      <c r="FO67" s="10"/>
      <c r="FP67" s="10"/>
      <c r="FQ67" s="10"/>
      <c r="FR67" s="10"/>
      <c r="FS67" s="10"/>
      <c r="FT67" s="10"/>
      <c r="FU67" s="10"/>
      <c r="FV67" s="10"/>
      <c r="FW67" s="10"/>
      <c r="FX67" s="10"/>
      <c r="FY67" s="10"/>
      <c r="FZ67" s="10"/>
      <c r="GA67" s="10"/>
      <c r="GB67" s="10"/>
      <c r="GC67" s="10"/>
      <c r="GD67" s="10"/>
      <c r="GE67" s="10"/>
      <c r="GF67" s="10"/>
      <c r="GG67" s="10"/>
      <c r="GH67" s="10"/>
      <c r="GI67" s="10"/>
      <c r="GJ67" s="10"/>
      <c r="GK67" s="10"/>
      <c r="GL67" s="10"/>
      <c r="GM67" s="10"/>
      <c r="GN67" s="10"/>
      <c r="GO67" s="10"/>
      <c r="GP67" s="10"/>
      <c r="GQ67" s="10"/>
      <c r="GR67" s="10"/>
      <c r="GS67" s="10"/>
      <c r="GT67" s="10"/>
      <c r="GU67" s="10"/>
      <c r="GV67" s="10"/>
      <c r="GW67" s="10"/>
      <c r="GX67" s="10"/>
      <c r="GY67" s="10"/>
      <c r="GZ67" s="10"/>
      <c r="HA67" s="10"/>
      <c r="HB67" s="10"/>
      <c r="HC67" s="10"/>
      <c r="HD67" s="10"/>
      <c r="HE67" s="10"/>
      <c r="HF67" s="10"/>
      <c r="HG67" s="10"/>
      <c r="HH67" s="10"/>
      <c r="HI67" s="10"/>
      <c r="HJ67" s="10"/>
      <c r="HK67" s="10"/>
      <c r="HL67" s="10"/>
      <c r="HM67" s="10"/>
      <c r="HN67" s="10"/>
      <c r="HO67" s="10"/>
      <c r="HP67" s="10"/>
      <c r="HQ67" s="10"/>
      <c r="HR67" s="10"/>
      <c r="HS67" s="10"/>
      <c r="HT67" s="10"/>
      <c r="HU67" s="10"/>
      <c r="HV67" s="10"/>
      <c r="HW67" s="10"/>
      <c r="HX67" s="10"/>
      <c r="HY67" s="10"/>
      <c r="HZ67" s="10"/>
      <c r="IA67" s="10"/>
      <c r="IB67" s="10"/>
      <c r="IC67" s="10"/>
      <c r="ID67" s="10"/>
      <c r="IE67" s="10"/>
      <c r="IF67" s="10"/>
      <c r="IG67" s="10"/>
      <c r="IH67" s="10"/>
      <c r="II67" s="10"/>
      <c r="IJ67" s="10"/>
      <c r="IK67" s="10"/>
      <c r="IL67" s="10"/>
      <c r="IM67" s="10"/>
      <c r="IN67" s="10"/>
      <c r="IO67" s="10"/>
      <c r="IP67" s="10"/>
      <c r="IQ67" s="10"/>
      <c r="IR67" s="10"/>
      <c r="IS67" s="10"/>
      <c r="IT67" s="10"/>
      <c r="IU67" s="10"/>
      <c r="IV67" s="10"/>
      <c r="IW67" s="10"/>
      <c r="IX67" s="10"/>
      <c r="IY67" s="10"/>
      <c r="IZ67" s="10"/>
      <c r="JA67" s="10"/>
      <c r="JB67" s="10"/>
      <c r="JC67" s="10"/>
      <c r="JD67" s="10"/>
      <c r="JE67" s="10"/>
      <c r="JF67" s="10"/>
      <c r="JG67" s="10"/>
      <c r="JH67" s="10"/>
      <c r="JI67" s="10"/>
      <c r="JJ67" s="10"/>
      <c r="JK67" s="10"/>
      <c r="JL67" s="10"/>
      <c r="JM67" s="10"/>
      <c r="JN67" s="10"/>
      <c r="JO67" s="10"/>
      <c r="JP67" s="10"/>
      <c r="JQ67" s="10"/>
      <c r="JR67" s="10"/>
      <c r="JS67" s="10"/>
      <c r="JT67" s="10"/>
      <c r="JU67" s="10"/>
      <c r="JV67" s="10"/>
      <c r="JW67" s="10"/>
      <c r="JX67" s="10"/>
      <c r="JY67" s="10"/>
      <c r="JZ67" s="10"/>
      <c r="KA67" s="10"/>
      <c r="KB67" s="10"/>
      <c r="KC67" s="10"/>
      <c r="KD67" s="10"/>
      <c r="KE67" s="10"/>
      <c r="KF67" s="10"/>
      <c r="KG67" s="10"/>
      <c r="KH67" s="10"/>
      <c r="KI67" s="10"/>
      <c r="KJ67" s="10"/>
      <c r="KK67" s="10"/>
      <c r="KL67" s="10"/>
      <c r="KM67" s="10"/>
      <c r="KN67" s="10"/>
      <c r="KO67" s="10"/>
      <c r="KP67" s="10"/>
      <c r="KQ67" s="10"/>
      <c r="KR67" s="10"/>
      <c r="KS67" s="10"/>
      <c r="KT67" s="10"/>
      <c r="KU67" s="10"/>
      <c r="KV67" s="10"/>
      <c r="KW67" s="10"/>
      <c r="KX67" s="10"/>
      <c r="KY67" s="10"/>
      <c r="KZ67" s="10"/>
      <c r="LA67" s="10"/>
      <c r="LB67" s="10"/>
      <c r="LC67" s="10"/>
      <c r="LD67" s="10"/>
      <c r="LE67" s="10"/>
      <c r="LF67" s="10"/>
      <c r="LG67" s="10"/>
      <c r="LH67" s="10"/>
      <c r="LI67" s="10"/>
      <c r="LJ67" s="10"/>
      <c r="LK67" s="10"/>
      <c r="LL67" s="10"/>
      <c r="LM67" s="10"/>
      <c r="LN67" s="10"/>
      <c r="LO67" s="10"/>
      <c r="LP67" s="10"/>
      <c r="LQ67" s="10"/>
      <c r="LR67" s="10"/>
      <c r="LS67" s="10"/>
      <c r="LT67" s="10"/>
      <c r="LU67" s="10"/>
      <c r="LV67" s="10"/>
      <c r="LW67" s="10"/>
      <c r="LX67" s="10"/>
      <c r="LY67" s="10"/>
      <c r="LZ67" s="10"/>
      <c r="MA67" s="10"/>
      <c r="MB67" s="10"/>
      <c r="MC67" s="10"/>
      <c r="MD67" s="10"/>
      <c r="ME67" s="10"/>
      <c r="MF67" s="10"/>
      <c r="MG67" s="10"/>
      <c r="MH67" s="10"/>
      <c r="MI67" s="10"/>
      <c r="MJ67" s="10"/>
      <c r="MK67" s="10"/>
      <c r="ML67" s="10"/>
      <c r="MM67" s="10"/>
      <c r="MN67" s="10"/>
      <c r="MO67" s="10"/>
      <c r="MP67" s="10"/>
      <c r="MQ67" s="10"/>
      <c r="MR67" s="10"/>
      <c r="MS67" s="10"/>
      <c r="MT67" s="10"/>
      <c r="MU67" s="10"/>
      <c r="MV67" s="10"/>
      <c r="MW67" s="10"/>
      <c r="MX67" s="10"/>
      <c r="MY67" s="10"/>
      <c r="MZ67" s="10"/>
      <c r="NA67" s="10"/>
      <c r="NB67" s="10"/>
      <c r="NC67" s="10"/>
      <c r="ND67" s="10"/>
      <c r="NE67" s="10"/>
      <c r="NF67" s="10"/>
      <c r="NG67" s="10"/>
      <c r="NH67" s="10"/>
      <c r="NI67" s="10"/>
      <c r="NJ67" s="10"/>
      <c r="NK67" s="10"/>
      <c r="NL67" s="10"/>
      <c r="NM67" s="10"/>
      <c r="NN67" s="10"/>
      <c r="NO67" s="10"/>
      <c r="NP67" s="10"/>
      <c r="NQ67" s="10"/>
      <c r="NR67" s="10"/>
      <c r="NS67" s="10"/>
      <c r="NT67" s="10"/>
      <c r="NU67" s="10"/>
      <c r="NV67" s="10"/>
      <c r="NW67" s="10"/>
      <c r="NX67" s="10"/>
      <c r="NY67" s="10"/>
      <c r="NZ67" s="10"/>
      <c r="OA67" s="10"/>
      <c r="OB67" s="10"/>
      <c r="OC67" s="10"/>
      <c r="OD67" s="10"/>
      <c r="OE67" s="10"/>
      <c r="OF67" s="10"/>
      <c r="OG67" s="10"/>
      <c r="OH67" s="10"/>
      <c r="OI67" s="10"/>
      <c r="OJ67" s="10"/>
      <c r="OK67" s="10"/>
      <c r="OL67" s="10"/>
      <c r="OM67" s="10"/>
      <c r="ON67" s="10"/>
      <c r="OO67" s="10"/>
      <c r="OP67" s="10"/>
      <c r="OQ67" s="10"/>
      <c r="OR67" s="10"/>
      <c r="OS67" s="10"/>
      <c r="OT67" s="10"/>
      <c r="OU67" s="10"/>
      <c r="OV67" s="10"/>
      <c r="OW67" s="10"/>
      <c r="OX67" s="10"/>
      <c r="OY67" s="10"/>
      <c r="OZ67" s="10"/>
      <c r="PA67" s="10"/>
      <c r="PB67" s="10"/>
      <c r="PC67" s="10"/>
      <c r="PD67" s="10"/>
      <c r="PE67" s="10"/>
      <c r="PF67" s="10"/>
      <c r="PG67" s="10"/>
      <c r="PH67" s="10"/>
      <c r="PI67" s="10"/>
      <c r="PJ67" s="10"/>
      <c r="PK67" s="10"/>
      <c r="PL67" s="10"/>
      <c r="PM67" s="10"/>
      <c r="PN67" s="10"/>
      <c r="PO67" s="10"/>
      <c r="PP67" s="10"/>
      <c r="PQ67" s="10"/>
      <c r="PR67" s="10"/>
      <c r="PS67" s="10"/>
      <c r="PT67" s="10"/>
      <c r="PU67" s="10"/>
      <c r="PV67" s="10"/>
      <c r="PW67" s="10"/>
      <c r="PX67" s="10"/>
      <c r="PY67" s="10"/>
      <c r="PZ67" s="10"/>
      <c r="QA67" s="10"/>
      <c r="QB67" s="10"/>
      <c r="QC67" s="10"/>
      <c r="QD67" s="10"/>
      <c r="QE67" s="10"/>
      <c r="QF67" s="10"/>
      <c r="QG67" s="10"/>
      <c r="QH67" s="10"/>
      <c r="QI67" s="10"/>
      <c r="QJ67" s="10"/>
      <c r="QK67" s="10"/>
      <c r="QL67" s="10"/>
      <c r="QM67" s="10"/>
      <c r="QN67" s="10"/>
      <c r="QO67" s="10"/>
      <c r="QP67" s="10"/>
      <c r="QQ67" s="10"/>
      <c r="QR67" s="10"/>
      <c r="QS67" s="10"/>
      <c r="QT67" s="10"/>
      <c r="QU67" s="10"/>
      <c r="QV67" s="10"/>
      <c r="QW67" s="10"/>
      <c r="QX67" s="10"/>
      <c r="QY67" s="10"/>
      <c r="QZ67" s="10"/>
      <c r="RA67" s="10"/>
      <c r="RB67" s="10"/>
      <c r="RC67" s="10"/>
      <c r="RD67" s="10"/>
      <c r="RE67" s="10"/>
      <c r="RF67" s="10"/>
      <c r="RG67" s="10"/>
      <c r="RH67" s="10"/>
      <c r="RI67" s="10"/>
      <c r="RJ67" s="10"/>
      <c r="RK67" s="10"/>
      <c r="RL67" s="10"/>
      <c r="RM67" s="10"/>
      <c r="RN67" s="10"/>
      <c r="RO67" s="10"/>
      <c r="RP67" s="10"/>
      <c r="RQ67" s="10"/>
      <c r="RR67" s="10"/>
      <c r="RS67" s="10"/>
      <c r="RT67" s="10"/>
      <c r="RU67" s="10"/>
      <c r="RV67" s="10"/>
      <c r="RW67" s="10"/>
      <c r="RX67" s="10"/>
      <c r="RY67" s="10"/>
      <c r="RZ67" s="10"/>
      <c r="SA67" s="10"/>
      <c r="SB67" s="10"/>
      <c r="SC67" s="10"/>
      <c r="SD67" s="10"/>
      <c r="SE67" s="10"/>
      <c r="SF67" s="10"/>
      <c r="SG67" s="10"/>
      <c r="SH67" s="10"/>
      <c r="SI67" s="10"/>
      <c r="SJ67" s="10"/>
      <c r="SK67" s="10"/>
      <c r="SL67" s="10"/>
      <c r="SM67" s="10"/>
      <c r="SN67" s="10"/>
      <c r="SO67" s="10"/>
      <c r="SP67" s="10"/>
      <c r="SQ67" s="10"/>
      <c r="SR67" s="10"/>
      <c r="SS67" s="10"/>
      <c r="ST67" s="10"/>
      <c r="SU67" s="10"/>
      <c r="SV67" s="10"/>
      <c r="SW67" s="10"/>
      <c r="SX67" s="10"/>
      <c r="SY67" s="10"/>
      <c r="SZ67" s="10"/>
      <c r="TA67" s="10"/>
      <c r="TB67" s="10"/>
      <c r="TC67" s="10"/>
      <c r="TD67" s="10"/>
      <c r="TE67" s="10"/>
      <c r="TF67" s="10"/>
      <c r="TG67" s="10"/>
      <c r="TH67" s="10"/>
      <c r="TI67" s="10"/>
      <c r="TJ67" s="10"/>
      <c r="TK67" s="10"/>
      <c r="TL67" s="10"/>
      <c r="TM67" s="10"/>
      <c r="TN67" s="10"/>
      <c r="TO67" s="10"/>
      <c r="TP67" s="10"/>
      <c r="TQ67" s="10"/>
      <c r="TR67" s="10"/>
      <c r="TS67" s="10"/>
      <c r="TT67" s="10"/>
      <c r="TU67" s="10"/>
      <c r="TV67" s="10"/>
      <c r="TW67" s="10"/>
      <c r="TX67" s="10"/>
      <c r="TY67" s="10"/>
      <c r="TZ67" s="10"/>
      <c r="UA67" s="10"/>
      <c r="UB67" s="10"/>
      <c r="UC67" s="10"/>
      <c r="UD67" s="10"/>
      <c r="UE67" s="10"/>
      <c r="UF67" s="10"/>
      <c r="UG67" s="10"/>
      <c r="UH67" s="10"/>
      <c r="UI67" s="10"/>
      <c r="UJ67" s="10"/>
      <c r="UK67" s="10"/>
      <c r="UL67" s="10"/>
      <c r="UM67" s="10"/>
      <c r="UN67" s="10"/>
      <c r="UO67" s="10"/>
      <c r="UP67" s="10"/>
      <c r="UQ67" s="10"/>
      <c r="UR67" s="10"/>
      <c r="US67" s="10"/>
      <c r="UT67" s="10"/>
      <c r="UU67" s="10"/>
      <c r="UV67" s="10"/>
      <c r="UW67" s="10"/>
      <c r="UX67" s="10"/>
      <c r="UY67" s="10"/>
      <c r="UZ67" s="10"/>
      <c r="VA67" s="10"/>
      <c r="VB67" s="10"/>
      <c r="VC67" s="10"/>
      <c r="VD67" s="10"/>
      <c r="VE67" s="10"/>
      <c r="VF67" s="10"/>
      <c r="VG67" s="10"/>
      <c r="VH67" s="10"/>
      <c r="VI67" s="10"/>
      <c r="VJ67" s="10"/>
      <c r="VK67" s="10"/>
      <c r="VL67" s="10"/>
      <c r="VM67" s="10"/>
      <c r="VN67" s="10"/>
      <c r="VO67" s="10"/>
      <c r="VP67" s="10"/>
      <c r="VQ67" s="10"/>
      <c r="VR67" s="10"/>
      <c r="VS67" s="10"/>
      <c r="VT67" s="10"/>
      <c r="VU67" s="10"/>
      <c r="VV67" s="10"/>
      <c r="VW67" s="10"/>
      <c r="VX67" s="10"/>
      <c r="VY67" s="10"/>
      <c r="VZ67" s="10"/>
      <c r="WA67" s="10"/>
      <c r="WB67" s="10"/>
      <c r="WC67" s="10"/>
      <c r="WD67" s="10"/>
      <c r="WE67" s="10"/>
      <c r="WF67" s="10"/>
      <c r="WG67" s="10"/>
      <c r="WH67" s="10"/>
      <c r="WI67" s="10"/>
      <c r="WJ67" s="10"/>
      <c r="WK67" s="10"/>
      <c r="WL67" s="10"/>
      <c r="WM67" s="10"/>
      <c r="WN67" s="10"/>
      <c r="WO67" s="10"/>
      <c r="WP67" s="10"/>
      <c r="WQ67" s="10"/>
      <c r="WR67" s="10"/>
      <c r="WS67" s="10"/>
      <c r="WT67" s="10"/>
      <c r="WU67" s="10"/>
      <c r="WV67" s="10"/>
      <c r="WW67" s="10"/>
      <c r="WX67" s="10"/>
      <c r="WY67" s="10"/>
      <c r="WZ67" s="10"/>
      <c r="XA67" s="10"/>
      <c r="XB67" s="10"/>
      <c r="XC67" s="10"/>
      <c r="XD67" s="10"/>
      <c r="XE67" s="10"/>
      <c r="XF67" s="10"/>
      <c r="XG67" s="10"/>
      <c r="XH67" s="10"/>
      <c r="XI67" s="10"/>
      <c r="XJ67" s="10"/>
      <c r="XK67" s="10"/>
      <c r="XL67" s="10"/>
      <c r="XM67" s="10"/>
      <c r="XN67" s="10"/>
      <c r="XO67" s="10"/>
      <c r="XP67" s="10"/>
      <c r="XQ67" s="10"/>
      <c r="XR67" s="10"/>
      <c r="XS67" s="10"/>
      <c r="XT67" s="10"/>
      <c r="XU67" s="10"/>
      <c r="XV67" s="10"/>
      <c r="XW67" s="10"/>
      <c r="XX67" s="10"/>
      <c r="XY67" s="10"/>
      <c r="XZ67" s="10"/>
      <c r="YA67" s="10"/>
      <c r="YB67" s="10"/>
      <c r="YC67" s="10"/>
      <c r="YD67" s="10"/>
      <c r="YE67" s="10"/>
      <c r="YF67" s="10"/>
      <c r="YG67" s="10"/>
      <c r="YH67" s="10"/>
      <c r="YI67" s="10"/>
      <c r="YJ67" s="10"/>
      <c r="YK67" s="10"/>
      <c r="YL67" s="10"/>
      <c r="YM67" s="10"/>
      <c r="YN67" s="10"/>
      <c r="YO67" s="10"/>
      <c r="YP67" s="10"/>
      <c r="YQ67" s="10"/>
      <c r="YR67" s="10"/>
      <c r="YS67" s="10"/>
      <c r="YT67" s="10"/>
      <c r="YU67" s="10"/>
      <c r="YV67" s="10"/>
      <c r="YW67" s="10"/>
      <c r="YX67" s="10"/>
      <c r="YY67" s="10"/>
      <c r="YZ67" s="10"/>
      <c r="ZA67" s="10"/>
      <c r="ZB67" s="10"/>
      <c r="ZC67" s="10"/>
      <c r="ZD67" s="10"/>
      <c r="ZE67" s="10"/>
      <c r="ZF67" s="10"/>
      <c r="ZG67" s="10"/>
      <c r="ZH67" s="10"/>
      <c r="ZI67" s="10"/>
      <c r="ZJ67" s="10"/>
      <c r="ZK67" s="10"/>
      <c r="ZL67" s="10"/>
      <c r="ZM67" s="10"/>
      <c r="ZN67" s="10"/>
      <c r="ZO67" s="10"/>
      <c r="ZP67" s="10"/>
      <c r="ZQ67" s="10"/>
      <c r="ZR67" s="10"/>
      <c r="ZS67" s="10"/>
      <c r="ZT67" s="10"/>
      <c r="ZU67" s="10"/>
      <c r="ZV67" s="10"/>
      <c r="ZW67" s="10"/>
      <c r="ZX67" s="10"/>
      <c r="ZY67" s="10"/>
      <c r="ZZ67" s="10"/>
      <c r="AAA67" s="10"/>
      <c r="AAB67" s="10"/>
      <c r="AAC67" s="10"/>
      <c r="AAD67" s="10"/>
      <c r="AAE67" s="10"/>
      <c r="AAF67" s="10"/>
      <c r="AAG67" s="10"/>
      <c r="AAH67" s="10"/>
      <c r="AAI67" s="10"/>
      <c r="AAJ67" s="10"/>
      <c r="AAK67" s="10"/>
      <c r="AAL67" s="10"/>
      <c r="AAM67" s="10"/>
      <c r="AAN67" s="10"/>
      <c r="AAO67" s="10"/>
      <c r="AAP67" s="10"/>
      <c r="AAQ67" s="10"/>
      <c r="AAR67" s="10"/>
      <c r="AAS67" s="10"/>
      <c r="AAT67" s="10"/>
      <c r="AAU67" s="10"/>
      <c r="AAV67" s="10"/>
      <c r="AAW67" s="10"/>
      <c r="AAX67" s="10"/>
      <c r="AAY67" s="10"/>
      <c r="AAZ67" s="10"/>
      <c r="ABA67" s="10"/>
      <c r="ABB67" s="10"/>
      <c r="ABC67" s="10"/>
      <c r="ABD67" s="10"/>
      <c r="ABE67" s="10"/>
      <c r="ABF67" s="10"/>
      <c r="ABG67" s="10"/>
      <c r="ABH67" s="10"/>
      <c r="ABI67" s="10"/>
      <c r="ABJ67" s="10"/>
      <c r="ABK67" s="10"/>
      <c r="ABL67" s="10"/>
      <c r="ABM67" s="10"/>
      <c r="ABN67" s="10"/>
      <c r="ABO67" s="10"/>
      <c r="ABP67" s="10"/>
      <c r="ABQ67" s="10"/>
      <c r="ABR67" s="10"/>
      <c r="ABS67" s="10"/>
      <c r="ABT67" s="10"/>
      <c r="ABU67" s="10"/>
      <c r="ABV67" s="10"/>
      <c r="ABW67" s="10"/>
      <c r="ABX67" s="10"/>
      <c r="ABY67" s="10"/>
      <c r="ABZ67" s="10"/>
      <c r="ACA67" s="10"/>
      <c r="ACB67" s="10"/>
      <c r="ACC67" s="10"/>
      <c r="ACD67" s="10"/>
      <c r="ACE67" s="10"/>
      <c r="ACF67" s="10"/>
      <c r="ACG67" s="10"/>
      <c r="ACH67" s="10"/>
      <c r="ACI67" s="10"/>
      <c r="ACJ67" s="10"/>
      <c r="ACK67" s="10"/>
      <c r="ACL67" s="10"/>
      <c r="ACM67" s="10"/>
      <c r="ACN67" s="10"/>
      <c r="ACO67" s="10"/>
      <c r="ACP67" s="10"/>
      <c r="ACQ67" s="10"/>
      <c r="ACR67" s="10"/>
      <c r="ACS67" s="10"/>
      <c r="ACT67" s="10"/>
      <c r="ACU67" s="10"/>
      <c r="ACV67" s="10"/>
      <c r="ACW67" s="10"/>
      <c r="ACX67" s="10"/>
      <c r="ACY67" s="10"/>
      <c r="ACZ67" s="10"/>
      <c r="ADA67" s="10"/>
      <c r="ADB67" s="10"/>
      <c r="ADC67" s="10"/>
      <c r="ADD67" s="10"/>
      <c r="ADE67" s="10"/>
      <c r="ADF67" s="10"/>
      <c r="ADG67" s="10"/>
      <c r="ADH67" s="10"/>
      <c r="ADI67" s="10"/>
      <c r="ADJ67" s="10"/>
      <c r="ADK67" s="10"/>
      <c r="ADL67" s="10"/>
      <c r="ADM67" s="10"/>
      <c r="ADN67" s="10"/>
      <c r="ADO67" s="10"/>
      <c r="ADP67" s="10"/>
      <c r="ADQ67" s="10"/>
      <c r="ADR67" s="10"/>
      <c r="ADS67" s="10"/>
      <c r="ADT67" s="10"/>
      <c r="ADU67" s="10"/>
      <c r="ADV67" s="10"/>
      <c r="ADW67" s="10"/>
      <c r="ADX67" s="10"/>
      <c r="ADY67" s="10"/>
      <c r="ADZ67" s="10"/>
      <c r="AEA67" s="10"/>
      <c r="AEB67" s="10"/>
      <c r="AEC67" s="10"/>
      <c r="AED67" s="10"/>
      <c r="AEE67" s="10"/>
      <c r="AEF67" s="10"/>
      <c r="AEG67" s="10"/>
      <c r="AEH67" s="10"/>
      <c r="AEI67" s="10"/>
      <c r="AEJ67" s="10"/>
      <c r="AEK67" s="10"/>
      <c r="AEL67" s="10"/>
      <c r="AEM67" s="10"/>
      <c r="AEN67" s="10"/>
      <c r="AEO67" s="10"/>
      <c r="AEP67" s="10"/>
      <c r="AEQ67" s="10"/>
      <c r="AER67" s="10"/>
      <c r="AES67" s="10"/>
      <c r="AET67" s="10"/>
      <c r="AEU67" s="10"/>
      <c r="AEV67" s="10"/>
      <c r="AEW67" s="10"/>
      <c r="AEX67" s="10"/>
      <c r="AEY67" s="10"/>
      <c r="AEZ67" s="10"/>
      <c r="AFA67" s="10"/>
      <c r="AFB67" s="10"/>
      <c r="AFC67" s="10"/>
      <c r="AFD67" s="10"/>
      <c r="AFE67" s="10"/>
      <c r="AFF67" s="10"/>
      <c r="AFG67" s="10"/>
      <c r="AFH67" s="10"/>
      <c r="AFI67" s="10"/>
      <c r="AFJ67" s="10"/>
      <c r="AFK67" s="10"/>
      <c r="AFL67" s="10"/>
      <c r="AFM67" s="10"/>
      <c r="AFN67" s="10"/>
      <c r="AFO67" s="10"/>
      <c r="AFP67" s="10"/>
      <c r="AFQ67" s="10"/>
      <c r="AFR67" s="10"/>
      <c r="AFS67" s="10"/>
      <c r="AFT67" s="10"/>
      <c r="AFU67" s="10"/>
      <c r="AFV67" s="10"/>
      <c r="AFW67" s="10"/>
      <c r="AFX67" s="10"/>
      <c r="AFY67" s="10"/>
      <c r="AFZ67" s="10"/>
      <c r="AGA67" s="10"/>
      <c r="AGB67" s="10"/>
      <c r="AGC67" s="10"/>
      <c r="AGD67" s="10"/>
      <c r="AGE67" s="10"/>
      <c r="AGF67" s="10"/>
      <c r="AGG67" s="10"/>
      <c r="AGH67" s="10"/>
      <c r="AGI67" s="10"/>
      <c r="AGJ67" s="10"/>
      <c r="AGK67" s="10"/>
      <c r="AGL67" s="10"/>
      <c r="AGM67" s="10"/>
      <c r="AGN67" s="10"/>
      <c r="AGO67" s="10"/>
      <c r="AGP67" s="10"/>
      <c r="AGQ67" s="10"/>
      <c r="AGR67" s="10"/>
      <c r="AGS67" s="10"/>
      <c r="AGT67" s="10"/>
      <c r="AGU67" s="10"/>
      <c r="AGV67" s="10"/>
      <c r="AGW67" s="10"/>
      <c r="AGX67" s="10"/>
      <c r="AGY67" s="10"/>
      <c r="AGZ67" s="10"/>
      <c r="AHA67" s="10"/>
      <c r="AHB67" s="10"/>
      <c r="AHC67" s="10"/>
      <c r="AHD67" s="10"/>
      <c r="AHE67" s="10"/>
      <c r="AHF67" s="10"/>
      <c r="AHG67" s="10"/>
      <c r="AHH67" s="10"/>
      <c r="AHI67" s="10"/>
      <c r="AHJ67" s="10"/>
      <c r="AHK67" s="10"/>
      <c r="AHL67" s="10"/>
      <c r="AHM67" s="10"/>
      <c r="AHN67" s="10"/>
      <c r="AHO67" s="10"/>
      <c r="AHP67" s="10"/>
      <c r="AHQ67" s="10"/>
      <c r="AHR67" s="10"/>
      <c r="AHS67" s="10"/>
      <c r="AHT67" s="10"/>
      <c r="AHU67" s="10"/>
      <c r="AHV67" s="10"/>
      <c r="AHW67" s="10"/>
      <c r="AHX67" s="10"/>
      <c r="AHY67" s="10"/>
      <c r="AHZ67" s="10"/>
      <c r="AIA67" s="10"/>
      <c r="AIB67" s="10"/>
      <c r="AIC67" s="10"/>
      <c r="AID67" s="10"/>
      <c r="AIE67" s="10"/>
      <c r="AIF67" s="10"/>
      <c r="AIG67" s="10"/>
      <c r="AIH67" s="10"/>
      <c r="AII67" s="10"/>
      <c r="AIJ67" s="10"/>
      <c r="AIK67" s="10"/>
      <c r="AIL67" s="10"/>
      <c r="AIM67" s="10"/>
      <c r="AIN67" s="10"/>
      <c r="AIO67" s="10"/>
      <c r="AIP67" s="10"/>
      <c r="AIQ67" s="10"/>
      <c r="AIR67" s="10"/>
      <c r="AIS67" s="10"/>
      <c r="AIT67" s="10"/>
      <c r="AIU67" s="10"/>
      <c r="AIV67" s="10"/>
      <c r="AIW67" s="10"/>
      <c r="AIX67" s="10"/>
      <c r="AIY67" s="10"/>
      <c r="AIZ67" s="10"/>
      <c r="AJA67" s="10"/>
      <c r="AJB67" s="10"/>
      <c r="AJC67" s="10"/>
      <c r="AJD67" s="10"/>
      <c r="AJE67" s="10"/>
      <c r="AJF67" s="10"/>
      <c r="AJG67" s="10"/>
      <c r="AJH67" s="10"/>
      <c r="AJI67" s="10"/>
      <c r="AJJ67" s="10"/>
      <c r="AJK67" s="10"/>
      <c r="AJL67" s="10"/>
      <c r="AJM67" s="10"/>
      <c r="AJN67" s="10"/>
      <c r="AJO67" s="10"/>
      <c r="AJP67" s="10"/>
      <c r="AJQ67" s="10"/>
      <c r="AJR67" s="10"/>
      <c r="AJS67" s="10"/>
      <c r="AJT67" s="10"/>
      <c r="AJU67" s="10"/>
      <c r="AJV67" s="10"/>
      <c r="AJW67" s="10"/>
      <c r="AJX67" s="10"/>
      <c r="AJY67" s="10"/>
      <c r="AJZ67" s="10"/>
      <c r="AKA67" s="10"/>
      <c r="AKB67" s="10"/>
      <c r="AKC67" s="10"/>
      <c r="AKD67" s="10"/>
      <c r="AKE67" s="10"/>
      <c r="AKF67" s="10"/>
      <c r="AKG67" s="10"/>
      <c r="AKH67" s="10"/>
      <c r="AKI67" s="10"/>
      <c r="AKJ67" s="10"/>
      <c r="AKK67" s="10"/>
      <c r="AKL67" s="10"/>
      <c r="AKM67" s="10"/>
      <c r="AKN67" s="10"/>
      <c r="AKO67" s="10"/>
      <c r="AKP67" s="10"/>
      <c r="AKQ67" s="10"/>
      <c r="AKR67" s="10"/>
      <c r="AKS67" s="10"/>
      <c r="AKT67" s="10"/>
      <c r="AKU67" s="10"/>
      <c r="AKV67" s="10"/>
      <c r="AKW67" s="10"/>
      <c r="AKX67" s="10"/>
      <c r="AKY67" s="10"/>
      <c r="AKZ67" s="10"/>
      <c r="ALA67" s="10"/>
      <c r="ALB67" s="10"/>
      <c r="ALC67" s="10"/>
      <c r="ALD67" s="10"/>
      <c r="ALE67" s="10"/>
      <c r="ALF67" s="10"/>
      <c r="ALG67" s="10"/>
      <c r="ALH67" s="10"/>
      <c r="ALI67" s="10"/>
      <c r="ALJ67" s="10"/>
      <c r="ALK67" s="10"/>
      <c r="ALL67" s="10"/>
      <c r="ALM67" s="10"/>
      <c r="ALN67" s="10"/>
      <c r="ALO67" s="10"/>
      <c r="ALP67" s="10"/>
      <c r="ALQ67" s="10"/>
      <c r="ALR67" s="10"/>
      <c r="ALS67" s="10"/>
      <c r="ALT67" s="10"/>
      <c r="ALU67" s="10"/>
      <c r="ALV67" s="10"/>
      <c r="ALW67" s="10"/>
      <c r="ALX67" s="10"/>
      <c r="ALY67" s="10"/>
      <c r="ALZ67" s="10"/>
      <c r="AMA67" s="10"/>
      <c r="AMB67" s="10"/>
      <c r="AMC67" s="10"/>
      <c r="AMD67" s="10"/>
      <c r="AME67" s="10"/>
      <c r="AMF67" s="10"/>
      <c r="AMG67" s="10"/>
      <c r="AMH67" s="10"/>
      <c r="AMI67" s="10"/>
      <c r="AMJ67" s="10"/>
    </row>
    <row r="68" spans="1:1029" customFormat="1" ht="14.1" customHeight="1">
      <c r="A68" s="8" t="str">
        <f t="shared" si="8"/>
        <v>WeightingConsiderationDescription</v>
      </c>
      <c r="B68" s="9" t="s">
        <v>220</v>
      </c>
      <c r="C68" s="8"/>
      <c r="D68" s="8"/>
      <c r="E68" s="8"/>
      <c r="F68" s="8" t="str">
        <f t="shared" si="9"/>
        <v>Criterion. Weighting Consideration Description Text. Text</v>
      </c>
      <c r="G68" s="8"/>
      <c r="H68" s="8" t="s">
        <v>38</v>
      </c>
      <c r="I68" s="8"/>
      <c r="J68" s="8" t="s">
        <v>364</v>
      </c>
      <c r="K68" s="8" t="s">
        <v>215</v>
      </c>
      <c r="L68" s="8" t="str">
        <f t="shared" si="10"/>
        <v>Weighting Consideration Description Text</v>
      </c>
      <c r="M68" s="8" t="s">
        <v>215</v>
      </c>
      <c r="N68" s="8"/>
      <c r="O68" s="8" t="str">
        <f t="shared" si="11"/>
        <v>Text. Type</v>
      </c>
      <c r="P68" s="8"/>
      <c r="Q68" s="8"/>
      <c r="R68" s="8" t="s">
        <v>213</v>
      </c>
      <c r="S68" s="8"/>
      <c r="T68" s="8"/>
      <c r="U68" s="8"/>
      <c r="V68" s="8"/>
      <c r="W68" s="8"/>
      <c r="X68" s="10"/>
      <c r="Y68" s="8" t="s">
        <v>211</v>
      </c>
      <c r="Z68" s="8"/>
      <c r="AA68" s="44">
        <v>43306</v>
      </c>
      <c r="AB68" s="23"/>
      <c r="AC68" s="23"/>
      <c r="AD68" s="23"/>
      <c r="AE68" s="23"/>
      <c r="AF68" s="23"/>
      <c r="AG68" s="10"/>
      <c r="AH68" s="10"/>
      <c r="AI68" s="10"/>
      <c r="AJ68" s="10"/>
      <c r="AK68" s="10"/>
      <c r="AL68" s="10"/>
      <c r="AM68" s="10"/>
      <c r="AN68" s="10"/>
      <c r="AO68" s="10"/>
      <c r="AP68" s="10"/>
      <c r="AQ68" s="10"/>
      <c r="AR68" s="10"/>
      <c r="AS68" s="10"/>
      <c r="AT68" s="10"/>
      <c r="AU68" s="10"/>
      <c r="AV68" s="10"/>
      <c r="AW68" s="10"/>
      <c r="AX68" s="10"/>
      <c r="AY68" s="10"/>
      <c r="AZ68" s="10"/>
      <c r="BA68" s="10"/>
      <c r="BB68" s="10"/>
      <c r="BC68" s="10"/>
      <c r="BD68" s="10"/>
      <c r="BE68" s="10"/>
      <c r="BF68" s="10"/>
      <c r="BG68" s="10"/>
      <c r="BH68" s="10"/>
      <c r="BI68" s="10"/>
      <c r="BJ68" s="10"/>
      <c r="BK68" s="10"/>
      <c r="BL68" s="10"/>
      <c r="BM68" s="10"/>
      <c r="BN68" s="10"/>
      <c r="BO68" s="10"/>
      <c r="BP68" s="10"/>
      <c r="BQ68" s="10"/>
      <c r="BR68" s="10"/>
      <c r="BS68" s="10"/>
      <c r="BT68" s="10"/>
      <c r="BU68" s="10"/>
      <c r="BV68" s="10"/>
      <c r="BW68" s="10"/>
      <c r="BX68" s="10"/>
      <c r="BY68" s="10"/>
      <c r="BZ68" s="10"/>
      <c r="CA68" s="10"/>
      <c r="CB68" s="10"/>
      <c r="CC68" s="10"/>
      <c r="CD68" s="10"/>
      <c r="CE68" s="10"/>
      <c r="CF68" s="10"/>
      <c r="CG68" s="10"/>
      <c r="CH68" s="10"/>
      <c r="CI68" s="10"/>
      <c r="CJ68" s="10"/>
      <c r="CK68" s="10"/>
      <c r="CL68" s="10"/>
      <c r="CM68" s="10"/>
      <c r="CN68" s="10"/>
      <c r="CO68" s="10"/>
      <c r="CP68" s="10"/>
      <c r="CQ68" s="10"/>
      <c r="CR68" s="10"/>
      <c r="CS68" s="10"/>
      <c r="CT68" s="10"/>
      <c r="CU68" s="10"/>
      <c r="CV68" s="10"/>
      <c r="CW68" s="10"/>
      <c r="CX68" s="10"/>
      <c r="CY68" s="10"/>
      <c r="CZ68" s="10"/>
      <c r="DA68" s="10"/>
      <c r="DB68" s="10"/>
      <c r="DC68" s="10"/>
      <c r="DD68" s="10"/>
      <c r="DE68" s="10"/>
      <c r="DF68" s="10"/>
      <c r="DG68" s="10"/>
      <c r="DH68" s="10"/>
      <c r="DI68" s="10"/>
      <c r="DJ68" s="10"/>
      <c r="DK68" s="10"/>
      <c r="DL68" s="10"/>
      <c r="DM68" s="10"/>
      <c r="DN68" s="10"/>
      <c r="DO68" s="10"/>
      <c r="DP68" s="10"/>
      <c r="DQ68" s="10"/>
      <c r="DR68" s="10"/>
      <c r="DS68" s="10"/>
      <c r="DT68" s="10"/>
      <c r="DU68" s="10"/>
      <c r="DV68" s="10"/>
      <c r="DW68" s="10"/>
      <c r="DX68" s="10"/>
      <c r="DY68" s="10"/>
      <c r="DZ68" s="10"/>
      <c r="EA68" s="10"/>
      <c r="EB68" s="10"/>
      <c r="EC68" s="10"/>
      <c r="ED68" s="10"/>
      <c r="EE68" s="10"/>
      <c r="EF68" s="10"/>
      <c r="EG68" s="10"/>
      <c r="EH68" s="10"/>
      <c r="EI68" s="10"/>
      <c r="EJ68" s="10"/>
      <c r="EK68" s="10"/>
      <c r="EL68" s="10"/>
      <c r="EM68" s="10"/>
      <c r="EN68" s="10"/>
      <c r="EO68" s="10"/>
      <c r="EP68" s="10"/>
      <c r="EQ68" s="10"/>
      <c r="ER68" s="10"/>
      <c r="ES68" s="10"/>
      <c r="ET68" s="10"/>
      <c r="EU68" s="10"/>
      <c r="EV68" s="10"/>
      <c r="EW68" s="10"/>
      <c r="EX68" s="10"/>
      <c r="EY68" s="10"/>
      <c r="EZ68" s="10"/>
      <c r="FA68" s="10"/>
      <c r="FB68" s="10"/>
      <c r="FC68" s="10"/>
      <c r="FD68" s="10"/>
      <c r="FE68" s="10"/>
      <c r="FF68" s="10"/>
      <c r="FG68" s="10"/>
      <c r="FH68" s="10"/>
      <c r="FI68" s="10"/>
      <c r="FJ68" s="10"/>
      <c r="FK68" s="10"/>
      <c r="FL68" s="10"/>
      <c r="FM68" s="10"/>
      <c r="FN68" s="10"/>
      <c r="FO68" s="10"/>
      <c r="FP68" s="10"/>
      <c r="FQ68" s="10"/>
      <c r="FR68" s="10"/>
      <c r="FS68" s="10"/>
      <c r="FT68" s="10"/>
      <c r="FU68" s="10"/>
      <c r="FV68" s="10"/>
      <c r="FW68" s="10"/>
      <c r="FX68" s="10"/>
      <c r="FY68" s="10"/>
      <c r="FZ68" s="10"/>
      <c r="GA68" s="10"/>
      <c r="GB68" s="10"/>
      <c r="GC68" s="10"/>
      <c r="GD68" s="10"/>
      <c r="GE68" s="10"/>
      <c r="GF68" s="10"/>
      <c r="GG68" s="10"/>
      <c r="GH68" s="10"/>
      <c r="GI68" s="10"/>
      <c r="GJ68" s="10"/>
      <c r="GK68" s="10"/>
      <c r="GL68" s="10"/>
      <c r="GM68" s="10"/>
      <c r="GN68" s="10"/>
      <c r="GO68" s="10"/>
      <c r="GP68" s="10"/>
      <c r="GQ68" s="10"/>
      <c r="GR68" s="10"/>
      <c r="GS68" s="10"/>
      <c r="GT68" s="10"/>
      <c r="GU68" s="10"/>
      <c r="GV68" s="10"/>
      <c r="GW68" s="10"/>
      <c r="GX68" s="10"/>
      <c r="GY68" s="10"/>
      <c r="GZ68" s="10"/>
      <c r="HA68" s="10"/>
      <c r="HB68" s="10"/>
      <c r="HC68" s="10"/>
      <c r="HD68" s="10"/>
      <c r="HE68" s="10"/>
      <c r="HF68" s="10"/>
      <c r="HG68" s="10"/>
      <c r="HH68" s="10"/>
      <c r="HI68" s="10"/>
      <c r="HJ68" s="10"/>
      <c r="HK68" s="10"/>
      <c r="HL68" s="10"/>
      <c r="HM68" s="10"/>
      <c r="HN68" s="10"/>
      <c r="HO68" s="10"/>
      <c r="HP68" s="10"/>
      <c r="HQ68" s="10"/>
      <c r="HR68" s="10"/>
      <c r="HS68" s="10"/>
      <c r="HT68" s="10"/>
      <c r="HU68" s="10"/>
      <c r="HV68" s="10"/>
      <c r="HW68" s="10"/>
      <c r="HX68" s="10"/>
      <c r="HY68" s="10"/>
      <c r="HZ68" s="10"/>
      <c r="IA68" s="10"/>
      <c r="IB68" s="10"/>
      <c r="IC68" s="10"/>
      <c r="ID68" s="10"/>
      <c r="IE68" s="10"/>
      <c r="IF68" s="10"/>
      <c r="IG68" s="10"/>
      <c r="IH68" s="10"/>
      <c r="II68" s="10"/>
      <c r="IJ68" s="10"/>
      <c r="IK68" s="10"/>
      <c r="IL68" s="10"/>
      <c r="IM68" s="10"/>
      <c r="IN68" s="10"/>
      <c r="IO68" s="10"/>
      <c r="IP68" s="10"/>
      <c r="IQ68" s="10"/>
      <c r="IR68" s="10"/>
      <c r="IS68" s="10"/>
      <c r="IT68" s="10"/>
      <c r="IU68" s="10"/>
      <c r="IV68" s="10"/>
      <c r="IW68" s="10"/>
      <c r="IX68" s="10"/>
      <c r="IY68" s="10"/>
      <c r="IZ68" s="10"/>
      <c r="JA68" s="10"/>
      <c r="JB68" s="10"/>
      <c r="JC68" s="10"/>
      <c r="JD68" s="10"/>
      <c r="JE68" s="10"/>
      <c r="JF68" s="10"/>
      <c r="JG68" s="10"/>
      <c r="JH68" s="10"/>
      <c r="JI68" s="10"/>
      <c r="JJ68" s="10"/>
      <c r="JK68" s="10"/>
      <c r="JL68" s="10"/>
      <c r="JM68" s="10"/>
      <c r="JN68" s="10"/>
      <c r="JO68" s="10"/>
      <c r="JP68" s="10"/>
      <c r="JQ68" s="10"/>
      <c r="JR68" s="10"/>
      <c r="JS68" s="10"/>
      <c r="JT68" s="10"/>
      <c r="JU68" s="10"/>
      <c r="JV68" s="10"/>
      <c r="JW68" s="10"/>
      <c r="JX68" s="10"/>
      <c r="JY68" s="10"/>
      <c r="JZ68" s="10"/>
      <c r="KA68" s="10"/>
      <c r="KB68" s="10"/>
      <c r="KC68" s="10"/>
      <c r="KD68" s="10"/>
      <c r="KE68" s="10"/>
      <c r="KF68" s="10"/>
      <c r="KG68" s="10"/>
      <c r="KH68" s="10"/>
      <c r="KI68" s="10"/>
      <c r="KJ68" s="10"/>
      <c r="KK68" s="10"/>
      <c r="KL68" s="10"/>
      <c r="KM68" s="10"/>
      <c r="KN68" s="10"/>
      <c r="KO68" s="10"/>
      <c r="KP68" s="10"/>
      <c r="KQ68" s="10"/>
      <c r="KR68" s="10"/>
      <c r="KS68" s="10"/>
      <c r="KT68" s="10"/>
      <c r="KU68" s="10"/>
      <c r="KV68" s="10"/>
      <c r="KW68" s="10"/>
      <c r="KX68" s="10"/>
      <c r="KY68" s="10"/>
      <c r="KZ68" s="10"/>
      <c r="LA68" s="10"/>
      <c r="LB68" s="10"/>
      <c r="LC68" s="10"/>
      <c r="LD68" s="10"/>
      <c r="LE68" s="10"/>
      <c r="LF68" s="10"/>
      <c r="LG68" s="10"/>
      <c r="LH68" s="10"/>
      <c r="LI68" s="10"/>
      <c r="LJ68" s="10"/>
      <c r="LK68" s="10"/>
      <c r="LL68" s="10"/>
      <c r="LM68" s="10"/>
      <c r="LN68" s="10"/>
      <c r="LO68" s="10"/>
      <c r="LP68" s="10"/>
      <c r="LQ68" s="10"/>
      <c r="LR68" s="10"/>
      <c r="LS68" s="10"/>
      <c r="LT68" s="10"/>
      <c r="LU68" s="10"/>
      <c r="LV68" s="10"/>
      <c r="LW68" s="10"/>
      <c r="LX68" s="10"/>
      <c r="LY68" s="10"/>
      <c r="LZ68" s="10"/>
      <c r="MA68" s="10"/>
      <c r="MB68" s="10"/>
      <c r="MC68" s="10"/>
      <c r="MD68" s="10"/>
      <c r="ME68" s="10"/>
      <c r="MF68" s="10"/>
      <c r="MG68" s="10"/>
      <c r="MH68" s="10"/>
      <c r="MI68" s="10"/>
      <c r="MJ68" s="10"/>
      <c r="MK68" s="10"/>
      <c r="ML68" s="10"/>
      <c r="MM68" s="10"/>
      <c r="MN68" s="10"/>
      <c r="MO68" s="10"/>
      <c r="MP68" s="10"/>
      <c r="MQ68" s="10"/>
      <c r="MR68" s="10"/>
      <c r="MS68" s="10"/>
      <c r="MT68" s="10"/>
      <c r="MU68" s="10"/>
      <c r="MV68" s="10"/>
      <c r="MW68" s="10"/>
      <c r="MX68" s="10"/>
      <c r="MY68" s="10"/>
      <c r="MZ68" s="10"/>
      <c r="NA68" s="10"/>
      <c r="NB68" s="10"/>
      <c r="NC68" s="10"/>
      <c r="ND68" s="10"/>
      <c r="NE68" s="10"/>
      <c r="NF68" s="10"/>
      <c r="NG68" s="10"/>
      <c r="NH68" s="10"/>
      <c r="NI68" s="10"/>
      <c r="NJ68" s="10"/>
      <c r="NK68" s="10"/>
      <c r="NL68" s="10"/>
      <c r="NM68" s="10"/>
      <c r="NN68" s="10"/>
      <c r="NO68" s="10"/>
      <c r="NP68" s="10"/>
      <c r="NQ68" s="10"/>
      <c r="NR68" s="10"/>
      <c r="NS68" s="10"/>
      <c r="NT68" s="10"/>
      <c r="NU68" s="10"/>
      <c r="NV68" s="10"/>
      <c r="NW68" s="10"/>
      <c r="NX68" s="10"/>
      <c r="NY68" s="10"/>
      <c r="NZ68" s="10"/>
      <c r="OA68" s="10"/>
      <c r="OB68" s="10"/>
      <c r="OC68" s="10"/>
      <c r="OD68" s="10"/>
      <c r="OE68" s="10"/>
      <c r="OF68" s="10"/>
      <c r="OG68" s="10"/>
      <c r="OH68" s="10"/>
      <c r="OI68" s="10"/>
      <c r="OJ68" s="10"/>
      <c r="OK68" s="10"/>
      <c r="OL68" s="10"/>
      <c r="OM68" s="10"/>
      <c r="ON68" s="10"/>
      <c r="OO68" s="10"/>
      <c r="OP68" s="10"/>
      <c r="OQ68" s="10"/>
      <c r="OR68" s="10"/>
      <c r="OS68" s="10"/>
      <c r="OT68" s="10"/>
      <c r="OU68" s="10"/>
      <c r="OV68" s="10"/>
      <c r="OW68" s="10"/>
      <c r="OX68" s="10"/>
      <c r="OY68" s="10"/>
      <c r="OZ68" s="10"/>
      <c r="PA68" s="10"/>
      <c r="PB68" s="10"/>
      <c r="PC68" s="10"/>
      <c r="PD68" s="10"/>
      <c r="PE68" s="10"/>
      <c r="PF68" s="10"/>
      <c r="PG68" s="10"/>
      <c r="PH68" s="10"/>
      <c r="PI68" s="10"/>
      <c r="PJ68" s="10"/>
      <c r="PK68" s="10"/>
      <c r="PL68" s="10"/>
      <c r="PM68" s="10"/>
      <c r="PN68" s="10"/>
      <c r="PO68" s="10"/>
      <c r="PP68" s="10"/>
      <c r="PQ68" s="10"/>
      <c r="PR68" s="10"/>
      <c r="PS68" s="10"/>
      <c r="PT68" s="10"/>
      <c r="PU68" s="10"/>
      <c r="PV68" s="10"/>
      <c r="PW68" s="10"/>
      <c r="PX68" s="10"/>
      <c r="PY68" s="10"/>
      <c r="PZ68" s="10"/>
      <c r="QA68" s="10"/>
      <c r="QB68" s="10"/>
      <c r="QC68" s="10"/>
      <c r="QD68" s="10"/>
      <c r="QE68" s="10"/>
      <c r="QF68" s="10"/>
      <c r="QG68" s="10"/>
      <c r="QH68" s="10"/>
      <c r="QI68" s="10"/>
      <c r="QJ68" s="10"/>
      <c r="QK68" s="10"/>
      <c r="QL68" s="10"/>
      <c r="QM68" s="10"/>
      <c r="QN68" s="10"/>
      <c r="QO68" s="10"/>
      <c r="QP68" s="10"/>
      <c r="QQ68" s="10"/>
      <c r="QR68" s="10"/>
      <c r="QS68" s="10"/>
      <c r="QT68" s="10"/>
      <c r="QU68" s="10"/>
      <c r="QV68" s="10"/>
      <c r="QW68" s="10"/>
      <c r="QX68" s="10"/>
      <c r="QY68" s="10"/>
      <c r="QZ68" s="10"/>
      <c r="RA68" s="10"/>
      <c r="RB68" s="10"/>
      <c r="RC68" s="10"/>
      <c r="RD68" s="10"/>
      <c r="RE68" s="10"/>
      <c r="RF68" s="10"/>
      <c r="RG68" s="10"/>
      <c r="RH68" s="10"/>
      <c r="RI68" s="10"/>
      <c r="RJ68" s="10"/>
      <c r="RK68" s="10"/>
      <c r="RL68" s="10"/>
      <c r="RM68" s="10"/>
      <c r="RN68" s="10"/>
      <c r="RO68" s="10"/>
      <c r="RP68" s="10"/>
      <c r="RQ68" s="10"/>
      <c r="RR68" s="10"/>
      <c r="RS68" s="10"/>
      <c r="RT68" s="10"/>
      <c r="RU68" s="10"/>
      <c r="RV68" s="10"/>
      <c r="RW68" s="10"/>
      <c r="RX68" s="10"/>
      <c r="RY68" s="10"/>
      <c r="RZ68" s="10"/>
      <c r="SA68" s="10"/>
      <c r="SB68" s="10"/>
      <c r="SC68" s="10"/>
      <c r="SD68" s="10"/>
      <c r="SE68" s="10"/>
      <c r="SF68" s="10"/>
      <c r="SG68" s="10"/>
      <c r="SH68" s="10"/>
      <c r="SI68" s="10"/>
      <c r="SJ68" s="10"/>
      <c r="SK68" s="10"/>
      <c r="SL68" s="10"/>
      <c r="SM68" s="10"/>
      <c r="SN68" s="10"/>
      <c r="SO68" s="10"/>
      <c r="SP68" s="10"/>
      <c r="SQ68" s="10"/>
      <c r="SR68" s="10"/>
      <c r="SS68" s="10"/>
      <c r="ST68" s="10"/>
      <c r="SU68" s="10"/>
      <c r="SV68" s="10"/>
      <c r="SW68" s="10"/>
      <c r="SX68" s="10"/>
      <c r="SY68" s="10"/>
      <c r="SZ68" s="10"/>
      <c r="TA68" s="10"/>
      <c r="TB68" s="10"/>
      <c r="TC68" s="10"/>
      <c r="TD68" s="10"/>
      <c r="TE68" s="10"/>
      <c r="TF68" s="10"/>
      <c r="TG68" s="10"/>
      <c r="TH68" s="10"/>
      <c r="TI68" s="10"/>
      <c r="TJ68" s="10"/>
      <c r="TK68" s="10"/>
      <c r="TL68" s="10"/>
      <c r="TM68" s="10"/>
      <c r="TN68" s="10"/>
      <c r="TO68" s="10"/>
      <c r="TP68" s="10"/>
      <c r="TQ68" s="10"/>
      <c r="TR68" s="10"/>
      <c r="TS68" s="10"/>
      <c r="TT68" s="10"/>
      <c r="TU68" s="10"/>
      <c r="TV68" s="10"/>
      <c r="TW68" s="10"/>
      <c r="TX68" s="10"/>
      <c r="TY68" s="10"/>
      <c r="TZ68" s="10"/>
      <c r="UA68" s="10"/>
      <c r="UB68" s="10"/>
      <c r="UC68" s="10"/>
      <c r="UD68" s="10"/>
      <c r="UE68" s="10"/>
      <c r="UF68" s="10"/>
      <c r="UG68" s="10"/>
      <c r="UH68" s="10"/>
      <c r="UI68" s="10"/>
      <c r="UJ68" s="10"/>
      <c r="UK68" s="10"/>
      <c r="UL68" s="10"/>
      <c r="UM68" s="10"/>
      <c r="UN68" s="10"/>
      <c r="UO68" s="10"/>
      <c r="UP68" s="10"/>
      <c r="UQ68" s="10"/>
      <c r="UR68" s="10"/>
      <c r="US68" s="10"/>
      <c r="UT68" s="10"/>
      <c r="UU68" s="10"/>
      <c r="UV68" s="10"/>
      <c r="UW68" s="10"/>
      <c r="UX68" s="10"/>
      <c r="UY68" s="10"/>
      <c r="UZ68" s="10"/>
      <c r="VA68" s="10"/>
      <c r="VB68" s="10"/>
      <c r="VC68" s="10"/>
      <c r="VD68" s="10"/>
      <c r="VE68" s="10"/>
      <c r="VF68" s="10"/>
      <c r="VG68" s="10"/>
      <c r="VH68" s="10"/>
      <c r="VI68" s="10"/>
      <c r="VJ68" s="10"/>
      <c r="VK68" s="10"/>
      <c r="VL68" s="10"/>
      <c r="VM68" s="10"/>
      <c r="VN68" s="10"/>
      <c r="VO68" s="10"/>
      <c r="VP68" s="10"/>
      <c r="VQ68" s="10"/>
      <c r="VR68" s="10"/>
      <c r="VS68" s="10"/>
      <c r="VT68" s="10"/>
      <c r="VU68" s="10"/>
      <c r="VV68" s="10"/>
      <c r="VW68" s="10"/>
      <c r="VX68" s="10"/>
      <c r="VY68" s="10"/>
      <c r="VZ68" s="10"/>
      <c r="WA68" s="10"/>
      <c r="WB68" s="10"/>
      <c r="WC68" s="10"/>
      <c r="WD68" s="10"/>
      <c r="WE68" s="10"/>
      <c r="WF68" s="10"/>
      <c r="WG68" s="10"/>
      <c r="WH68" s="10"/>
      <c r="WI68" s="10"/>
      <c r="WJ68" s="10"/>
      <c r="WK68" s="10"/>
      <c r="WL68" s="10"/>
      <c r="WM68" s="10"/>
      <c r="WN68" s="10"/>
      <c r="WO68" s="10"/>
      <c r="WP68" s="10"/>
      <c r="WQ68" s="10"/>
      <c r="WR68" s="10"/>
      <c r="WS68" s="10"/>
      <c r="WT68" s="10"/>
      <c r="WU68" s="10"/>
      <c r="WV68" s="10"/>
      <c r="WW68" s="10"/>
      <c r="WX68" s="10"/>
      <c r="WY68" s="10"/>
      <c r="WZ68" s="10"/>
      <c r="XA68" s="10"/>
      <c r="XB68" s="10"/>
      <c r="XC68" s="10"/>
      <c r="XD68" s="10"/>
      <c r="XE68" s="10"/>
      <c r="XF68" s="10"/>
      <c r="XG68" s="10"/>
      <c r="XH68" s="10"/>
      <c r="XI68" s="10"/>
      <c r="XJ68" s="10"/>
      <c r="XK68" s="10"/>
      <c r="XL68" s="10"/>
      <c r="XM68" s="10"/>
      <c r="XN68" s="10"/>
      <c r="XO68" s="10"/>
      <c r="XP68" s="10"/>
      <c r="XQ68" s="10"/>
      <c r="XR68" s="10"/>
      <c r="XS68" s="10"/>
      <c r="XT68" s="10"/>
      <c r="XU68" s="10"/>
      <c r="XV68" s="10"/>
      <c r="XW68" s="10"/>
      <c r="XX68" s="10"/>
      <c r="XY68" s="10"/>
      <c r="XZ68" s="10"/>
      <c r="YA68" s="10"/>
      <c r="YB68" s="10"/>
      <c r="YC68" s="10"/>
      <c r="YD68" s="10"/>
      <c r="YE68" s="10"/>
      <c r="YF68" s="10"/>
      <c r="YG68" s="10"/>
      <c r="YH68" s="10"/>
      <c r="YI68" s="10"/>
      <c r="YJ68" s="10"/>
      <c r="YK68" s="10"/>
      <c r="YL68" s="10"/>
      <c r="YM68" s="10"/>
      <c r="YN68" s="10"/>
      <c r="YO68" s="10"/>
      <c r="YP68" s="10"/>
      <c r="YQ68" s="10"/>
      <c r="YR68" s="10"/>
      <c r="YS68" s="10"/>
      <c r="YT68" s="10"/>
      <c r="YU68" s="10"/>
      <c r="YV68" s="10"/>
      <c r="YW68" s="10"/>
      <c r="YX68" s="10"/>
      <c r="YY68" s="10"/>
      <c r="YZ68" s="10"/>
      <c r="ZA68" s="10"/>
      <c r="ZB68" s="10"/>
      <c r="ZC68" s="10"/>
      <c r="ZD68" s="10"/>
      <c r="ZE68" s="10"/>
      <c r="ZF68" s="10"/>
      <c r="ZG68" s="10"/>
      <c r="ZH68" s="10"/>
      <c r="ZI68" s="10"/>
      <c r="ZJ68" s="10"/>
      <c r="ZK68" s="10"/>
      <c r="ZL68" s="10"/>
      <c r="ZM68" s="10"/>
      <c r="ZN68" s="10"/>
      <c r="ZO68" s="10"/>
      <c r="ZP68" s="10"/>
      <c r="ZQ68" s="10"/>
      <c r="ZR68" s="10"/>
      <c r="ZS68" s="10"/>
      <c r="ZT68" s="10"/>
      <c r="ZU68" s="10"/>
      <c r="ZV68" s="10"/>
      <c r="ZW68" s="10"/>
      <c r="ZX68" s="10"/>
      <c r="ZY68" s="10"/>
      <c r="ZZ68" s="10"/>
      <c r="AAA68" s="10"/>
      <c r="AAB68" s="10"/>
      <c r="AAC68" s="10"/>
      <c r="AAD68" s="10"/>
      <c r="AAE68" s="10"/>
      <c r="AAF68" s="10"/>
      <c r="AAG68" s="10"/>
      <c r="AAH68" s="10"/>
      <c r="AAI68" s="10"/>
      <c r="AAJ68" s="10"/>
      <c r="AAK68" s="10"/>
      <c r="AAL68" s="10"/>
      <c r="AAM68" s="10"/>
      <c r="AAN68" s="10"/>
      <c r="AAO68" s="10"/>
      <c r="AAP68" s="10"/>
      <c r="AAQ68" s="10"/>
      <c r="AAR68" s="10"/>
      <c r="AAS68" s="10"/>
      <c r="AAT68" s="10"/>
      <c r="AAU68" s="10"/>
      <c r="AAV68" s="10"/>
      <c r="AAW68" s="10"/>
      <c r="AAX68" s="10"/>
      <c r="AAY68" s="10"/>
      <c r="AAZ68" s="10"/>
      <c r="ABA68" s="10"/>
      <c r="ABB68" s="10"/>
      <c r="ABC68" s="10"/>
      <c r="ABD68" s="10"/>
      <c r="ABE68" s="10"/>
      <c r="ABF68" s="10"/>
      <c r="ABG68" s="10"/>
      <c r="ABH68" s="10"/>
      <c r="ABI68" s="10"/>
      <c r="ABJ68" s="10"/>
      <c r="ABK68" s="10"/>
      <c r="ABL68" s="10"/>
      <c r="ABM68" s="10"/>
      <c r="ABN68" s="10"/>
      <c r="ABO68" s="10"/>
      <c r="ABP68" s="10"/>
      <c r="ABQ68" s="10"/>
      <c r="ABR68" s="10"/>
      <c r="ABS68" s="10"/>
      <c r="ABT68" s="10"/>
      <c r="ABU68" s="10"/>
      <c r="ABV68" s="10"/>
      <c r="ABW68" s="10"/>
      <c r="ABX68" s="10"/>
      <c r="ABY68" s="10"/>
      <c r="ABZ68" s="10"/>
      <c r="ACA68" s="10"/>
      <c r="ACB68" s="10"/>
      <c r="ACC68" s="10"/>
      <c r="ACD68" s="10"/>
      <c r="ACE68" s="10"/>
      <c r="ACF68" s="10"/>
      <c r="ACG68" s="10"/>
      <c r="ACH68" s="10"/>
      <c r="ACI68" s="10"/>
      <c r="ACJ68" s="10"/>
      <c r="ACK68" s="10"/>
      <c r="ACL68" s="10"/>
      <c r="ACM68" s="10"/>
      <c r="ACN68" s="10"/>
      <c r="ACO68" s="10"/>
      <c r="ACP68" s="10"/>
      <c r="ACQ68" s="10"/>
      <c r="ACR68" s="10"/>
      <c r="ACS68" s="10"/>
      <c r="ACT68" s="10"/>
      <c r="ACU68" s="10"/>
      <c r="ACV68" s="10"/>
      <c r="ACW68" s="10"/>
      <c r="ACX68" s="10"/>
      <c r="ACY68" s="10"/>
      <c r="ACZ68" s="10"/>
      <c r="ADA68" s="10"/>
      <c r="ADB68" s="10"/>
      <c r="ADC68" s="10"/>
      <c r="ADD68" s="10"/>
      <c r="ADE68" s="10"/>
      <c r="ADF68" s="10"/>
      <c r="ADG68" s="10"/>
      <c r="ADH68" s="10"/>
      <c r="ADI68" s="10"/>
      <c r="ADJ68" s="10"/>
      <c r="ADK68" s="10"/>
      <c r="ADL68" s="10"/>
      <c r="ADM68" s="10"/>
      <c r="ADN68" s="10"/>
      <c r="ADO68" s="10"/>
      <c r="ADP68" s="10"/>
      <c r="ADQ68" s="10"/>
      <c r="ADR68" s="10"/>
      <c r="ADS68" s="10"/>
      <c r="ADT68" s="10"/>
      <c r="ADU68" s="10"/>
      <c r="ADV68" s="10"/>
      <c r="ADW68" s="10"/>
      <c r="ADX68" s="10"/>
      <c r="ADY68" s="10"/>
      <c r="ADZ68" s="10"/>
      <c r="AEA68" s="10"/>
      <c r="AEB68" s="10"/>
      <c r="AEC68" s="10"/>
      <c r="AED68" s="10"/>
      <c r="AEE68" s="10"/>
      <c r="AEF68" s="10"/>
      <c r="AEG68" s="10"/>
      <c r="AEH68" s="10"/>
      <c r="AEI68" s="10"/>
      <c r="AEJ68" s="10"/>
      <c r="AEK68" s="10"/>
      <c r="AEL68" s="10"/>
      <c r="AEM68" s="10"/>
      <c r="AEN68" s="10"/>
      <c r="AEO68" s="10"/>
      <c r="AEP68" s="10"/>
      <c r="AEQ68" s="10"/>
      <c r="AER68" s="10"/>
      <c r="AES68" s="10"/>
      <c r="AET68" s="10"/>
      <c r="AEU68" s="10"/>
      <c r="AEV68" s="10"/>
      <c r="AEW68" s="10"/>
      <c r="AEX68" s="10"/>
      <c r="AEY68" s="10"/>
      <c r="AEZ68" s="10"/>
      <c r="AFA68" s="10"/>
      <c r="AFB68" s="10"/>
      <c r="AFC68" s="10"/>
      <c r="AFD68" s="10"/>
      <c r="AFE68" s="10"/>
      <c r="AFF68" s="10"/>
      <c r="AFG68" s="10"/>
      <c r="AFH68" s="10"/>
      <c r="AFI68" s="10"/>
      <c r="AFJ68" s="10"/>
      <c r="AFK68" s="10"/>
      <c r="AFL68" s="10"/>
      <c r="AFM68" s="10"/>
      <c r="AFN68" s="10"/>
      <c r="AFO68" s="10"/>
      <c r="AFP68" s="10"/>
      <c r="AFQ68" s="10"/>
      <c r="AFR68" s="10"/>
      <c r="AFS68" s="10"/>
      <c r="AFT68" s="10"/>
      <c r="AFU68" s="10"/>
      <c r="AFV68" s="10"/>
      <c r="AFW68" s="10"/>
      <c r="AFX68" s="10"/>
      <c r="AFY68" s="10"/>
      <c r="AFZ68" s="10"/>
      <c r="AGA68" s="10"/>
      <c r="AGB68" s="10"/>
      <c r="AGC68" s="10"/>
      <c r="AGD68" s="10"/>
      <c r="AGE68" s="10"/>
      <c r="AGF68" s="10"/>
      <c r="AGG68" s="10"/>
      <c r="AGH68" s="10"/>
      <c r="AGI68" s="10"/>
      <c r="AGJ68" s="10"/>
      <c r="AGK68" s="10"/>
      <c r="AGL68" s="10"/>
      <c r="AGM68" s="10"/>
      <c r="AGN68" s="10"/>
      <c r="AGO68" s="10"/>
      <c r="AGP68" s="10"/>
      <c r="AGQ68" s="10"/>
      <c r="AGR68" s="10"/>
      <c r="AGS68" s="10"/>
      <c r="AGT68" s="10"/>
      <c r="AGU68" s="10"/>
      <c r="AGV68" s="10"/>
      <c r="AGW68" s="10"/>
      <c r="AGX68" s="10"/>
      <c r="AGY68" s="10"/>
      <c r="AGZ68" s="10"/>
      <c r="AHA68" s="10"/>
      <c r="AHB68" s="10"/>
      <c r="AHC68" s="10"/>
      <c r="AHD68" s="10"/>
      <c r="AHE68" s="10"/>
      <c r="AHF68" s="10"/>
      <c r="AHG68" s="10"/>
      <c r="AHH68" s="10"/>
      <c r="AHI68" s="10"/>
      <c r="AHJ68" s="10"/>
      <c r="AHK68" s="10"/>
      <c r="AHL68" s="10"/>
      <c r="AHM68" s="10"/>
      <c r="AHN68" s="10"/>
      <c r="AHO68" s="10"/>
      <c r="AHP68" s="10"/>
      <c r="AHQ68" s="10"/>
      <c r="AHR68" s="10"/>
      <c r="AHS68" s="10"/>
      <c r="AHT68" s="10"/>
      <c r="AHU68" s="10"/>
      <c r="AHV68" s="10"/>
      <c r="AHW68" s="10"/>
      <c r="AHX68" s="10"/>
      <c r="AHY68" s="10"/>
      <c r="AHZ68" s="10"/>
      <c r="AIA68" s="10"/>
      <c r="AIB68" s="10"/>
      <c r="AIC68" s="10"/>
      <c r="AID68" s="10"/>
      <c r="AIE68" s="10"/>
      <c r="AIF68" s="10"/>
      <c r="AIG68" s="10"/>
      <c r="AIH68" s="10"/>
      <c r="AII68" s="10"/>
      <c r="AIJ68" s="10"/>
      <c r="AIK68" s="10"/>
      <c r="AIL68" s="10"/>
      <c r="AIM68" s="10"/>
      <c r="AIN68" s="10"/>
      <c r="AIO68" s="10"/>
      <c r="AIP68" s="10"/>
      <c r="AIQ68" s="10"/>
      <c r="AIR68" s="10"/>
      <c r="AIS68" s="10"/>
      <c r="AIT68" s="10"/>
      <c r="AIU68" s="10"/>
      <c r="AIV68" s="10"/>
      <c r="AIW68" s="10"/>
      <c r="AIX68" s="10"/>
      <c r="AIY68" s="10"/>
      <c r="AIZ68" s="10"/>
      <c r="AJA68" s="10"/>
      <c r="AJB68" s="10"/>
      <c r="AJC68" s="10"/>
      <c r="AJD68" s="10"/>
      <c r="AJE68" s="10"/>
      <c r="AJF68" s="10"/>
      <c r="AJG68" s="10"/>
      <c r="AJH68" s="10"/>
      <c r="AJI68" s="10"/>
      <c r="AJJ68" s="10"/>
      <c r="AJK68" s="10"/>
      <c r="AJL68" s="10"/>
      <c r="AJM68" s="10"/>
      <c r="AJN68" s="10"/>
      <c r="AJO68" s="10"/>
      <c r="AJP68" s="10"/>
      <c r="AJQ68" s="10"/>
      <c r="AJR68" s="10"/>
      <c r="AJS68" s="10"/>
      <c r="AJT68" s="10"/>
      <c r="AJU68" s="10"/>
      <c r="AJV68" s="10"/>
      <c r="AJW68" s="10"/>
      <c r="AJX68" s="10"/>
      <c r="AJY68" s="10"/>
      <c r="AJZ68" s="10"/>
      <c r="AKA68" s="10"/>
      <c r="AKB68" s="10"/>
      <c r="AKC68" s="10"/>
      <c r="AKD68" s="10"/>
      <c r="AKE68" s="10"/>
      <c r="AKF68" s="10"/>
      <c r="AKG68" s="10"/>
      <c r="AKH68" s="10"/>
      <c r="AKI68" s="10"/>
      <c r="AKJ68" s="10"/>
      <c r="AKK68" s="10"/>
      <c r="AKL68" s="10"/>
      <c r="AKM68" s="10"/>
      <c r="AKN68" s="10"/>
      <c r="AKO68" s="10"/>
      <c r="AKP68" s="10"/>
      <c r="AKQ68" s="10"/>
      <c r="AKR68" s="10"/>
      <c r="AKS68" s="10"/>
      <c r="AKT68" s="10"/>
      <c r="AKU68" s="10"/>
      <c r="AKV68" s="10"/>
      <c r="AKW68" s="10"/>
      <c r="AKX68" s="10"/>
      <c r="AKY68" s="10"/>
      <c r="AKZ68" s="10"/>
      <c r="ALA68" s="10"/>
      <c r="ALB68" s="10"/>
      <c r="ALC68" s="10"/>
      <c r="ALD68" s="10"/>
      <c r="ALE68" s="10"/>
      <c r="ALF68" s="10"/>
      <c r="ALG68" s="10"/>
      <c r="ALH68" s="10"/>
      <c r="ALI68" s="10"/>
      <c r="ALJ68" s="10"/>
      <c r="ALK68" s="10"/>
      <c r="ALL68" s="10"/>
      <c r="ALM68" s="10"/>
      <c r="ALN68" s="10"/>
      <c r="ALO68" s="10"/>
      <c r="ALP68" s="10"/>
      <c r="ALQ68" s="10"/>
      <c r="ALR68" s="10"/>
      <c r="ALS68" s="10"/>
      <c r="ALT68" s="10"/>
      <c r="ALU68" s="10"/>
      <c r="ALV68" s="10"/>
      <c r="ALW68" s="10"/>
      <c r="ALX68" s="10"/>
      <c r="ALY68" s="10"/>
      <c r="ALZ68" s="10"/>
      <c r="AMA68" s="10"/>
      <c r="AMB68" s="10"/>
      <c r="AMC68" s="10"/>
      <c r="AMD68" s="10"/>
      <c r="AME68" s="10"/>
      <c r="AMF68" s="10"/>
      <c r="AMG68" s="10"/>
      <c r="AMH68" s="10"/>
      <c r="AMI68" s="10"/>
      <c r="AMJ68" s="10"/>
    </row>
    <row r="69" spans="1:1029" customFormat="1">
      <c r="A69" s="13" t="str">
        <f>SUBSTITUTE(SUBSTITUTE(CONCATENATE(I69,IF(L69="Identifier","ID",L69))," ",""),"_","")</f>
        <v>basesOnEvidence</v>
      </c>
      <c r="B69" s="14" t="s">
        <v>220</v>
      </c>
      <c r="C69" s="13"/>
      <c r="D69" s="13"/>
      <c r="E69" s="13"/>
      <c r="F69" s="13" t="str">
        <f>CONCATENATE( IF(G69="","",CONCATENATE(G69,"_ ")),H69,". ",IF(I69="","",CONCATENATE(I69,"_ ")),L69,IF(I69="","",CONCATENATE(". ",M69)))</f>
        <v>Criterion. basesOn_ Evidence. Evidence</v>
      </c>
      <c r="G69" s="13"/>
      <c r="H69" s="13" t="s">
        <v>38</v>
      </c>
      <c r="I69" s="13" t="s">
        <v>582</v>
      </c>
      <c r="J69" s="13"/>
      <c r="K69" s="13"/>
      <c r="L69" s="13" t="str">
        <f>CONCATENATE(IF(P69="","",CONCATENATE(P69,"_ ")),Q69)</f>
        <v>Evidence</v>
      </c>
      <c r="M69" s="13" t="str">
        <f>L69</f>
        <v>Evidence</v>
      </c>
      <c r="N69" s="13"/>
      <c r="O69" s="13"/>
      <c r="P69" s="13"/>
      <c r="Q69" s="15" t="s">
        <v>233</v>
      </c>
      <c r="R69" s="13" t="s">
        <v>223</v>
      </c>
      <c r="S69" s="16" t="s">
        <v>583</v>
      </c>
      <c r="T69" s="16"/>
      <c r="U69" s="16"/>
      <c r="V69" s="16"/>
      <c r="W69" s="16"/>
      <c r="X69" s="16"/>
      <c r="Y69" s="16" t="s">
        <v>211</v>
      </c>
      <c r="Z69" s="16"/>
      <c r="AA69" s="45">
        <v>43314</v>
      </c>
      <c r="AB69" s="8"/>
      <c r="AC69" s="8"/>
      <c r="AD69" s="8"/>
      <c r="AE69" s="8"/>
      <c r="AF69" s="11"/>
      <c r="AG69" s="10"/>
      <c r="AH69" s="10"/>
      <c r="AI69" s="10"/>
      <c r="AJ69" s="10"/>
      <c r="AK69" s="10"/>
      <c r="AL69" s="10"/>
      <c r="AM69" s="10"/>
      <c r="AN69" s="10"/>
      <c r="AO69" s="10"/>
      <c r="AP69" s="10"/>
      <c r="AQ69" s="10"/>
      <c r="AR69" s="10"/>
      <c r="AS69" s="10"/>
      <c r="AT69" s="10"/>
      <c r="AU69" s="10"/>
      <c r="AV69" s="10"/>
      <c r="AW69" s="10"/>
      <c r="AX69" s="10"/>
      <c r="AY69" s="10"/>
      <c r="AZ69" s="10"/>
      <c r="BA69" s="10"/>
      <c r="BB69" s="10"/>
      <c r="BC69" s="10"/>
      <c r="BD69" s="10"/>
      <c r="BE69" s="10"/>
      <c r="BF69" s="10"/>
      <c r="BG69" s="10"/>
      <c r="BH69" s="10"/>
      <c r="BI69" s="10"/>
      <c r="BJ69" s="10"/>
      <c r="BK69" s="10"/>
      <c r="BL69" s="10"/>
      <c r="BM69" s="10"/>
      <c r="BN69" s="10"/>
      <c r="BO69" s="10"/>
      <c r="BP69" s="10"/>
      <c r="BQ69" s="10"/>
      <c r="BR69" s="10"/>
      <c r="BS69" s="10"/>
      <c r="BT69" s="10"/>
      <c r="BU69" s="10"/>
      <c r="BV69" s="10"/>
      <c r="BW69" s="10"/>
      <c r="BX69" s="10"/>
      <c r="BY69" s="10"/>
      <c r="BZ69" s="10"/>
      <c r="CA69" s="10"/>
      <c r="CB69" s="10"/>
      <c r="CC69" s="10"/>
      <c r="CD69" s="10"/>
      <c r="CE69" s="10"/>
      <c r="CF69" s="10"/>
      <c r="CG69" s="10"/>
      <c r="CH69" s="10"/>
      <c r="CI69" s="10"/>
      <c r="CJ69" s="10"/>
      <c r="CK69" s="10"/>
      <c r="CL69" s="10"/>
      <c r="CM69" s="10"/>
      <c r="CN69" s="10"/>
      <c r="CO69" s="10"/>
      <c r="CP69" s="10"/>
      <c r="CQ69" s="10"/>
      <c r="CR69" s="10"/>
      <c r="CS69" s="10"/>
      <c r="CT69" s="10"/>
      <c r="CU69" s="10"/>
      <c r="CV69" s="10"/>
      <c r="CW69" s="10"/>
      <c r="CX69" s="10"/>
      <c r="CY69" s="10"/>
      <c r="CZ69" s="10"/>
      <c r="DA69" s="10"/>
      <c r="DB69" s="10"/>
      <c r="DC69" s="10"/>
      <c r="DD69" s="10"/>
      <c r="DE69" s="10"/>
      <c r="DF69" s="10"/>
      <c r="DG69" s="10"/>
      <c r="DH69" s="10"/>
      <c r="DI69" s="10"/>
      <c r="DJ69" s="10"/>
      <c r="DK69" s="10"/>
      <c r="DL69" s="10"/>
      <c r="DM69" s="10"/>
      <c r="DN69" s="10"/>
      <c r="DO69" s="10"/>
      <c r="DP69" s="10"/>
      <c r="DQ69" s="10"/>
      <c r="DR69" s="10"/>
      <c r="DS69" s="10"/>
      <c r="DT69" s="10"/>
      <c r="DU69" s="10"/>
      <c r="DV69" s="10"/>
      <c r="DW69" s="10"/>
      <c r="DX69" s="10"/>
      <c r="DY69" s="10"/>
      <c r="DZ69" s="10"/>
      <c r="EA69" s="10"/>
      <c r="EB69" s="10"/>
      <c r="EC69" s="10"/>
      <c r="ED69" s="10"/>
      <c r="EE69" s="10"/>
      <c r="EF69" s="10"/>
      <c r="EG69" s="10"/>
      <c r="EH69" s="10"/>
      <c r="EI69" s="10"/>
      <c r="EJ69" s="10"/>
      <c r="EK69" s="10"/>
      <c r="EL69" s="10"/>
      <c r="EM69" s="10"/>
      <c r="EN69" s="10"/>
      <c r="EO69" s="10"/>
      <c r="EP69" s="10"/>
      <c r="EQ69" s="10"/>
      <c r="ER69" s="10"/>
      <c r="ES69" s="10"/>
      <c r="ET69" s="10"/>
      <c r="EU69" s="10"/>
      <c r="EV69" s="10"/>
      <c r="EW69" s="10"/>
      <c r="EX69" s="10"/>
      <c r="EY69" s="10"/>
      <c r="EZ69" s="10"/>
      <c r="FA69" s="10"/>
      <c r="FB69" s="10"/>
      <c r="FC69" s="10"/>
      <c r="FD69" s="10"/>
      <c r="FE69" s="10"/>
      <c r="FF69" s="10"/>
      <c r="FG69" s="10"/>
      <c r="FH69" s="10"/>
      <c r="FI69" s="10"/>
      <c r="FJ69" s="10"/>
      <c r="FK69" s="10"/>
      <c r="FL69" s="10"/>
      <c r="FM69" s="10"/>
      <c r="FN69" s="10"/>
      <c r="FO69" s="10"/>
      <c r="FP69" s="10"/>
      <c r="FQ69" s="10"/>
      <c r="FR69" s="10"/>
      <c r="FS69" s="10"/>
      <c r="FT69" s="10"/>
      <c r="FU69" s="10"/>
      <c r="FV69" s="10"/>
      <c r="FW69" s="10"/>
      <c r="FX69" s="10"/>
      <c r="FY69" s="10"/>
      <c r="FZ69" s="10"/>
      <c r="GA69" s="10"/>
      <c r="GB69" s="10"/>
      <c r="GC69" s="10"/>
      <c r="GD69" s="10"/>
      <c r="GE69" s="10"/>
      <c r="GF69" s="10"/>
      <c r="GG69" s="10"/>
      <c r="GH69" s="10"/>
      <c r="GI69" s="10"/>
      <c r="GJ69" s="10"/>
      <c r="GK69" s="10"/>
      <c r="GL69" s="10"/>
      <c r="GM69" s="10"/>
      <c r="GN69" s="10"/>
      <c r="GO69" s="10"/>
      <c r="GP69" s="10"/>
      <c r="GQ69" s="10"/>
      <c r="GR69" s="10"/>
      <c r="GS69" s="10"/>
      <c r="GT69" s="10"/>
      <c r="GU69" s="10"/>
      <c r="GV69" s="10"/>
      <c r="GW69" s="10"/>
      <c r="GX69" s="10"/>
      <c r="GY69" s="10"/>
      <c r="GZ69" s="10"/>
      <c r="HA69" s="10"/>
      <c r="HB69" s="10"/>
      <c r="HC69" s="10"/>
      <c r="HD69" s="10"/>
      <c r="HE69" s="10"/>
      <c r="HF69" s="10"/>
      <c r="HG69" s="10"/>
      <c r="HH69" s="10"/>
      <c r="HI69" s="10"/>
      <c r="HJ69" s="10"/>
      <c r="HK69" s="10"/>
      <c r="HL69" s="10"/>
      <c r="HM69" s="10"/>
      <c r="HN69" s="10"/>
      <c r="HO69" s="10"/>
      <c r="HP69" s="10"/>
      <c r="HQ69" s="10"/>
      <c r="HR69" s="10"/>
      <c r="HS69" s="10"/>
      <c r="HT69" s="10"/>
      <c r="HU69" s="10"/>
      <c r="HV69" s="10"/>
      <c r="HW69" s="10"/>
      <c r="HX69" s="10"/>
      <c r="HY69" s="10"/>
      <c r="HZ69" s="10"/>
      <c r="IA69" s="10"/>
      <c r="IB69" s="10"/>
      <c r="IC69" s="10"/>
      <c r="ID69" s="10"/>
      <c r="IE69" s="10"/>
      <c r="IF69" s="10"/>
      <c r="IG69" s="10"/>
      <c r="IH69" s="10"/>
      <c r="II69" s="10"/>
      <c r="IJ69" s="10"/>
      <c r="IK69" s="10"/>
      <c r="IL69" s="10"/>
      <c r="IM69" s="10"/>
      <c r="IN69" s="10"/>
      <c r="IO69" s="10"/>
      <c r="IP69" s="10"/>
      <c r="IQ69" s="10"/>
      <c r="IR69" s="10"/>
      <c r="IS69" s="10"/>
      <c r="IT69" s="10"/>
      <c r="IU69" s="10"/>
      <c r="IV69" s="10"/>
      <c r="IW69" s="10"/>
      <c r="IX69" s="10"/>
      <c r="IY69" s="10"/>
      <c r="IZ69" s="10"/>
      <c r="JA69" s="10"/>
      <c r="JB69" s="10"/>
      <c r="JC69" s="10"/>
      <c r="JD69" s="10"/>
      <c r="JE69" s="10"/>
      <c r="JF69" s="10"/>
      <c r="JG69" s="10"/>
      <c r="JH69" s="10"/>
      <c r="JI69" s="10"/>
      <c r="JJ69" s="10"/>
      <c r="JK69" s="10"/>
      <c r="JL69" s="10"/>
      <c r="JM69" s="10"/>
      <c r="JN69" s="10"/>
      <c r="JO69" s="10"/>
      <c r="JP69" s="10"/>
      <c r="JQ69" s="10"/>
      <c r="JR69" s="10"/>
      <c r="JS69" s="10"/>
      <c r="JT69" s="10"/>
      <c r="JU69" s="10"/>
      <c r="JV69" s="10"/>
      <c r="JW69" s="10"/>
      <c r="JX69" s="10"/>
      <c r="JY69" s="10"/>
      <c r="JZ69" s="10"/>
      <c r="KA69" s="10"/>
      <c r="KB69" s="10"/>
      <c r="KC69" s="10"/>
      <c r="KD69" s="10"/>
      <c r="KE69" s="10"/>
      <c r="KF69" s="10"/>
      <c r="KG69" s="10"/>
      <c r="KH69" s="10"/>
      <c r="KI69" s="10"/>
      <c r="KJ69" s="10"/>
      <c r="KK69" s="10"/>
      <c r="KL69" s="10"/>
      <c r="KM69" s="10"/>
      <c r="KN69" s="10"/>
      <c r="KO69" s="10"/>
      <c r="KP69" s="10"/>
      <c r="KQ69" s="10"/>
      <c r="KR69" s="10"/>
      <c r="KS69" s="10"/>
      <c r="KT69" s="10"/>
      <c r="KU69" s="10"/>
      <c r="KV69" s="10"/>
      <c r="KW69" s="10"/>
      <c r="KX69" s="10"/>
      <c r="KY69" s="10"/>
      <c r="KZ69" s="10"/>
      <c r="LA69" s="10"/>
      <c r="LB69" s="10"/>
      <c r="LC69" s="10"/>
      <c r="LD69" s="10"/>
      <c r="LE69" s="10"/>
      <c r="LF69" s="10"/>
      <c r="LG69" s="10"/>
      <c r="LH69" s="10"/>
      <c r="LI69" s="10"/>
      <c r="LJ69" s="10"/>
      <c r="LK69" s="10"/>
      <c r="LL69" s="10"/>
      <c r="LM69" s="10"/>
      <c r="LN69" s="10"/>
      <c r="LO69" s="10"/>
      <c r="LP69" s="10"/>
      <c r="LQ69" s="10"/>
      <c r="LR69" s="10"/>
      <c r="LS69" s="10"/>
      <c r="LT69" s="10"/>
      <c r="LU69" s="10"/>
      <c r="LV69" s="10"/>
      <c r="LW69" s="10"/>
      <c r="LX69" s="10"/>
      <c r="LY69" s="10"/>
      <c r="LZ69" s="10"/>
      <c r="MA69" s="10"/>
      <c r="MB69" s="10"/>
      <c r="MC69" s="10"/>
      <c r="MD69" s="10"/>
      <c r="ME69" s="10"/>
      <c r="MF69" s="10"/>
      <c r="MG69" s="10"/>
      <c r="MH69" s="10"/>
      <c r="MI69" s="10"/>
      <c r="MJ69" s="10"/>
      <c r="MK69" s="10"/>
      <c r="ML69" s="10"/>
      <c r="MM69" s="10"/>
      <c r="MN69" s="10"/>
      <c r="MO69" s="10"/>
      <c r="MP69" s="10"/>
      <c r="MQ69" s="10"/>
      <c r="MR69" s="10"/>
      <c r="MS69" s="10"/>
      <c r="MT69" s="10"/>
      <c r="MU69" s="10"/>
      <c r="MV69" s="10"/>
      <c r="MW69" s="10"/>
      <c r="MX69" s="10"/>
      <c r="MY69" s="10"/>
      <c r="MZ69" s="10"/>
      <c r="NA69" s="10"/>
      <c r="NB69" s="10"/>
      <c r="NC69" s="10"/>
      <c r="ND69" s="10"/>
      <c r="NE69" s="10"/>
      <c r="NF69" s="10"/>
      <c r="NG69" s="10"/>
      <c r="NH69" s="10"/>
      <c r="NI69" s="10"/>
      <c r="NJ69" s="10"/>
      <c r="NK69" s="10"/>
      <c r="NL69" s="10"/>
      <c r="NM69" s="10"/>
      <c r="NN69" s="10"/>
      <c r="NO69" s="10"/>
      <c r="NP69" s="10"/>
      <c r="NQ69" s="10"/>
      <c r="NR69" s="10"/>
      <c r="NS69" s="10"/>
      <c r="NT69" s="10"/>
      <c r="NU69" s="10"/>
      <c r="NV69" s="10"/>
      <c r="NW69" s="10"/>
      <c r="NX69" s="10"/>
      <c r="NY69" s="10"/>
      <c r="NZ69" s="10"/>
      <c r="OA69" s="10"/>
      <c r="OB69" s="10"/>
      <c r="OC69" s="10"/>
      <c r="OD69" s="10"/>
      <c r="OE69" s="10"/>
      <c r="OF69" s="10"/>
      <c r="OG69" s="10"/>
      <c r="OH69" s="10"/>
      <c r="OI69" s="10"/>
      <c r="OJ69" s="10"/>
      <c r="OK69" s="10"/>
      <c r="OL69" s="10"/>
      <c r="OM69" s="10"/>
      <c r="ON69" s="10"/>
      <c r="OO69" s="10"/>
      <c r="OP69" s="10"/>
      <c r="OQ69" s="10"/>
      <c r="OR69" s="10"/>
      <c r="OS69" s="10"/>
      <c r="OT69" s="10"/>
      <c r="OU69" s="10"/>
      <c r="OV69" s="10"/>
      <c r="OW69" s="10"/>
      <c r="OX69" s="10"/>
      <c r="OY69" s="10"/>
      <c r="OZ69" s="10"/>
      <c r="PA69" s="10"/>
      <c r="PB69" s="10"/>
      <c r="PC69" s="10"/>
      <c r="PD69" s="10"/>
      <c r="PE69" s="10"/>
      <c r="PF69" s="10"/>
      <c r="PG69" s="10"/>
      <c r="PH69" s="10"/>
      <c r="PI69" s="10"/>
      <c r="PJ69" s="10"/>
      <c r="PK69" s="10"/>
      <c r="PL69" s="10"/>
      <c r="PM69" s="10"/>
      <c r="PN69" s="10"/>
      <c r="PO69" s="10"/>
      <c r="PP69" s="10"/>
      <c r="PQ69" s="10"/>
      <c r="PR69" s="10"/>
      <c r="PS69" s="10"/>
      <c r="PT69" s="10"/>
      <c r="PU69" s="10"/>
      <c r="PV69" s="10"/>
      <c r="PW69" s="10"/>
      <c r="PX69" s="10"/>
      <c r="PY69" s="10"/>
      <c r="PZ69" s="10"/>
      <c r="QA69" s="10"/>
      <c r="QB69" s="10"/>
      <c r="QC69" s="10"/>
      <c r="QD69" s="10"/>
      <c r="QE69" s="10"/>
      <c r="QF69" s="10"/>
      <c r="QG69" s="10"/>
      <c r="QH69" s="10"/>
      <c r="QI69" s="10"/>
      <c r="QJ69" s="10"/>
      <c r="QK69" s="10"/>
      <c r="QL69" s="10"/>
      <c r="QM69" s="10"/>
      <c r="QN69" s="10"/>
      <c r="QO69" s="10"/>
      <c r="QP69" s="10"/>
      <c r="QQ69" s="10"/>
      <c r="QR69" s="10"/>
      <c r="QS69" s="10"/>
      <c r="QT69" s="10"/>
      <c r="QU69" s="10"/>
      <c r="QV69" s="10"/>
      <c r="QW69" s="10"/>
      <c r="QX69" s="10"/>
      <c r="QY69" s="10"/>
      <c r="QZ69" s="10"/>
      <c r="RA69" s="10"/>
      <c r="RB69" s="10"/>
      <c r="RC69" s="10"/>
      <c r="RD69" s="10"/>
      <c r="RE69" s="10"/>
      <c r="RF69" s="10"/>
      <c r="RG69" s="10"/>
      <c r="RH69" s="10"/>
      <c r="RI69" s="10"/>
      <c r="RJ69" s="10"/>
      <c r="RK69" s="10"/>
      <c r="RL69" s="10"/>
      <c r="RM69" s="10"/>
      <c r="RN69" s="10"/>
      <c r="RO69" s="10"/>
      <c r="RP69" s="10"/>
      <c r="RQ69" s="10"/>
      <c r="RR69" s="10"/>
      <c r="RS69" s="10"/>
      <c r="RT69" s="10"/>
      <c r="RU69" s="10"/>
      <c r="RV69" s="10"/>
      <c r="RW69" s="10"/>
      <c r="RX69" s="10"/>
      <c r="RY69" s="10"/>
      <c r="RZ69" s="10"/>
      <c r="SA69" s="10"/>
      <c r="SB69" s="10"/>
      <c r="SC69" s="10"/>
      <c r="SD69" s="10"/>
      <c r="SE69" s="10"/>
      <c r="SF69" s="10"/>
      <c r="SG69" s="10"/>
      <c r="SH69" s="10"/>
      <c r="SI69" s="10"/>
      <c r="SJ69" s="10"/>
      <c r="SK69" s="10"/>
      <c r="SL69" s="10"/>
      <c r="SM69" s="10"/>
      <c r="SN69" s="10"/>
      <c r="SO69" s="10"/>
      <c r="SP69" s="10"/>
      <c r="SQ69" s="10"/>
      <c r="SR69" s="10"/>
      <c r="SS69" s="10"/>
      <c r="ST69" s="10"/>
      <c r="SU69" s="10"/>
      <c r="SV69" s="10"/>
      <c r="SW69" s="10"/>
      <c r="SX69" s="10"/>
      <c r="SY69" s="10"/>
      <c r="SZ69" s="10"/>
      <c r="TA69" s="10"/>
      <c r="TB69" s="10"/>
      <c r="TC69" s="10"/>
      <c r="TD69" s="10"/>
      <c r="TE69" s="10"/>
      <c r="TF69" s="10"/>
      <c r="TG69" s="10"/>
      <c r="TH69" s="10"/>
      <c r="TI69" s="10"/>
      <c r="TJ69" s="10"/>
      <c r="TK69" s="10"/>
      <c r="TL69" s="10"/>
      <c r="TM69" s="10"/>
      <c r="TN69" s="10"/>
      <c r="TO69" s="10"/>
      <c r="TP69" s="10"/>
      <c r="TQ69" s="10"/>
      <c r="TR69" s="10"/>
      <c r="TS69" s="10"/>
      <c r="TT69" s="10"/>
      <c r="TU69" s="10"/>
      <c r="TV69" s="10"/>
      <c r="TW69" s="10"/>
      <c r="TX69" s="10"/>
      <c r="TY69" s="10"/>
      <c r="TZ69" s="10"/>
      <c r="UA69" s="10"/>
      <c r="UB69" s="10"/>
      <c r="UC69" s="10"/>
      <c r="UD69" s="10"/>
      <c r="UE69" s="10"/>
      <c r="UF69" s="10"/>
      <c r="UG69" s="10"/>
      <c r="UH69" s="10"/>
      <c r="UI69" s="10"/>
      <c r="UJ69" s="10"/>
      <c r="UK69" s="10"/>
      <c r="UL69" s="10"/>
      <c r="UM69" s="10"/>
      <c r="UN69" s="10"/>
      <c r="UO69" s="10"/>
      <c r="UP69" s="10"/>
      <c r="UQ69" s="10"/>
      <c r="UR69" s="10"/>
      <c r="US69" s="10"/>
      <c r="UT69" s="10"/>
      <c r="UU69" s="10"/>
      <c r="UV69" s="10"/>
      <c r="UW69" s="10"/>
      <c r="UX69" s="10"/>
      <c r="UY69" s="10"/>
      <c r="UZ69" s="10"/>
      <c r="VA69" s="10"/>
      <c r="VB69" s="10"/>
      <c r="VC69" s="10"/>
      <c r="VD69" s="10"/>
      <c r="VE69" s="10"/>
      <c r="VF69" s="10"/>
      <c r="VG69" s="10"/>
      <c r="VH69" s="10"/>
      <c r="VI69" s="10"/>
      <c r="VJ69" s="10"/>
      <c r="VK69" s="10"/>
      <c r="VL69" s="10"/>
      <c r="VM69" s="10"/>
      <c r="VN69" s="10"/>
      <c r="VO69" s="10"/>
      <c r="VP69" s="10"/>
      <c r="VQ69" s="10"/>
      <c r="VR69" s="10"/>
      <c r="VS69" s="10"/>
      <c r="VT69" s="10"/>
      <c r="VU69" s="10"/>
      <c r="VV69" s="10"/>
      <c r="VW69" s="10"/>
      <c r="VX69" s="10"/>
      <c r="VY69" s="10"/>
      <c r="VZ69" s="10"/>
      <c r="WA69" s="10"/>
      <c r="WB69" s="10"/>
      <c r="WC69" s="10"/>
      <c r="WD69" s="10"/>
      <c r="WE69" s="10"/>
      <c r="WF69" s="10"/>
      <c r="WG69" s="10"/>
      <c r="WH69" s="10"/>
      <c r="WI69" s="10"/>
      <c r="WJ69" s="10"/>
      <c r="WK69" s="10"/>
      <c r="WL69" s="10"/>
      <c r="WM69" s="10"/>
      <c r="WN69" s="10"/>
      <c r="WO69" s="10"/>
      <c r="WP69" s="10"/>
      <c r="WQ69" s="10"/>
      <c r="WR69" s="10"/>
      <c r="WS69" s="10"/>
      <c r="WT69" s="10"/>
      <c r="WU69" s="10"/>
      <c r="WV69" s="10"/>
      <c r="WW69" s="10"/>
      <c r="WX69" s="10"/>
      <c r="WY69" s="10"/>
      <c r="WZ69" s="10"/>
      <c r="XA69" s="10"/>
      <c r="XB69" s="10"/>
      <c r="XC69" s="10"/>
      <c r="XD69" s="10"/>
      <c r="XE69" s="10"/>
      <c r="XF69" s="10"/>
      <c r="XG69" s="10"/>
      <c r="XH69" s="10"/>
      <c r="XI69" s="10"/>
      <c r="XJ69" s="10"/>
      <c r="XK69" s="10"/>
      <c r="XL69" s="10"/>
      <c r="XM69" s="10"/>
      <c r="XN69" s="10"/>
      <c r="XO69" s="10"/>
      <c r="XP69" s="10"/>
      <c r="XQ69" s="10"/>
      <c r="XR69" s="10"/>
      <c r="XS69" s="10"/>
      <c r="XT69" s="10"/>
      <c r="XU69" s="10"/>
      <c r="XV69" s="10"/>
      <c r="XW69" s="10"/>
      <c r="XX69" s="10"/>
      <c r="XY69" s="10"/>
      <c r="XZ69" s="10"/>
      <c r="YA69" s="10"/>
      <c r="YB69" s="10"/>
      <c r="YC69" s="10"/>
      <c r="YD69" s="10"/>
      <c r="YE69" s="10"/>
      <c r="YF69" s="10"/>
      <c r="YG69" s="10"/>
      <c r="YH69" s="10"/>
      <c r="YI69" s="10"/>
      <c r="YJ69" s="10"/>
      <c r="YK69" s="10"/>
      <c r="YL69" s="10"/>
      <c r="YM69" s="10"/>
      <c r="YN69" s="10"/>
      <c r="YO69" s="10"/>
      <c r="YP69" s="10"/>
      <c r="YQ69" s="10"/>
      <c r="YR69" s="10"/>
      <c r="YS69" s="10"/>
      <c r="YT69" s="10"/>
      <c r="YU69" s="10"/>
      <c r="YV69" s="10"/>
      <c r="YW69" s="10"/>
      <c r="YX69" s="10"/>
      <c r="YY69" s="10"/>
      <c r="YZ69" s="10"/>
      <c r="ZA69" s="10"/>
      <c r="ZB69" s="10"/>
      <c r="ZC69" s="10"/>
      <c r="ZD69" s="10"/>
      <c r="ZE69" s="10"/>
      <c r="ZF69" s="10"/>
      <c r="ZG69" s="10"/>
      <c r="ZH69" s="10"/>
      <c r="ZI69" s="10"/>
      <c r="ZJ69" s="10"/>
      <c r="ZK69" s="10"/>
      <c r="ZL69" s="10"/>
      <c r="ZM69" s="10"/>
      <c r="ZN69" s="10"/>
      <c r="ZO69" s="10"/>
      <c r="ZP69" s="10"/>
      <c r="ZQ69" s="10"/>
      <c r="ZR69" s="10"/>
      <c r="ZS69" s="10"/>
      <c r="ZT69" s="10"/>
      <c r="ZU69" s="10"/>
      <c r="ZV69" s="10"/>
      <c r="ZW69" s="10"/>
      <c r="ZX69" s="10"/>
      <c r="ZY69" s="10"/>
      <c r="ZZ69" s="10"/>
      <c r="AAA69" s="10"/>
      <c r="AAB69" s="10"/>
      <c r="AAC69" s="10"/>
      <c r="AAD69" s="10"/>
      <c r="AAE69" s="10"/>
      <c r="AAF69" s="10"/>
      <c r="AAG69" s="10"/>
      <c r="AAH69" s="10"/>
      <c r="AAI69" s="10"/>
      <c r="AAJ69" s="10"/>
      <c r="AAK69" s="10"/>
      <c r="AAL69" s="10"/>
      <c r="AAM69" s="10"/>
      <c r="AAN69" s="10"/>
      <c r="AAO69" s="10"/>
      <c r="AAP69" s="10"/>
      <c r="AAQ69" s="10"/>
      <c r="AAR69" s="10"/>
      <c r="AAS69" s="10"/>
      <c r="AAT69" s="10"/>
      <c r="AAU69" s="10"/>
      <c r="AAV69" s="10"/>
      <c r="AAW69" s="10"/>
      <c r="AAX69" s="10"/>
      <c r="AAY69" s="10"/>
      <c r="AAZ69" s="10"/>
      <c r="ABA69" s="10"/>
      <c r="ABB69" s="10"/>
      <c r="ABC69" s="10"/>
      <c r="ABD69" s="10"/>
      <c r="ABE69" s="10"/>
      <c r="ABF69" s="10"/>
      <c r="ABG69" s="10"/>
      <c r="ABH69" s="10"/>
      <c r="ABI69" s="10"/>
      <c r="ABJ69" s="10"/>
      <c r="ABK69" s="10"/>
      <c r="ABL69" s="10"/>
      <c r="ABM69" s="10"/>
      <c r="ABN69" s="10"/>
      <c r="ABO69" s="10"/>
      <c r="ABP69" s="10"/>
      <c r="ABQ69" s="10"/>
      <c r="ABR69" s="10"/>
      <c r="ABS69" s="10"/>
      <c r="ABT69" s="10"/>
      <c r="ABU69" s="10"/>
      <c r="ABV69" s="10"/>
      <c r="ABW69" s="10"/>
      <c r="ABX69" s="10"/>
      <c r="ABY69" s="10"/>
      <c r="ABZ69" s="10"/>
      <c r="ACA69" s="10"/>
      <c r="ACB69" s="10"/>
      <c r="ACC69" s="10"/>
      <c r="ACD69" s="10"/>
      <c r="ACE69" s="10"/>
      <c r="ACF69" s="10"/>
      <c r="ACG69" s="10"/>
      <c r="ACH69" s="10"/>
      <c r="ACI69" s="10"/>
      <c r="ACJ69" s="10"/>
      <c r="ACK69" s="10"/>
      <c r="ACL69" s="10"/>
      <c r="ACM69" s="10"/>
      <c r="ACN69" s="10"/>
      <c r="ACO69" s="10"/>
      <c r="ACP69" s="10"/>
      <c r="ACQ69" s="10"/>
      <c r="ACR69" s="10"/>
      <c r="ACS69" s="10"/>
      <c r="ACT69" s="10"/>
      <c r="ACU69" s="10"/>
      <c r="ACV69" s="10"/>
      <c r="ACW69" s="10"/>
      <c r="ACX69" s="10"/>
      <c r="ACY69" s="10"/>
      <c r="ACZ69" s="10"/>
      <c r="ADA69" s="10"/>
      <c r="ADB69" s="10"/>
      <c r="ADC69" s="10"/>
      <c r="ADD69" s="10"/>
      <c r="ADE69" s="10"/>
      <c r="ADF69" s="10"/>
      <c r="ADG69" s="10"/>
      <c r="ADH69" s="10"/>
      <c r="ADI69" s="10"/>
      <c r="ADJ69" s="10"/>
      <c r="ADK69" s="10"/>
      <c r="ADL69" s="10"/>
      <c r="ADM69" s="10"/>
      <c r="ADN69" s="10"/>
      <c r="ADO69" s="10"/>
      <c r="ADP69" s="10"/>
      <c r="ADQ69" s="10"/>
      <c r="ADR69" s="10"/>
      <c r="ADS69" s="10"/>
      <c r="ADT69" s="10"/>
      <c r="ADU69" s="10"/>
      <c r="ADV69" s="10"/>
      <c r="ADW69" s="10"/>
      <c r="ADX69" s="10"/>
      <c r="ADY69" s="10"/>
      <c r="ADZ69" s="10"/>
      <c r="AEA69" s="10"/>
      <c r="AEB69" s="10"/>
      <c r="AEC69" s="10"/>
      <c r="AED69" s="10"/>
      <c r="AEE69" s="10"/>
      <c r="AEF69" s="10"/>
      <c r="AEG69" s="10"/>
      <c r="AEH69" s="10"/>
      <c r="AEI69" s="10"/>
      <c r="AEJ69" s="10"/>
      <c r="AEK69" s="10"/>
      <c r="AEL69" s="10"/>
      <c r="AEM69" s="10"/>
      <c r="AEN69" s="10"/>
      <c r="AEO69" s="10"/>
      <c r="AEP69" s="10"/>
      <c r="AEQ69" s="10"/>
      <c r="AER69" s="10"/>
      <c r="AES69" s="10"/>
      <c r="AET69" s="10"/>
      <c r="AEU69" s="10"/>
      <c r="AEV69" s="10"/>
      <c r="AEW69" s="10"/>
      <c r="AEX69" s="10"/>
      <c r="AEY69" s="10"/>
      <c r="AEZ69" s="10"/>
      <c r="AFA69" s="10"/>
      <c r="AFB69" s="10"/>
      <c r="AFC69" s="10"/>
      <c r="AFD69" s="10"/>
      <c r="AFE69" s="10"/>
      <c r="AFF69" s="10"/>
      <c r="AFG69" s="10"/>
      <c r="AFH69" s="10"/>
      <c r="AFI69" s="10"/>
      <c r="AFJ69" s="10"/>
      <c r="AFK69" s="10"/>
      <c r="AFL69" s="10"/>
      <c r="AFM69" s="10"/>
      <c r="AFN69" s="10"/>
      <c r="AFO69" s="10"/>
      <c r="AFP69" s="10"/>
      <c r="AFQ69" s="10"/>
      <c r="AFR69" s="10"/>
      <c r="AFS69" s="10"/>
      <c r="AFT69" s="10"/>
      <c r="AFU69" s="10"/>
      <c r="AFV69" s="10"/>
      <c r="AFW69" s="10"/>
      <c r="AFX69" s="10"/>
      <c r="AFY69" s="10"/>
      <c r="AFZ69" s="10"/>
      <c r="AGA69" s="10"/>
      <c r="AGB69" s="10"/>
      <c r="AGC69" s="10"/>
      <c r="AGD69" s="10"/>
      <c r="AGE69" s="10"/>
      <c r="AGF69" s="10"/>
      <c r="AGG69" s="10"/>
      <c r="AGH69" s="10"/>
      <c r="AGI69" s="10"/>
      <c r="AGJ69" s="10"/>
      <c r="AGK69" s="10"/>
      <c r="AGL69" s="10"/>
      <c r="AGM69" s="10"/>
      <c r="AGN69" s="10"/>
      <c r="AGO69" s="10"/>
      <c r="AGP69" s="10"/>
      <c r="AGQ69" s="10"/>
      <c r="AGR69" s="10"/>
      <c r="AGS69" s="10"/>
      <c r="AGT69" s="10"/>
      <c r="AGU69" s="10"/>
      <c r="AGV69" s="10"/>
      <c r="AGW69" s="10"/>
      <c r="AGX69" s="10"/>
      <c r="AGY69" s="10"/>
      <c r="AGZ69" s="10"/>
      <c r="AHA69" s="10"/>
      <c r="AHB69" s="10"/>
      <c r="AHC69" s="10"/>
      <c r="AHD69" s="10"/>
      <c r="AHE69" s="10"/>
      <c r="AHF69" s="10"/>
      <c r="AHG69" s="10"/>
      <c r="AHH69" s="10"/>
      <c r="AHI69" s="10"/>
      <c r="AHJ69" s="10"/>
      <c r="AHK69" s="10"/>
      <c r="AHL69" s="10"/>
      <c r="AHM69" s="10"/>
      <c r="AHN69" s="10"/>
      <c r="AHO69" s="10"/>
      <c r="AHP69" s="10"/>
      <c r="AHQ69" s="10"/>
      <c r="AHR69" s="10"/>
      <c r="AHS69" s="10"/>
      <c r="AHT69" s="10"/>
      <c r="AHU69" s="10"/>
      <c r="AHV69" s="10"/>
      <c r="AHW69" s="10"/>
      <c r="AHX69" s="10"/>
      <c r="AHY69" s="10"/>
      <c r="AHZ69" s="10"/>
      <c r="AIA69" s="10"/>
      <c r="AIB69" s="10"/>
      <c r="AIC69" s="10"/>
      <c r="AID69" s="10"/>
      <c r="AIE69" s="10"/>
      <c r="AIF69" s="10"/>
      <c r="AIG69" s="10"/>
      <c r="AIH69" s="10"/>
      <c r="AII69" s="10"/>
      <c r="AIJ69" s="10"/>
      <c r="AIK69" s="10"/>
      <c r="AIL69" s="10"/>
      <c r="AIM69" s="10"/>
      <c r="AIN69" s="10"/>
      <c r="AIO69" s="10"/>
      <c r="AIP69" s="10"/>
      <c r="AIQ69" s="10"/>
      <c r="AIR69" s="10"/>
      <c r="AIS69" s="10"/>
      <c r="AIT69" s="10"/>
      <c r="AIU69" s="10"/>
      <c r="AIV69" s="10"/>
      <c r="AIW69" s="10"/>
      <c r="AIX69" s="10"/>
      <c r="AIY69" s="10"/>
      <c r="AIZ69" s="10"/>
      <c r="AJA69" s="10"/>
      <c r="AJB69" s="10"/>
      <c r="AJC69" s="10"/>
      <c r="AJD69" s="10"/>
      <c r="AJE69" s="10"/>
      <c r="AJF69" s="10"/>
      <c r="AJG69" s="10"/>
      <c r="AJH69" s="10"/>
      <c r="AJI69" s="10"/>
      <c r="AJJ69" s="10"/>
      <c r="AJK69" s="10"/>
      <c r="AJL69" s="10"/>
      <c r="AJM69" s="10"/>
      <c r="AJN69" s="10"/>
      <c r="AJO69" s="10"/>
      <c r="AJP69" s="10"/>
      <c r="AJQ69" s="10"/>
      <c r="AJR69" s="10"/>
      <c r="AJS69" s="10"/>
      <c r="AJT69" s="10"/>
      <c r="AJU69" s="10"/>
      <c r="AJV69" s="10"/>
      <c r="AJW69" s="10"/>
      <c r="AJX69" s="10"/>
      <c r="AJY69" s="10"/>
      <c r="AJZ69" s="10"/>
      <c r="AKA69" s="10"/>
      <c r="AKB69" s="10"/>
      <c r="AKC69" s="10"/>
      <c r="AKD69" s="10"/>
      <c r="AKE69" s="10"/>
      <c r="AKF69" s="10"/>
      <c r="AKG69" s="10"/>
      <c r="AKH69" s="10"/>
      <c r="AKI69" s="10"/>
      <c r="AKJ69" s="10"/>
      <c r="AKK69" s="10"/>
      <c r="AKL69" s="10"/>
      <c r="AKM69" s="10"/>
      <c r="AKN69" s="10"/>
      <c r="AKO69" s="10"/>
      <c r="AKP69" s="10"/>
      <c r="AKQ69" s="10"/>
      <c r="AKR69" s="10"/>
      <c r="AKS69" s="10"/>
      <c r="AKT69" s="10"/>
      <c r="AKU69" s="10"/>
      <c r="AKV69" s="10"/>
      <c r="AKW69" s="10"/>
      <c r="AKX69" s="10"/>
      <c r="AKY69" s="10"/>
      <c r="AKZ69" s="10"/>
      <c r="ALA69" s="10"/>
      <c r="ALB69" s="10"/>
      <c r="ALC69" s="10"/>
      <c r="ALD69" s="10"/>
      <c r="ALE69" s="10"/>
      <c r="ALF69" s="10"/>
      <c r="ALG69" s="10"/>
      <c r="ALH69" s="10"/>
      <c r="ALI69" s="10"/>
      <c r="ALJ69" s="10"/>
      <c r="ALK69" s="10"/>
      <c r="ALL69" s="10"/>
      <c r="ALM69" s="10"/>
      <c r="ALN69" s="10"/>
      <c r="ALO69" s="10"/>
      <c r="ALP69" s="10"/>
      <c r="ALQ69" s="10"/>
      <c r="ALR69" s="10"/>
      <c r="ALS69" s="10"/>
      <c r="ALT69" s="10"/>
      <c r="ALU69" s="10"/>
      <c r="ALV69" s="10"/>
      <c r="ALW69" s="10"/>
      <c r="ALX69" s="10"/>
      <c r="ALY69" s="10"/>
      <c r="ALZ69" s="10"/>
      <c r="AMA69" s="10"/>
      <c r="AMB69" s="10"/>
      <c r="AMC69" s="10"/>
      <c r="AMD69" s="10"/>
      <c r="AME69" s="10"/>
      <c r="AMF69" s="10"/>
      <c r="AMG69" s="10"/>
      <c r="AMH69" s="10"/>
      <c r="AMI69" s="10"/>
      <c r="AMJ69" s="10"/>
      <c r="AMK69" s="10"/>
      <c r="AML69" s="10"/>
      <c r="AMM69" s="10"/>
      <c r="AMN69" s="10"/>
      <c r="AMO69" s="10"/>
    </row>
    <row r="70" spans="1:1029" customFormat="1">
      <c r="A70" s="13" t="str">
        <f>SUBSTITUTE(SUBSTITUTE(CONCATENATE(I70,IF(L70="Identifier","ID",L70))," ",""),"_","")</f>
        <v>providesEvidence</v>
      </c>
      <c r="B70" s="14" t="s">
        <v>220</v>
      </c>
      <c r="C70" s="13"/>
      <c r="D70" s="13"/>
      <c r="E70" s="13"/>
      <c r="F70" s="13" t="str">
        <f>CONCATENATE( IF(G70="","",CONCATENATE(G70,"_ ")),H70,". ",IF(I70="","",CONCATENATE(I70,"_ ")),L70,IF(I70="","",CONCATENATE(". ",M70)))</f>
        <v>Criterion. provides_ Evidence. Evidence</v>
      </c>
      <c r="G70" s="13"/>
      <c r="H70" s="13" t="s">
        <v>38</v>
      </c>
      <c r="I70" s="13" t="s">
        <v>365</v>
      </c>
      <c r="J70" s="13"/>
      <c r="K70" s="13"/>
      <c r="L70" s="13" t="str">
        <f>CONCATENATE(IF(P70="","",CONCATENATE(P70,"_ ")),Q70)</f>
        <v>Evidence</v>
      </c>
      <c r="M70" s="13" t="str">
        <f>L70</f>
        <v>Evidence</v>
      </c>
      <c r="N70" s="13"/>
      <c r="O70" s="13"/>
      <c r="P70" s="13"/>
      <c r="Q70" s="15" t="s">
        <v>233</v>
      </c>
      <c r="R70" s="13" t="s">
        <v>223</v>
      </c>
      <c r="S70" s="16" t="s">
        <v>583</v>
      </c>
      <c r="T70" s="16"/>
      <c r="U70" s="16"/>
      <c r="V70" s="16"/>
      <c r="W70" s="16"/>
      <c r="X70" s="16"/>
      <c r="Y70" s="16" t="s">
        <v>211</v>
      </c>
      <c r="Z70" s="16"/>
      <c r="AA70" s="45">
        <v>43314</v>
      </c>
      <c r="AB70" s="8"/>
      <c r="AC70" s="8"/>
      <c r="AD70" s="8"/>
      <c r="AE70" s="8"/>
      <c r="AF70" s="11"/>
      <c r="AG70" s="10"/>
      <c r="AH70" s="10"/>
      <c r="AI70" s="10"/>
      <c r="AJ70" s="10"/>
      <c r="AK70" s="10"/>
      <c r="AL70" s="10"/>
      <c r="AM70" s="10"/>
      <c r="AN70" s="10"/>
      <c r="AO70" s="10"/>
      <c r="AP70" s="10"/>
      <c r="AQ70" s="10"/>
      <c r="AR70" s="10"/>
      <c r="AS70" s="10"/>
      <c r="AT70" s="10"/>
      <c r="AU70" s="10"/>
      <c r="AV70" s="10"/>
      <c r="AW70" s="10"/>
      <c r="AX70" s="10"/>
      <c r="AY70" s="10"/>
      <c r="AZ70" s="10"/>
      <c r="BA70" s="10"/>
      <c r="BB70" s="10"/>
      <c r="BC70" s="10"/>
      <c r="BD70" s="10"/>
      <c r="BE70" s="10"/>
      <c r="BF70" s="10"/>
      <c r="BG70" s="10"/>
      <c r="BH70" s="10"/>
      <c r="BI70" s="10"/>
      <c r="BJ70" s="10"/>
      <c r="BK70" s="10"/>
      <c r="BL70" s="10"/>
      <c r="BM70" s="10"/>
      <c r="BN70" s="10"/>
      <c r="BO70" s="10"/>
      <c r="BP70" s="10"/>
      <c r="BQ70" s="10"/>
      <c r="BR70" s="10"/>
      <c r="BS70" s="10"/>
      <c r="BT70" s="10"/>
      <c r="BU70" s="10"/>
      <c r="BV70" s="10"/>
      <c r="BW70" s="10"/>
      <c r="BX70" s="10"/>
      <c r="BY70" s="10"/>
      <c r="BZ70" s="10"/>
      <c r="CA70" s="10"/>
      <c r="CB70" s="10"/>
      <c r="CC70" s="10"/>
      <c r="CD70" s="10"/>
      <c r="CE70" s="10"/>
      <c r="CF70" s="10"/>
      <c r="CG70" s="10"/>
      <c r="CH70" s="10"/>
      <c r="CI70" s="10"/>
      <c r="CJ70" s="10"/>
      <c r="CK70" s="10"/>
      <c r="CL70" s="10"/>
      <c r="CM70" s="10"/>
      <c r="CN70" s="10"/>
      <c r="CO70" s="10"/>
      <c r="CP70" s="10"/>
      <c r="CQ70" s="10"/>
      <c r="CR70" s="10"/>
      <c r="CS70" s="10"/>
      <c r="CT70" s="10"/>
      <c r="CU70" s="10"/>
      <c r="CV70" s="10"/>
      <c r="CW70" s="10"/>
      <c r="CX70" s="10"/>
      <c r="CY70" s="10"/>
      <c r="CZ70" s="10"/>
      <c r="DA70" s="10"/>
      <c r="DB70" s="10"/>
      <c r="DC70" s="10"/>
      <c r="DD70" s="10"/>
      <c r="DE70" s="10"/>
      <c r="DF70" s="10"/>
      <c r="DG70" s="10"/>
      <c r="DH70" s="10"/>
      <c r="DI70" s="10"/>
      <c r="DJ70" s="10"/>
      <c r="DK70" s="10"/>
      <c r="DL70" s="10"/>
      <c r="DM70" s="10"/>
      <c r="DN70" s="10"/>
      <c r="DO70" s="10"/>
      <c r="DP70" s="10"/>
      <c r="DQ70" s="10"/>
      <c r="DR70" s="10"/>
      <c r="DS70" s="10"/>
      <c r="DT70" s="10"/>
      <c r="DU70" s="10"/>
      <c r="DV70" s="10"/>
      <c r="DW70" s="10"/>
      <c r="DX70" s="10"/>
      <c r="DY70" s="10"/>
      <c r="DZ70" s="10"/>
      <c r="EA70" s="10"/>
      <c r="EB70" s="10"/>
      <c r="EC70" s="10"/>
      <c r="ED70" s="10"/>
      <c r="EE70" s="10"/>
      <c r="EF70" s="10"/>
      <c r="EG70" s="10"/>
      <c r="EH70" s="10"/>
      <c r="EI70" s="10"/>
      <c r="EJ70" s="10"/>
      <c r="EK70" s="10"/>
      <c r="EL70" s="10"/>
      <c r="EM70" s="10"/>
      <c r="EN70" s="10"/>
      <c r="EO70" s="10"/>
      <c r="EP70" s="10"/>
      <c r="EQ70" s="10"/>
      <c r="ER70" s="10"/>
      <c r="ES70" s="10"/>
      <c r="ET70" s="10"/>
      <c r="EU70" s="10"/>
      <c r="EV70" s="10"/>
      <c r="EW70" s="10"/>
      <c r="EX70" s="10"/>
      <c r="EY70" s="10"/>
      <c r="EZ70" s="10"/>
      <c r="FA70" s="10"/>
      <c r="FB70" s="10"/>
      <c r="FC70" s="10"/>
      <c r="FD70" s="10"/>
      <c r="FE70" s="10"/>
      <c r="FF70" s="10"/>
      <c r="FG70" s="10"/>
      <c r="FH70" s="10"/>
      <c r="FI70" s="10"/>
      <c r="FJ70" s="10"/>
      <c r="FK70" s="10"/>
      <c r="FL70" s="10"/>
      <c r="FM70" s="10"/>
      <c r="FN70" s="10"/>
      <c r="FO70" s="10"/>
      <c r="FP70" s="10"/>
      <c r="FQ70" s="10"/>
      <c r="FR70" s="10"/>
      <c r="FS70" s="10"/>
      <c r="FT70" s="10"/>
      <c r="FU70" s="10"/>
      <c r="FV70" s="10"/>
      <c r="FW70" s="10"/>
      <c r="FX70" s="10"/>
      <c r="FY70" s="10"/>
      <c r="FZ70" s="10"/>
      <c r="GA70" s="10"/>
      <c r="GB70" s="10"/>
      <c r="GC70" s="10"/>
      <c r="GD70" s="10"/>
      <c r="GE70" s="10"/>
      <c r="GF70" s="10"/>
      <c r="GG70" s="10"/>
      <c r="GH70" s="10"/>
      <c r="GI70" s="10"/>
      <c r="GJ70" s="10"/>
      <c r="GK70" s="10"/>
      <c r="GL70" s="10"/>
      <c r="GM70" s="10"/>
      <c r="GN70" s="10"/>
      <c r="GO70" s="10"/>
      <c r="GP70" s="10"/>
      <c r="GQ70" s="10"/>
      <c r="GR70" s="10"/>
      <c r="GS70" s="10"/>
      <c r="GT70" s="10"/>
      <c r="GU70" s="10"/>
      <c r="GV70" s="10"/>
      <c r="GW70" s="10"/>
      <c r="GX70" s="10"/>
      <c r="GY70" s="10"/>
      <c r="GZ70" s="10"/>
      <c r="HA70" s="10"/>
      <c r="HB70" s="10"/>
      <c r="HC70" s="10"/>
      <c r="HD70" s="10"/>
      <c r="HE70" s="10"/>
      <c r="HF70" s="10"/>
      <c r="HG70" s="10"/>
      <c r="HH70" s="10"/>
      <c r="HI70" s="10"/>
      <c r="HJ70" s="10"/>
      <c r="HK70" s="10"/>
      <c r="HL70" s="10"/>
      <c r="HM70" s="10"/>
      <c r="HN70" s="10"/>
      <c r="HO70" s="10"/>
      <c r="HP70" s="10"/>
      <c r="HQ70" s="10"/>
      <c r="HR70" s="10"/>
      <c r="HS70" s="10"/>
      <c r="HT70" s="10"/>
      <c r="HU70" s="10"/>
      <c r="HV70" s="10"/>
      <c r="HW70" s="10"/>
      <c r="HX70" s="10"/>
      <c r="HY70" s="10"/>
      <c r="HZ70" s="10"/>
      <c r="IA70" s="10"/>
      <c r="IB70" s="10"/>
      <c r="IC70" s="10"/>
      <c r="ID70" s="10"/>
      <c r="IE70" s="10"/>
      <c r="IF70" s="10"/>
      <c r="IG70" s="10"/>
      <c r="IH70" s="10"/>
      <c r="II70" s="10"/>
      <c r="IJ70" s="10"/>
      <c r="IK70" s="10"/>
      <c r="IL70" s="10"/>
      <c r="IM70" s="10"/>
      <c r="IN70" s="10"/>
      <c r="IO70" s="10"/>
      <c r="IP70" s="10"/>
      <c r="IQ70" s="10"/>
      <c r="IR70" s="10"/>
      <c r="IS70" s="10"/>
      <c r="IT70" s="10"/>
      <c r="IU70" s="10"/>
      <c r="IV70" s="10"/>
      <c r="IW70" s="10"/>
      <c r="IX70" s="10"/>
      <c r="IY70" s="10"/>
      <c r="IZ70" s="10"/>
      <c r="JA70" s="10"/>
      <c r="JB70" s="10"/>
      <c r="JC70" s="10"/>
      <c r="JD70" s="10"/>
      <c r="JE70" s="10"/>
      <c r="JF70" s="10"/>
      <c r="JG70" s="10"/>
      <c r="JH70" s="10"/>
      <c r="JI70" s="10"/>
      <c r="JJ70" s="10"/>
      <c r="JK70" s="10"/>
      <c r="JL70" s="10"/>
      <c r="JM70" s="10"/>
      <c r="JN70" s="10"/>
      <c r="JO70" s="10"/>
      <c r="JP70" s="10"/>
      <c r="JQ70" s="10"/>
      <c r="JR70" s="10"/>
      <c r="JS70" s="10"/>
      <c r="JT70" s="10"/>
      <c r="JU70" s="10"/>
      <c r="JV70" s="10"/>
      <c r="JW70" s="10"/>
      <c r="JX70" s="10"/>
      <c r="JY70" s="10"/>
      <c r="JZ70" s="10"/>
      <c r="KA70" s="10"/>
      <c r="KB70" s="10"/>
      <c r="KC70" s="10"/>
      <c r="KD70" s="10"/>
      <c r="KE70" s="10"/>
      <c r="KF70" s="10"/>
      <c r="KG70" s="10"/>
      <c r="KH70" s="10"/>
      <c r="KI70" s="10"/>
      <c r="KJ70" s="10"/>
      <c r="KK70" s="10"/>
      <c r="KL70" s="10"/>
      <c r="KM70" s="10"/>
      <c r="KN70" s="10"/>
      <c r="KO70" s="10"/>
      <c r="KP70" s="10"/>
      <c r="KQ70" s="10"/>
      <c r="KR70" s="10"/>
      <c r="KS70" s="10"/>
      <c r="KT70" s="10"/>
      <c r="KU70" s="10"/>
      <c r="KV70" s="10"/>
      <c r="KW70" s="10"/>
      <c r="KX70" s="10"/>
      <c r="KY70" s="10"/>
      <c r="KZ70" s="10"/>
      <c r="LA70" s="10"/>
      <c r="LB70" s="10"/>
      <c r="LC70" s="10"/>
      <c r="LD70" s="10"/>
      <c r="LE70" s="10"/>
      <c r="LF70" s="10"/>
      <c r="LG70" s="10"/>
      <c r="LH70" s="10"/>
      <c r="LI70" s="10"/>
      <c r="LJ70" s="10"/>
      <c r="LK70" s="10"/>
      <c r="LL70" s="10"/>
      <c r="LM70" s="10"/>
      <c r="LN70" s="10"/>
      <c r="LO70" s="10"/>
      <c r="LP70" s="10"/>
      <c r="LQ70" s="10"/>
      <c r="LR70" s="10"/>
      <c r="LS70" s="10"/>
      <c r="LT70" s="10"/>
      <c r="LU70" s="10"/>
      <c r="LV70" s="10"/>
      <c r="LW70" s="10"/>
      <c r="LX70" s="10"/>
      <c r="LY70" s="10"/>
      <c r="LZ70" s="10"/>
      <c r="MA70" s="10"/>
      <c r="MB70" s="10"/>
      <c r="MC70" s="10"/>
      <c r="MD70" s="10"/>
      <c r="ME70" s="10"/>
      <c r="MF70" s="10"/>
      <c r="MG70" s="10"/>
      <c r="MH70" s="10"/>
      <c r="MI70" s="10"/>
      <c r="MJ70" s="10"/>
      <c r="MK70" s="10"/>
      <c r="ML70" s="10"/>
      <c r="MM70" s="10"/>
      <c r="MN70" s="10"/>
      <c r="MO70" s="10"/>
      <c r="MP70" s="10"/>
      <c r="MQ70" s="10"/>
      <c r="MR70" s="10"/>
      <c r="MS70" s="10"/>
      <c r="MT70" s="10"/>
      <c r="MU70" s="10"/>
      <c r="MV70" s="10"/>
      <c r="MW70" s="10"/>
      <c r="MX70" s="10"/>
      <c r="MY70" s="10"/>
      <c r="MZ70" s="10"/>
      <c r="NA70" s="10"/>
      <c r="NB70" s="10"/>
      <c r="NC70" s="10"/>
      <c r="ND70" s="10"/>
      <c r="NE70" s="10"/>
      <c r="NF70" s="10"/>
      <c r="NG70" s="10"/>
      <c r="NH70" s="10"/>
      <c r="NI70" s="10"/>
      <c r="NJ70" s="10"/>
      <c r="NK70" s="10"/>
      <c r="NL70" s="10"/>
      <c r="NM70" s="10"/>
      <c r="NN70" s="10"/>
      <c r="NO70" s="10"/>
      <c r="NP70" s="10"/>
      <c r="NQ70" s="10"/>
      <c r="NR70" s="10"/>
      <c r="NS70" s="10"/>
      <c r="NT70" s="10"/>
      <c r="NU70" s="10"/>
      <c r="NV70" s="10"/>
      <c r="NW70" s="10"/>
      <c r="NX70" s="10"/>
      <c r="NY70" s="10"/>
      <c r="NZ70" s="10"/>
      <c r="OA70" s="10"/>
      <c r="OB70" s="10"/>
      <c r="OC70" s="10"/>
      <c r="OD70" s="10"/>
      <c r="OE70" s="10"/>
      <c r="OF70" s="10"/>
      <c r="OG70" s="10"/>
      <c r="OH70" s="10"/>
      <c r="OI70" s="10"/>
      <c r="OJ70" s="10"/>
      <c r="OK70" s="10"/>
      <c r="OL70" s="10"/>
      <c r="OM70" s="10"/>
      <c r="ON70" s="10"/>
      <c r="OO70" s="10"/>
      <c r="OP70" s="10"/>
      <c r="OQ70" s="10"/>
      <c r="OR70" s="10"/>
      <c r="OS70" s="10"/>
      <c r="OT70" s="10"/>
      <c r="OU70" s="10"/>
      <c r="OV70" s="10"/>
      <c r="OW70" s="10"/>
      <c r="OX70" s="10"/>
      <c r="OY70" s="10"/>
      <c r="OZ70" s="10"/>
      <c r="PA70" s="10"/>
      <c r="PB70" s="10"/>
      <c r="PC70" s="10"/>
      <c r="PD70" s="10"/>
      <c r="PE70" s="10"/>
      <c r="PF70" s="10"/>
      <c r="PG70" s="10"/>
      <c r="PH70" s="10"/>
      <c r="PI70" s="10"/>
      <c r="PJ70" s="10"/>
      <c r="PK70" s="10"/>
      <c r="PL70" s="10"/>
      <c r="PM70" s="10"/>
      <c r="PN70" s="10"/>
      <c r="PO70" s="10"/>
      <c r="PP70" s="10"/>
      <c r="PQ70" s="10"/>
      <c r="PR70" s="10"/>
      <c r="PS70" s="10"/>
      <c r="PT70" s="10"/>
      <c r="PU70" s="10"/>
      <c r="PV70" s="10"/>
      <c r="PW70" s="10"/>
      <c r="PX70" s="10"/>
      <c r="PY70" s="10"/>
      <c r="PZ70" s="10"/>
      <c r="QA70" s="10"/>
      <c r="QB70" s="10"/>
      <c r="QC70" s="10"/>
      <c r="QD70" s="10"/>
      <c r="QE70" s="10"/>
      <c r="QF70" s="10"/>
      <c r="QG70" s="10"/>
      <c r="QH70" s="10"/>
      <c r="QI70" s="10"/>
      <c r="QJ70" s="10"/>
      <c r="QK70" s="10"/>
      <c r="QL70" s="10"/>
      <c r="QM70" s="10"/>
      <c r="QN70" s="10"/>
      <c r="QO70" s="10"/>
      <c r="QP70" s="10"/>
      <c r="QQ70" s="10"/>
      <c r="QR70" s="10"/>
      <c r="QS70" s="10"/>
      <c r="QT70" s="10"/>
      <c r="QU70" s="10"/>
      <c r="QV70" s="10"/>
      <c r="QW70" s="10"/>
      <c r="QX70" s="10"/>
      <c r="QY70" s="10"/>
      <c r="QZ70" s="10"/>
      <c r="RA70" s="10"/>
      <c r="RB70" s="10"/>
      <c r="RC70" s="10"/>
      <c r="RD70" s="10"/>
      <c r="RE70" s="10"/>
      <c r="RF70" s="10"/>
      <c r="RG70" s="10"/>
      <c r="RH70" s="10"/>
      <c r="RI70" s="10"/>
      <c r="RJ70" s="10"/>
      <c r="RK70" s="10"/>
      <c r="RL70" s="10"/>
      <c r="RM70" s="10"/>
      <c r="RN70" s="10"/>
      <c r="RO70" s="10"/>
      <c r="RP70" s="10"/>
      <c r="RQ70" s="10"/>
      <c r="RR70" s="10"/>
      <c r="RS70" s="10"/>
      <c r="RT70" s="10"/>
      <c r="RU70" s="10"/>
      <c r="RV70" s="10"/>
      <c r="RW70" s="10"/>
      <c r="RX70" s="10"/>
      <c r="RY70" s="10"/>
      <c r="RZ70" s="10"/>
      <c r="SA70" s="10"/>
      <c r="SB70" s="10"/>
      <c r="SC70" s="10"/>
      <c r="SD70" s="10"/>
      <c r="SE70" s="10"/>
      <c r="SF70" s="10"/>
      <c r="SG70" s="10"/>
      <c r="SH70" s="10"/>
      <c r="SI70" s="10"/>
      <c r="SJ70" s="10"/>
      <c r="SK70" s="10"/>
      <c r="SL70" s="10"/>
      <c r="SM70" s="10"/>
      <c r="SN70" s="10"/>
      <c r="SO70" s="10"/>
      <c r="SP70" s="10"/>
      <c r="SQ70" s="10"/>
      <c r="SR70" s="10"/>
      <c r="SS70" s="10"/>
      <c r="ST70" s="10"/>
      <c r="SU70" s="10"/>
      <c r="SV70" s="10"/>
      <c r="SW70" s="10"/>
      <c r="SX70" s="10"/>
      <c r="SY70" s="10"/>
      <c r="SZ70" s="10"/>
      <c r="TA70" s="10"/>
      <c r="TB70" s="10"/>
      <c r="TC70" s="10"/>
      <c r="TD70" s="10"/>
      <c r="TE70" s="10"/>
      <c r="TF70" s="10"/>
      <c r="TG70" s="10"/>
      <c r="TH70" s="10"/>
      <c r="TI70" s="10"/>
      <c r="TJ70" s="10"/>
      <c r="TK70" s="10"/>
      <c r="TL70" s="10"/>
      <c r="TM70" s="10"/>
      <c r="TN70" s="10"/>
      <c r="TO70" s="10"/>
      <c r="TP70" s="10"/>
      <c r="TQ70" s="10"/>
      <c r="TR70" s="10"/>
      <c r="TS70" s="10"/>
      <c r="TT70" s="10"/>
      <c r="TU70" s="10"/>
      <c r="TV70" s="10"/>
      <c r="TW70" s="10"/>
      <c r="TX70" s="10"/>
      <c r="TY70" s="10"/>
      <c r="TZ70" s="10"/>
      <c r="UA70" s="10"/>
      <c r="UB70" s="10"/>
      <c r="UC70" s="10"/>
      <c r="UD70" s="10"/>
      <c r="UE70" s="10"/>
      <c r="UF70" s="10"/>
      <c r="UG70" s="10"/>
      <c r="UH70" s="10"/>
      <c r="UI70" s="10"/>
      <c r="UJ70" s="10"/>
      <c r="UK70" s="10"/>
      <c r="UL70" s="10"/>
      <c r="UM70" s="10"/>
      <c r="UN70" s="10"/>
      <c r="UO70" s="10"/>
      <c r="UP70" s="10"/>
      <c r="UQ70" s="10"/>
      <c r="UR70" s="10"/>
      <c r="US70" s="10"/>
      <c r="UT70" s="10"/>
      <c r="UU70" s="10"/>
      <c r="UV70" s="10"/>
      <c r="UW70" s="10"/>
      <c r="UX70" s="10"/>
      <c r="UY70" s="10"/>
      <c r="UZ70" s="10"/>
      <c r="VA70" s="10"/>
      <c r="VB70" s="10"/>
      <c r="VC70" s="10"/>
      <c r="VD70" s="10"/>
      <c r="VE70" s="10"/>
      <c r="VF70" s="10"/>
      <c r="VG70" s="10"/>
      <c r="VH70" s="10"/>
      <c r="VI70" s="10"/>
      <c r="VJ70" s="10"/>
      <c r="VK70" s="10"/>
      <c r="VL70" s="10"/>
      <c r="VM70" s="10"/>
      <c r="VN70" s="10"/>
      <c r="VO70" s="10"/>
      <c r="VP70" s="10"/>
      <c r="VQ70" s="10"/>
      <c r="VR70" s="10"/>
      <c r="VS70" s="10"/>
      <c r="VT70" s="10"/>
      <c r="VU70" s="10"/>
      <c r="VV70" s="10"/>
      <c r="VW70" s="10"/>
      <c r="VX70" s="10"/>
      <c r="VY70" s="10"/>
      <c r="VZ70" s="10"/>
      <c r="WA70" s="10"/>
      <c r="WB70" s="10"/>
      <c r="WC70" s="10"/>
      <c r="WD70" s="10"/>
      <c r="WE70" s="10"/>
      <c r="WF70" s="10"/>
      <c r="WG70" s="10"/>
      <c r="WH70" s="10"/>
      <c r="WI70" s="10"/>
      <c r="WJ70" s="10"/>
      <c r="WK70" s="10"/>
      <c r="WL70" s="10"/>
      <c r="WM70" s="10"/>
      <c r="WN70" s="10"/>
      <c r="WO70" s="10"/>
      <c r="WP70" s="10"/>
      <c r="WQ70" s="10"/>
      <c r="WR70" s="10"/>
      <c r="WS70" s="10"/>
      <c r="WT70" s="10"/>
      <c r="WU70" s="10"/>
      <c r="WV70" s="10"/>
      <c r="WW70" s="10"/>
      <c r="WX70" s="10"/>
      <c r="WY70" s="10"/>
      <c r="WZ70" s="10"/>
      <c r="XA70" s="10"/>
      <c r="XB70" s="10"/>
      <c r="XC70" s="10"/>
      <c r="XD70" s="10"/>
      <c r="XE70" s="10"/>
      <c r="XF70" s="10"/>
      <c r="XG70" s="10"/>
      <c r="XH70" s="10"/>
      <c r="XI70" s="10"/>
      <c r="XJ70" s="10"/>
      <c r="XK70" s="10"/>
      <c r="XL70" s="10"/>
      <c r="XM70" s="10"/>
      <c r="XN70" s="10"/>
      <c r="XO70" s="10"/>
      <c r="XP70" s="10"/>
      <c r="XQ70" s="10"/>
      <c r="XR70" s="10"/>
      <c r="XS70" s="10"/>
      <c r="XT70" s="10"/>
      <c r="XU70" s="10"/>
      <c r="XV70" s="10"/>
      <c r="XW70" s="10"/>
      <c r="XX70" s="10"/>
      <c r="XY70" s="10"/>
      <c r="XZ70" s="10"/>
      <c r="YA70" s="10"/>
      <c r="YB70" s="10"/>
      <c r="YC70" s="10"/>
      <c r="YD70" s="10"/>
      <c r="YE70" s="10"/>
      <c r="YF70" s="10"/>
      <c r="YG70" s="10"/>
      <c r="YH70" s="10"/>
      <c r="YI70" s="10"/>
      <c r="YJ70" s="10"/>
      <c r="YK70" s="10"/>
      <c r="YL70" s="10"/>
      <c r="YM70" s="10"/>
      <c r="YN70" s="10"/>
      <c r="YO70" s="10"/>
      <c r="YP70" s="10"/>
      <c r="YQ70" s="10"/>
      <c r="YR70" s="10"/>
      <c r="YS70" s="10"/>
      <c r="YT70" s="10"/>
      <c r="YU70" s="10"/>
      <c r="YV70" s="10"/>
      <c r="YW70" s="10"/>
      <c r="YX70" s="10"/>
      <c r="YY70" s="10"/>
      <c r="YZ70" s="10"/>
      <c r="ZA70" s="10"/>
      <c r="ZB70" s="10"/>
      <c r="ZC70" s="10"/>
      <c r="ZD70" s="10"/>
      <c r="ZE70" s="10"/>
      <c r="ZF70" s="10"/>
      <c r="ZG70" s="10"/>
      <c r="ZH70" s="10"/>
      <c r="ZI70" s="10"/>
      <c r="ZJ70" s="10"/>
      <c r="ZK70" s="10"/>
      <c r="ZL70" s="10"/>
      <c r="ZM70" s="10"/>
      <c r="ZN70" s="10"/>
      <c r="ZO70" s="10"/>
      <c r="ZP70" s="10"/>
      <c r="ZQ70" s="10"/>
      <c r="ZR70" s="10"/>
      <c r="ZS70" s="10"/>
      <c r="ZT70" s="10"/>
      <c r="ZU70" s="10"/>
      <c r="ZV70" s="10"/>
      <c r="ZW70" s="10"/>
      <c r="ZX70" s="10"/>
      <c r="ZY70" s="10"/>
      <c r="ZZ70" s="10"/>
      <c r="AAA70" s="10"/>
      <c r="AAB70" s="10"/>
      <c r="AAC70" s="10"/>
      <c r="AAD70" s="10"/>
      <c r="AAE70" s="10"/>
      <c r="AAF70" s="10"/>
      <c r="AAG70" s="10"/>
      <c r="AAH70" s="10"/>
      <c r="AAI70" s="10"/>
      <c r="AAJ70" s="10"/>
      <c r="AAK70" s="10"/>
      <c r="AAL70" s="10"/>
      <c r="AAM70" s="10"/>
      <c r="AAN70" s="10"/>
      <c r="AAO70" s="10"/>
      <c r="AAP70" s="10"/>
      <c r="AAQ70" s="10"/>
      <c r="AAR70" s="10"/>
      <c r="AAS70" s="10"/>
      <c r="AAT70" s="10"/>
      <c r="AAU70" s="10"/>
      <c r="AAV70" s="10"/>
      <c r="AAW70" s="10"/>
      <c r="AAX70" s="10"/>
      <c r="AAY70" s="10"/>
      <c r="AAZ70" s="10"/>
      <c r="ABA70" s="10"/>
      <c r="ABB70" s="10"/>
      <c r="ABC70" s="10"/>
      <c r="ABD70" s="10"/>
      <c r="ABE70" s="10"/>
      <c r="ABF70" s="10"/>
      <c r="ABG70" s="10"/>
      <c r="ABH70" s="10"/>
      <c r="ABI70" s="10"/>
      <c r="ABJ70" s="10"/>
      <c r="ABK70" s="10"/>
      <c r="ABL70" s="10"/>
      <c r="ABM70" s="10"/>
      <c r="ABN70" s="10"/>
      <c r="ABO70" s="10"/>
      <c r="ABP70" s="10"/>
      <c r="ABQ70" s="10"/>
      <c r="ABR70" s="10"/>
      <c r="ABS70" s="10"/>
      <c r="ABT70" s="10"/>
      <c r="ABU70" s="10"/>
      <c r="ABV70" s="10"/>
      <c r="ABW70" s="10"/>
      <c r="ABX70" s="10"/>
      <c r="ABY70" s="10"/>
      <c r="ABZ70" s="10"/>
      <c r="ACA70" s="10"/>
      <c r="ACB70" s="10"/>
      <c r="ACC70" s="10"/>
      <c r="ACD70" s="10"/>
      <c r="ACE70" s="10"/>
      <c r="ACF70" s="10"/>
      <c r="ACG70" s="10"/>
      <c r="ACH70" s="10"/>
      <c r="ACI70" s="10"/>
      <c r="ACJ70" s="10"/>
      <c r="ACK70" s="10"/>
      <c r="ACL70" s="10"/>
      <c r="ACM70" s="10"/>
      <c r="ACN70" s="10"/>
      <c r="ACO70" s="10"/>
      <c r="ACP70" s="10"/>
      <c r="ACQ70" s="10"/>
      <c r="ACR70" s="10"/>
      <c r="ACS70" s="10"/>
      <c r="ACT70" s="10"/>
      <c r="ACU70" s="10"/>
      <c r="ACV70" s="10"/>
      <c r="ACW70" s="10"/>
      <c r="ACX70" s="10"/>
      <c r="ACY70" s="10"/>
      <c r="ACZ70" s="10"/>
      <c r="ADA70" s="10"/>
      <c r="ADB70" s="10"/>
      <c r="ADC70" s="10"/>
      <c r="ADD70" s="10"/>
      <c r="ADE70" s="10"/>
      <c r="ADF70" s="10"/>
      <c r="ADG70" s="10"/>
      <c r="ADH70" s="10"/>
      <c r="ADI70" s="10"/>
      <c r="ADJ70" s="10"/>
      <c r="ADK70" s="10"/>
      <c r="ADL70" s="10"/>
      <c r="ADM70" s="10"/>
      <c r="ADN70" s="10"/>
      <c r="ADO70" s="10"/>
      <c r="ADP70" s="10"/>
      <c r="ADQ70" s="10"/>
      <c r="ADR70" s="10"/>
      <c r="ADS70" s="10"/>
      <c r="ADT70" s="10"/>
      <c r="ADU70" s="10"/>
      <c r="ADV70" s="10"/>
      <c r="ADW70" s="10"/>
      <c r="ADX70" s="10"/>
      <c r="ADY70" s="10"/>
      <c r="ADZ70" s="10"/>
      <c r="AEA70" s="10"/>
      <c r="AEB70" s="10"/>
      <c r="AEC70" s="10"/>
      <c r="AED70" s="10"/>
      <c r="AEE70" s="10"/>
      <c r="AEF70" s="10"/>
      <c r="AEG70" s="10"/>
      <c r="AEH70" s="10"/>
      <c r="AEI70" s="10"/>
      <c r="AEJ70" s="10"/>
      <c r="AEK70" s="10"/>
      <c r="AEL70" s="10"/>
      <c r="AEM70" s="10"/>
      <c r="AEN70" s="10"/>
      <c r="AEO70" s="10"/>
      <c r="AEP70" s="10"/>
      <c r="AEQ70" s="10"/>
      <c r="AER70" s="10"/>
      <c r="AES70" s="10"/>
      <c r="AET70" s="10"/>
      <c r="AEU70" s="10"/>
      <c r="AEV70" s="10"/>
      <c r="AEW70" s="10"/>
      <c r="AEX70" s="10"/>
      <c r="AEY70" s="10"/>
      <c r="AEZ70" s="10"/>
      <c r="AFA70" s="10"/>
      <c r="AFB70" s="10"/>
      <c r="AFC70" s="10"/>
      <c r="AFD70" s="10"/>
      <c r="AFE70" s="10"/>
      <c r="AFF70" s="10"/>
      <c r="AFG70" s="10"/>
      <c r="AFH70" s="10"/>
      <c r="AFI70" s="10"/>
      <c r="AFJ70" s="10"/>
      <c r="AFK70" s="10"/>
      <c r="AFL70" s="10"/>
      <c r="AFM70" s="10"/>
      <c r="AFN70" s="10"/>
      <c r="AFO70" s="10"/>
      <c r="AFP70" s="10"/>
      <c r="AFQ70" s="10"/>
      <c r="AFR70" s="10"/>
      <c r="AFS70" s="10"/>
      <c r="AFT70" s="10"/>
      <c r="AFU70" s="10"/>
      <c r="AFV70" s="10"/>
      <c r="AFW70" s="10"/>
      <c r="AFX70" s="10"/>
      <c r="AFY70" s="10"/>
      <c r="AFZ70" s="10"/>
      <c r="AGA70" s="10"/>
      <c r="AGB70" s="10"/>
      <c r="AGC70" s="10"/>
      <c r="AGD70" s="10"/>
      <c r="AGE70" s="10"/>
      <c r="AGF70" s="10"/>
      <c r="AGG70" s="10"/>
      <c r="AGH70" s="10"/>
      <c r="AGI70" s="10"/>
      <c r="AGJ70" s="10"/>
      <c r="AGK70" s="10"/>
      <c r="AGL70" s="10"/>
      <c r="AGM70" s="10"/>
      <c r="AGN70" s="10"/>
      <c r="AGO70" s="10"/>
      <c r="AGP70" s="10"/>
      <c r="AGQ70" s="10"/>
      <c r="AGR70" s="10"/>
      <c r="AGS70" s="10"/>
      <c r="AGT70" s="10"/>
      <c r="AGU70" s="10"/>
      <c r="AGV70" s="10"/>
      <c r="AGW70" s="10"/>
      <c r="AGX70" s="10"/>
      <c r="AGY70" s="10"/>
      <c r="AGZ70" s="10"/>
      <c r="AHA70" s="10"/>
      <c r="AHB70" s="10"/>
      <c r="AHC70" s="10"/>
      <c r="AHD70" s="10"/>
      <c r="AHE70" s="10"/>
      <c r="AHF70" s="10"/>
      <c r="AHG70" s="10"/>
      <c r="AHH70" s="10"/>
      <c r="AHI70" s="10"/>
      <c r="AHJ70" s="10"/>
      <c r="AHK70" s="10"/>
      <c r="AHL70" s="10"/>
      <c r="AHM70" s="10"/>
      <c r="AHN70" s="10"/>
      <c r="AHO70" s="10"/>
      <c r="AHP70" s="10"/>
      <c r="AHQ70" s="10"/>
      <c r="AHR70" s="10"/>
      <c r="AHS70" s="10"/>
      <c r="AHT70" s="10"/>
      <c r="AHU70" s="10"/>
      <c r="AHV70" s="10"/>
      <c r="AHW70" s="10"/>
      <c r="AHX70" s="10"/>
      <c r="AHY70" s="10"/>
      <c r="AHZ70" s="10"/>
      <c r="AIA70" s="10"/>
      <c r="AIB70" s="10"/>
      <c r="AIC70" s="10"/>
      <c r="AID70" s="10"/>
      <c r="AIE70" s="10"/>
      <c r="AIF70" s="10"/>
      <c r="AIG70" s="10"/>
      <c r="AIH70" s="10"/>
      <c r="AII70" s="10"/>
      <c r="AIJ70" s="10"/>
      <c r="AIK70" s="10"/>
      <c r="AIL70" s="10"/>
      <c r="AIM70" s="10"/>
      <c r="AIN70" s="10"/>
      <c r="AIO70" s="10"/>
      <c r="AIP70" s="10"/>
      <c r="AIQ70" s="10"/>
      <c r="AIR70" s="10"/>
      <c r="AIS70" s="10"/>
      <c r="AIT70" s="10"/>
      <c r="AIU70" s="10"/>
      <c r="AIV70" s="10"/>
      <c r="AIW70" s="10"/>
      <c r="AIX70" s="10"/>
      <c r="AIY70" s="10"/>
      <c r="AIZ70" s="10"/>
      <c r="AJA70" s="10"/>
      <c r="AJB70" s="10"/>
      <c r="AJC70" s="10"/>
      <c r="AJD70" s="10"/>
      <c r="AJE70" s="10"/>
      <c r="AJF70" s="10"/>
      <c r="AJG70" s="10"/>
      <c r="AJH70" s="10"/>
      <c r="AJI70" s="10"/>
      <c r="AJJ70" s="10"/>
      <c r="AJK70" s="10"/>
      <c r="AJL70" s="10"/>
      <c r="AJM70" s="10"/>
      <c r="AJN70" s="10"/>
      <c r="AJO70" s="10"/>
      <c r="AJP70" s="10"/>
      <c r="AJQ70" s="10"/>
      <c r="AJR70" s="10"/>
      <c r="AJS70" s="10"/>
      <c r="AJT70" s="10"/>
      <c r="AJU70" s="10"/>
      <c r="AJV70" s="10"/>
      <c r="AJW70" s="10"/>
      <c r="AJX70" s="10"/>
      <c r="AJY70" s="10"/>
      <c r="AJZ70" s="10"/>
      <c r="AKA70" s="10"/>
      <c r="AKB70" s="10"/>
      <c r="AKC70" s="10"/>
      <c r="AKD70" s="10"/>
      <c r="AKE70" s="10"/>
      <c r="AKF70" s="10"/>
      <c r="AKG70" s="10"/>
      <c r="AKH70" s="10"/>
      <c r="AKI70" s="10"/>
      <c r="AKJ70" s="10"/>
      <c r="AKK70" s="10"/>
      <c r="AKL70" s="10"/>
      <c r="AKM70" s="10"/>
      <c r="AKN70" s="10"/>
      <c r="AKO70" s="10"/>
      <c r="AKP70" s="10"/>
      <c r="AKQ70" s="10"/>
      <c r="AKR70" s="10"/>
      <c r="AKS70" s="10"/>
      <c r="AKT70" s="10"/>
      <c r="AKU70" s="10"/>
      <c r="AKV70" s="10"/>
      <c r="AKW70" s="10"/>
      <c r="AKX70" s="10"/>
      <c r="AKY70" s="10"/>
      <c r="AKZ70" s="10"/>
      <c r="ALA70" s="10"/>
      <c r="ALB70" s="10"/>
      <c r="ALC70" s="10"/>
      <c r="ALD70" s="10"/>
      <c r="ALE70" s="10"/>
      <c r="ALF70" s="10"/>
      <c r="ALG70" s="10"/>
      <c r="ALH70" s="10"/>
      <c r="ALI70" s="10"/>
      <c r="ALJ70" s="10"/>
      <c r="ALK70" s="10"/>
      <c r="ALL70" s="10"/>
      <c r="ALM70" s="10"/>
      <c r="ALN70" s="10"/>
      <c r="ALO70" s="10"/>
      <c r="ALP70" s="10"/>
      <c r="ALQ70" s="10"/>
      <c r="ALR70" s="10"/>
      <c r="ALS70" s="10"/>
      <c r="ALT70" s="10"/>
      <c r="ALU70" s="10"/>
      <c r="ALV70" s="10"/>
      <c r="ALW70" s="10"/>
      <c r="ALX70" s="10"/>
      <c r="ALY70" s="10"/>
      <c r="ALZ70" s="10"/>
      <c r="AMA70" s="10"/>
      <c r="AMB70" s="10"/>
      <c r="AMC70" s="10"/>
      <c r="AMD70" s="10"/>
      <c r="AME70" s="10"/>
      <c r="AMF70" s="10"/>
      <c r="AMG70" s="10"/>
      <c r="AMH70" s="10"/>
      <c r="AMI70" s="10"/>
      <c r="AMJ70" s="10"/>
      <c r="AMK70" s="10"/>
      <c r="AML70" s="10"/>
      <c r="AMM70" s="10"/>
      <c r="AMN70" s="10"/>
      <c r="AMO70" s="10"/>
    </row>
    <row r="71" spans="1:1029" customFormat="1">
      <c r="A71" s="13" t="str">
        <f>SUBSTITUTE(SUBSTITUTE(CONCATENATE(I71,IF(L71="Identifier","ID",L71))," ",""),"_","")</f>
        <v>hasLegislation</v>
      </c>
      <c r="B71" s="14" t="s">
        <v>214</v>
      </c>
      <c r="C71" s="13"/>
      <c r="D71" s="13"/>
      <c r="E71" s="13"/>
      <c r="F71" s="13" t="str">
        <f>CONCATENATE( IF(G71="","",CONCATENATE(G71,"_ ")),H71,". ",IF(I71="","",CONCATENATE(I71,"_ ")),L71,IF(I71="","",CONCATENATE(". ",M71)))</f>
        <v>Criterion. has_ Legislation. Legislation</v>
      </c>
      <c r="G71" s="13"/>
      <c r="H71" s="13" t="s">
        <v>38</v>
      </c>
      <c r="I71" s="13" t="s">
        <v>316</v>
      </c>
      <c r="J71" s="13"/>
      <c r="K71" s="13"/>
      <c r="L71" s="13" t="str">
        <f>CONCATENATE(IF(P71="","",CONCATENATE(P71,"_ ")),Q71)</f>
        <v>Legislation</v>
      </c>
      <c r="M71" s="13" t="str">
        <f>L71</f>
        <v>Legislation</v>
      </c>
      <c r="N71" s="13"/>
      <c r="O71" s="13"/>
      <c r="P71" s="13"/>
      <c r="Q71" s="15" t="s">
        <v>255</v>
      </c>
      <c r="R71" s="13" t="s">
        <v>223</v>
      </c>
      <c r="S71" s="16"/>
      <c r="T71" s="16"/>
      <c r="U71" s="16"/>
      <c r="V71" s="16"/>
      <c r="W71" s="16"/>
      <c r="X71" s="16"/>
      <c r="Y71" s="16" t="s">
        <v>211</v>
      </c>
      <c r="Z71" s="16"/>
      <c r="AA71" s="45">
        <v>43314</v>
      </c>
      <c r="AB71" s="8"/>
      <c r="AC71" s="8"/>
      <c r="AD71" s="8"/>
      <c r="AE71" s="8"/>
      <c r="AF71" s="11"/>
      <c r="AG71" s="10"/>
      <c r="AH71" s="10"/>
      <c r="AI71" s="10"/>
      <c r="AJ71" s="10"/>
      <c r="AK71" s="10"/>
      <c r="AL71" s="10"/>
      <c r="AM71" s="10"/>
      <c r="AN71" s="10"/>
      <c r="AO71" s="10"/>
      <c r="AP71" s="10"/>
      <c r="AQ71" s="10"/>
      <c r="AR71" s="10"/>
      <c r="AS71" s="10"/>
      <c r="AT71" s="10"/>
      <c r="AU71" s="10"/>
      <c r="AV71" s="10"/>
      <c r="AW71" s="10"/>
      <c r="AX71" s="10"/>
      <c r="AY71" s="10"/>
      <c r="AZ71" s="10"/>
      <c r="BA71" s="10"/>
      <c r="BB71" s="10"/>
      <c r="BC71" s="10"/>
      <c r="BD71" s="10"/>
      <c r="BE71" s="10"/>
      <c r="BF71" s="10"/>
      <c r="BG71" s="10"/>
      <c r="BH71" s="10"/>
      <c r="BI71" s="10"/>
      <c r="BJ71" s="10"/>
      <c r="BK71" s="10"/>
      <c r="BL71" s="10"/>
      <c r="BM71" s="10"/>
      <c r="BN71" s="10"/>
      <c r="BO71" s="10"/>
      <c r="BP71" s="10"/>
      <c r="BQ71" s="10"/>
      <c r="BR71" s="10"/>
      <c r="BS71" s="10"/>
      <c r="BT71" s="10"/>
      <c r="BU71" s="10"/>
      <c r="BV71" s="10"/>
      <c r="BW71" s="10"/>
      <c r="BX71" s="10"/>
      <c r="BY71" s="10"/>
      <c r="BZ71" s="10"/>
      <c r="CA71" s="10"/>
      <c r="CB71" s="10"/>
      <c r="CC71" s="10"/>
      <c r="CD71" s="10"/>
      <c r="CE71" s="10"/>
      <c r="CF71" s="10"/>
      <c r="CG71" s="10"/>
      <c r="CH71" s="10"/>
      <c r="CI71" s="10"/>
      <c r="CJ71" s="10"/>
      <c r="CK71" s="10"/>
      <c r="CL71" s="10"/>
      <c r="CM71" s="10"/>
      <c r="CN71" s="10"/>
      <c r="CO71" s="10"/>
      <c r="CP71" s="10"/>
      <c r="CQ71" s="10"/>
      <c r="CR71" s="10"/>
      <c r="CS71" s="10"/>
      <c r="CT71" s="10"/>
      <c r="CU71" s="10"/>
      <c r="CV71" s="10"/>
      <c r="CW71" s="10"/>
      <c r="CX71" s="10"/>
      <c r="CY71" s="10"/>
      <c r="CZ71" s="10"/>
      <c r="DA71" s="10"/>
      <c r="DB71" s="10"/>
      <c r="DC71" s="10"/>
      <c r="DD71" s="10"/>
      <c r="DE71" s="10"/>
      <c r="DF71" s="10"/>
      <c r="DG71" s="10"/>
      <c r="DH71" s="10"/>
      <c r="DI71" s="10"/>
      <c r="DJ71" s="10"/>
      <c r="DK71" s="10"/>
      <c r="DL71" s="10"/>
      <c r="DM71" s="10"/>
      <c r="DN71" s="10"/>
      <c r="DO71" s="10"/>
      <c r="DP71" s="10"/>
      <c r="DQ71" s="10"/>
      <c r="DR71" s="10"/>
      <c r="DS71" s="10"/>
      <c r="DT71" s="10"/>
      <c r="DU71" s="10"/>
      <c r="DV71" s="10"/>
      <c r="DW71" s="10"/>
      <c r="DX71" s="10"/>
      <c r="DY71" s="10"/>
      <c r="DZ71" s="10"/>
      <c r="EA71" s="10"/>
      <c r="EB71" s="10"/>
      <c r="EC71" s="10"/>
      <c r="ED71" s="10"/>
      <c r="EE71" s="10"/>
      <c r="EF71" s="10"/>
      <c r="EG71" s="10"/>
      <c r="EH71" s="10"/>
      <c r="EI71" s="10"/>
      <c r="EJ71" s="10"/>
      <c r="EK71" s="10"/>
      <c r="EL71" s="10"/>
      <c r="EM71" s="10"/>
      <c r="EN71" s="10"/>
      <c r="EO71" s="10"/>
      <c r="EP71" s="10"/>
      <c r="EQ71" s="10"/>
      <c r="ER71" s="10"/>
      <c r="ES71" s="10"/>
      <c r="ET71" s="10"/>
      <c r="EU71" s="10"/>
      <c r="EV71" s="10"/>
      <c r="EW71" s="10"/>
      <c r="EX71" s="10"/>
      <c r="EY71" s="10"/>
      <c r="EZ71" s="10"/>
      <c r="FA71" s="10"/>
      <c r="FB71" s="10"/>
      <c r="FC71" s="10"/>
      <c r="FD71" s="10"/>
      <c r="FE71" s="10"/>
      <c r="FF71" s="10"/>
      <c r="FG71" s="10"/>
      <c r="FH71" s="10"/>
      <c r="FI71" s="10"/>
      <c r="FJ71" s="10"/>
      <c r="FK71" s="10"/>
      <c r="FL71" s="10"/>
      <c r="FM71" s="10"/>
      <c r="FN71" s="10"/>
      <c r="FO71" s="10"/>
      <c r="FP71" s="10"/>
      <c r="FQ71" s="10"/>
      <c r="FR71" s="10"/>
      <c r="FS71" s="10"/>
      <c r="FT71" s="10"/>
      <c r="FU71" s="10"/>
      <c r="FV71" s="10"/>
      <c r="FW71" s="10"/>
      <c r="FX71" s="10"/>
      <c r="FY71" s="10"/>
      <c r="FZ71" s="10"/>
      <c r="GA71" s="10"/>
      <c r="GB71" s="10"/>
      <c r="GC71" s="10"/>
      <c r="GD71" s="10"/>
      <c r="GE71" s="10"/>
      <c r="GF71" s="10"/>
      <c r="GG71" s="10"/>
      <c r="GH71" s="10"/>
      <c r="GI71" s="10"/>
      <c r="GJ71" s="10"/>
      <c r="GK71" s="10"/>
      <c r="GL71" s="10"/>
      <c r="GM71" s="10"/>
      <c r="GN71" s="10"/>
      <c r="GO71" s="10"/>
      <c r="GP71" s="10"/>
      <c r="GQ71" s="10"/>
      <c r="GR71" s="10"/>
      <c r="GS71" s="10"/>
      <c r="GT71" s="10"/>
      <c r="GU71" s="10"/>
      <c r="GV71" s="10"/>
      <c r="GW71" s="10"/>
      <c r="GX71" s="10"/>
      <c r="GY71" s="10"/>
      <c r="GZ71" s="10"/>
      <c r="HA71" s="10"/>
      <c r="HB71" s="10"/>
      <c r="HC71" s="10"/>
      <c r="HD71" s="10"/>
      <c r="HE71" s="10"/>
      <c r="HF71" s="10"/>
      <c r="HG71" s="10"/>
      <c r="HH71" s="10"/>
      <c r="HI71" s="10"/>
      <c r="HJ71" s="10"/>
      <c r="HK71" s="10"/>
      <c r="HL71" s="10"/>
      <c r="HM71" s="10"/>
      <c r="HN71" s="10"/>
      <c r="HO71" s="10"/>
      <c r="HP71" s="10"/>
      <c r="HQ71" s="10"/>
      <c r="HR71" s="10"/>
      <c r="HS71" s="10"/>
      <c r="HT71" s="10"/>
      <c r="HU71" s="10"/>
      <c r="HV71" s="10"/>
      <c r="HW71" s="10"/>
      <c r="HX71" s="10"/>
      <c r="HY71" s="10"/>
      <c r="HZ71" s="10"/>
      <c r="IA71" s="10"/>
      <c r="IB71" s="10"/>
      <c r="IC71" s="10"/>
      <c r="ID71" s="10"/>
      <c r="IE71" s="10"/>
      <c r="IF71" s="10"/>
      <c r="IG71" s="10"/>
      <c r="IH71" s="10"/>
      <c r="II71" s="10"/>
      <c r="IJ71" s="10"/>
      <c r="IK71" s="10"/>
      <c r="IL71" s="10"/>
      <c r="IM71" s="10"/>
      <c r="IN71" s="10"/>
      <c r="IO71" s="10"/>
      <c r="IP71" s="10"/>
      <c r="IQ71" s="10"/>
      <c r="IR71" s="10"/>
      <c r="IS71" s="10"/>
      <c r="IT71" s="10"/>
      <c r="IU71" s="10"/>
      <c r="IV71" s="10"/>
      <c r="IW71" s="10"/>
      <c r="IX71" s="10"/>
      <c r="IY71" s="10"/>
      <c r="IZ71" s="10"/>
      <c r="JA71" s="10"/>
      <c r="JB71" s="10"/>
      <c r="JC71" s="10"/>
      <c r="JD71" s="10"/>
      <c r="JE71" s="10"/>
      <c r="JF71" s="10"/>
      <c r="JG71" s="10"/>
      <c r="JH71" s="10"/>
      <c r="JI71" s="10"/>
      <c r="JJ71" s="10"/>
      <c r="JK71" s="10"/>
      <c r="JL71" s="10"/>
      <c r="JM71" s="10"/>
      <c r="JN71" s="10"/>
      <c r="JO71" s="10"/>
      <c r="JP71" s="10"/>
      <c r="JQ71" s="10"/>
      <c r="JR71" s="10"/>
      <c r="JS71" s="10"/>
      <c r="JT71" s="10"/>
      <c r="JU71" s="10"/>
      <c r="JV71" s="10"/>
      <c r="JW71" s="10"/>
      <c r="JX71" s="10"/>
      <c r="JY71" s="10"/>
      <c r="JZ71" s="10"/>
      <c r="KA71" s="10"/>
      <c r="KB71" s="10"/>
      <c r="KC71" s="10"/>
      <c r="KD71" s="10"/>
      <c r="KE71" s="10"/>
      <c r="KF71" s="10"/>
      <c r="KG71" s="10"/>
      <c r="KH71" s="10"/>
      <c r="KI71" s="10"/>
      <c r="KJ71" s="10"/>
      <c r="KK71" s="10"/>
      <c r="KL71" s="10"/>
      <c r="KM71" s="10"/>
      <c r="KN71" s="10"/>
      <c r="KO71" s="10"/>
      <c r="KP71" s="10"/>
      <c r="KQ71" s="10"/>
      <c r="KR71" s="10"/>
      <c r="KS71" s="10"/>
      <c r="KT71" s="10"/>
      <c r="KU71" s="10"/>
      <c r="KV71" s="10"/>
      <c r="KW71" s="10"/>
      <c r="KX71" s="10"/>
      <c r="KY71" s="10"/>
      <c r="KZ71" s="10"/>
      <c r="LA71" s="10"/>
      <c r="LB71" s="10"/>
      <c r="LC71" s="10"/>
      <c r="LD71" s="10"/>
      <c r="LE71" s="10"/>
      <c r="LF71" s="10"/>
      <c r="LG71" s="10"/>
      <c r="LH71" s="10"/>
      <c r="LI71" s="10"/>
      <c r="LJ71" s="10"/>
      <c r="LK71" s="10"/>
      <c r="LL71" s="10"/>
      <c r="LM71" s="10"/>
      <c r="LN71" s="10"/>
      <c r="LO71" s="10"/>
      <c r="LP71" s="10"/>
      <c r="LQ71" s="10"/>
      <c r="LR71" s="10"/>
      <c r="LS71" s="10"/>
      <c r="LT71" s="10"/>
      <c r="LU71" s="10"/>
      <c r="LV71" s="10"/>
      <c r="LW71" s="10"/>
      <c r="LX71" s="10"/>
      <c r="LY71" s="10"/>
      <c r="LZ71" s="10"/>
      <c r="MA71" s="10"/>
      <c r="MB71" s="10"/>
      <c r="MC71" s="10"/>
      <c r="MD71" s="10"/>
      <c r="ME71" s="10"/>
      <c r="MF71" s="10"/>
      <c r="MG71" s="10"/>
      <c r="MH71" s="10"/>
      <c r="MI71" s="10"/>
      <c r="MJ71" s="10"/>
      <c r="MK71" s="10"/>
      <c r="ML71" s="10"/>
      <c r="MM71" s="10"/>
      <c r="MN71" s="10"/>
      <c r="MO71" s="10"/>
      <c r="MP71" s="10"/>
      <c r="MQ71" s="10"/>
      <c r="MR71" s="10"/>
      <c r="MS71" s="10"/>
      <c r="MT71" s="10"/>
      <c r="MU71" s="10"/>
      <c r="MV71" s="10"/>
      <c r="MW71" s="10"/>
      <c r="MX71" s="10"/>
      <c r="MY71" s="10"/>
      <c r="MZ71" s="10"/>
      <c r="NA71" s="10"/>
      <c r="NB71" s="10"/>
      <c r="NC71" s="10"/>
      <c r="ND71" s="10"/>
      <c r="NE71" s="10"/>
      <c r="NF71" s="10"/>
      <c r="NG71" s="10"/>
      <c r="NH71" s="10"/>
      <c r="NI71" s="10"/>
      <c r="NJ71" s="10"/>
      <c r="NK71" s="10"/>
      <c r="NL71" s="10"/>
      <c r="NM71" s="10"/>
      <c r="NN71" s="10"/>
      <c r="NO71" s="10"/>
      <c r="NP71" s="10"/>
      <c r="NQ71" s="10"/>
      <c r="NR71" s="10"/>
      <c r="NS71" s="10"/>
      <c r="NT71" s="10"/>
      <c r="NU71" s="10"/>
      <c r="NV71" s="10"/>
      <c r="NW71" s="10"/>
      <c r="NX71" s="10"/>
      <c r="NY71" s="10"/>
      <c r="NZ71" s="10"/>
      <c r="OA71" s="10"/>
      <c r="OB71" s="10"/>
      <c r="OC71" s="10"/>
      <c r="OD71" s="10"/>
      <c r="OE71" s="10"/>
      <c r="OF71" s="10"/>
      <c r="OG71" s="10"/>
      <c r="OH71" s="10"/>
      <c r="OI71" s="10"/>
      <c r="OJ71" s="10"/>
      <c r="OK71" s="10"/>
      <c r="OL71" s="10"/>
      <c r="OM71" s="10"/>
      <c r="ON71" s="10"/>
      <c r="OO71" s="10"/>
      <c r="OP71" s="10"/>
      <c r="OQ71" s="10"/>
      <c r="OR71" s="10"/>
      <c r="OS71" s="10"/>
      <c r="OT71" s="10"/>
      <c r="OU71" s="10"/>
      <c r="OV71" s="10"/>
      <c r="OW71" s="10"/>
      <c r="OX71" s="10"/>
      <c r="OY71" s="10"/>
      <c r="OZ71" s="10"/>
      <c r="PA71" s="10"/>
      <c r="PB71" s="10"/>
      <c r="PC71" s="10"/>
      <c r="PD71" s="10"/>
      <c r="PE71" s="10"/>
      <c r="PF71" s="10"/>
      <c r="PG71" s="10"/>
      <c r="PH71" s="10"/>
      <c r="PI71" s="10"/>
      <c r="PJ71" s="10"/>
      <c r="PK71" s="10"/>
      <c r="PL71" s="10"/>
      <c r="PM71" s="10"/>
      <c r="PN71" s="10"/>
      <c r="PO71" s="10"/>
      <c r="PP71" s="10"/>
      <c r="PQ71" s="10"/>
      <c r="PR71" s="10"/>
      <c r="PS71" s="10"/>
      <c r="PT71" s="10"/>
      <c r="PU71" s="10"/>
      <c r="PV71" s="10"/>
      <c r="PW71" s="10"/>
      <c r="PX71" s="10"/>
      <c r="PY71" s="10"/>
      <c r="PZ71" s="10"/>
      <c r="QA71" s="10"/>
      <c r="QB71" s="10"/>
      <c r="QC71" s="10"/>
      <c r="QD71" s="10"/>
      <c r="QE71" s="10"/>
      <c r="QF71" s="10"/>
      <c r="QG71" s="10"/>
      <c r="QH71" s="10"/>
      <c r="QI71" s="10"/>
      <c r="QJ71" s="10"/>
      <c r="QK71" s="10"/>
      <c r="QL71" s="10"/>
      <c r="QM71" s="10"/>
      <c r="QN71" s="10"/>
      <c r="QO71" s="10"/>
      <c r="QP71" s="10"/>
      <c r="QQ71" s="10"/>
      <c r="QR71" s="10"/>
      <c r="QS71" s="10"/>
      <c r="QT71" s="10"/>
      <c r="QU71" s="10"/>
      <c r="QV71" s="10"/>
      <c r="QW71" s="10"/>
      <c r="QX71" s="10"/>
      <c r="QY71" s="10"/>
      <c r="QZ71" s="10"/>
      <c r="RA71" s="10"/>
      <c r="RB71" s="10"/>
      <c r="RC71" s="10"/>
      <c r="RD71" s="10"/>
      <c r="RE71" s="10"/>
      <c r="RF71" s="10"/>
      <c r="RG71" s="10"/>
      <c r="RH71" s="10"/>
      <c r="RI71" s="10"/>
      <c r="RJ71" s="10"/>
      <c r="RK71" s="10"/>
      <c r="RL71" s="10"/>
      <c r="RM71" s="10"/>
      <c r="RN71" s="10"/>
      <c r="RO71" s="10"/>
      <c r="RP71" s="10"/>
      <c r="RQ71" s="10"/>
      <c r="RR71" s="10"/>
      <c r="RS71" s="10"/>
      <c r="RT71" s="10"/>
      <c r="RU71" s="10"/>
      <c r="RV71" s="10"/>
      <c r="RW71" s="10"/>
      <c r="RX71" s="10"/>
      <c r="RY71" s="10"/>
      <c r="RZ71" s="10"/>
      <c r="SA71" s="10"/>
      <c r="SB71" s="10"/>
      <c r="SC71" s="10"/>
      <c r="SD71" s="10"/>
      <c r="SE71" s="10"/>
      <c r="SF71" s="10"/>
      <c r="SG71" s="10"/>
      <c r="SH71" s="10"/>
      <c r="SI71" s="10"/>
      <c r="SJ71" s="10"/>
      <c r="SK71" s="10"/>
      <c r="SL71" s="10"/>
      <c r="SM71" s="10"/>
      <c r="SN71" s="10"/>
      <c r="SO71" s="10"/>
      <c r="SP71" s="10"/>
      <c r="SQ71" s="10"/>
      <c r="SR71" s="10"/>
      <c r="SS71" s="10"/>
      <c r="ST71" s="10"/>
      <c r="SU71" s="10"/>
      <c r="SV71" s="10"/>
      <c r="SW71" s="10"/>
      <c r="SX71" s="10"/>
      <c r="SY71" s="10"/>
      <c r="SZ71" s="10"/>
      <c r="TA71" s="10"/>
      <c r="TB71" s="10"/>
      <c r="TC71" s="10"/>
      <c r="TD71" s="10"/>
      <c r="TE71" s="10"/>
      <c r="TF71" s="10"/>
      <c r="TG71" s="10"/>
      <c r="TH71" s="10"/>
      <c r="TI71" s="10"/>
      <c r="TJ71" s="10"/>
      <c r="TK71" s="10"/>
      <c r="TL71" s="10"/>
      <c r="TM71" s="10"/>
      <c r="TN71" s="10"/>
      <c r="TO71" s="10"/>
      <c r="TP71" s="10"/>
      <c r="TQ71" s="10"/>
      <c r="TR71" s="10"/>
      <c r="TS71" s="10"/>
      <c r="TT71" s="10"/>
      <c r="TU71" s="10"/>
      <c r="TV71" s="10"/>
      <c r="TW71" s="10"/>
      <c r="TX71" s="10"/>
      <c r="TY71" s="10"/>
      <c r="TZ71" s="10"/>
      <c r="UA71" s="10"/>
      <c r="UB71" s="10"/>
      <c r="UC71" s="10"/>
      <c r="UD71" s="10"/>
      <c r="UE71" s="10"/>
      <c r="UF71" s="10"/>
      <c r="UG71" s="10"/>
      <c r="UH71" s="10"/>
      <c r="UI71" s="10"/>
      <c r="UJ71" s="10"/>
      <c r="UK71" s="10"/>
      <c r="UL71" s="10"/>
      <c r="UM71" s="10"/>
      <c r="UN71" s="10"/>
      <c r="UO71" s="10"/>
      <c r="UP71" s="10"/>
      <c r="UQ71" s="10"/>
      <c r="UR71" s="10"/>
      <c r="US71" s="10"/>
      <c r="UT71" s="10"/>
      <c r="UU71" s="10"/>
      <c r="UV71" s="10"/>
      <c r="UW71" s="10"/>
      <c r="UX71" s="10"/>
      <c r="UY71" s="10"/>
      <c r="UZ71" s="10"/>
      <c r="VA71" s="10"/>
      <c r="VB71" s="10"/>
      <c r="VC71" s="10"/>
      <c r="VD71" s="10"/>
      <c r="VE71" s="10"/>
      <c r="VF71" s="10"/>
      <c r="VG71" s="10"/>
      <c r="VH71" s="10"/>
      <c r="VI71" s="10"/>
      <c r="VJ71" s="10"/>
      <c r="VK71" s="10"/>
      <c r="VL71" s="10"/>
      <c r="VM71" s="10"/>
      <c r="VN71" s="10"/>
      <c r="VO71" s="10"/>
      <c r="VP71" s="10"/>
      <c r="VQ71" s="10"/>
      <c r="VR71" s="10"/>
      <c r="VS71" s="10"/>
      <c r="VT71" s="10"/>
      <c r="VU71" s="10"/>
      <c r="VV71" s="10"/>
      <c r="VW71" s="10"/>
      <c r="VX71" s="10"/>
      <c r="VY71" s="10"/>
      <c r="VZ71" s="10"/>
      <c r="WA71" s="10"/>
      <c r="WB71" s="10"/>
      <c r="WC71" s="10"/>
      <c r="WD71" s="10"/>
      <c r="WE71" s="10"/>
      <c r="WF71" s="10"/>
      <c r="WG71" s="10"/>
      <c r="WH71" s="10"/>
      <c r="WI71" s="10"/>
      <c r="WJ71" s="10"/>
      <c r="WK71" s="10"/>
      <c r="WL71" s="10"/>
      <c r="WM71" s="10"/>
      <c r="WN71" s="10"/>
      <c r="WO71" s="10"/>
      <c r="WP71" s="10"/>
      <c r="WQ71" s="10"/>
      <c r="WR71" s="10"/>
      <c r="WS71" s="10"/>
      <c r="WT71" s="10"/>
      <c r="WU71" s="10"/>
      <c r="WV71" s="10"/>
      <c r="WW71" s="10"/>
      <c r="WX71" s="10"/>
      <c r="WY71" s="10"/>
      <c r="WZ71" s="10"/>
      <c r="XA71" s="10"/>
      <c r="XB71" s="10"/>
      <c r="XC71" s="10"/>
      <c r="XD71" s="10"/>
      <c r="XE71" s="10"/>
      <c r="XF71" s="10"/>
      <c r="XG71" s="10"/>
      <c r="XH71" s="10"/>
      <c r="XI71" s="10"/>
      <c r="XJ71" s="10"/>
      <c r="XK71" s="10"/>
      <c r="XL71" s="10"/>
      <c r="XM71" s="10"/>
      <c r="XN71" s="10"/>
      <c r="XO71" s="10"/>
      <c r="XP71" s="10"/>
      <c r="XQ71" s="10"/>
      <c r="XR71" s="10"/>
      <c r="XS71" s="10"/>
      <c r="XT71" s="10"/>
      <c r="XU71" s="10"/>
      <c r="XV71" s="10"/>
      <c r="XW71" s="10"/>
      <c r="XX71" s="10"/>
      <c r="XY71" s="10"/>
      <c r="XZ71" s="10"/>
      <c r="YA71" s="10"/>
      <c r="YB71" s="10"/>
      <c r="YC71" s="10"/>
      <c r="YD71" s="10"/>
      <c r="YE71" s="10"/>
      <c r="YF71" s="10"/>
      <c r="YG71" s="10"/>
      <c r="YH71" s="10"/>
      <c r="YI71" s="10"/>
      <c r="YJ71" s="10"/>
      <c r="YK71" s="10"/>
      <c r="YL71" s="10"/>
      <c r="YM71" s="10"/>
      <c r="YN71" s="10"/>
      <c r="YO71" s="10"/>
      <c r="YP71" s="10"/>
      <c r="YQ71" s="10"/>
      <c r="YR71" s="10"/>
      <c r="YS71" s="10"/>
      <c r="YT71" s="10"/>
      <c r="YU71" s="10"/>
      <c r="YV71" s="10"/>
      <c r="YW71" s="10"/>
      <c r="YX71" s="10"/>
      <c r="YY71" s="10"/>
      <c r="YZ71" s="10"/>
      <c r="ZA71" s="10"/>
      <c r="ZB71" s="10"/>
      <c r="ZC71" s="10"/>
      <c r="ZD71" s="10"/>
      <c r="ZE71" s="10"/>
      <c r="ZF71" s="10"/>
      <c r="ZG71" s="10"/>
      <c r="ZH71" s="10"/>
      <c r="ZI71" s="10"/>
      <c r="ZJ71" s="10"/>
      <c r="ZK71" s="10"/>
      <c r="ZL71" s="10"/>
      <c r="ZM71" s="10"/>
      <c r="ZN71" s="10"/>
      <c r="ZO71" s="10"/>
      <c r="ZP71" s="10"/>
      <c r="ZQ71" s="10"/>
      <c r="ZR71" s="10"/>
      <c r="ZS71" s="10"/>
      <c r="ZT71" s="10"/>
      <c r="ZU71" s="10"/>
      <c r="ZV71" s="10"/>
      <c r="ZW71" s="10"/>
      <c r="ZX71" s="10"/>
      <c r="ZY71" s="10"/>
      <c r="ZZ71" s="10"/>
      <c r="AAA71" s="10"/>
      <c r="AAB71" s="10"/>
      <c r="AAC71" s="10"/>
      <c r="AAD71" s="10"/>
      <c r="AAE71" s="10"/>
      <c r="AAF71" s="10"/>
      <c r="AAG71" s="10"/>
      <c r="AAH71" s="10"/>
      <c r="AAI71" s="10"/>
      <c r="AAJ71" s="10"/>
      <c r="AAK71" s="10"/>
      <c r="AAL71" s="10"/>
      <c r="AAM71" s="10"/>
      <c r="AAN71" s="10"/>
      <c r="AAO71" s="10"/>
      <c r="AAP71" s="10"/>
      <c r="AAQ71" s="10"/>
      <c r="AAR71" s="10"/>
      <c r="AAS71" s="10"/>
      <c r="AAT71" s="10"/>
      <c r="AAU71" s="10"/>
      <c r="AAV71" s="10"/>
      <c r="AAW71" s="10"/>
      <c r="AAX71" s="10"/>
      <c r="AAY71" s="10"/>
      <c r="AAZ71" s="10"/>
      <c r="ABA71" s="10"/>
      <c r="ABB71" s="10"/>
      <c r="ABC71" s="10"/>
      <c r="ABD71" s="10"/>
      <c r="ABE71" s="10"/>
      <c r="ABF71" s="10"/>
      <c r="ABG71" s="10"/>
      <c r="ABH71" s="10"/>
      <c r="ABI71" s="10"/>
      <c r="ABJ71" s="10"/>
      <c r="ABK71" s="10"/>
      <c r="ABL71" s="10"/>
      <c r="ABM71" s="10"/>
      <c r="ABN71" s="10"/>
      <c r="ABO71" s="10"/>
      <c r="ABP71" s="10"/>
      <c r="ABQ71" s="10"/>
      <c r="ABR71" s="10"/>
      <c r="ABS71" s="10"/>
      <c r="ABT71" s="10"/>
      <c r="ABU71" s="10"/>
      <c r="ABV71" s="10"/>
      <c r="ABW71" s="10"/>
      <c r="ABX71" s="10"/>
      <c r="ABY71" s="10"/>
      <c r="ABZ71" s="10"/>
      <c r="ACA71" s="10"/>
      <c r="ACB71" s="10"/>
      <c r="ACC71" s="10"/>
      <c r="ACD71" s="10"/>
      <c r="ACE71" s="10"/>
      <c r="ACF71" s="10"/>
      <c r="ACG71" s="10"/>
      <c r="ACH71" s="10"/>
      <c r="ACI71" s="10"/>
      <c r="ACJ71" s="10"/>
      <c r="ACK71" s="10"/>
      <c r="ACL71" s="10"/>
      <c r="ACM71" s="10"/>
      <c r="ACN71" s="10"/>
      <c r="ACO71" s="10"/>
      <c r="ACP71" s="10"/>
      <c r="ACQ71" s="10"/>
      <c r="ACR71" s="10"/>
      <c r="ACS71" s="10"/>
      <c r="ACT71" s="10"/>
      <c r="ACU71" s="10"/>
      <c r="ACV71" s="10"/>
      <c r="ACW71" s="10"/>
      <c r="ACX71" s="10"/>
      <c r="ACY71" s="10"/>
      <c r="ACZ71" s="10"/>
      <c r="ADA71" s="10"/>
      <c r="ADB71" s="10"/>
      <c r="ADC71" s="10"/>
      <c r="ADD71" s="10"/>
      <c r="ADE71" s="10"/>
      <c r="ADF71" s="10"/>
      <c r="ADG71" s="10"/>
      <c r="ADH71" s="10"/>
      <c r="ADI71" s="10"/>
      <c r="ADJ71" s="10"/>
      <c r="ADK71" s="10"/>
      <c r="ADL71" s="10"/>
      <c r="ADM71" s="10"/>
      <c r="ADN71" s="10"/>
      <c r="ADO71" s="10"/>
      <c r="ADP71" s="10"/>
      <c r="ADQ71" s="10"/>
      <c r="ADR71" s="10"/>
      <c r="ADS71" s="10"/>
      <c r="ADT71" s="10"/>
      <c r="ADU71" s="10"/>
      <c r="ADV71" s="10"/>
      <c r="ADW71" s="10"/>
      <c r="ADX71" s="10"/>
      <c r="ADY71" s="10"/>
      <c r="ADZ71" s="10"/>
      <c r="AEA71" s="10"/>
      <c r="AEB71" s="10"/>
      <c r="AEC71" s="10"/>
      <c r="AED71" s="10"/>
      <c r="AEE71" s="10"/>
      <c r="AEF71" s="10"/>
      <c r="AEG71" s="10"/>
      <c r="AEH71" s="10"/>
      <c r="AEI71" s="10"/>
      <c r="AEJ71" s="10"/>
      <c r="AEK71" s="10"/>
      <c r="AEL71" s="10"/>
      <c r="AEM71" s="10"/>
      <c r="AEN71" s="10"/>
      <c r="AEO71" s="10"/>
      <c r="AEP71" s="10"/>
      <c r="AEQ71" s="10"/>
      <c r="AER71" s="10"/>
      <c r="AES71" s="10"/>
      <c r="AET71" s="10"/>
      <c r="AEU71" s="10"/>
      <c r="AEV71" s="10"/>
      <c r="AEW71" s="10"/>
      <c r="AEX71" s="10"/>
      <c r="AEY71" s="10"/>
      <c r="AEZ71" s="10"/>
      <c r="AFA71" s="10"/>
      <c r="AFB71" s="10"/>
      <c r="AFC71" s="10"/>
      <c r="AFD71" s="10"/>
      <c r="AFE71" s="10"/>
      <c r="AFF71" s="10"/>
      <c r="AFG71" s="10"/>
      <c r="AFH71" s="10"/>
      <c r="AFI71" s="10"/>
      <c r="AFJ71" s="10"/>
      <c r="AFK71" s="10"/>
      <c r="AFL71" s="10"/>
      <c r="AFM71" s="10"/>
      <c r="AFN71" s="10"/>
      <c r="AFO71" s="10"/>
      <c r="AFP71" s="10"/>
      <c r="AFQ71" s="10"/>
      <c r="AFR71" s="10"/>
      <c r="AFS71" s="10"/>
      <c r="AFT71" s="10"/>
      <c r="AFU71" s="10"/>
      <c r="AFV71" s="10"/>
      <c r="AFW71" s="10"/>
      <c r="AFX71" s="10"/>
      <c r="AFY71" s="10"/>
      <c r="AFZ71" s="10"/>
      <c r="AGA71" s="10"/>
      <c r="AGB71" s="10"/>
      <c r="AGC71" s="10"/>
      <c r="AGD71" s="10"/>
      <c r="AGE71" s="10"/>
      <c r="AGF71" s="10"/>
      <c r="AGG71" s="10"/>
      <c r="AGH71" s="10"/>
      <c r="AGI71" s="10"/>
      <c r="AGJ71" s="10"/>
      <c r="AGK71" s="10"/>
      <c r="AGL71" s="10"/>
      <c r="AGM71" s="10"/>
      <c r="AGN71" s="10"/>
      <c r="AGO71" s="10"/>
      <c r="AGP71" s="10"/>
      <c r="AGQ71" s="10"/>
      <c r="AGR71" s="10"/>
      <c r="AGS71" s="10"/>
      <c r="AGT71" s="10"/>
      <c r="AGU71" s="10"/>
      <c r="AGV71" s="10"/>
      <c r="AGW71" s="10"/>
      <c r="AGX71" s="10"/>
      <c r="AGY71" s="10"/>
      <c r="AGZ71" s="10"/>
      <c r="AHA71" s="10"/>
      <c r="AHB71" s="10"/>
      <c r="AHC71" s="10"/>
      <c r="AHD71" s="10"/>
      <c r="AHE71" s="10"/>
      <c r="AHF71" s="10"/>
      <c r="AHG71" s="10"/>
      <c r="AHH71" s="10"/>
      <c r="AHI71" s="10"/>
      <c r="AHJ71" s="10"/>
      <c r="AHK71" s="10"/>
      <c r="AHL71" s="10"/>
      <c r="AHM71" s="10"/>
      <c r="AHN71" s="10"/>
      <c r="AHO71" s="10"/>
      <c r="AHP71" s="10"/>
      <c r="AHQ71" s="10"/>
      <c r="AHR71" s="10"/>
      <c r="AHS71" s="10"/>
      <c r="AHT71" s="10"/>
      <c r="AHU71" s="10"/>
      <c r="AHV71" s="10"/>
      <c r="AHW71" s="10"/>
      <c r="AHX71" s="10"/>
      <c r="AHY71" s="10"/>
      <c r="AHZ71" s="10"/>
      <c r="AIA71" s="10"/>
      <c r="AIB71" s="10"/>
      <c r="AIC71" s="10"/>
      <c r="AID71" s="10"/>
      <c r="AIE71" s="10"/>
      <c r="AIF71" s="10"/>
      <c r="AIG71" s="10"/>
      <c r="AIH71" s="10"/>
      <c r="AII71" s="10"/>
      <c r="AIJ71" s="10"/>
      <c r="AIK71" s="10"/>
      <c r="AIL71" s="10"/>
      <c r="AIM71" s="10"/>
      <c r="AIN71" s="10"/>
      <c r="AIO71" s="10"/>
      <c r="AIP71" s="10"/>
      <c r="AIQ71" s="10"/>
      <c r="AIR71" s="10"/>
      <c r="AIS71" s="10"/>
      <c r="AIT71" s="10"/>
      <c r="AIU71" s="10"/>
      <c r="AIV71" s="10"/>
      <c r="AIW71" s="10"/>
      <c r="AIX71" s="10"/>
      <c r="AIY71" s="10"/>
      <c r="AIZ71" s="10"/>
      <c r="AJA71" s="10"/>
      <c r="AJB71" s="10"/>
      <c r="AJC71" s="10"/>
      <c r="AJD71" s="10"/>
      <c r="AJE71" s="10"/>
      <c r="AJF71" s="10"/>
      <c r="AJG71" s="10"/>
      <c r="AJH71" s="10"/>
      <c r="AJI71" s="10"/>
      <c r="AJJ71" s="10"/>
      <c r="AJK71" s="10"/>
      <c r="AJL71" s="10"/>
      <c r="AJM71" s="10"/>
      <c r="AJN71" s="10"/>
      <c r="AJO71" s="10"/>
      <c r="AJP71" s="10"/>
      <c r="AJQ71" s="10"/>
      <c r="AJR71" s="10"/>
      <c r="AJS71" s="10"/>
      <c r="AJT71" s="10"/>
      <c r="AJU71" s="10"/>
      <c r="AJV71" s="10"/>
      <c r="AJW71" s="10"/>
      <c r="AJX71" s="10"/>
      <c r="AJY71" s="10"/>
      <c r="AJZ71" s="10"/>
      <c r="AKA71" s="10"/>
      <c r="AKB71" s="10"/>
      <c r="AKC71" s="10"/>
      <c r="AKD71" s="10"/>
      <c r="AKE71" s="10"/>
      <c r="AKF71" s="10"/>
      <c r="AKG71" s="10"/>
      <c r="AKH71" s="10"/>
      <c r="AKI71" s="10"/>
      <c r="AKJ71" s="10"/>
      <c r="AKK71" s="10"/>
      <c r="AKL71" s="10"/>
      <c r="AKM71" s="10"/>
      <c r="AKN71" s="10"/>
      <c r="AKO71" s="10"/>
      <c r="AKP71" s="10"/>
      <c r="AKQ71" s="10"/>
      <c r="AKR71" s="10"/>
      <c r="AKS71" s="10"/>
      <c r="AKT71" s="10"/>
      <c r="AKU71" s="10"/>
      <c r="AKV71" s="10"/>
      <c r="AKW71" s="10"/>
      <c r="AKX71" s="10"/>
      <c r="AKY71" s="10"/>
      <c r="AKZ71" s="10"/>
      <c r="ALA71" s="10"/>
      <c r="ALB71" s="10"/>
      <c r="ALC71" s="10"/>
      <c r="ALD71" s="10"/>
      <c r="ALE71" s="10"/>
      <c r="ALF71" s="10"/>
      <c r="ALG71" s="10"/>
      <c r="ALH71" s="10"/>
      <c r="ALI71" s="10"/>
      <c r="ALJ71" s="10"/>
      <c r="ALK71" s="10"/>
      <c r="ALL71" s="10"/>
      <c r="ALM71" s="10"/>
      <c r="ALN71" s="10"/>
      <c r="ALO71" s="10"/>
      <c r="ALP71" s="10"/>
      <c r="ALQ71" s="10"/>
      <c r="ALR71" s="10"/>
      <c r="ALS71" s="10"/>
      <c r="ALT71" s="10"/>
      <c r="ALU71" s="10"/>
      <c r="ALV71" s="10"/>
      <c r="ALW71" s="10"/>
      <c r="ALX71" s="10"/>
      <c r="ALY71" s="10"/>
      <c r="ALZ71" s="10"/>
      <c r="AMA71" s="10"/>
      <c r="AMB71" s="10"/>
      <c r="AMC71" s="10"/>
      <c r="AMD71" s="10"/>
      <c r="AME71" s="10"/>
      <c r="AMF71" s="10"/>
      <c r="AMG71" s="10"/>
      <c r="AMH71" s="10"/>
      <c r="AMI71" s="10"/>
      <c r="AMJ71" s="10"/>
      <c r="AMK71" s="10"/>
      <c r="AML71" s="10"/>
      <c r="AMM71" s="10"/>
      <c r="AMN71" s="10"/>
      <c r="AMO71" s="10"/>
    </row>
    <row r="72" spans="1:1029" customFormat="1">
      <c r="A72" s="13" t="str">
        <f>SUBSTITUTE(SUBSTITUTE(CONCATENATE(I72,IF(L72="Identifier","ID",L72))," ",""),"_","")</f>
        <v>hasCriterionPropertyGroup</v>
      </c>
      <c r="B72" s="14" t="s">
        <v>214</v>
      </c>
      <c r="C72" s="13"/>
      <c r="D72" s="13"/>
      <c r="E72" s="13"/>
      <c r="F72" s="13" t="str">
        <f>CONCATENATE( IF(G72="","",CONCATENATE(G72,"_ ")),H72,". ",IF(I72="","",CONCATENATE(I72,"_ ")),L72,IF(I72="","",CONCATENATE(". ",M72)))</f>
        <v>Criterion. has_ Criterion Property Group. Criterion Property Group</v>
      </c>
      <c r="G72" s="13"/>
      <c r="H72" s="13" t="s">
        <v>38</v>
      </c>
      <c r="I72" s="13" t="s">
        <v>316</v>
      </c>
      <c r="J72" s="13"/>
      <c r="K72" s="13"/>
      <c r="L72" s="13" t="str">
        <f>CONCATENATE(IF(P72="","",CONCATENATE(P72,"_ ")),Q72)</f>
        <v>Criterion Property Group</v>
      </c>
      <c r="M72" s="13" t="str">
        <f>L72</f>
        <v>Criterion Property Group</v>
      </c>
      <c r="N72" s="13"/>
      <c r="O72" s="13"/>
      <c r="P72" s="13"/>
      <c r="Q72" s="15" t="s">
        <v>234</v>
      </c>
      <c r="R72" s="13" t="s">
        <v>223</v>
      </c>
      <c r="S72" s="16"/>
      <c r="T72" s="16"/>
      <c r="U72" s="16"/>
      <c r="V72" s="16"/>
      <c r="W72" s="16"/>
      <c r="X72" s="16"/>
      <c r="Y72" s="16" t="s">
        <v>211</v>
      </c>
      <c r="Z72" s="16"/>
      <c r="AA72" s="45">
        <v>43306</v>
      </c>
      <c r="AB72" s="8"/>
      <c r="AC72" s="8"/>
      <c r="AD72" s="8"/>
      <c r="AE72" s="8"/>
      <c r="AF72" s="11"/>
      <c r="AG72" s="10"/>
      <c r="AH72" s="10"/>
      <c r="AI72" s="10"/>
      <c r="AJ72" s="10"/>
      <c r="AK72" s="10"/>
      <c r="AL72" s="10"/>
      <c r="AM72" s="10"/>
      <c r="AN72" s="10"/>
      <c r="AO72" s="10"/>
      <c r="AP72" s="10"/>
      <c r="AQ72" s="10"/>
      <c r="AR72" s="10"/>
      <c r="AS72" s="10"/>
      <c r="AT72" s="10"/>
      <c r="AU72" s="10"/>
      <c r="AV72" s="10"/>
      <c r="AW72" s="10"/>
      <c r="AX72" s="10"/>
      <c r="AY72" s="10"/>
      <c r="AZ72" s="10"/>
      <c r="BA72" s="10"/>
      <c r="BB72" s="10"/>
      <c r="BC72" s="10"/>
      <c r="BD72" s="10"/>
      <c r="BE72" s="10"/>
      <c r="BF72" s="10"/>
      <c r="BG72" s="10"/>
      <c r="BH72" s="10"/>
      <c r="BI72" s="10"/>
      <c r="BJ72" s="10"/>
      <c r="BK72" s="10"/>
      <c r="BL72" s="10"/>
      <c r="BM72" s="10"/>
      <c r="BN72" s="10"/>
      <c r="BO72" s="10"/>
      <c r="BP72" s="10"/>
      <c r="BQ72" s="10"/>
      <c r="BR72" s="10"/>
      <c r="BS72" s="10"/>
      <c r="BT72" s="10"/>
      <c r="BU72" s="10"/>
      <c r="BV72" s="10"/>
      <c r="BW72" s="10"/>
      <c r="BX72" s="10"/>
      <c r="BY72" s="10"/>
      <c r="BZ72" s="10"/>
      <c r="CA72" s="10"/>
      <c r="CB72" s="10"/>
      <c r="CC72" s="10"/>
      <c r="CD72" s="10"/>
      <c r="CE72" s="10"/>
      <c r="CF72" s="10"/>
      <c r="CG72" s="10"/>
      <c r="CH72" s="10"/>
      <c r="CI72" s="10"/>
      <c r="CJ72" s="10"/>
      <c r="CK72" s="10"/>
      <c r="CL72" s="10"/>
      <c r="CM72" s="10"/>
      <c r="CN72" s="10"/>
      <c r="CO72" s="10"/>
      <c r="CP72" s="10"/>
      <c r="CQ72" s="10"/>
      <c r="CR72" s="10"/>
      <c r="CS72" s="10"/>
      <c r="CT72" s="10"/>
      <c r="CU72" s="10"/>
      <c r="CV72" s="10"/>
      <c r="CW72" s="10"/>
      <c r="CX72" s="10"/>
      <c r="CY72" s="10"/>
      <c r="CZ72" s="10"/>
      <c r="DA72" s="10"/>
      <c r="DB72" s="10"/>
      <c r="DC72" s="10"/>
      <c r="DD72" s="10"/>
      <c r="DE72" s="10"/>
      <c r="DF72" s="10"/>
      <c r="DG72" s="10"/>
      <c r="DH72" s="10"/>
      <c r="DI72" s="10"/>
      <c r="DJ72" s="10"/>
      <c r="DK72" s="10"/>
      <c r="DL72" s="10"/>
      <c r="DM72" s="10"/>
      <c r="DN72" s="10"/>
      <c r="DO72" s="10"/>
      <c r="DP72" s="10"/>
      <c r="DQ72" s="10"/>
      <c r="DR72" s="10"/>
      <c r="DS72" s="10"/>
      <c r="DT72" s="10"/>
      <c r="DU72" s="10"/>
      <c r="DV72" s="10"/>
      <c r="DW72" s="10"/>
      <c r="DX72" s="10"/>
      <c r="DY72" s="10"/>
      <c r="DZ72" s="10"/>
      <c r="EA72" s="10"/>
      <c r="EB72" s="10"/>
      <c r="EC72" s="10"/>
      <c r="ED72" s="10"/>
      <c r="EE72" s="10"/>
      <c r="EF72" s="10"/>
      <c r="EG72" s="10"/>
      <c r="EH72" s="10"/>
      <c r="EI72" s="10"/>
      <c r="EJ72" s="10"/>
      <c r="EK72" s="10"/>
      <c r="EL72" s="10"/>
      <c r="EM72" s="10"/>
      <c r="EN72" s="10"/>
      <c r="EO72" s="10"/>
      <c r="EP72" s="10"/>
      <c r="EQ72" s="10"/>
      <c r="ER72" s="10"/>
      <c r="ES72" s="10"/>
      <c r="ET72" s="10"/>
      <c r="EU72" s="10"/>
      <c r="EV72" s="10"/>
      <c r="EW72" s="10"/>
      <c r="EX72" s="10"/>
      <c r="EY72" s="10"/>
      <c r="EZ72" s="10"/>
      <c r="FA72" s="10"/>
      <c r="FB72" s="10"/>
      <c r="FC72" s="10"/>
      <c r="FD72" s="10"/>
      <c r="FE72" s="10"/>
      <c r="FF72" s="10"/>
      <c r="FG72" s="10"/>
      <c r="FH72" s="10"/>
      <c r="FI72" s="10"/>
      <c r="FJ72" s="10"/>
      <c r="FK72" s="10"/>
      <c r="FL72" s="10"/>
      <c r="FM72" s="10"/>
      <c r="FN72" s="10"/>
      <c r="FO72" s="10"/>
      <c r="FP72" s="10"/>
      <c r="FQ72" s="10"/>
      <c r="FR72" s="10"/>
      <c r="FS72" s="10"/>
      <c r="FT72" s="10"/>
      <c r="FU72" s="10"/>
      <c r="FV72" s="10"/>
      <c r="FW72" s="10"/>
      <c r="FX72" s="10"/>
      <c r="FY72" s="10"/>
      <c r="FZ72" s="10"/>
      <c r="GA72" s="10"/>
      <c r="GB72" s="10"/>
      <c r="GC72" s="10"/>
      <c r="GD72" s="10"/>
      <c r="GE72" s="10"/>
      <c r="GF72" s="10"/>
      <c r="GG72" s="10"/>
      <c r="GH72" s="10"/>
      <c r="GI72" s="10"/>
      <c r="GJ72" s="10"/>
      <c r="GK72" s="10"/>
      <c r="GL72" s="10"/>
      <c r="GM72" s="10"/>
      <c r="GN72" s="10"/>
      <c r="GO72" s="10"/>
      <c r="GP72" s="10"/>
      <c r="GQ72" s="10"/>
      <c r="GR72" s="10"/>
      <c r="GS72" s="10"/>
      <c r="GT72" s="10"/>
      <c r="GU72" s="10"/>
      <c r="GV72" s="10"/>
      <c r="GW72" s="10"/>
      <c r="GX72" s="10"/>
      <c r="GY72" s="10"/>
      <c r="GZ72" s="10"/>
      <c r="HA72" s="10"/>
      <c r="HB72" s="10"/>
      <c r="HC72" s="10"/>
      <c r="HD72" s="10"/>
      <c r="HE72" s="10"/>
      <c r="HF72" s="10"/>
      <c r="HG72" s="10"/>
      <c r="HH72" s="10"/>
      <c r="HI72" s="10"/>
      <c r="HJ72" s="10"/>
      <c r="HK72" s="10"/>
      <c r="HL72" s="10"/>
      <c r="HM72" s="10"/>
      <c r="HN72" s="10"/>
      <c r="HO72" s="10"/>
      <c r="HP72" s="10"/>
      <c r="HQ72" s="10"/>
      <c r="HR72" s="10"/>
      <c r="HS72" s="10"/>
      <c r="HT72" s="10"/>
      <c r="HU72" s="10"/>
      <c r="HV72" s="10"/>
      <c r="HW72" s="10"/>
      <c r="HX72" s="10"/>
      <c r="HY72" s="10"/>
      <c r="HZ72" s="10"/>
      <c r="IA72" s="10"/>
      <c r="IB72" s="10"/>
      <c r="IC72" s="10"/>
      <c r="ID72" s="10"/>
      <c r="IE72" s="10"/>
      <c r="IF72" s="10"/>
      <c r="IG72" s="10"/>
      <c r="IH72" s="10"/>
      <c r="II72" s="10"/>
      <c r="IJ72" s="10"/>
      <c r="IK72" s="10"/>
      <c r="IL72" s="10"/>
      <c r="IM72" s="10"/>
      <c r="IN72" s="10"/>
      <c r="IO72" s="10"/>
      <c r="IP72" s="10"/>
      <c r="IQ72" s="10"/>
      <c r="IR72" s="10"/>
      <c r="IS72" s="10"/>
      <c r="IT72" s="10"/>
      <c r="IU72" s="10"/>
      <c r="IV72" s="10"/>
      <c r="IW72" s="10"/>
      <c r="IX72" s="10"/>
      <c r="IY72" s="10"/>
      <c r="IZ72" s="10"/>
      <c r="JA72" s="10"/>
      <c r="JB72" s="10"/>
      <c r="JC72" s="10"/>
      <c r="JD72" s="10"/>
      <c r="JE72" s="10"/>
      <c r="JF72" s="10"/>
      <c r="JG72" s="10"/>
      <c r="JH72" s="10"/>
      <c r="JI72" s="10"/>
      <c r="JJ72" s="10"/>
      <c r="JK72" s="10"/>
      <c r="JL72" s="10"/>
      <c r="JM72" s="10"/>
      <c r="JN72" s="10"/>
      <c r="JO72" s="10"/>
      <c r="JP72" s="10"/>
      <c r="JQ72" s="10"/>
      <c r="JR72" s="10"/>
      <c r="JS72" s="10"/>
      <c r="JT72" s="10"/>
      <c r="JU72" s="10"/>
      <c r="JV72" s="10"/>
      <c r="JW72" s="10"/>
      <c r="JX72" s="10"/>
      <c r="JY72" s="10"/>
      <c r="JZ72" s="10"/>
      <c r="KA72" s="10"/>
      <c r="KB72" s="10"/>
      <c r="KC72" s="10"/>
      <c r="KD72" s="10"/>
      <c r="KE72" s="10"/>
      <c r="KF72" s="10"/>
      <c r="KG72" s="10"/>
      <c r="KH72" s="10"/>
      <c r="KI72" s="10"/>
      <c r="KJ72" s="10"/>
      <c r="KK72" s="10"/>
      <c r="KL72" s="10"/>
      <c r="KM72" s="10"/>
      <c r="KN72" s="10"/>
      <c r="KO72" s="10"/>
      <c r="KP72" s="10"/>
      <c r="KQ72" s="10"/>
      <c r="KR72" s="10"/>
      <c r="KS72" s="10"/>
      <c r="KT72" s="10"/>
      <c r="KU72" s="10"/>
      <c r="KV72" s="10"/>
      <c r="KW72" s="10"/>
      <c r="KX72" s="10"/>
      <c r="KY72" s="10"/>
      <c r="KZ72" s="10"/>
      <c r="LA72" s="10"/>
      <c r="LB72" s="10"/>
      <c r="LC72" s="10"/>
      <c r="LD72" s="10"/>
      <c r="LE72" s="10"/>
      <c r="LF72" s="10"/>
      <c r="LG72" s="10"/>
      <c r="LH72" s="10"/>
      <c r="LI72" s="10"/>
      <c r="LJ72" s="10"/>
      <c r="LK72" s="10"/>
      <c r="LL72" s="10"/>
      <c r="LM72" s="10"/>
      <c r="LN72" s="10"/>
      <c r="LO72" s="10"/>
      <c r="LP72" s="10"/>
      <c r="LQ72" s="10"/>
      <c r="LR72" s="10"/>
      <c r="LS72" s="10"/>
      <c r="LT72" s="10"/>
      <c r="LU72" s="10"/>
      <c r="LV72" s="10"/>
      <c r="LW72" s="10"/>
      <c r="LX72" s="10"/>
      <c r="LY72" s="10"/>
      <c r="LZ72" s="10"/>
      <c r="MA72" s="10"/>
      <c r="MB72" s="10"/>
      <c r="MC72" s="10"/>
      <c r="MD72" s="10"/>
      <c r="ME72" s="10"/>
      <c r="MF72" s="10"/>
      <c r="MG72" s="10"/>
      <c r="MH72" s="10"/>
      <c r="MI72" s="10"/>
      <c r="MJ72" s="10"/>
      <c r="MK72" s="10"/>
      <c r="ML72" s="10"/>
      <c r="MM72" s="10"/>
      <c r="MN72" s="10"/>
      <c r="MO72" s="10"/>
      <c r="MP72" s="10"/>
      <c r="MQ72" s="10"/>
      <c r="MR72" s="10"/>
      <c r="MS72" s="10"/>
      <c r="MT72" s="10"/>
      <c r="MU72" s="10"/>
      <c r="MV72" s="10"/>
      <c r="MW72" s="10"/>
      <c r="MX72" s="10"/>
      <c r="MY72" s="10"/>
      <c r="MZ72" s="10"/>
      <c r="NA72" s="10"/>
      <c r="NB72" s="10"/>
      <c r="NC72" s="10"/>
      <c r="ND72" s="10"/>
      <c r="NE72" s="10"/>
      <c r="NF72" s="10"/>
      <c r="NG72" s="10"/>
      <c r="NH72" s="10"/>
      <c r="NI72" s="10"/>
      <c r="NJ72" s="10"/>
      <c r="NK72" s="10"/>
      <c r="NL72" s="10"/>
      <c r="NM72" s="10"/>
      <c r="NN72" s="10"/>
      <c r="NO72" s="10"/>
      <c r="NP72" s="10"/>
      <c r="NQ72" s="10"/>
      <c r="NR72" s="10"/>
      <c r="NS72" s="10"/>
      <c r="NT72" s="10"/>
      <c r="NU72" s="10"/>
      <c r="NV72" s="10"/>
      <c r="NW72" s="10"/>
      <c r="NX72" s="10"/>
      <c r="NY72" s="10"/>
      <c r="NZ72" s="10"/>
      <c r="OA72" s="10"/>
      <c r="OB72" s="10"/>
      <c r="OC72" s="10"/>
      <c r="OD72" s="10"/>
      <c r="OE72" s="10"/>
      <c r="OF72" s="10"/>
      <c r="OG72" s="10"/>
      <c r="OH72" s="10"/>
      <c r="OI72" s="10"/>
      <c r="OJ72" s="10"/>
      <c r="OK72" s="10"/>
      <c r="OL72" s="10"/>
      <c r="OM72" s="10"/>
      <c r="ON72" s="10"/>
      <c r="OO72" s="10"/>
      <c r="OP72" s="10"/>
      <c r="OQ72" s="10"/>
      <c r="OR72" s="10"/>
      <c r="OS72" s="10"/>
      <c r="OT72" s="10"/>
      <c r="OU72" s="10"/>
      <c r="OV72" s="10"/>
      <c r="OW72" s="10"/>
      <c r="OX72" s="10"/>
      <c r="OY72" s="10"/>
      <c r="OZ72" s="10"/>
      <c r="PA72" s="10"/>
      <c r="PB72" s="10"/>
      <c r="PC72" s="10"/>
      <c r="PD72" s="10"/>
      <c r="PE72" s="10"/>
      <c r="PF72" s="10"/>
      <c r="PG72" s="10"/>
      <c r="PH72" s="10"/>
      <c r="PI72" s="10"/>
      <c r="PJ72" s="10"/>
      <c r="PK72" s="10"/>
      <c r="PL72" s="10"/>
      <c r="PM72" s="10"/>
      <c r="PN72" s="10"/>
      <c r="PO72" s="10"/>
      <c r="PP72" s="10"/>
      <c r="PQ72" s="10"/>
      <c r="PR72" s="10"/>
      <c r="PS72" s="10"/>
      <c r="PT72" s="10"/>
      <c r="PU72" s="10"/>
      <c r="PV72" s="10"/>
      <c r="PW72" s="10"/>
      <c r="PX72" s="10"/>
      <c r="PY72" s="10"/>
      <c r="PZ72" s="10"/>
      <c r="QA72" s="10"/>
      <c r="QB72" s="10"/>
      <c r="QC72" s="10"/>
      <c r="QD72" s="10"/>
      <c r="QE72" s="10"/>
      <c r="QF72" s="10"/>
      <c r="QG72" s="10"/>
      <c r="QH72" s="10"/>
      <c r="QI72" s="10"/>
      <c r="QJ72" s="10"/>
      <c r="QK72" s="10"/>
      <c r="QL72" s="10"/>
      <c r="QM72" s="10"/>
      <c r="QN72" s="10"/>
      <c r="QO72" s="10"/>
      <c r="QP72" s="10"/>
      <c r="QQ72" s="10"/>
      <c r="QR72" s="10"/>
      <c r="QS72" s="10"/>
      <c r="QT72" s="10"/>
      <c r="QU72" s="10"/>
      <c r="QV72" s="10"/>
      <c r="QW72" s="10"/>
      <c r="QX72" s="10"/>
      <c r="QY72" s="10"/>
      <c r="QZ72" s="10"/>
      <c r="RA72" s="10"/>
      <c r="RB72" s="10"/>
      <c r="RC72" s="10"/>
      <c r="RD72" s="10"/>
      <c r="RE72" s="10"/>
      <c r="RF72" s="10"/>
      <c r="RG72" s="10"/>
      <c r="RH72" s="10"/>
      <c r="RI72" s="10"/>
      <c r="RJ72" s="10"/>
      <c r="RK72" s="10"/>
      <c r="RL72" s="10"/>
      <c r="RM72" s="10"/>
      <c r="RN72" s="10"/>
      <c r="RO72" s="10"/>
      <c r="RP72" s="10"/>
      <c r="RQ72" s="10"/>
      <c r="RR72" s="10"/>
      <c r="RS72" s="10"/>
      <c r="RT72" s="10"/>
      <c r="RU72" s="10"/>
      <c r="RV72" s="10"/>
      <c r="RW72" s="10"/>
      <c r="RX72" s="10"/>
      <c r="RY72" s="10"/>
      <c r="RZ72" s="10"/>
      <c r="SA72" s="10"/>
      <c r="SB72" s="10"/>
      <c r="SC72" s="10"/>
      <c r="SD72" s="10"/>
      <c r="SE72" s="10"/>
      <c r="SF72" s="10"/>
      <c r="SG72" s="10"/>
      <c r="SH72" s="10"/>
      <c r="SI72" s="10"/>
      <c r="SJ72" s="10"/>
      <c r="SK72" s="10"/>
      <c r="SL72" s="10"/>
      <c r="SM72" s="10"/>
      <c r="SN72" s="10"/>
      <c r="SO72" s="10"/>
      <c r="SP72" s="10"/>
      <c r="SQ72" s="10"/>
      <c r="SR72" s="10"/>
      <c r="SS72" s="10"/>
      <c r="ST72" s="10"/>
      <c r="SU72" s="10"/>
      <c r="SV72" s="10"/>
      <c r="SW72" s="10"/>
      <c r="SX72" s="10"/>
      <c r="SY72" s="10"/>
      <c r="SZ72" s="10"/>
      <c r="TA72" s="10"/>
      <c r="TB72" s="10"/>
      <c r="TC72" s="10"/>
      <c r="TD72" s="10"/>
      <c r="TE72" s="10"/>
      <c r="TF72" s="10"/>
      <c r="TG72" s="10"/>
      <c r="TH72" s="10"/>
      <c r="TI72" s="10"/>
      <c r="TJ72" s="10"/>
      <c r="TK72" s="10"/>
      <c r="TL72" s="10"/>
      <c r="TM72" s="10"/>
      <c r="TN72" s="10"/>
      <c r="TO72" s="10"/>
      <c r="TP72" s="10"/>
      <c r="TQ72" s="10"/>
      <c r="TR72" s="10"/>
      <c r="TS72" s="10"/>
      <c r="TT72" s="10"/>
      <c r="TU72" s="10"/>
      <c r="TV72" s="10"/>
      <c r="TW72" s="10"/>
      <c r="TX72" s="10"/>
      <c r="TY72" s="10"/>
      <c r="TZ72" s="10"/>
      <c r="UA72" s="10"/>
      <c r="UB72" s="10"/>
      <c r="UC72" s="10"/>
      <c r="UD72" s="10"/>
      <c r="UE72" s="10"/>
      <c r="UF72" s="10"/>
      <c r="UG72" s="10"/>
      <c r="UH72" s="10"/>
      <c r="UI72" s="10"/>
      <c r="UJ72" s="10"/>
      <c r="UK72" s="10"/>
      <c r="UL72" s="10"/>
      <c r="UM72" s="10"/>
      <c r="UN72" s="10"/>
      <c r="UO72" s="10"/>
      <c r="UP72" s="10"/>
      <c r="UQ72" s="10"/>
      <c r="UR72" s="10"/>
      <c r="US72" s="10"/>
      <c r="UT72" s="10"/>
      <c r="UU72" s="10"/>
      <c r="UV72" s="10"/>
      <c r="UW72" s="10"/>
      <c r="UX72" s="10"/>
      <c r="UY72" s="10"/>
      <c r="UZ72" s="10"/>
      <c r="VA72" s="10"/>
      <c r="VB72" s="10"/>
      <c r="VC72" s="10"/>
      <c r="VD72" s="10"/>
      <c r="VE72" s="10"/>
      <c r="VF72" s="10"/>
      <c r="VG72" s="10"/>
      <c r="VH72" s="10"/>
      <c r="VI72" s="10"/>
      <c r="VJ72" s="10"/>
      <c r="VK72" s="10"/>
      <c r="VL72" s="10"/>
      <c r="VM72" s="10"/>
      <c r="VN72" s="10"/>
      <c r="VO72" s="10"/>
      <c r="VP72" s="10"/>
      <c r="VQ72" s="10"/>
      <c r="VR72" s="10"/>
      <c r="VS72" s="10"/>
      <c r="VT72" s="10"/>
      <c r="VU72" s="10"/>
      <c r="VV72" s="10"/>
      <c r="VW72" s="10"/>
      <c r="VX72" s="10"/>
      <c r="VY72" s="10"/>
      <c r="VZ72" s="10"/>
      <c r="WA72" s="10"/>
      <c r="WB72" s="10"/>
      <c r="WC72" s="10"/>
      <c r="WD72" s="10"/>
      <c r="WE72" s="10"/>
      <c r="WF72" s="10"/>
      <c r="WG72" s="10"/>
      <c r="WH72" s="10"/>
      <c r="WI72" s="10"/>
      <c r="WJ72" s="10"/>
      <c r="WK72" s="10"/>
      <c r="WL72" s="10"/>
      <c r="WM72" s="10"/>
      <c r="WN72" s="10"/>
      <c r="WO72" s="10"/>
      <c r="WP72" s="10"/>
      <c r="WQ72" s="10"/>
      <c r="WR72" s="10"/>
      <c r="WS72" s="10"/>
      <c r="WT72" s="10"/>
      <c r="WU72" s="10"/>
      <c r="WV72" s="10"/>
      <c r="WW72" s="10"/>
      <c r="WX72" s="10"/>
      <c r="WY72" s="10"/>
      <c r="WZ72" s="10"/>
      <c r="XA72" s="10"/>
      <c r="XB72" s="10"/>
      <c r="XC72" s="10"/>
      <c r="XD72" s="10"/>
      <c r="XE72" s="10"/>
      <c r="XF72" s="10"/>
      <c r="XG72" s="10"/>
      <c r="XH72" s="10"/>
      <c r="XI72" s="10"/>
      <c r="XJ72" s="10"/>
      <c r="XK72" s="10"/>
      <c r="XL72" s="10"/>
      <c r="XM72" s="10"/>
      <c r="XN72" s="10"/>
      <c r="XO72" s="10"/>
      <c r="XP72" s="10"/>
      <c r="XQ72" s="10"/>
      <c r="XR72" s="10"/>
      <c r="XS72" s="10"/>
      <c r="XT72" s="10"/>
      <c r="XU72" s="10"/>
      <c r="XV72" s="10"/>
      <c r="XW72" s="10"/>
      <c r="XX72" s="10"/>
      <c r="XY72" s="10"/>
      <c r="XZ72" s="10"/>
      <c r="YA72" s="10"/>
      <c r="YB72" s="10"/>
      <c r="YC72" s="10"/>
      <c r="YD72" s="10"/>
      <c r="YE72" s="10"/>
      <c r="YF72" s="10"/>
      <c r="YG72" s="10"/>
      <c r="YH72" s="10"/>
      <c r="YI72" s="10"/>
      <c r="YJ72" s="10"/>
      <c r="YK72" s="10"/>
      <c r="YL72" s="10"/>
      <c r="YM72" s="10"/>
      <c r="YN72" s="10"/>
      <c r="YO72" s="10"/>
      <c r="YP72" s="10"/>
      <c r="YQ72" s="10"/>
      <c r="YR72" s="10"/>
      <c r="YS72" s="10"/>
      <c r="YT72" s="10"/>
      <c r="YU72" s="10"/>
      <c r="YV72" s="10"/>
      <c r="YW72" s="10"/>
      <c r="YX72" s="10"/>
      <c r="YY72" s="10"/>
      <c r="YZ72" s="10"/>
      <c r="ZA72" s="10"/>
      <c r="ZB72" s="10"/>
      <c r="ZC72" s="10"/>
      <c r="ZD72" s="10"/>
      <c r="ZE72" s="10"/>
      <c r="ZF72" s="10"/>
      <c r="ZG72" s="10"/>
      <c r="ZH72" s="10"/>
      <c r="ZI72" s="10"/>
      <c r="ZJ72" s="10"/>
      <c r="ZK72" s="10"/>
      <c r="ZL72" s="10"/>
      <c r="ZM72" s="10"/>
      <c r="ZN72" s="10"/>
      <c r="ZO72" s="10"/>
      <c r="ZP72" s="10"/>
      <c r="ZQ72" s="10"/>
      <c r="ZR72" s="10"/>
      <c r="ZS72" s="10"/>
      <c r="ZT72" s="10"/>
      <c r="ZU72" s="10"/>
      <c r="ZV72" s="10"/>
      <c r="ZW72" s="10"/>
      <c r="ZX72" s="10"/>
      <c r="ZY72" s="10"/>
      <c r="ZZ72" s="10"/>
      <c r="AAA72" s="10"/>
      <c r="AAB72" s="10"/>
      <c r="AAC72" s="10"/>
      <c r="AAD72" s="10"/>
      <c r="AAE72" s="10"/>
      <c r="AAF72" s="10"/>
      <c r="AAG72" s="10"/>
      <c r="AAH72" s="10"/>
      <c r="AAI72" s="10"/>
      <c r="AAJ72" s="10"/>
      <c r="AAK72" s="10"/>
      <c r="AAL72" s="10"/>
      <c r="AAM72" s="10"/>
      <c r="AAN72" s="10"/>
      <c r="AAO72" s="10"/>
      <c r="AAP72" s="10"/>
      <c r="AAQ72" s="10"/>
      <c r="AAR72" s="10"/>
      <c r="AAS72" s="10"/>
      <c r="AAT72" s="10"/>
      <c r="AAU72" s="10"/>
      <c r="AAV72" s="10"/>
      <c r="AAW72" s="10"/>
      <c r="AAX72" s="10"/>
      <c r="AAY72" s="10"/>
      <c r="AAZ72" s="10"/>
      <c r="ABA72" s="10"/>
      <c r="ABB72" s="10"/>
      <c r="ABC72" s="10"/>
      <c r="ABD72" s="10"/>
      <c r="ABE72" s="10"/>
      <c r="ABF72" s="10"/>
      <c r="ABG72" s="10"/>
      <c r="ABH72" s="10"/>
      <c r="ABI72" s="10"/>
      <c r="ABJ72" s="10"/>
      <c r="ABK72" s="10"/>
      <c r="ABL72" s="10"/>
      <c r="ABM72" s="10"/>
      <c r="ABN72" s="10"/>
      <c r="ABO72" s="10"/>
      <c r="ABP72" s="10"/>
      <c r="ABQ72" s="10"/>
      <c r="ABR72" s="10"/>
      <c r="ABS72" s="10"/>
      <c r="ABT72" s="10"/>
      <c r="ABU72" s="10"/>
      <c r="ABV72" s="10"/>
      <c r="ABW72" s="10"/>
      <c r="ABX72" s="10"/>
      <c r="ABY72" s="10"/>
      <c r="ABZ72" s="10"/>
      <c r="ACA72" s="10"/>
      <c r="ACB72" s="10"/>
      <c r="ACC72" s="10"/>
      <c r="ACD72" s="10"/>
      <c r="ACE72" s="10"/>
      <c r="ACF72" s="10"/>
      <c r="ACG72" s="10"/>
      <c r="ACH72" s="10"/>
      <c r="ACI72" s="10"/>
      <c r="ACJ72" s="10"/>
      <c r="ACK72" s="10"/>
      <c r="ACL72" s="10"/>
      <c r="ACM72" s="10"/>
      <c r="ACN72" s="10"/>
      <c r="ACO72" s="10"/>
      <c r="ACP72" s="10"/>
      <c r="ACQ72" s="10"/>
      <c r="ACR72" s="10"/>
      <c r="ACS72" s="10"/>
      <c r="ACT72" s="10"/>
      <c r="ACU72" s="10"/>
      <c r="ACV72" s="10"/>
      <c r="ACW72" s="10"/>
      <c r="ACX72" s="10"/>
      <c r="ACY72" s="10"/>
      <c r="ACZ72" s="10"/>
      <c r="ADA72" s="10"/>
      <c r="ADB72" s="10"/>
      <c r="ADC72" s="10"/>
      <c r="ADD72" s="10"/>
      <c r="ADE72" s="10"/>
      <c r="ADF72" s="10"/>
      <c r="ADG72" s="10"/>
      <c r="ADH72" s="10"/>
      <c r="ADI72" s="10"/>
      <c r="ADJ72" s="10"/>
      <c r="ADK72" s="10"/>
      <c r="ADL72" s="10"/>
      <c r="ADM72" s="10"/>
      <c r="ADN72" s="10"/>
      <c r="ADO72" s="10"/>
      <c r="ADP72" s="10"/>
      <c r="ADQ72" s="10"/>
      <c r="ADR72" s="10"/>
      <c r="ADS72" s="10"/>
      <c r="ADT72" s="10"/>
      <c r="ADU72" s="10"/>
      <c r="ADV72" s="10"/>
      <c r="ADW72" s="10"/>
      <c r="ADX72" s="10"/>
      <c r="ADY72" s="10"/>
      <c r="ADZ72" s="10"/>
      <c r="AEA72" s="10"/>
      <c r="AEB72" s="10"/>
      <c r="AEC72" s="10"/>
      <c r="AED72" s="10"/>
      <c r="AEE72" s="10"/>
      <c r="AEF72" s="10"/>
      <c r="AEG72" s="10"/>
      <c r="AEH72" s="10"/>
      <c r="AEI72" s="10"/>
      <c r="AEJ72" s="10"/>
      <c r="AEK72" s="10"/>
      <c r="AEL72" s="10"/>
      <c r="AEM72" s="10"/>
      <c r="AEN72" s="10"/>
      <c r="AEO72" s="10"/>
      <c r="AEP72" s="10"/>
      <c r="AEQ72" s="10"/>
      <c r="AER72" s="10"/>
      <c r="AES72" s="10"/>
      <c r="AET72" s="10"/>
      <c r="AEU72" s="10"/>
      <c r="AEV72" s="10"/>
      <c r="AEW72" s="10"/>
      <c r="AEX72" s="10"/>
      <c r="AEY72" s="10"/>
      <c r="AEZ72" s="10"/>
      <c r="AFA72" s="10"/>
      <c r="AFB72" s="10"/>
      <c r="AFC72" s="10"/>
      <c r="AFD72" s="10"/>
      <c r="AFE72" s="10"/>
      <c r="AFF72" s="10"/>
      <c r="AFG72" s="10"/>
      <c r="AFH72" s="10"/>
      <c r="AFI72" s="10"/>
      <c r="AFJ72" s="10"/>
      <c r="AFK72" s="10"/>
      <c r="AFL72" s="10"/>
      <c r="AFM72" s="10"/>
      <c r="AFN72" s="10"/>
      <c r="AFO72" s="10"/>
      <c r="AFP72" s="10"/>
      <c r="AFQ72" s="10"/>
      <c r="AFR72" s="10"/>
      <c r="AFS72" s="10"/>
      <c r="AFT72" s="10"/>
      <c r="AFU72" s="10"/>
      <c r="AFV72" s="10"/>
      <c r="AFW72" s="10"/>
      <c r="AFX72" s="10"/>
      <c r="AFY72" s="10"/>
      <c r="AFZ72" s="10"/>
      <c r="AGA72" s="10"/>
      <c r="AGB72" s="10"/>
      <c r="AGC72" s="10"/>
      <c r="AGD72" s="10"/>
      <c r="AGE72" s="10"/>
      <c r="AGF72" s="10"/>
      <c r="AGG72" s="10"/>
      <c r="AGH72" s="10"/>
      <c r="AGI72" s="10"/>
      <c r="AGJ72" s="10"/>
      <c r="AGK72" s="10"/>
      <c r="AGL72" s="10"/>
      <c r="AGM72" s="10"/>
      <c r="AGN72" s="10"/>
      <c r="AGO72" s="10"/>
      <c r="AGP72" s="10"/>
      <c r="AGQ72" s="10"/>
      <c r="AGR72" s="10"/>
      <c r="AGS72" s="10"/>
      <c r="AGT72" s="10"/>
      <c r="AGU72" s="10"/>
      <c r="AGV72" s="10"/>
      <c r="AGW72" s="10"/>
      <c r="AGX72" s="10"/>
      <c r="AGY72" s="10"/>
      <c r="AGZ72" s="10"/>
      <c r="AHA72" s="10"/>
      <c r="AHB72" s="10"/>
      <c r="AHC72" s="10"/>
      <c r="AHD72" s="10"/>
      <c r="AHE72" s="10"/>
      <c r="AHF72" s="10"/>
      <c r="AHG72" s="10"/>
      <c r="AHH72" s="10"/>
      <c r="AHI72" s="10"/>
      <c r="AHJ72" s="10"/>
      <c r="AHK72" s="10"/>
      <c r="AHL72" s="10"/>
      <c r="AHM72" s="10"/>
      <c r="AHN72" s="10"/>
      <c r="AHO72" s="10"/>
      <c r="AHP72" s="10"/>
      <c r="AHQ72" s="10"/>
      <c r="AHR72" s="10"/>
      <c r="AHS72" s="10"/>
      <c r="AHT72" s="10"/>
      <c r="AHU72" s="10"/>
      <c r="AHV72" s="10"/>
      <c r="AHW72" s="10"/>
      <c r="AHX72" s="10"/>
      <c r="AHY72" s="10"/>
      <c r="AHZ72" s="10"/>
      <c r="AIA72" s="10"/>
      <c r="AIB72" s="10"/>
      <c r="AIC72" s="10"/>
      <c r="AID72" s="10"/>
      <c r="AIE72" s="10"/>
      <c r="AIF72" s="10"/>
      <c r="AIG72" s="10"/>
      <c r="AIH72" s="10"/>
      <c r="AII72" s="10"/>
      <c r="AIJ72" s="10"/>
      <c r="AIK72" s="10"/>
      <c r="AIL72" s="10"/>
      <c r="AIM72" s="10"/>
      <c r="AIN72" s="10"/>
      <c r="AIO72" s="10"/>
      <c r="AIP72" s="10"/>
      <c r="AIQ72" s="10"/>
      <c r="AIR72" s="10"/>
      <c r="AIS72" s="10"/>
      <c r="AIT72" s="10"/>
      <c r="AIU72" s="10"/>
      <c r="AIV72" s="10"/>
      <c r="AIW72" s="10"/>
      <c r="AIX72" s="10"/>
      <c r="AIY72" s="10"/>
      <c r="AIZ72" s="10"/>
      <c r="AJA72" s="10"/>
      <c r="AJB72" s="10"/>
      <c r="AJC72" s="10"/>
      <c r="AJD72" s="10"/>
      <c r="AJE72" s="10"/>
      <c r="AJF72" s="10"/>
      <c r="AJG72" s="10"/>
      <c r="AJH72" s="10"/>
      <c r="AJI72" s="10"/>
      <c r="AJJ72" s="10"/>
      <c r="AJK72" s="10"/>
      <c r="AJL72" s="10"/>
      <c r="AJM72" s="10"/>
      <c r="AJN72" s="10"/>
      <c r="AJO72" s="10"/>
      <c r="AJP72" s="10"/>
      <c r="AJQ72" s="10"/>
      <c r="AJR72" s="10"/>
      <c r="AJS72" s="10"/>
      <c r="AJT72" s="10"/>
      <c r="AJU72" s="10"/>
      <c r="AJV72" s="10"/>
      <c r="AJW72" s="10"/>
      <c r="AJX72" s="10"/>
      <c r="AJY72" s="10"/>
      <c r="AJZ72" s="10"/>
      <c r="AKA72" s="10"/>
      <c r="AKB72" s="10"/>
      <c r="AKC72" s="10"/>
      <c r="AKD72" s="10"/>
      <c r="AKE72" s="10"/>
      <c r="AKF72" s="10"/>
      <c r="AKG72" s="10"/>
      <c r="AKH72" s="10"/>
      <c r="AKI72" s="10"/>
      <c r="AKJ72" s="10"/>
      <c r="AKK72" s="10"/>
      <c r="AKL72" s="10"/>
      <c r="AKM72" s="10"/>
      <c r="AKN72" s="10"/>
      <c r="AKO72" s="10"/>
      <c r="AKP72" s="10"/>
      <c r="AKQ72" s="10"/>
      <c r="AKR72" s="10"/>
      <c r="AKS72" s="10"/>
      <c r="AKT72" s="10"/>
      <c r="AKU72" s="10"/>
      <c r="AKV72" s="10"/>
      <c r="AKW72" s="10"/>
      <c r="AKX72" s="10"/>
      <c r="AKY72" s="10"/>
      <c r="AKZ72" s="10"/>
      <c r="ALA72" s="10"/>
      <c r="ALB72" s="10"/>
      <c r="ALC72" s="10"/>
      <c r="ALD72" s="10"/>
      <c r="ALE72" s="10"/>
      <c r="ALF72" s="10"/>
      <c r="ALG72" s="10"/>
      <c r="ALH72" s="10"/>
      <c r="ALI72" s="10"/>
      <c r="ALJ72" s="10"/>
      <c r="ALK72" s="10"/>
      <c r="ALL72" s="10"/>
      <c r="ALM72" s="10"/>
      <c r="ALN72" s="10"/>
      <c r="ALO72" s="10"/>
      <c r="ALP72" s="10"/>
      <c r="ALQ72" s="10"/>
      <c r="ALR72" s="10"/>
      <c r="ALS72" s="10"/>
      <c r="ALT72" s="10"/>
      <c r="ALU72" s="10"/>
      <c r="ALV72" s="10"/>
      <c r="ALW72" s="10"/>
      <c r="ALX72" s="10"/>
      <c r="ALY72" s="10"/>
      <c r="ALZ72" s="10"/>
      <c r="AMA72" s="10"/>
      <c r="AMB72" s="10"/>
      <c r="AMC72" s="10"/>
      <c r="AMD72" s="10"/>
      <c r="AME72" s="10"/>
      <c r="AMF72" s="10"/>
      <c r="AMG72" s="10"/>
      <c r="AMH72" s="10"/>
      <c r="AMI72" s="10"/>
      <c r="AMJ72" s="10"/>
      <c r="AMK72" s="10"/>
      <c r="AML72" s="10"/>
      <c r="AMM72" s="10"/>
      <c r="AMN72" s="10"/>
      <c r="AMO72" s="10"/>
    </row>
    <row r="73" spans="1:1029" customFormat="1">
      <c r="A73" s="13" t="str">
        <f>SUBSTITUTE(SUBSTITUTE(CONCATENATE(I73,IF(L73="Identifier","ID",L73))," ",""),"_","")</f>
        <v>hasSubcriterionCriterion</v>
      </c>
      <c r="B73" s="14" t="s">
        <v>220</v>
      </c>
      <c r="C73" s="13"/>
      <c r="D73" s="13"/>
      <c r="E73" s="13"/>
      <c r="F73" s="13" t="str">
        <f>CONCATENATE( IF(G73="","",CONCATENATE(G73,"_ ")),H73,". ",IF(I73="","",CONCATENATE(I73,"_ ")),L73,IF(I73="","",CONCATENATE(". ",M73)))</f>
        <v>Criterion. hasSubcriterion_ Criterion. Criterion</v>
      </c>
      <c r="G73" s="13"/>
      <c r="H73" s="13" t="s">
        <v>38</v>
      </c>
      <c r="I73" s="13" t="s">
        <v>584</v>
      </c>
      <c r="J73" s="13"/>
      <c r="K73" s="13"/>
      <c r="L73" s="13" t="str">
        <f>CONCATENATE(IF(P73="","",CONCATENATE(P73,"_ ")),Q73)</f>
        <v>Criterion</v>
      </c>
      <c r="M73" s="13" t="str">
        <f>L73</f>
        <v>Criterion</v>
      </c>
      <c r="N73" s="13"/>
      <c r="O73" s="13"/>
      <c r="P73" s="13"/>
      <c r="Q73" s="15" t="s">
        <v>38</v>
      </c>
      <c r="R73" s="13" t="s">
        <v>223</v>
      </c>
      <c r="S73" s="16"/>
      <c r="T73" s="16"/>
      <c r="U73" s="16"/>
      <c r="V73" s="16"/>
      <c r="W73" s="16"/>
      <c r="X73" s="16"/>
      <c r="Y73" s="16" t="s">
        <v>211</v>
      </c>
      <c r="Z73" s="16"/>
      <c r="AA73" s="45">
        <v>43313</v>
      </c>
      <c r="AB73" s="8"/>
      <c r="AC73" s="8"/>
      <c r="AD73" s="8"/>
      <c r="AE73" s="8"/>
      <c r="AF73" s="11"/>
      <c r="AG73" s="10"/>
      <c r="AH73" s="10"/>
      <c r="AI73" s="10"/>
      <c r="AJ73" s="10"/>
      <c r="AK73" s="10"/>
      <c r="AL73" s="10"/>
      <c r="AM73" s="10"/>
      <c r="AN73" s="10"/>
      <c r="AO73" s="10"/>
      <c r="AP73" s="10"/>
      <c r="AQ73" s="10"/>
      <c r="AR73" s="10"/>
      <c r="AS73" s="10"/>
      <c r="AT73" s="10"/>
      <c r="AU73" s="10"/>
      <c r="AV73" s="10"/>
      <c r="AW73" s="10"/>
      <c r="AX73" s="10"/>
      <c r="AY73" s="10"/>
      <c r="AZ73" s="10"/>
      <c r="BA73" s="10"/>
      <c r="BB73" s="10"/>
      <c r="BC73" s="10"/>
      <c r="BD73" s="10"/>
      <c r="BE73" s="10"/>
      <c r="BF73" s="10"/>
      <c r="BG73" s="10"/>
      <c r="BH73" s="10"/>
      <c r="BI73" s="10"/>
      <c r="BJ73" s="10"/>
      <c r="BK73" s="10"/>
      <c r="BL73" s="10"/>
      <c r="BM73" s="10"/>
      <c r="BN73" s="10"/>
      <c r="BO73" s="10"/>
      <c r="BP73" s="10"/>
      <c r="BQ73" s="10"/>
      <c r="BR73" s="10"/>
      <c r="BS73" s="10"/>
      <c r="BT73" s="10"/>
      <c r="BU73" s="10"/>
      <c r="BV73" s="10"/>
      <c r="BW73" s="10"/>
      <c r="BX73" s="10"/>
      <c r="BY73" s="10"/>
      <c r="BZ73" s="10"/>
      <c r="CA73" s="10"/>
      <c r="CB73" s="10"/>
      <c r="CC73" s="10"/>
      <c r="CD73" s="10"/>
      <c r="CE73" s="10"/>
      <c r="CF73" s="10"/>
      <c r="CG73" s="10"/>
      <c r="CH73" s="10"/>
      <c r="CI73" s="10"/>
      <c r="CJ73" s="10"/>
      <c r="CK73" s="10"/>
      <c r="CL73" s="10"/>
      <c r="CM73" s="10"/>
      <c r="CN73" s="10"/>
      <c r="CO73" s="10"/>
      <c r="CP73" s="10"/>
      <c r="CQ73" s="10"/>
      <c r="CR73" s="10"/>
      <c r="CS73" s="10"/>
      <c r="CT73" s="10"/>
      <c r="CU73" s="10"/>
      <c r="CV73" s="10"/>
      <c r="CW73" s="10"/>
      <c r="CX73" s="10"/>
      <c r="CY73" s="10"/>
      <c r="CZ73" s="10"/>
      <c r="DA73" s="10"/>
      <c r="DB73" s="10"/>
      <c r="DC73" s="10"/>
      <c r="DD73" s="10"/>
      <c r="DE73" s="10"/>
      <c r="DF73" s="10"/>
      <c r="DG73" s="10"/>
      <c r="DH73" s="10"/>
      <c r="DI73" s="10"/>
      <c r="DJ73" s="10"/>
      <c r="DK73" s="10"/>
      <c r="DL73" s="10"/>
      <c r="DM73" s="10"/>
      <c r="DN73" s="10"/>
      <c r="DO73" s="10"/>
      <c r="DP73" s="10"/>
      <c r="DQ73" s="10"/>
      <c r="DR73" s="10"/>
      <c r="DS73" s="10"/>
      <c r="DT73" s="10"/>
      <c r="DU73" s="10"/>
      <c r="DV73" s="10"/>
      <c r="DW73" s="10"/>
      <c r="DX73" s="10"/>
      <c r="DY73" s="10"/>
      <c r="DZ73" s="10"/>
      <c r="EA73" s="10"/>
      <c r="EB73" s="10"/>
      <c r="EC73" s="10"/>
      <c r="ED73" s="10"/>
      <c r="EE73" s="10"/>
      <c r="EF73" s="10"/>
      <c r="EG73" s="10"/>
      <c r="EH73" s="10"/>
      <c r="EI73" s="10"/>
      <c r="EJ73" s="10"/>
      <c r="EK73" s="10"/>
      <c r="EL73" s="10"/>
      <c r="EM73" s="10"/>
      <c r="EN73" s="10"/>
      <c r="EO73" s="10"/>
      <c r="EP73" s="10"/>
      <c r="EQ73" s="10"/>
      <c r="ER73" s="10"/>
      <c r="ES73" s="10"/>
      <c r="ET73" s="10"/>
      <c r="EU73" s="10"/>
      <c r="EV73" s="10"/>
      <c r="EW73" s="10"/>
      <c r="EX73" s="10"/>
      <c r="EY73" s="10"/>
      <c r="EZ73" s="10"/>
      <c r="FA73" s="10"/>
      <c r="FB73" s="10"/>
      <c r="FC73" s="10"/>
      <c r="FD73" s="10"/>
      <c r="FE73" s="10"/>
      <c r="FF73" s="10"/>
      <c r="FG73" s="10"/>
      <c r="FH73" s="10"/>
      <c r="FI73" s="10"/>
      <c r="FJ73" s="10"/>
      <c r="FK73" s="10"/>
      <c r="FL73" s="10"/>
      <c r="FM73" s="10"/>
      <c r="FN73" s="10"/>
      <c r="FO73" s="10"/>
      <c r="FP73" s="10"/>
      <c r="FQ73" s="10"/>
      <c r="FR73" s="10"/>
      <c r="FS73" s="10"/>
      <c r="FT73" s="10"/>
      <c r="FU73" s="10"/>
      <c r="FV73" s="10"/>
      <c r="FW73" s="10"/>
      <c r="FX73" s="10"/>
      <c r="FY73" s="10"/>
      <c r="FZ73" s="10"/>
      <c r="GA73" s="10"/>
      <c r="GB73" s="10"/>
      <c r="GC73" s="10"/>
      <c r="GD73" s="10"/>
      <c r="GE73" s="10"/>
      <c r="GF73" s="10"/>
      <c r="GG73" s="10"/>
      <c r="GH73" s="10"/>
      <c r="GI73" s="10"/>
      <c r="GJ73" s="10"/>
      <c r="GK73" s="10"/>
      <c r="GL73" s="10"/>
      <c r="GM73" s="10"/>
      <c r="GN73" s="10"/>
      <c r="GO73" s="10"/>
      <c r="GP73" s="10"/>
      <c r="GQ73" s="10"/>
      <c r="GR73" s="10"/>
      <c r="GS73" s="10"/>
      <c r="GT73" s="10"/>
      <c r="GU73" s="10"/>
      <c r="GV73" s="10"/>
      <c r="GW73" s="10"/>
      <c r="GX73" s="10"/>
      <c r="GY73" s="10"/>
      <c r="GZ73" s="10"/>
      <c r="HA73" s="10"/>
      <c r="HB73" s="10"/>
      <c r="HC73" s="10"/>
      <c r="HD73" s="10"/>
      <c r="HE73" s="10"/>
      <c r="HF73" s="10"/>
      <c r="HG73" s="10"/>
      <c r="HH73" s="10"/>
      <c r="HI73" s="10"/>
      <c r="HJ73" s="10"/>
      <c r="HK73" s="10"/>
      <c r="HL73" s="10"/>
      <c r="HM73" s="10"/>
      <c r="HN73" s="10"/>
      <c r="HO73" s="10"/>
      <c r="HP73" s="10"/>
      <c r="HQ73" s="10"/>
      <c r="HR73" s="10"/>
      <c r="HS73" s="10"/>
      <c r="HT73" s="10"/>
      <c r="HU73" s="10"/>
      <c r="HV73" s="10"/>
      <c r="HW73" s="10"/>
      <c r="HX73" s="10"/>
      <c r="HY73" s="10"/>
      <c r="HZ73" s="10"/>
      <c r="IA73" s="10"/>
      <c r="IB73" s="10"/>
      <c r="IC73" s="10"/>
      <c r="ID73" s="10"/>
      <c r="IE73" s="10"/>
      <c r="IF73" s="10"/>
      <c r="IG73" s="10"/>
      <c r="IH73" s="10"/>
      <c r="II73" s="10"/>
      <c r="IJ73" s="10"/>
      <c r="IK73" s="10"/>
      <c r="IL73" s="10"/>
      <c r="IM73" s="10"/>
      <c r="IN73" s="10"/>
      <c r="IO73" s="10"/>
      <c r="IP73" s="10"/>
      <c r="IQ73" s="10"/>
      <c r="IR73" s="10"/>
      <c r="IS73" s="10"/>
      <c r="IT73" s="10"/>
      <c r="IU73" s="10"/>
      <c r="IV73" s="10"/>
      <c r="IW73" s="10"/>
      <c r="IX73" s="10"/>
      <c r="IY73" s="10"/>
      <c r="IZ73" s="10"/>
      <c r="JA73" s="10"/>
      <c r="JB73" s="10"/>
      <c r="JC73" s="10"/>
      <c r="JD73" s="10"/>
      <c r="JE73" s="10"/>
      <c r="JF73" s="10"/>
      <c r="JG73" s="10"/>
      <c r="JH73" s="10"/>
      <c r="JI73" s="10"/>
      <c r="JJ73" s="10"/>
      <c r="JK73" s="10"/>
      <c r="JL73" s="10"/>
      <c r="JM73" s="10"/>
      <c r="JN73" s="10"/>
      <c r="JO73" s="10"/>
      <c r="JP73" s="10"/>
      <c r="JQ73" s="10"/>
      <c r="JR73" s="10"/>
      <c r="JS73" s="10"/>
      <c r="JT73" s="10"/>
      <c r="JU73" s="10"/>
      <c r="JV73" s="10"/>
      <c r="JW73" s="10"/>
      <c r="JX73" s="10"/>
      <c r="JY73" s="10"/>
      <c r="JZ73" s="10"/>
      <c r="KA73" s="10"/>
      <c r="KB73" s="10"/>
      <c r="KC73" s="10"/>
      <c r="KD73" s="10"/>
      <c r="KE73" s="10"/>
      <c r="KF73" s="10"/>
      <c r="KG73" s="10"/>
      <c r="KH73" s="10"/>
      <c r="KI73" s="10"/>
      <c r="KJ73" s="10"/>
      <c r="KK73" s="10"/>
      <c r="KL73" s="10"/>
      <c r="KM73" s="10"/>
      <c r="KN73" s="10"/>
      <c r="KO73" s="10"/>
      <c r="KP73" s="10"/>
      <c r="KQ73" s="10"/>
      <c r="KR73" s="10"/>
      <c r="KS73" s="10"/>
      <c r="KT73" s="10"/>
      <c r="KU73" s="10"/>
      <c r="KV73" s="10"/>
      <c r="KW73" s="10"/>
      <c r="KX73" s="10"/>
      <c r="KY73" s="10"/>
      <c r="KZ73" s="10"/>
      <c r="LA73" s="10"/>
      <c r="LB73" s="10"/>
      <c r="LC73" s="10"/>
      <c r="LD73" s="10"/>
      <c r="LE73" s="10"/>
      <c r="LF73" s="10"/>
      <c r="LG73" s="10"/>
      <c r="LH73" s="10"/>
      <c r="LI73" s="10"/>
      <c r="LJ73" s="10"/>
      <c r="LK73" s="10"/>
      <c r="LL73" s="10"/>
      <c r="LM73" s="10"/>
      <c r="LN73" s="10"/>
      <c r="LO73" s="10"/>
      <c r="LP73" s="10"/>
      <c r="LQ73" s="10"/>
      <c r="LR73" s="10"/>
      <c r="LS73" s="10"/>
      <c r="LT73" s="10"/>
      <c r="LU73" s="10"/>
      <c r="LV73" s="10"/>
      <c r="LW73" s="10"/>
      <c r="LX73" s="10"/>
      <c r="LY73" s="10"/>
      <c r="LZ73" s="10"/>
      <c r="MA73" s="10"/>
      <c r="MB73" s="10"/>
      <c r="MC73" s="10"/>
      <c r="MD73" s="10"/>
      <c r="ME73" s="10"/>
      <c r="MF73" s="10"/>
      <c r="MG73" s="10"/>
      <c r="MH73" s="10"/>
      <c r="MI73" s="10"/>
      <c r="MJ73" s="10"/>
      <c r="MK73" s="10"/>
      <c r="ML73" s="10"/>
      <c r="MM73" s="10"/>
      <c r="MN73" s="10"/>
      <c r="MO73" s="10"/>
      <c r="MP73" s="10"/>
      <c r="MQ73" s="10"/>
      <c r="MR73" s="10"/>
      <c r="MS73" s="10"/>
      <c r="MT73" s="10"/>
      <c r="MU73" s="10"/>
      <c r="MV73" s="10"/>
      <c r="MW73" s="10"/>
      <c r="MX73" s="10"/>
      <c r="MY73" s="10"/>
      <c r="MZ73" s="10"/>
      <c r="NA73" s="10"/>
      <c r="NB73" s="10"/>
      <c r="NC73" s="10"/>
      <c r="ND73" s="10"/>
      <c r="NE73" s="10"/>
      <c r="NF73" s="10"/>
      <c r="NG73" s="10"/>
      <c r="NH73" s="10"/>
      <c r="NI73" s="10"/>
      <c r="NJ73" s="10"/>
      <c r="NK73" s="10"/>
      <c r="NL73" s="10"/>
      <c r="NM73" s="10"/>
      <c r="NN73" s="10"/>
      <c r="NO73" s="10"/>
      <c r="NP73" s="10"/>
      <c r="NQ73" s="10"/>
      <c r="NR73" s="10"/>
      <c r="NS73" s="10"/>
      <c r="NT73" s="10"/>
      <c r="NU73" s="10"/>
      <c r="NV73" s="10"/>
      <c r="NW73" s="10"/>
      <c r="NX73" s="10"/>
      <c r="NY73" s="10"/>
      <c r="NZ73" s="10"/>
      <c r="OA73" s="10"/>
      <c r="OB73" s="10"/>
      <c r="OC73" s="10"/>
      <c r="OD73" s="10"/>
      <c r="OE73" s="10"/>
      <c r="OF73" s="10"/>
      <c r="OG73" s="10"/>
      <c r="OH73" s="10"/>
      <c r="OI73" s="10"/>
      <c r="OJ73" s="10"/>
      <c r="OK73" s="10"/>
      <c r="OL73" s="10"/>
      <c r="OM73" s="10"/>
      <c r="ON73" s="10"/>
      <c r="OO73" s="10"/>
      <c r="OP73" s="10"/>
      <c r="OQ73" s="10"/>
      <c r="OR73" s="10"/>
      <c r="OS73" s="10"/>
      <c r="OT73" s="10"/>
      <c r="OU73" s="10"/>
      <c r="OV73" s="10"/>
      <c r="OW73" s="10"/>
      <c r="OX73" s="10"/>
      <c r="OY73" s="10"/>
      <c r="OZ73" s="10"/>
      <c r="PA73" s="10"/>
      <c r="PB73" s="10"/>
      <c r="PC73" s="10"/>
      <c r="PD73" s="10"/>
      <c r="PE73" s="10"/>
      <c r="PF73" s="10"/>
      <c r="PG73" s="10"/>
      <c r="PH73" s="10"/>
      <c r="PI73" s="10"/>
      <c r="PJ73" s="10"/>
      <c r="PK73" s="10"/>
      <c r="PL73" s="10"/>
      <c r="PM73" s="10"/>
      <c r="PN73" s="10"/>
      <c r="PO73" s="10"/>
      <c r="PP73" s="10"/>
      <c r="PQ73" s="10"/>
      <c r="PR73" s="10"/>
      <c r="PS73" s="10"/>
      <c r="PT73" s="10"/>
      <c r="PU73" s="10"/>
      <c r="PV73" s="10"/>
      <c r="PW73" s="10"/>
      <c r="PX73" s="10"/>
      <c r="PY73" s="10"/>
      <c r="PZ73" s="10"/>
      <c r="QA73" s="10"/>
      <c r="QB73" s="10"/>
      <c r="QC73" s="10"/>
      <c r="QD73" s="10"/>
      <c r="QE73" s="10"/>
      <c r="QF73" s="10"/>
      <c r="QG73" s="10"/>
      <c r="QH73" s="10"/>
      <c r="QI73" s="10"/>
      <c r="QJ73" s="10"/>
      <c r="QK73" s="10"/>
      <c r="QL73" s="10"/>
      <c r="QM73" s="10"/>
      <c r="QN73" s="10"/>
      <c r="QO73" s="10"/>
      <c r="QP73" s="10"/>
      <c r="QQ73" s="10"/>
      <c r="QR73" s="10"/>
      <c r="QS73" s="10"/>
      <c r="QT73" s="10"/>
      <c r="QU73" s="10"/>
      <c r="QV73" s="10"/>
      <c r="QW73" s="10"/>
      <c r="QX73" s="10"/>
      <c r="QY73" s="10"/>
      <c r="QZ73" s="10"/>
      <c r="RA73" s="10"/>
      <c r="RB73" s="10"/>
      <c r="RC73" s="10"/>
      <c r="RD73" s="10"/>
      <c r="RE73" s="10"/>
      <c r="RF73" s="10"/>
      <c r="RG73" s="10"/>
      <c r="RH73" s="10"/>
      <c r="RI73" s="10"/>
      <c r="RJ73" s="10"/>
      <c r="RK73" s="10"/>
      <c r="RL73" s="10"/>
      <c r="RM73" s="10"/>
      <c r="RN73" s="10"/>
      <c r="RO73" s="10"/>
      <c r="RP73" s="10"/>
      <c r="RQ73" s="10"/>
      <c r="RR73" s="10"/>
      <c r="RS73" s="10"/>
      <c r="RT73" s="10"/>
      <c r="RU73" s="10"/>
      <c r="RV73" s="10"/>
      <c r="RW73" s="10"/>
      <c r="RX73" s="10"/>
      <c r="RY73" s="10"/>
      <c r="RZ73" s="10"/>
      <c r="SA73" s="10"/>
      <c r="SB73" s="10"/>
      <c r="SC73" s="10"/>
      <c r="SD73" s="10"/>
      <c r="SE73" s="10"/>
      <c r="SF73" s="10"/>
      <c r="SG73" s="10"/>
      <c r="SH73" s="10"/>
      <c r="SI73" s="10"/>
      <c r="SJ73" s="10"/>
      <c r="SK73" s="10"/>
      <c r="SL73" s="10"/>
      <c r="SM73" s="10"/>
      <c r="SN73" s="10"/>
      <c r="SO73" s="10"/>
      <c r="SP73" s="10"/>
      <c r="SQ73" s="10"/>
      <c r="SR73" s="10"/>
      <c r="SS73" s="10"/>
      <c r="ST73" s="10"/>
      <c r="SU73" s="10"/>
      <c r="SV73" s="10"/>
      <c r="SW73" s="10"/>
      <c r="SX73" s="10"/>
      <c r="SY73" s="10"/>
      <c r="SZ73" s="10"/>
      <c r="TA73" s="10"/>
      <c r="TB73" s="10"/>
      <c r="TC73" s="10"/>
      <c r="TD73" s="10"/>
      <c r="TE73" s="10"/>
      <c r="TF73" s="10"/>
      <c r="TG73" s="10"/>
      <c r="TH73" s="10"/>
      <c r="TI73" s="10"/>
      <c r="TJ73" s="10"/>
      <c r="TK73" s="10"/>
      <c r="TL73" s="10"/>
      <c r="TM73" s="10"/>
      <c r="TN73" s="10"/>
      <c r="TO73" s="10"/>
      <c r="TP73" s="10"/>
      <c r="TQ73" s="10"/>
      <c r="TR73" s="10"/>
      <c r="TS73" s="10"/>
      <c r="TT73" s="10"/>
      <c r="TU73" s="10"/>
      <c r="TV73" s="10"/>
      <c r="TW73" s="10"/>
      <c r="TX73" s="10"/>
      <c r="TY73" s="10"/>
      <c r="TZ73" s="10"/>
      <c r="UA73" s="10"/>
      <c r="UB73" s="10"/>
      <c r="UC73" s="10"/>
      <c r="UD73" s="10"/>
      <c r="UE73" s="10"/>
      <c r="UF73" s="10"/>
      <c r="UG73" s="10"/>
      <c r="UH73" s="10"/>
      <c r="UI73" s="10"/>
      <c r="UJ73" s="10"/>
      <c r="UK73" s="10"/>
      <c r="UL73" s="10"/>
      <c r="UM73" s="10"/>
      <c r="UN73" s="10"/>
      <c r="UO73" s="10"/>
      <c r="UP73" s="10"/>
      <c r="UQ73" s="10"/>
      <c r="UR73" s="10"/>
      <c r="US73" s="10"/>
      <c r="UT73" s="10"/>
      <c r="UU73" s="10"/>
      <c r="UV73" s="10"/>
      <c r="UW73" s="10"/>
      <c r="UX73" s="10"/>
      <c r="UY73" s="10"/>
      <c r="UZ73" s="10"/>
      <c r="VA73" s="10"/>
      <c r="VB73" s="10"/>
      <c r="VC73" s="10"/>
      <c r="VD73" s="10"/>
      <c r="VE73" s="10"/>
      <c r="VF73" s="10"/>
      <c r="VG73" s="10"/>
      <c r="VH73" s="10"/>
      <c r="VI73" s="10"/>
      <c r="VJ73" s="10"/>
      <c r="VK73" s="10"/>
      <c r="VL73" s="10"/>
      <c r="VM73" s="10"/>
      <c r="VN73" s="10"/>
      <c r="VO73" s="10"/>
      <c r="VP73" s="10"/>
      <c r="VQ73" s="10"/>
      <c r="VR73" s="10"/>
      <c r="VS73" s="10"/>
      <c r="VT73" s="10"/>
      <c r="VU73" s="10"/>
      <c r="VV73" s="10"/>
      <c r="VW73" s="10"/>
      <c r="VX73" s="10"/>
      <c r="VY73" s="10"/>
      <c r="VZ73" s="10"/>
      <c r="WA73" s="10"/>
      <c r="WB73" s="10"/>
      <c r="WC73" s="10"/>
      <c r="WD73" s="10"/>
      <c r="WE73" s="10"/>
      <c r="WF73" s="10"/>
      <c r="WG73" s="10"/>
      <c r="WH73" s="10"/>
      <c r="WI73" s="10"/>
      <c r="WJ73" s="10"/>
      <c r="WK73" s="10"/>
      <c r="WL73" s="10"/>
      <c r="WM73" s="10"/>
      <c r="WN73" s="10"/>
      <c r="WO73" s="10"/>
      <c r="WP73" s="10"/>
      <c r="WQ73" s="10"/>
      <c r="WR73" s="10"/>
      <c r="WS73" s="10"/>
      <c r="WT73" s="10"/>
      <c r="WU73" s="10"/>
      <c r="WV73" s="10"/>
      <c r="WW73" s="10"/>
      <c r="WX73" s="10"/>
      <c r="WY73" s="10"/>
      <c r="WZ73" s="10"/>
      <c r="XA73" s="10"/>
      <c r="XB73" s="10"/>
      <c r="XC73" s="10"/>
      <c r="XD73" s="10"/>
      <c r="XE73" s="10"/>
      <c r="XF73" s="10"/>
      <c r="XG73" s="10"/>
      <c r="XH73" s="10"/>
      <c r="XI73" s="10"/>
      <c r="XJ73" s="10"/>
      <c r="XK73" s="10"/>
      <c r="XL73" s="10"/>
      <c r="XM73" s="10"/>
      <c r="XN73" s="10"/>
      <c r="XO73" s="10"/>
      <c r="XP73" s="10"/>
      <c r="XQ73" s="10"/>
      <c r="XR73" s="10"/>
      <c r="XS73" s="10"/>
      <c r="XT73" s="10"/>
      <c r="XU73" s="10"/>
      <c r="XV73" s="10"/>
      <c r="XW73" s="10"/>
      <c r="XX73" s="10"/>
      <c r="XY73" s="10"/>
      <c r="XZ73" s="10"/>
      <c r="YA73" s="10"/>
      <c r="YB73" s="10"/>
      <c r="YC73" s="10"/>
      <c r="YD73" s="10"/>
      <c r="YE73" s="10"/>
      <c r="YF73" s="10"/>
      <c r="YG73" s="10"/>
      <c r="YH73" s="10"/>
      <c r="YI73" s="10"/>
      <c r="YJ73" s="10"/>
      <c r="YK73" s="10"/>
      <c r="YL73" s="10"/>
      <c r="YM73" s="10"/>
      <c r="YN73" s="10"/>
      <c r="YO73" s="10"/>
      <c r="YP73" s="10"/>
      <c r="YQ73" s="10"/>
      <c r="YR73" s="10"/>
      <c r="YS73" s="10"/>
      <c r="YT73" s="10"/>
      <c r="YU73" s="10"/>
      <c r="YV73" s="10"/>
      <c r="YW73" s="10"/>
      <c r="YX73" s="10"/>
      <c r="YY73" s="10"/>
      <c r="YZ73" s="10"/>
      <c r="ZA73" s="10"/>
      <c r="ZB73" s="10"/>
      <c r="ZC73" s="10"/>
      <c r="ZD73" s="10"/>
      <c r="ZE73" s="10"/>
      <c r="ZF73" s="10"/>
      <c r="ZG73" s="10"/>
      <c r="ZH73" s="10"/>
      <c r="ZI73" s="10"/>
      <c r="ZJ73" s="10"/>
      <c r="ZK73" s="10"/>
      <c r="ZL73" s="10"/>
      <c r="ZM73" s="10"/>
      <c r="ZN73" s="10"/>
      <c r="ZO73" s="10"/>
      <c r="ZP73" s="10"/>
      <c r="ZQ73" s="10"/>
      <c r="ZR73" s="10"/>
      <c r="ZS73" s="10"/>
      <c r="ZT73" s="10"/>
      <c r="ZU73" s="10"/>
      <c r="ZV73" s="10"/>
      <c r="ZW73" s="10"/>
      <c r="ZX73" s="10"/>
      <c r="ZY73" s="10"/>
      <c r="ZZ73" s="10"/>
      <c r="AAA73" s="10"/>
      <c r="AAB73" s="10"/>
      <c r="AAC73" s="10"/>
      <c r="AAD73" s="10"/>
      <c r="AAE73" s="10"/>
      <c r="AAF73" s="10"/>
      <c r="AAG73" s="10"/>
      <c r="AAH73" s="10"/>
      <c r="AAI73" s="10"/>
      <c r="AAJ73" s="10"/>
      <c r="AAK73" s="10"/>
      <c r="AAL73" s="10"/>
      <c r="AAM73" s="10"/>
      <c r="AAN73" s="10"/>
      <c r="AAO73" s="10"/>
      <c r="AAP73" s="10"/>
      <c r="AAQ73" s="10"/>
      <c r="AAR73" s="10"/>
      <c r="AAS73" s="10"/>
      <c r="AAT73" s="10"/>
      <c r="AAU73" s="10"/>
      <c r="AAV73" s="10"/>
      <c r="AAW73" s="10"/>
      <c r="AAX73" s="10"/>
      <c r="AAY73" s="10"/>
      <c r="AAZ73" s="10"/>
      <c r="ABA73" s="10"/>
      <c r="ABB73" s="10"/>
      <c r="ABC73" s="10"/>
      <c r="ABD73" s="10"/>
      <c r="ABE73" s="10"/>
      <c r="ABF73" s="10"/>
      <c r="ABG73" s="10"/>
      <c r="ABH73" s="10"/>
      <c r="ABI73" s="10"/>
      <c r="ABJ73" s="10"/>
      <c r="ABK73" s="10"/>
      <c r="ABL73" s="10"/>
      <c r="ABM73" s="10"/>
      <c r="ABN73" s="10"/>
      <c r="ABO73" s="10"/>
      <c r="ABP73" s="10"/>
      <c r="ABQ73" s="10"/>
      <c r="ABR73" s="10"/>
      <c r="ABS73" s="10"/>
      <c r="ABT73" s="10"/>
      <c r="ABU73" s="10"/>
      <c r="ABV73" s="10"/>
      <c r="ABW73" s="10"/>
      <c r="ABX73" s="10"/>
      <c r="ABY73" s="10"/>
      <c r="ABZ73" s="10"/>
      <c r="ACA73" s="10"/>
      <c r="ACB73" s="10"/>
      <c r="ACC73" s="10"/>
      <c r="ACD73" s="10"/>
      <c r="ACE73" s="10"/>
      <c r="ACF73" s="10"/>
      <c r="ACG73" s="10"/>
      <c r="ACH73" s="10"/>
      <c r="ACI73" s="10"/>
      <c r="ACJ73" s="10"/>
      <c r="ACK73" s="10"/>
      <c r="ACL73" s="10"/>
      <c r="ACM73" s="10"/>
      <c r="ACN73" s="10"/>
      <c r="ACO73" s="10"/>
      <c r="ACP73" s="10"/>
      <c r="ACQ73" s="10"/>
      <c r="ACR73" s="10"/>
      <c r="ACS73" s="10"/>
      <c r="ACT73" s="10"/>
      <c r="ACU73" s="10"/>
      <c r="ACV73" s="10"/>
      <c r="ACW73" s="10"/>
      <c r="ACX73" s="10"/>
      <c r="ACY73" s="10"/>
      <c r="ACZ73" s="10"/>
      <c r="ADA73" s="10"/>
      <c r="ADB73" s="10"/>
      <c r="ADC73" s="10"/>
      <c r="ADD73" s="10"/>
      <c r="ADE73" s="10"/>
      <c r="ADF73" s="10"/>
      <c r="ADG73" s="10"/>
      <c r="ADH73" s="10"/>
      <c r="ADI73" s="10"/>
      <c r="ADJ73" s="10"/>
      <c r="ADK73" s="10"/>
      <c r="ADL73" s="10"/>
      <c r="ADM73" s="10"/>
      <c r="ADN73" s="10"/>
      <c r="ADO73" s="10"/>
      <c r="ADP73" s="10"/>
      <c r="ADQ73" s="10"/>
      <c r="ADR73" s="10"/>
      <c r="ADS73" s="10"/>
      <c r="ADT73" s="10"/>
      <c r="ADU73" s="10"/>
      <c r="ADV73" s="10"/>
      <c r="ADW73" s="10"/>
      <c r="ADX73" s="10"/>
      <c r="ADY73" s="10"/>
      <c r="ADZ73" s="10"/>
      <c r="AEA73" s="10"/>
      <c r="AEB73" s="10"/>
      <c r="AEC73" s="10"/>
      <c r="AED73" s="10"/>
      <c r="AEE73" s="10"/>
      <c r="AEF73" s="10"/>
      <c r="AEG73" s="10"/>
      <c r="AEH73" s="10"/>
      <c r="AEI73" s="10"/>
      <c r="AEJ73" s="10"/>
      <c r="AEK73" s="10"/>
      <c r="AEL73" s="10"/>
      <c r="AEM73" s="10"/>
      <c r="AEN73" s="10"/>
      <c r="AEO73" s="10"/>
      <c r="AEP73" s="10"/>
      <c r="AEQ73" s="10"/>
      <c r="AER73" s="10"/>
      <c r="AES73" s="10"/>
      <c r="AET73" s="10"/>
      <c r="AEU73" s="10"/>
      <c r="AEV73" s="10"/>
      <c r="AEW73" s="10"/>
      <c r="AEX73" s="10"/>
      <c r="AEY73" s="10"/>
      <c r="AEZ73" s="10"/>
      <c r="AFA73" s="10"/>
      <c r="AFB73" s="10"/>
      <c r="AFC73" s="10"/>
      <c r="AFD73" s="10"/>
      <c r="AFE73" s="10"/>
      <c r="AFF73" s="10"/>
      <c r="AFG73" s="10"/>
      <c r="AFH73" s="10"/>
      <c r="AFI73" s="10"/>
      <c r="AFJ73" s="10"/>
      <c r="AFK73" s="10"/>
      <c r="AFL73" s="10"/>
      <c r="AFM73" s="10"/>
      <c r="AFN73" s="10"/>
      <c r="AFO73" s="10"/>
      <c r="AFP73" s="10"/>
      <c r="AFQ73" s="10"/>
      <c r="AFR73" s="10"/>
      <c r="AFS73" s="10"/>
      <c r="AFT73" s="10"/>
      <c r="AFU73" s="10"/>
      <c r="AFV73" s="10"/>
      <c r="AFW73" s="10"/>
      <c r="AFX73" s="10"/>
      <c r="AFY73" s="10"/>
      <c r="AFZ73" s="10"/>
      <c r="AGA73" s="10"/>
      <c r="AGB73" s="10"/>
      <c r="AGC73" s="10"/>
      <c r="AGD73" s="10"/>
      <c r="AGE73" s="10"/>
      <c r="AGF73" s="10"/>
      <c r="AGG73" s="10"/>
      <c r="AGH73" s="10"/>
      <c r="AGI73" s="10"/>
      <c r="AGJ73" s="10"/>
      <c r="AGK73" s="10"/>
      <c r="AGL73" s="10"/>
      <c r="AGM73" s="10"/>
      <c r="AGN73" s="10"/>
      <c r="AGO73" s="10"/>
      <c r="AGP73" s="10"/>
      <c r="AGQ73" s="10"/>
      <c r="AGR73" s="10"/>
      <c r="AGS73" s="10"/>
      <c r="AGT73" s="10"/>
      <c r="AGU73" s="10"/>
      <c r="AGV73" s="10"/>
      <c r="AGW73" s="10"/>
      <c r="AGX73" s="10"/>
      <c r="AGY73" s="10"/>
      <c r="AGZ73" s="10"/>
      <c r="AHA73" s="10"/>
      <c r="AHB73" s="10"/>
      <c r="AHC73" s="10"/>
      <c r="AHD73" s="10"/>
      <c r="AHE73" s="10"/>
      <c r="AHF73" s="10"/>
      <c r="AHG73" s="10"/>
      <c r="AHH73" s="10"/>
      <c r="AHI73" s="10"/>
      <c r="AHJ73" s="10"/>
      <c r="AHK73" s="10"/>
      <c r="AHL73" s="10"/>
      <c r="AHM73" s="10"/>
      <c r="AHN73" s="10"/>
      <c r="AHO73" s="10"/>
      <c r="AHP73" s="10"/>
      <c r="AHQ73" s="10"/>
      <c r="AHR73" s="10"/>
      <c r="AHS73" s="10"/>
      <c r="AHT73" s="10"/>
      <c r="AHU73" s="10"/>
      <c r="AHV73" s="10"/>
      <c r="AHW73" s="10"/>
      <c r="AHX73" s="10"/>
      <c r="AHY73" s="10"/>
      <c r="AHZ73" s="10"/>
      <c r="AIA73" s="10"/>
      <c r="AIB73" s="10"/>
      <c r="AIC73" s="10"/>
      <c r="AID73" s="10"/>
      <c r="AIE73" s="10"/>
      <c r="AIF73" s="10"/>
      <c r="AIG73" s="10"/>
      <c r="AIH73" s="10"/>
      <c r="AII73" s="10"/>
      <c r="AIJ73" s="10"/>
      <c r="AIK73" s="10"/>
      <c r="AIL73" s="10"/>
      <c r="AIM73" s="10"/>
      <c r="AIN73" s="10"/>
      <c r="AIO73" s="10"/>
      <c r="AIP73" s="10"/>
      <c r="AIQ73" s="10"/>
      <c r="AIR73" s="10"/>
      <c r="AIS73" s="10"/>
      <c r="AIT73" s="10"/>
      <c r="AIU73" s="10"/>
      <c r="AIV73" s="10"/>
      <c r="AIW73" s="10"/>
      <c r="AIX73" s="10"/>
      <c r="AIY73" s="10"/>
      <c r="AIZ73" s="10"/>
      <c r="AJA73" s="10"/>
      <c r="AJB73" s="10"/>
      <c r="AJC73" s="10"/>
      <c r="AJD73" s="10"/>
      <c r="AJE73" s="10"/>
      <c r="AJF73" s="10"/>
      <c r="AJG73" s="10"/>
      <c r="AJH73" s="10"/>
      <c r="AJI73" s="10"/>
      <c r="AJJ73" s="10"/>
      <c r="AJK73" s="10"/>
      <c r="AJL73" s="10"/>
      <c r="AJM73" s="10"/>
      <c r="AJN73" s="10"/>
      <c r="AJO73" s="10"/>
      <c r="AJP73" s="10"/>
      <c r="AJQ73" s="10"/>
      <c r="AJR73" s="10"/>
      <c r="AJS73" s="10"/>
      <c r="AJT73" s="10"/>
      <c r="AJU73" s="10"/>
      <c r="AJV73" s="10"/>
      <c r="AJW73" s="10"/>
      <c r="AJX73" s="10"/>
      <c r="AJY73" s="10"/>
      <c r="AJZ73" s="10"/>
      <c r="AKA73" s="10"/>
      <c r="AKB73" s="10"/>
      <c r="AKC73" s="10"/>
      <c r="AKD73" s="10"/>
      <c r="AKE73" s="10"/>
      <c r="AKF73" s="10"/>
      <c r="AKG73" s="10"/>
      <c r="AKH73" s="10"/>
      <c r="AKI73" s="10"/>
      <c r="AKJ73" s="10"/>
      <c r="AKK73" s="10"/>
      <c r="AKL73" s="10"/>
      <c r="AKM73" s="10"/>
      <c r="AKN73" s="10"/>
      <c r="AKO73" s="10"/>
      <c r="AKP73" s="10"/>
      <c r="AKQ73" s="10"/>
      <c r="AKR73" s="10"/>
      <c r="AKS73" s="10"/>
      <c r="AKT73" s="10"/>
      <c r="AKU73" s="10"/>
      <c r="AKV73" s="10"/>
      <c r="AKW73" s="10"/>
      <c r="AKX73" s="10"/>
      <c r="AKY73" s="10"/>
      <c r="AKZ73" s="10"/>
      <c r="ALA73" s="10"/>
      <c r="ALB73" s="10"/>
      <c r="ALC73" s="10"/>
      <c r="ALD73" s="10"/>
      <c r="ALE73" s="10"/>
      <c r="ALF73" s="10"/>
      <c r="ALG73" s="10"/>
      <c r="ALH73" s="10"/>
      <c r="ALI73" s="10"/>
      <c r="ALJ73" s="10"/>
      <c r="ALK73" s="10"/>
      <c r="ALL73" s="10"/>
      <c r="ALM73" s="10"/>
      <c r="ALN73" s="10"/>
      <c r="ALO73" s="10"/>
      <c r="ALP73" s="10"/>
      <c r="ALQ73" s="10"/>
      <c r="ALR73" s="10"/>
      <c r="ALS73" s="10"/>
      <c r="ALT73" s="10"/>
      <c r="ALU73" s="10"/>
      <c r="ALV73" s="10"/>
      <c r="ALW73" s="10"/>
      <c r="ALX73" s="10"/>
      <c r="ALY73" s="10"/>
      <c r="ALZ73" s="10"/>
      <c r="AMA73" s="10"/>
      <c r="AMB73" s="10"/>
      <c r="AMC73" s="10"/>
      <c r="AMD73" s="10"/>
      <c r="AME73" s="10"/>
      <c r="AMF73" s="10"/>
      <c r="AMG73" s="10"/>
      <c r="AMH73" s="10"/>
      <c r="AMI73" s="10"/>
      <c r="AMJ73" s="10"/>
      <c r="AMK73" s="10"/>
      <c r="AML73" s="10"/>
      <c r="AMM73" s="10"/>
      <c r="AMN73" s="10"/>
      <c r="AMO73" s="10"/>
    </row>
    <row r="74" spans="1:1029" s="7" customFormat="1" ht="14.1" customHeight="1">
      <c r="A74" s="5" t="str">
        <f>SUBSTITUTE(CONCATENATE(G74,H74)," ","")</f>
        <v>CriterionProperty</v>
      </c>
      <c r="B74" s="6"/>
      <c r="C74" s="5"/>
      <c r="D74" s="5"/>
      <c r="E74" s="5"/>
      <c r="F74" s="5" t="str">
        <f>CONCATENATE(IF(G74="","",CONCATENATE(G74,"_ ")),H74,". Details")</f>
        <v>Criterion Property. Details</v>
      </c>
      <c r="G74" s="5"/>
      <c r="H74" s="5" t="s">
        <v>232</v>
      </c>
      <c r="I74" s="5"/>
      <c r="J74" s="5"/>
      <c r="K74" s="5"/>
      <c r="L74" s="5"/>
      <c r="M74" s="5"/>
      <c r="N74" s="5"/>
      <c r="O74" s="5"/>
      <c r="P74" s="5"/>
      <c r="Q74" s="5"/>
      <c r="R74" s="5" t="s">
        <v>210</v>
      </c>
      <c r="S74" s="5"/>
      <c r="T74" s="5"/>
      <c r="U74" s="5"/>
      <c r="V74" s="5"/>
      <c r="W74" s="5"/>
      <c r="X74" s="5" t="s">
        <v>232</v>
      </c>
      <c r="Y74" s="5" t="s">
        <v>211</v>
      </c>
      <c r="Z74" s="5"/>
      <c r="AA74" s="43">
        <v>43313</v>
      </c>
      <c r="AB74" s="12"/>
      <c r="AC74" s="12"/>
      <c r="AD74" s="12"/>
      <c r="AE74" s="12"/>
      <c r="AF74" s="12"/>
    </row>
    <row r="75" spans="1:1029" customFormat="1" ht="14.1" customHeight="1">
      <c r="A75" s="8" t="str">
        <f>SUBSTITUTE(CONCATENATE(I75,J75,IF(K75="Identifier","ID",IF(AND(K75="Text",OR(I75&lt;&gt;"",J75&lt;&gt;"")),"",K75)),IF(AND(M75&lt;&gt;"Text",K75&lt;&gt;M75,NOT(AND(K75="URI",M75="Identifier")),NOT(AND(K75="UUID",M75="Identifier")),NOT(AND(K75="OID",M75="Identifier"))),IF(M75="Identifier","ID",M75),""))," ","")</f>
        <v>Description</v>
      </c>
      <c r="B75" s="9" t="s">
        <v>220</v>
      </c>
      <c r="C75" s="8"/>
      <c r="D75" s="8"/>
      <c r="E75" s="8"/>
      <c r="F75" s="8" t="str">
        <f>CONCATENATE( IF(G75="","",CONCATENATE(G75,"_ ")),H75,". ",IF(I75="","",CONCATENATE(I75,"_ ")),L75,IF(OR(I75&lt;&gt;"",L75&lt;&gt;M75),CONCATENATE(". ",M75),""))</f>
        <v>Criterion Property. Description Text. Text</v>
      </c>
      <c r="G75" s="8"/>
      <c r="H75" s="8" t="s">
        <v>232</v>
      </c>
      <c r="I75" s="8"/>
      <c r="J75" s="8" t="s">
        <v>225</v>
      </c>
      <c r="K75" s="8" t="s">
        <v>215</v>
      </c>
      <c r="L75" s="8" t="str">
        <f>IF(J75&lt;&gt;"",CONCATENATE(J75," ",K75),K75)</f>
        <v>Description Text</v>
      </c>
      <c r="M75" s="8" t="s">
        <v>215</v>
      </c>
      <c r="N75" s="8"/>
      <c r="O75" s="8" t="str">
        <f>IF(N75&lt;&gt;"",CONCATENATE(N75,"_ ",M75,". Type"),CONCATENATE(M75,". Type"))</f>
        <v>Text. Type</v>
      </c>
      <c r="P75" s="8"/>
      <c r="Q75" s="8"/>
      <c r="R75" s="8" t="s">
        <v>213</v>
      </c>
      <c r="S75" s="8"/>
      <c r="T75" s="8"/>
      <c r="U75" s="8"/>
      <c r="V75" s="8"/>
      <c r="W75" s="8"/>
      <c r="X75" s="10"/>
      <c r="Y75" s="8" t="s">
        <v>211</v>
      </c>
      <c r="Z75" s="8"/>
      <c r="AA75" s="44">
        <v>43313</v>
      </c>
      <c r="AB75" s="23"/>
      <c r="AC75" s="23"/>
      <c r="AD75" s="23"/>
      <c r="AE75" s="23"/>
      <c r="AF75" s="23"/>
      <c r="AG75" s="10"/>
      <c r="AH75" s="10"/>
      <c r="AI75" s="10"/>
      <c r="AJ75" s="10"/>
      <c r="AK75" s="10"/>
      <c r="AL75" s="10"/>
      <c r="AM75" s="10"/>
      <c r="AN75" s="10"/>
      <c r="AO75" s="10"/>
      <c r="AP75" s="10"/>
      <c r="AQ75" s="10"/>
      <c r="AR75" s="10"/>
      <c r="AS75" s="10"/>
      <c r="AT75" s="10"/>
      <c r="AU75" s="10"/>
      <c r="AV75" s="10"/>
      <c r="AW75" s="10"/>
      <c r="AX75" s="10"/>
      <c r="AY75" s="10"/>
      <c r="AZ75" s="10"/>
      <c r="BA75" s="10"/>
      <c r="BB75" s="10"/>
      <c r="BC75" s="10"/>
      <c r="BD75" s="10"/>
      <c r="BE75" s="10"/>
      <c r="BF75" s="10"/>
      <c r="BG75" s="10"/>
      <c r="BH75" s="10"/>
      <c r="BI75" s="10"/>
      <c r="BJ75" s="10"/>
      <c r="BK75" s="10"/>
      <c r="BL75" s="10"/>
      <c r="BM75" s="10"/>
      <c r="BN75" s="10"/>
      <c r="BO75" s="10"/>
      <c r="BP75" s="10"/>
      <c r="BQ75" s="10"/>
      <c r="BR75" s="10"/>
      <c r="BS75" s="10"/>
      <c r="BT75" s="10"/>
      <c r="BU75" s="10"/>
      <c r="BV75" s="10"/>
      <c r="BW75" s="10"/>
      <c r="BX75" s="10"/>
      <c r="BY75" s="10"/>
      <c r="BZ75" s="10"/>
      <c r="CA75" s="10"/>
      <c r="CB75" s="10"/>
      <c r="CC75" s="10"/>
      <c r="CD75" s="10"/>
      <c r="CE75" s="10"/>
      <c r="CF75" s="10"/>
      <c r="CG75" s="10"/>
      <c r="CH75" s="10"/>
      <c r="CI75" s="10"/>
      <c r="CJ75" s="10"/>
      <c r="CK75" s="10"/>
      <c r="CL75" s="10"/>
      <c r="CM75" s="10"/>
      <c r="CN75" s="10"/>
      <c r="CO75" s="10"/>
      <c r="CP75" s="10"/>
      <c r="CQ75" s="10"/>
      <c r="CR75" s="10"/>
      <c r="CS75" s="10"/>
      <c r="CT75" s="10"/>
      <c r="CU75" s="10"/>
      <c r="CV75" s="10"/>
      <c r="CW75" s="10"/>
      <c r="CX75" s="10"/>
      <c r="CY75" s="10"/>
      <c r="CZ75" s="10"/>
      <c r="DA75" s="10"/>
      <c r="DB75" s="10"/>
      <c r="DC75" s="10"/>
      <c r="DD75" s="10"/>
      <c r="DE75" s="10"/>
      <c r="DF75" s="10"/>
      <c r="DG75" s="10"/>
      <c r="DH75" s="10"/>
      <c r="DI75" s="10"/>
      <c r="DJ75" s="10"/>
      <c r="DK75" s="10"/>
      <c r="DL75" s="10"/>
      <c r="DM75" s="10"/>
      <c r="DN75" s="10"/>
      <c r="DO75" s="10"/>
      <c r="DP75" s="10"/>
      <c r="DQ75" s="10"/>
      <c r="DR75" s="10"/>
      <c r="DS75" s="10"/>
      <c r="DT75" s="10"/>
      <c r="DU75" s="10"/>
      <c r="DV75" s="10"/>
      <c r="DW75" s="10"/>
      <c r="DX75" s="10"/>
      <c r="DY75" s="10"/>
      <c r="DZ75" s="10"/>
      <c r="EA75" s="10"/>
      <c r="EB75" s="10"/>
      <c r="EC75" s="10"/>
      <c r="ED75" s="10"/>
      <c r="EE75" s="10"/>
      <c r="EF75" s="10"/>
      <c r="EG75" s="10"/>
      <c r="EH75" s="10"/>
      <c r="EI75" s="10"/>
      <c r="EJ75" s="10"/>
      <c r="EK75" s="10"/>
      <c r="EL75" s="10"/>
      <c r="EM75" s="10"/>
      <c r="EN75" s="10"/>
      <c r="EO75" s="10"/>
      <c r="EP75" s="10"/>
      <c r="EQ75" s="10"/>
      <c r="ER75" s="10"/>
      <c r="ES75" s="10"/>
      <c r="ET75" s="10"/>
      <c r="EU75" s="10"/>
      <c r="EV75" s="10"/>
      <c r="EW75" s="10"/>
      <c r="EX75" s="10"/>
      <c r="EY75" s="10"/>
      <c r="EZ75" s="10"/>
      <c r="FA75" s="10"/>
      <c r="FB75" s="10"/>
      <c r="FC75" s="10"/>
      <c r="FD75" s="10"/>
      <c r="FE75" s="10"/>
      <c r="FF75" s="10"/>
      <c r="FG75" s="10"/>
      <c r="FH75" s="10"/>
      <c r="FI75" s="10"/>
      <c r="FJ75" s="10"/>
      <c r="FK75" s="10"/>
      <c r="FL75" s="10"/>
      <c r="FM75" s="10"/>
      <c r="FN75" s="10"/>
      <c r="FO75" s="10"/>
      <c r="FP75" s="10"/>
      <c r="FQ75" s="10"/>
      <c r="FR75" s="10"/>
      <c r="FS75" s="10"/>
      <c r="FT75" s="10"/>
      <c r="FU75" s="10"/>
      <c r="FV75" s="10"/>
      <c r="FW75" s="10"/>
      <c r="FX75" s="10"/>
      <c r="FY75" s="10"/>
      <c r="FZ75" s="10"/>
      <c r="GA75" s="10"/>
      <c r="GB75" s="10"/>
      <c r="GC75" s="10"/>
      <c r="GD75" s="10"/>
      <c r="GE75" s="10"/>
      <c r="GF75" s="10"/>
      <c r="GG75" s="10"/>
      <c r="GH75" s="10"/>
      <c r="GI75" s="10"/>
      <c r="GJ75" s="10"/>
      <c r="GK75" s="10"/>
      <c r="GL75" s="10"/>
      <c r="GM75" s="10"/>
      <c r="GN75" s="10"/>
      <c r="GO75" s="10"/>
      <c r="GP75" s="10"/>
      <c r="GQ75" s="10"/>
      <c r="GR75" s="10"/>
      <c r="GS75" s="10"/>
      <c r="GT75" s="10"/>
      <c r="GU75" s="10"/>
      <c r="GV75" s="10"/>
      <c r="GW75" s="10"/>
      <c r="GX75" s="10"/>
      <c r="GY75" s="10"/>
      <c r="GZ75" s="10"/>
      <c r="HA75" s="10"/>
      <c r="HB75" s="10"/>
      <c r="HC75" s="10"/>
      <c r="HD75" s="10"/>
      <c r="HE75" s="10"/>
      <c r="HF75" s="10"/>
      <c r="HG75" s="10"/>
      <c r="HH75" s="10"/>
      <c r="HI75" s="10"/>
      <c r="HJ75" s="10"/>
      <c r="HK75" s="10"/>
      <c r="HL75" s="10"/>
      <c r="HM75" s="10"/>
      <c r="HN75" s="10"/>
      <c r="HO75" s="10"/>
      <c r="HP75" s="10"/>
      <c r="HQ75" s="10"/>
      <c r="HR75" s="10"/>
      <c r="HS75" s="10"/>
      <c r="HT75" s="10"/>
      <c r="HU75" s="10"/>
      <c r="HV75" s="10"/>
      <c r="HW75" s="10"/>
      <c r="HX75" s="10"/>
      <c r="HY75" s="10"/>
      <c r="HZ75" s="10"/>
      <c r="IA75" s="10"/>
      <c r="IB75" s="10"/>
      <c r="IC75" s="10"/>
      <c r="ID75" s="10"/>
      <c r="IE75" s="10"/>
      <c r="IF75" s="10"/>
      <c r="IG75" s="10"/>
      <c r="IH75" s="10"/>
      <c r="II75" s="10"/>
      <c r="IJ75" s="10"/>
      <c r="IK75" s="10"/>
      <c r="IL75" s="10"/>
      <c r="IM75" s="10"/>
      <c r="IN75" s="10"/>
      <c r="IO75" s="10"/>
      <c r="IP75" s="10"/>
      <c r="IQ75" s="10"/>
      <c r="IR75" s="10"/>
      <c r="IS75" s="10"/>
      <c r="IT75" s="10"/>
      <c r="IU75" s="10"/>
      <c r="IV75" s="10"/>
      <c r="IW75" s="10"/>
      <c r="IX75" s="10"/>
      <c r="IY75" s="10"/>
      <c r="IZ75" s="10"/>
      <c r="JA75" s="10"/>
      <c r="JB75" s="10"/>
      <c r="JC75" s="10"/>
      <c r="JD75" s="10"/>
      <c r="JE75" s="10"/>
      <c r="JF75" s="10"/>
      <c r="JG75" s="10"/>
      <c r="JH75" s="10"/>
      <c r="JI75" s="10"/>
      <c r="JJ75" s="10"/>
      <c r="JK75" s="10"/>
      <c r="JL75" s="10"/>
      <c r="JM75" s="10"/>
      <c r="JN75" s="10"/>
      <c r="JO75" s="10"/>
      <c r="JP75" s="10"/>
      <c r="JQ75" s="10"/>
      <c r="JR75" s="10"/>
      <c r="JS75" s="10"/>
      <c r="JT75" s="10"/>
      <c r="JU75" s="10"/>
      <c r="JV75" s="10"/>
      <c r="JW75" s="10"/>
      <c r="JX75" s="10"/>
      <c r="JY75" s="10"/>
      <c r="JZ75" s="10"/>
      <c r="KA75" s="10"/>
      <c r="KB75" s="10"/>
      <c r="KC75" s="10"/>
      <c r="KD75" s="10"/>
      <c r="KE75" s="10"/>
      <c r="KF75" s="10"/>
      <c r="KG75" s="10"/>
      <c r="KH75" s="10"/>
      <c r="KI75" s="10"/>
      <c r="KJ75" s="10"/>
      <c r="KK75" s="10"/>
      <c r="KL75" s="10"/>
      <c r="KM75" s="10"/>
      <c r="KN75" s="10"/>
      <c r="KO75" s="10"/>
      <c r="KP75" s="10"/>
      <c r="KQ75" s="10"/>
      <c r="KR75" s="10"/>
      <c r="KS75" s="10"/>
      <c r="KT75" s="10"/>
      <c r="KU75" s="10"/>
      <c r="KV75" s="10"/>
      <c r="KW75" s="10"/>
      <c r="KX75" s="10"/>
      <c r="KY75" s="10"/>
      <c r="KZ75" s="10"/>
      <c r="LA75" s="10"/>
      <c r="LB75" s="10"/>
      <c r="LC75" s="10"/>
      <c r="LD75" s="10"/>
      <c r="LE75" s="10"/>
      <c r="LF75" s="10"/>
      <c r="LG75" s="10"/>
      <c r="LH75" s="10"/>
      <c r="LI75" s="10"/>
      <c r="LJ75" s="10"/>
      <c r="LK75" s="10"/>
      <c r="LL75" s="10"/>
      <c r="LM75" s="10"/>
      <c r="LN75" s="10"/>
      <c r="LO75" s="10"/>
      <c r="LP75" s="10"/>
      <c r="LQ75" s="10"/>
      <c r="LR75" s="10"/>
      <c r="LS75" s="10"/>
      <c r="LT75" s="10"/>
      <c r="LU75" s="10"/>
      <c r="LV75" s="10"/>
      <c r="LW75" s="10"/>
      <c r="LX75" s="10"/>
      <c r="LY75" s="10"/>
      <c r="LZ75" s="10"/>
      <c r="MA75" s="10"/>
      <c r="MB75" s="10"/>
      <c r="MC75" s="10"/>
      <c r="MD75" s="10"/>
      <c r="ME75" s="10"/>
      <c r="MF75" s="10"/>
      <c r="MG75" s="10"/>
      <c r="MH75" s="10"/>
      <c r="MI75" s="10"/>
      <c r="MJ75" s="10"/>
      <c r="MK75" s="10"/>
      <c r="ML75" s="10"/>
      <c r="MM75" s="10"/>
      <c r="MN75" s="10"/>
      <c r="MO75" s="10"/>
      <c r="MP75" s="10"/>
      <c r="MQ75" s="10"/>
      <c r="MR75" s="10"/>
      <c r="MS75" s="10"/>
      <c r="MT75" s="10"/>
      <c r="MU75" s="10"/>
      <c r="MV75" s="10"/>
      <c r="MW75" s="10"/>
      <c r="MX75" s="10"/>
      <c r="MY75" s="10"/>
      <c r="MZ75" s="10"/>
      <c r="NA75" s="10"/>
      <c r="NB75" s="10"/>
      <c r="NC75" s="10"/>
      <c r="ND75" s="10"/>
      <c r="NE75" s="10"/>
      <c r="NF75" s="10"/>
      <c r="NG75" s="10"/>
      <c r="NH75" s="10"/>
      <c r="NI75" s="10"/>
      <c r="NJ75" s="10"/>
      <c r="NK75" s="10"/>
      <c r="NL75" s="10"/>
      <c r="NM75" s="10"/>
      <c r="NN75" s="10"/>
      <c r="NO75" s="10"/>
      <c r="NP75" s="10"/>
      <c r="NQ75" s="10"/>
      <c r="NR75" s="10"/>
      <c r="NS75" s="10"/>
      <c r="NT75" s="10"/>
      <c r="NU75" s="10"/>
      <c r="NV75" s="10"/>
      <c r="NW75" s="10"/>
      <c r="NX75" s="10"/>
      <c r="NY75" s="10"/>
      <c r="NZ75" s="10"/>
      <c r="OA75" s="10"/>
      <c r="OB75" s="10"/>
      <c r="OC75" s="10"/>
      <c r="OD75" s="10"/>
      <c r="OE75" s="10"/>
      <c r="OF75" s="10"/>
      <c r="OG75" s="10"/>
      <c r="OH75" s="10"/>
      <c r="OI75" s="10"/>
      <c r="OJ75" s="10"/>
      <c r="OK75" s="10"/>
      <c r="OL75" s="10"/>
      <c r="OM75" s="10"/>
      <c r="ON75" s="10"/>
      <c r="OO75" s="10"/>
      <c r="OP75" s="10"/>
      <c r="OQ75" s="10"/>
      <c r="OR75" s="10"/>
      <c r="OS75" s="10"/>
      <c r="OT75" s="10"/>
      <c r="OU75" s="10"/>
      <c r="OV75" s="10"/>
      <c r="OW75" s="10"/>
      <c r="OX75" s="10"/>
      <c r="OY75" s="10"/>
      <c r="OZ75" s="10"/>
      <c r="PA75" s="10"/>
      <c r="PB75" s="10"/>
      <c r="PC75" s="10"/>
      <c r="PD75" s="10"/>
      <c r="PE75" s="10"/>
      <c r="PF75" s="10"/>
      <c r="PG75" s="10"/>
      <c r="PH75" s="10"/>
      <c r="PI75" s="10"/>
      <c r="PJ75" s="10"/>
      <c r="PK75" s="10"/>
      <c r="PL75" s="10"/>
      <c r="PM75" s="10"/>
      <c r="PN75" s="10"/>
      <c r="PO75" s="10"/>
      <c r="PP75" s="10"/>
      <c r="PQ75" s="10"/>
      <c r="PR75" s="10"/>
      <c r="PS75" s="10"/>
      <c r="PT75" s="10"/>
      <c r="PU75" s="10"/>
      <c r="PV75" s="10"/>
      <c r="PW75" s="10"/>
      <c r="PX75" s="10"/>
      <c r="PY75" s="10"/>
      <c r="PZ75" s="10"/>
      <c r="QA75" s="10"/>
      <c r="QB75" s="10"/>
      <c r="QC75" s="10"/>
      <c r="QD75" s="10"/>
      <c r="QE75" s="10"/>
      <c r="QF75" s="10"/>
      <c r="QG75" s="10"/>
      <c r="QH75" s="10"/>
      <c r="QI75" s="10"/>
      <c r="QJ75" s="10"/>
      <c r="QK75" s="10"/>
      <c r="QL75" s="10"/>
      <c r="QM75" s="10"/>
      <c r="QN75" s="10"/>
      <c r="QO75" s="10"/>
      <c r="QP75" s="10"/>
      <c r="QQ75" s="10"/>
      <c r="QR75" s="10"/>
      <c r="QS75" s="10"/>
      <c r="QT75" s="10"/>
      <c r="QU75" s="10"/>
      <c r="QV75" s="10"/>
      <c r="QW75" s="10"/>
      <c r="QX75" s="10"/>
      <c r="QY75" s="10"/>
      <c r="QZ75" s="10"/>
      <c r="RA75" s="10"/>
      <c r="RB75" s="10"/>
      <c r="RC75" s="10"/>
      <c r="RD75" s="10"/>
      <c r="RE75" s="10"/>
      <c r="RF75" s="10"/>
      <c r="RG75" s="10"/>
      <c r="RH75" s="10"/>
      <c r="RI75" s="10"/>
      <c r="RJ75" s="10"/>
      <c r="RK75" s="10"/>
      <c r="RL75" s="10"/>
      <c r="RM75" s="10"/>
      <c r="RN75" s="10"/>
      <c r="RO75" s="10"/>
      <c r="RP75" s="10"/>
      <c r="RQ75" s="10"/>
      <c r="RR75" s="10"/>
      <c r="RS75" s="10"/>
      <c r="RT75" s="10"/>
      <c r="RU75" s="10"/>
      <c r="RV75" s="10"/>
      <c r="RW75" s="10"/>
      <c r="RX75" s="10"/>
      <c r="RY75" s="10"/>
      <c r="RZ75" s="10"/>
      <c r="SA75" s="10"/>
      <c r="SB75" s="10"/>
      <c r="SC75" s="10"/>
      <c r="SD75" s="10"/>
      <c r="SE75" s="10"/>
      <c r="SF75" s="10"/>
      <c r="SG75" s="10"/>
      <c r="SH75" s="10"/>
      <c r="SI75" s="10"/>
      <c r="SJ75" s="10"/>
      <c r="SK75" s="10"/>
      <c r="SL75" s="10"/>
      <c r="SM75" s="10"/>
      <c r="SN75" s="10"/>
      <c r="SO75" s="10"/>
      <c r="SP75" s="10"/>
      <c r="SQ75" s="10"/>
      <c r="SR75" s="10"/>
      <c r="SS75" s="10"/>
      <c r="ST75" s="10"/>
      <c r="SU75" s="10"/>
      <c r="SV75" s="10"/>
      <c r="SW75" s="10"/>
      <c r="SX75" s="10"/>
      <c r="SY75" s="10"/>
      <c r="SZ75" s="10"/>
      <c r="TA75" s="10"/>
      <c r="TB75" s="10"/>
      <c r="TC75" s="10"/>
      <c r="TD75" s="10"/>
      <c r="TE75" s="10"/>
      <c r="TF75" s="10"/>
      <c r="TG75" s="10"/>
      <c r="TH75" s="10"/>
      <c r="TI75" s="10"/>
      <c r="TJ75" s="10"/>
      <c r="TK75" s="10"/>
      <c r="TL75" s="10"/>
      <c r="TM75" s="10"/>
      <c r="TN75" s="10"/>
      <c r="TO75" s="10"/>
      <c r="TP75" s="10"/>
      <c r="TQ75" s="10"/>
      <c r="TR75" s="10"/>
      <c r="TS75" s="10"/>
      <c r="TT75" s="10"/>
      <c r="TU75" s="10"/>
      <c r="TV75" s="10"/>
      <c r="TW75" s="10"/>
      <c r="TX75" s="10"/>
      <c r="TY75" s="10"/>
      <c r="TZ75" s="10"/>
      <c r="UA75" s="10"/>
      <c r="UB75" s="10"/>
      <c r="UC75" s="10"/>
      <c r="UD75" s="10"/>
      <c r="UE75" s="10"/>
      <c r="UF75" s="10"/>
      <c r="UG75" s="10"/>
      <c r="UH75" s="10"/>
      <c r="UI75" s="10"/>
      <c r="UJ75" s="10"/>
      <c r="UK75" s="10"/>
      <c r="UL75" s="10"/>
      <c r="UM75" s="10"/>
      <c r="UN75" s="10"/>
      <c r="UO75" s="10"/>
      <c r="UP75" s="10"/>
      <c r="UQ75" s="10"/>
      <c r="UR75" s="10"/>
      <c r="US75" s="10"/>
      <c r="UT75" s="10"/>
      <c r="UU75" s="10"/>
      <c r="UV75" s="10"/>
      <c r="UW75" s="10"/>
      <c r="UX75" s="10"/>
      <c r="UY75" s="10"/>
      <c r="UZ75" s="10"/>
      <c r="VA75" s="10"/>
      <c r="VB75" s="10"/>
      <c r="VC75" s="10"/>
      <c r="VD75" s="10"/>
      <c r="VE75" s="10"/>
      <c r="VF75" s="10"/>
      <c r="VG75" s="10"/>
      <c r="VH75" s="10"/>
      <c r="VI75" s="10"/>
      <c r="VJ75" s="10"/>
      <c r="VK75" s="10"/>
      <c r="VL75" s="10"/>
      <c r="VM75" s="10"/>
      <c r="VN75" s="10"/>
      <c r="VO75" s="10"/>
      <c r="VP75" s="10"/>
      <c r="VQ75" s="10"/>
      <c r="VR75" s="10"/>
      <c r="VS75" s="10"/>
      <c r="VT75" s="10"/>
      <c r="VU75" s="10"/>
      <c r="VV75" s="10"/>
      <c r="VW75" s="10"/>
      <c r="VX75" s="10"/>
      <c r="VY75" s="10"/>
      <c r="VZ75" s="10"/>
      <c r="WA75" s="10"/>
      <c r="WB75" s="10"/>
      <c r="WC75" s="10"/>
      <c r="WD75" s="10"/>
      <c r="WE75" s="10"/>
      <c r="WF75" s="10"/>
      <c r="WG75" s="10"/>
      <c r="WH75" s="10"/>
      <c r="WI75" s="10"/>
      <c r="WJ75" s="10"/>
      <c r="WK75" s="10"/>
      <c r="WL75" s="10"/>
      <c r="WM75" s="10"/>
      <c r="WN75" s="10"/>
      <c r="WO75" s="10"/>
      <c r="WP75" s="10"/>
      <c r="WQ75" s="10"/>
      <c r="WR75" s="10"/>
      <c r="WS75" s="10"/>
      <c r="WT75" s="10"/>
      <c r="WU75" s="10"/>
      <c r="WV75" s="10"/>
      <c r="WW75" s="10"/>
      <c r="WX75" s="10"/>
      <c r="WY75" s="10"/>
      <c r="WZ75" s="10"/>
      <c r="XA75" s="10"/>
      <c r="XB75" s="10"/>
      <c r="XC75" s="10"/>
      <c r="XD75" s="10"/>
      <c r="XE75" s="10"/>
      <c r="XF75" s="10"/>
      <c r="XG75" s="10"/>
      <c r="XH75" s="10"/>
      <c r="XI75" s="10"/>
      <c r="XJ75" s="10"/>
      <c r="XK75" s="10"/>
      <c r="XL75" s="10"/>
      <c r="XM75" s="10"/>
      <c r="XN75" s="10"/>
      <c r="XO75" s="10"/>
      <c r="XP75" s="10"/>
      <c r="XQ75" s="10"/>
      <c r="XR75" s="10"/>
      <c r="XS75" s="10"/>
      <c r="XT75" s="10"/>
      <c r="XU75" s="10"/>
      <c r="XV75" s="10"/>
      <c r="XW75" s="10"/>
      <c r="XX75" s="10"/>
      <c r="XY75" s="10"/>
      <c r="XZ75" s="10"/>
      <c r="YA75" s="10"/>
      <c r="YB75" s="10"/>
      <c r="YC75" s="10"/>
      <c r="YD75" s="10"/>
      <c r="YE75" s="10"/>
      <c r="YF75" s="10"/>
      <c r="YG75" s="10"/>
      <c r="YH75" s="10"/>
      <c r="YI75" s="10"/>
      <c r="YJ75" s="10"/>
      <c r="YK75" s="10"/>
      <c r="YL75" s="10"/>
      <c r="YM75" s="10"/>
      <c r="YN75" s="10"/>
      <c r="YO75" s="10"/>
      <c r="YP75" s="10"/>
      <c r="YQ75" s="10"/>
      <c r="YR75" s="10"/>
      <c r="YS75" s="10"/>
      <c r="YT75" s="10"/>
      <c r="YU75" s="10"/>
      <c r="YV75" s="10"/>
      <c r="YW75" s="10"/>
      <c r="YX75" s="10"/>
      <c r="YY75" s="10"/>
      <c r="YZ75" s="10"/>
      <c r="ZA75" s="10"/>
      <c r="ZB75" s="10"/>
      <c r="ZC75" s="10"/>
      <c r="ZD75" s="10"/>
      <c r="ZE75" s="10"/>
      <c r="ZF75" s="10"/>
      <c r="ZG75" s="10"/>
      <c r="ZH75" s="10"/>
      <c r="ZI75" s="10"/>
      <c r="ZJ75" s="10"/>
      <c r="ZK75" s="10"/>
      <c r="ZL75" s="10"/>
      <c r="ZM75" s="10"/>
      <c r="ZN75" s="10"/>
      <c r="ZO75" s="10"/>
      <c r="ZP75" s="10"/>
      <c r="ZQ75" s="10"/>
      <c r="ZR75" s="10"/>
      <c r="ZS75" s="10"/>
      <c r="ZT75" s="10"/>
      <c r="ZU75" s="10"/>
      <c r="ZV75" s="10"/>
      <c r="ZW75" s="10"/>
      <c r="ZX75" s="10"/>
      <c r="ZY75" s="10"/>
      <c r="ZZ75" s="10"/>
      <c r="AAA75" s="10"/>
      <c r="AAB75" s="10"/>
      <c r="AAC75" s="10"/>
      <c r="AAD75" s="10"/>
      <c r="AAE75" s="10"/>
      <c r="AAF75" s="10"/>
      <c r="AAG75" s="10"/>
      <c r="AAH75" s="10"/>
      <c r="AAI75" s="10"/>
      <c r="AAJ75" s="10"/>
      <c r="AAK75" s="10"/>
      <c r="AAL75" s="10"/>
      <c r="AAM75" s="10"/>
      <c r="AAN75" s="10"/>
      <c r="AAO75" s="10"/>
      <c r="AAP75" s="10"/>
      <c r="AAQ75" s="10"/>
      <c r="AAR75" s="10"/>
      <c r="AAS75" s="10"/>
      <c r="AAT75" s="10"/>
      <c r="AAU75" s="10"/>
      <c r="AAV75" s="10"/>
      <c r="AAW75" s="10"/>
      <c r="AAX75" s="10"/>
      <c r="AAY75" s="10"/>
      <c r="AAZ75" s="10"/>
      <c r="ABA75" s="10"/>
      <c r="ABB75" s="10"/>
      <c r="ABC75" s="10"/>
      <c r="ABD75" s="10"/>
      <c r="ABE75" s="10"/>
      <c r="ABF75" s="10"/>
      <c r="ABG75" s="10"/>
      <c r="ABH75" s="10"/>
      <c r="ABI75" s="10"/>
      <c r="ABJ75" s="10"/>
      <c r="ABK75" s="10"/>
      <c r="ABL75" s="10"/>
      <c r="ABM75" s="10"/>
      <c r="ABN75" s="10"/>
      <c r="ABO75" s="10"/>
      <c r="ABP75" s="10"/>
      <c r="ABQ75" s="10"/>
      <c r="ABR75" s="10"/>
      <c r="ABS75" s="10"/>
      <c r="ABT75" s="10"/>
      <c r="ABU75" s="10"/>
      <c r="ABV75" s="10"/>
      <c r="ABW75" s="10"/>
      <c r="ABX75" s="10"/>
      <c r="ABY75" s="10"/>
      <c r="ABZ75" s="10"/>
      <c r="ACA75" s="10"/>
      <c r="ACB75" s="10"/>
      <c r="ACC75" s="10"/>
      <c r="ACD75" s="10"/>
      <c r="ACE75" s="10"/>
      <c r="ACF75" s="10"/>
      <c r="ACG75" s="10"/>
      <c r="ACH75" s="10"/>
      <c r="ACI75" s="10"/>
      <c r="ACJ75" s="10"/>
      <c r="ACK75" s="10"/>
      <c r="ACL75" s="10"/>
      <c r="ACM75" s="10"/>
      <c r="ACN75" s="10"/>
      <c r="ACO75" s="10"/>
      <c r="ACP75" s="10"/>
      <c r="ACQ75" s="10"/>
      <c r="ACR75" s="10"/>
      <c r="ACS75" s="10"/>
      <c r="ACT75" s="10"/>
      <c r="ACU75" s="10"/>
      <c r="ACV75" s="10"/>
      <c r="ACW75" s="10"/>
      <c r="ACX75" s="10"/>
      <c r="ACY75" s="10"/>
      <c r="ACZ75" s="10"/>
      <c r="ADA75" s="10"/>
      <c r="ADB75" s="10"/>
      <c r="ADC75" s="10"/>
      <c r="ADD75" s="10"/>
      <c r="ADE75" s="10"/>
      <c r="ADF75" s="10"/>
      <c r="ADG75" s="10"/>
      <c r="ADH75" s="10"/>
      <c r="ADI75" s="10"/>
      <c r="ADJ75" s="10"/>
      <c r="ADK75" s="10"/>
      <c r="ADL75" s="10"/>
      <c r="ADM75" s="10"/>
      <c r="ADN75" s="10"/>
      <c r="ADO75" s="10"/>
      <c r="ADP75" s="10"/>
      <c r="ADQ75" s="10"/>
      <c r="ADR75" s="10"/>
      <c r="ADS75" s="10"/>
      <c r="ADT75" s="10"/>
      <c r="ADU75" s="10"/>
      <c r="ADV75" s="10"/>
      <c r="ADW75" s="10"/>
      <c r="ADX75" s="10"/>
      <c r="ADY75" s="10"/>
      <c r="ADZ75" s="10"/>
      <c r="AEA75" s="10"/>
      <c r="AEB75" s="10"/>
      <c r="AEC75" s="10"/>
      <c r="AED75" s="10"/>
      <c r="AEE75" s="10"/>
      <c r="AEF75" s="10"/>
      <c r="AEG75" s="10"/>
      <c r="AEH75" s="10"/>
      <c r="AEI75" s="10"/>
      <c r="AEJ75" s="10"/>
      <c r="AEK75" s="10"/>
      <c r="AEL75" s="10"/>
      <c r="AEM75" s="10"/>
      <c r="AEN75" s="10"/>
      <c r="AEO75" s="10"/>
      <c r="AEP75" s="10"/>
      <c r="AEQ75" s="10"/>
      <c r="AER75" s="10"/>
      <c r="AES75" s="10"/>
      <c r="AET75" s="10"/>
      <c r="AEU75" s="10"/>
      <c r="AEV75" s="10"/>
      <c r="AEW75" s="10"/>
      <c r="AEX75" s="10"/>
      <c r="AEY75" s="10"/>
      <c r="AEZ75" s="10"/>
      <c r="AFA75" s="10"/>
      <c r="AFB75" s="10"/>
      <c r="AFC75" s="10"/>
      <c r="AFD75" s="10"/>
      <c r="AFE75" s="10"/>
      <c r="AFF75" s="10"/>
      <c r="AFG75" s="10"/>
      <c r="AFH75" s="10"/>
      <c r="AFI75" s="10"/>
      <c r="AFJ75" s="10"/>
      <c r="AFK75" s="10"/>
      <c r="AFL75" s="10"/>
      <c r="AFM75" s="10"/>
      <c r="AFN75" s="10"/>
      <c r="AFO75" s="10"/>
      <c r="AFP75" s="10"/>
      <c r="AFQ75" s="10"/>
      <c r="AFR75" s="10"/>
      <c r="AFS75" s="10"/>
      <c r="AFT75" s="10"/>
      <c r="AFU75" s="10"/>
      <c r="AFV75" s="10"/>
      <c r="AFW75" s="10"/>
      <c r="AFX75" s="10"/>
      <c r="AFY75" s="10"/>
      <c r="AFZ75" s="10"/>
      <c r="AGA75" s="10"/>
      <c r="AGB75" s="10"/>
      <c r="AGC75" s="10"/>
      <c r="AGD75" s="10"/>
      <c r="AGE75" s="10"/>
      <c r="AGF75" s="10"/>
      <c r="AGG75" s="10"/>
      <c r="AGH75" s="10"/>
      <c r="AGI75" s="10"/>
      <c r="AGJ75" s="10"/>
      <c r="AGK75" s="10"/>
      <c r="AGL75" s="10"/>
      <c r="AGM75" s="10"/>
      <c r="AGN75" s="10"/>
      <c r="AGO75" s="10"/>
      <c r="AGP75" s="10"/>
      <c r="AGQ75" s="10"/>
      <c r="AGR75" s="10"/>
      <c r="AGS75" s="10"/>
      <c r="AGT75" s="10"/>
      <c r="AGU75" s="10"/>
      <c r="AGV75" s="10"/>
      <c r="AGW75" s="10"/>
      <c r="AGX75" s="10"/>
      <c r="AGY75" s="10"/>
      <c r="AGZ75" s="10"/>
      <c r="AHA75" s="10"/>
      <c r="AHB75" s="10"/>
      <c r="AHC75" s="10"/>
      <c r="AHD75" s="10"/>
      <c r="AHE75" s="10"/>
      <c r="AHF75" s="10"/>
      <c r="AHG75" s="10"/>
      <c r="AHH75" s="10"/>
      <c r="AHI75" s="10"/>
      <c r="AHJ75" s="10"/>
      <c r="AHK75" s="10"/>
      <c r="AHL75" s="10"/>
      <c r="AHM75" s="10"/>
      <c r="AHN75" s="10"/>
      <c r="AHO75" s="10"/>
      <c r="AHP75" s="10"/>
      <c r="AHQ75" s="10"/>
      <c r="AHR75" s="10"/>
      <c r="AHS75" s="10"/>
      <c r="AHT75" s="10"/>
      <c r="AHU75" s="10"/>
      <c r="AHV75" s="10"/>
      <c r="AHW75" s="10"/>
      <c r="AHX75" s="10"/>
      <c r="AHY75" s="10"/>
      <c r="AHZ75" s="10"/>
      <c r="AIA75" s="10"/>
      <c r="AIB75" s="10"/>
      <c r="AIC75" s="10"/>
      <c r="AID75" s="10"/>
      <c r="AIE75" s="10"/>
      <c r="AIF75" s="10"/>
      <c r="AIG75" s="10"/>
      <c r="AIH75" s="10"/>
      <c r="AII75" s="10"/>
      <c r="AIJ75" s="10"/>
      <c r="AIK75" s="10"/>
      <c r="AIL75" s="10"/>
      <c r="AIM75" s="10"/>
      <c r="AIN75" s="10"/>
      <c r="AIO75" s="10"/>
      <c r="AIP75" s="10"/>
      <c r="AIQ75" s="10"/>
      <c r="AIR75" s="10"/>
      <c r="AIS75" s="10"/>
      <c r="AIT75" s="10"/>
      <c r="AIU75" s="10"/>
      <c r="AIV75" s="10"/>
      <c r="AIW75" s="10"/>
      <c r="AIX75" s="10"/>
      <c r="AIY75" s="10"/>
      <c r="AIZ75" s="10"/>
      <c r="AJA75" s="10"/>
      <c r="AJB75" s="10"/>
      <c r="AJC75" s="10"/>
      <c r="AJD75" s="10"/>
      <c r="AJE75" s="10"/>
      <c r="AJF75" s="10"/>
      <c r="AJG75" s="10"/>
      <c r="AJH75" s="10"/>
      <c r="AJI75" s="10"/>
      <c r="AJJ75" s="10"/>
      <c r="AJK75" s="10"/>
      <c r="AJL75" s="10"/>
      <c r="AJM75" s="10"/>
      <c r="AJN75" s="10"/>
      <c r="AJO75" s="10"/>
      <c r="AJP75" s="10"/>
      <c r="AJQ75" s="10"/>
      <c r="AJR75" s="10"/>
      <c r="AJS75" s="10"/>
      <c r="AJT75" s="10"/>
      <c r="AJU75" s="10"/>
      <c r="AJV75" s="10"/>
      <c r="AJW75" s="10"/>
      <c r="AJX75" s="10"/>
      <c r="AJY75" s="10"/>
      <c r="AJZ75" s="10"/>
      <c r="AKA75" s="10"/>
      <c r="AKB75" s="10"/>
      <c r="AKC75" s="10"/>
      <c r="AKD75" s="10"/>
      <c r="AKE75" s="10"/>
      <c r="AKF75" s="10"/>
      <c r="AKG75" s="10"/>
      <c r="AKH75" s="10"/>
      <c r="AKI75" s="10"/>
      <c r="AKJ75" s="10"/>
      <c r="AKK75" s="10"/>
      <c r="AKL75" s="10"/>
      <c r="AKM75" s="10"/>
      <c r="AKN75" s="10"/>
      <c r="AKO75" s="10"/>
      <c r="AKP75" s="10"/>
      <c r="AKQ75" s="10"/>
      <c r="AKR75" s="10"/>
      <c r="AKS75" s="10"/>
      <c r="AKT75" s="10"/>
      <c r="AKU75" s="10"/>
      <c r="AKV75" s="10"/>
      <c r="AKW75" s="10"/>
      <c r="AKX75" s="10"/>
      <c r="AKY75" s="10"/>
      <c r="AKZ75" s="10"/>
      <c r="ALA75" s="10"/>
      <c r="ALB75" s="10"/>
      <c r="ALC75" s="10"/>
      <c r="ALD75" s="10"/>
      <c r="ALE75" s="10"/>
      <c r="ALF75" s="10"/>
      <c r="ALG75" s="10"/>
      <c r="ALH75" s="10"/>
      <c r="ALI75" s="10"/>
      <c r="ALJ75" s="10"/>
      <c r="ALK75" s="10"/>
      <c r="ALL75" s="10"/>
      <c r="ALM75" s="10"/>
      <c r="ALN75" s="10"/>
      <c r="ALO75" s="10"/>
      <c r="ALP75" s="10"/>
      <c r="ALQ75" s="10"/>
      <c r="ALR75" s="10"/>
      <c r="ALS75" s="10"/>
      <c r="ALT75" s="10"/>
      <c r="ALU75" s="10"/>
      <c r="ALV75" s="10"/>
      <c r="ALW75" s="10"/>
      <c r="ALX75" s="10"/>
      <c r="ALY75" s="10"/>
      <c r="ALZ75" s="10"/>
      <c r="AMA75" s="10"/>
      <c r="AMB75" s="10"/>
      <c r="AMC75" s="10"/>
      <c r="AMD75" s="10"/>
      <c r="AME75" s="10"/>
      <c r="AMF75" s="10"/>
      <c r="AMG75" s="10"/>
      <c r="AMH75" s="10"/>
      <c r="AMI75" s="10"/>
      <c r="AMJ75" s="10"/>
    </row>
    <row r="76" spans="1:1029" customFormat="1" ht="14.1" customHeight="1">
      <c r="A76" s="8" t="str">
        <f>SUBSTITUTE(CONCATENATE(I76,J76,IF(K76="Identifier","ID",IF(AND(K76="Text",OR(I76&lt;&gt;"",J76&lt;&gt;"")),"",K76)),IF(AND(M76&lt;&gt;"Text",K76&lt;&gt;M76,NOT(AND(K76="URI",M76="Identifier")),NOT(AND(K76="UUID",M76="Identifier")),NOT(AND(K76="OID",M76="Identifier"))),IF(M76="Identifier","ID",M76),""))," ","")</f>
        <v>IdentifierID</v>
      </c>
      <c r="B76" s="9" t="s">
        <v>219</v>
      </c>
      <c r="C76" s="8"/>
      <c r="D76" s="8"/>
      <c r="E76" s="8"/>
      <c r="F76" s="8" t="str">
        <f>CONCATENATE( IF(G76="","",CONCATENATE(G76,"_ ")),H76,". ",IF(I76="","",CONCATENATE(I76,"_ ")),L76,IF(OR(I76&lt;&gt;"",L76&lt;&gt;M76),CONCATENATE(". ",M76),""))</f>
        <v>Criterion Property. Identifier Identifier. Identifier</v>
      </c>
      <c r="G76" s="8"/>
      <c r="H76" s="8" t="s">
        <v>232</v>
      </c>
      <c r="I76" s="8"/>
      <c r="J76" s="8" t="s">
        <v>218</v>
      </c>
      <c r="K76" s="8" t="s">
        <v>218</v>
      </c>
      <c r="L76" s="8" t="str">
        <f>IF(J76&lt;&gt;"",CONCATENATE(J76," ",K76),K76)</f>
        <v>Identifier Identifier</v>
      </c>
      <c r="M76" s="8" t="s">
        <v>218</v>
      </c>
      <c r="N76" s="8"/>
      <c r="O76" s="8" t="str">
        <f>IF(N76&lt;&gt;"",CONCATENATE(N76,"_ ",M76,". Type"),CONCATENATE(M76,". Type"))</f>
        <v>Identifier. Type</v>
      </c>
      <c r="P76" s="8"/>
      <c r="Q76" s="8"/>
      <c r="R76" s="8" t="s">
        <v>213</v>
      </c>
      <c r="S76" s="8"/>
      <c r="T76" s="8"/>
      <c r="U76" s="8"/>
      <c r="V76" s="8"/>
      <c r="W76" s="8"/>
      <c r="X76" s="10"/>
      <c r="Y76" s="8" t="s">
        <v>211</v>
      </c>
      <c r="Z76" s="8"/>
      <c r="AA76" s="44">
        <v>43313</v>
      </c>
      <c r="AB76" s="23"/>
      <c r="AC76" s="23"/>
      <c r="AD76" s="23"/>
      <c r="AE76" s="23"/>
      <c r="AF76" s="23"/>
      <c r="AG76" s="10"/>
      <c r="AH76" s="10"/>
      <c r="AI76" s="10"/>
      <c r="AJ76" s="10"/>
      <c r="AK76" s="10"/>
      <c r="AL76" s="10"/>
      <c r="AM76" s="10"/>
      <c r="AN76" s="10"/>
      <c r="AO76" s="10"/>
      <c r="AP76" s="10"/>
      <c r="AQ76" s="10"/>
      <c r="AR76" s="10"/>
      <c r="AS76" s="10"/>
      <c r="AT76" s="10"/>
      <c r="AU76" s="10"/>
      <c r="AV76" s="10"/>
      <c r="AW76" s="10"/>
      <c r="AX76" s="10"/>
      <c r="AY76" s="10"/>
      <c r="AZ76" s="10"/>
      <c r="BA76" s="10"/>
      <c r="BB76" s="10"/>
      <c r="BC76" s="10"/>
      <c r="BD76" s="10"/>
      <c r="BE76" s="10"/>
      <c r="BF76" s="10"/>
      <c r="BG76" s="10"/>
      <c r="BH76" s="10"/>
      <c r="BI76" s="10"/>
      <c r="BJ76" s="10"/>
      <c r="BK76" s="10"/>
      <c r="BL76" s="10"/>
      <c r="BM76" s="10"/>
      <c r="BN76" s="10"/>
      <c r="BO76" s="10"/>
      <c r="BP76" s="10"/>
      <c r="BQ76" s="10"/>
      <c r="BR76" s="10"/>
      <c r="BS76" s="10"/>
      <c r="BT76" s="10"/>
      <c r="BU76" s="10"/>
      <c r="BV76" s="10"/>
      <c r="BW76" s="10"/>
      <c r="BX76" s="10"/>
      <c r="BY76" s="10"/>
      <c r="BZ76" s="10"/>
      <c r="CA76" s="10"/>
      <c r="CB76" s="10"/>
      <c r="CC76" s="10"/>
      <c r="CD76" s="10"/>
      <c r="CE76" s="10"/>
      <c r="CF76" s="10"/>
      <c r="CG76" s="10"/>
      <c r="CH76" s="10"/>
      <c r="CI76" s="10"/>
      <c r="CJ76" s="10"/>
      <c r="CK76" s="10"/>
      <c r="CL76" s="10"/>
      <c r="CM76" s="10"/>
      <c r="CN76" s="10"/>
      <c r="CO76" s="10"/>
      <c r="CP76" s="10"/>
      <c r="CQ76" s="10"/>
      <c r="CR76" s="10"/>
      <c r="CS76" s="10"/>
      <c r="CT76" s="10"/>
      <c r="CU76" s="10"/>
      <c r="CV76" s="10"/>
      <c r="CW76" s="10"/>
      <c r="CX76" s="10"/>
      <c r="CY76" s="10"/>
      <c r="CZ76" s="10"/>
      <c r="DA76" s="10"/>
      <c r="DB76" s="10"/>
      <c r="DC76" s="10"/>
      <c r="DD76" s="10"/>
      <c r="DE76" s="10"/>
      <c r="DF76" s="10"/>
      <c r="DG76" s="10"/>
      <c r="DH76" s="10"/>
      <c r="DI76" s="10"/>
      <c r="DJ76" s="10"/>
      <c r="DK76" s="10"/>
      <c r="DL76" s="10"/>
      <c r="DM76" s="10"/>
      <c r="DN76" s="10"/>
      <c r="DO76" s="10"/>
      <c r="DP76" s="10"/>
      <c r="DQ76" s="10"/>
      <c r="DR76" s="10"/>
      <c r="DS76" s="10"/>
      <c r="DT76" s="10"/>
      <c r="DU76" s="10"/>
      <c r="DV76" s="10"/>
      <c r="DW76" s="10"/>
      <c r="DX76" s="10"/>
      <c r="DY76" s="10"/>
      <c r="DZ76" s="10"/>
      <c r="EA76" s="10"/>
      <c r="EB76" s="10"/>
      <c r="EC76" s="10"/>
      <c r="ED76" s="10"/>
      <c r="EE76" s="10"/>
      <c r="EF76" s="10"/>
      <c r="EG76" s="10"/>
      <c r="EH76" s="10"/>
      <c r="EI76" s="10"/>
      <c r="EJ76" s="10"/>
      <c r="EK76" s="10"/>
      <c r="EL76" s="10"/>
      <c r="EM76" s="10"/>
      <c r="EN76" s="10"/>
      <c r="EO76" s="10"/>
      <c r="EP76" s="10"/>
      <c r="EQ76" s="10"/>
      <c r="ER76" s="10"/>
      <c r="ES76" s="10"/>
      <c r="ET76" s="10"/>
      <c r="EU76" s="10"/>
      <c r="EV76" s="10"/>
      <c r="EW76" s="10"/>
      <c r="EX76" s="10"/>
      <c r="EY76" s="10"/>
      <c r="EZ76" s="10"/>
      <c r="FA76" s="10"/>
      <c r="FB76" s="10"/>
      <c r="FC76" s="10"/>
      <c r="FD76" s="10"/>
      <c r="FE76" s="10"/>
      <c r="FF76" s="10"/>
      <c r="FG76" s="10"/>
      <c r="FH76" s="10"/>
      <c r="FI76" s="10"/>
      <c r="FJ76" s="10"/>
      <c r="FK76" s="10"/>
      <c r="FL76" s="10"/>
      <c r="FM76" s="10"/>
      <c r="FN76" s="10"/>
      <c r="FO76" s="10"/>
      <c r="FP76" s="10"/>
      <c r="FQ76" s="10"/>
      <c r="FR76" s="10"/>
      <c r="FS76" s="10"/>
      <c r="FT76" s="10"/>
      <c r="FU76" s="10"/>
      <c r="FV76" s="10"/>
      <c r="FW76" s="10"/>
      <c r="FX76" s="10"/>
      <c r="FY76" s="10"/>
      <c r="FZ76" s="10"/>
      <c r="GA76" s="10"/>
      <c r="GB76" s="10"/>
      <c r="GC76" s="10"/>
      <c r="GD76" s="10"/>
      <c r="GE76" s="10"/>
      <c r="GF76" s="10"/>
      <c r="GG76" s="10"/>
      <c r="GH76" s="10"/>
      <c r="GI76" s="10"/>
      <c r="GJ76" s="10"/>
      <c r="GK76" s="10"/>
      <c r="GL76" s="10"/>
      <c r="GM76" s="10"/>
      <c r="GN76" s="10"/>
      <c r="GO76" s="10"/>
      <c r="GP76" s="10"/>
      <c r="GQ76" s="10"/>
      <c r="GR76" s="10"/>
      <c r="GS76" s="10"/>
      <c r="GT76" s="10"/>
      <c r="GU76" s="10"/>
      <c r="GV76" s="10"/>
      <c r="GW76" s="10"/>
      <c r="GX76" s="10"/>
      <c r="GY76" s="10"/>
      <c r="GZ76" s="10"/>
      <c r="HA76" s="10"/>
      <c r="HB76" s="10"/>
      <c r="HC76" s="10"/>
      <c r="HD76" s="10"/>
      <c r="HE76" s="10"/>
      <c r="HF76" s="10"/>
      <c r="HG76" s="10"/>
      <c r="HH76" s="10"/>
      <c r="HI76" s="10"/>
      <c r="HJ76" s="10"/>
      <c r="HK76" s="10"/>
      <c r="HL76" s="10"/>
      <c r="HM76" s="10"/>
      <c r="HN76" s="10"/>
      <c r="HO76" s="10"/>
      <c r="HP76" s="10"/>
      <c r="HQ76" s="10"/>
      <c r="HR76" s="10"/>
      <c r="HS76" s="10"/>
      <c r="HT76" s="10"/>
      <c r="HU76" s="10"/>
      <c r="HV76" s="10"/>
      <c r="HW76" s="10"/>
      <c r="HX76" s="10"/>
      <c r="HY76" s="10"/>
      <c r="HZ76" s="10"/>
      <c r="IA76" s="10"/>
      <c r="IB76" s="10"/>
      <c r="IC76" s="10"/>
      <c r="ID76" s="10"/>
      <c r="IE76" s="10"/>
      <c r="IF76" s="10"/>
      <c r="IG76" s="10"/>
      <c r="IH76" s="10"/>
      <c r="II76" s="10"/>
      <c r="IJ76" s="10"/>
      <c r="IK76" s="10"/>
      <c r="IL76" s="10"/>
      <c r="IM76" s="10"/>
      <c r="IN76" s="10"/>
      <c r="IO76" s="10"/>
      <c r="IP76" s="10"/>
      <c r="IQ76" s="10"/>
      <c r="IR76" s="10"/>
      <c r="IS76" s="10"/>
      <c r="IT76" s="10"/>
      <c r="IU76" s="10"/>
      <c r="IV76" s="10"/>
      <c r="IW76" s="10"/>
      <c r="IX76" s="10"/>
      <c r="IY76" s="10"/>
      <c r="IZ76" s="10"/>
      <c r="JA76" s="10"/>
      <c r="JB76" s="10"/>
      <c r="JC76" s="10"/>
      <c r="JD76" s="10"/>
      <c r="JE76" s="10"/>
      <c r="JF76" s="10"/>
      <c r="JG76" s="10"/>
      <c r="JH76" s="10"/>
      <c r="JI76" s="10"/>
      <c r="JJ76" s="10"/>
      <c r="JK76" s="10"/>
      <c r="JL76" s="10"/>
      <c r="JM76" s="10"/>
      <c r="JN76" s="10"/>
      <c r="JO76" s="10"/>
      <c r="JP76" s="10"/>
      <c r="JQ76" s="10"/>
      <c r="JR76" s="10"/>
      <c r="JS76" s="10"/>
      <c r="JT76" s="10"/>
      <c r="JU76" s="10"/>
      <c r="JV76" s="10"/>
      <c r="JW76" s="10"/>
      <c r="JX76" s="10"/>
      <c r="JY76" s="10"/>
      <c r="JZ76" s="10"/>
      <c r="KA76" s="10"/>
      <c r="KB76" s="10"/>
      <c r="KC76" s="10"/>
      <c r="KD76" s="10"/>
      <c r="KE76" s="10"/>
      <c r="KF76" s="10"/>
      <c r="KG76" s="10"/>
      <c r="KH76" s="10"/>
      <c r="KI76" s="10"/>
      <c r="KJ76" s="10"/>
      <c r="KK76" s="10"/>
      <c r="KL76" s="10"/>
      <c r="KM76" s="10"/>
      <c r="KN76" s="10"/>
      <c r="KO76" s="10"/>
      <c r="KP76" s="10"/>
      <c r="KQ76" s="10"/>
      <c r="KR76" s="10"/>
      <c r="KS76" s="10"/>
      <c r="KT76" s="10"/>
      <c r="KU76" s="10"/>
      <c r="KV76" s="10"/>
      <c r="KW76" s="10"/>
      <c r="KX76" s="10"/>
      <c r="KY76" s="10"/>
      <c r="KZ76" s="10"/>
      <c r="LA76" s="10"/>
      <c r="LB76" s="10"/>
      <c r="LC76" s="10"/>
      <c r="LD76" s="10"/>
      <c r="LE76" s="10"/>
      <c r="LF76" s="10"/>
      <c r="LG76" s="10"/>
      <c r="LH76" s="10"/>
      <c r="LI76" s="10"/>
      <c r="LJ76" s="10"/>
      <c r="LK76" s="10"/>
      <c r="LL76" s="10"/>
      <c r="LM76" s="10"/>
      <c r="LN76" s="10"/>
      <c r="LO76" s="10"/>
      <c r="LP76" s="10"/>
      <c r="LQ76" s="10"/>
      <c r="LR76" s="10"/>
      <c r="LS76" s="10"/>
      <c r="LT76" s="10"/>
      <c r="LU76" s="10"/>
      <c r="LV76" s="10"/>
      <c r="LW76" s="10"/>
      <c r="LX76" s="10"/>
      <c r="LY76" s="10"/>
      <c r="LZ76" s="10"/>
      <c r="MA76" s="10"/>
      <c r="MB76" s="10"/>
      <c r="MC76" s="10"/>
      <c r="MD76" s="10"/>
      <c r="ME76" s="10"/>
      <c r="MF76" s="10"/>
      <c r="MG76" s="10"/>
      <c r="MH76" s="10"/>
      <c r="MI76" s="10"/>
      <c r="MJ76" s="10"/>
      <c r="MK76" s="10"/>
      <c r="ML76" s="10"/>
      <c r="MM76" s="10"/>
      <c r="MN76" s="10"/>
      <c r="MO76" s="10"/>
      <c r="MP76" s="10"/>
      <c r="MQ76" s="10"/>
      <c r="MR76" s="10"/>
      <c r="MS76" s="10"/>
      <c r="MT76" s="10"/>
      <c r="MU76" s="10"/>
      <c r="MV76" s="10"/>
      <c r="MW76" s="10"/>
      <c r="MX76" s="10"/>
      <c r="MY76" s="10"/>
      <c r="MZ76" s="10"/>
      <c r="NA76" s="10"/>
      <c r="NB76" s="10"/>
      <c r="NC76" s="10"/>
      <c r="ND76" s="10"/>
      <c r="NE76" s="10"/>
      <c r="NF76" s="10"/>
      <c r="NG76" s="10"/>
      <c r="NH76" s="10"/>
      <c r="NI76" s="10"/>
      <c r="NJ76" s="10"/>
      <c r="NK76" s="10"/>
      <c r="NL76" s="10"/>
      <c r="NM76" s="10"/>
      <c r="NN76" s="10"/>
      <c r="NO76" s="10"/>
      <c r="NP76" s="10"/>
      <c r="NQ76" s="10"/>
      <c r="NR76" s="10"/>
      <c r="NS76" s="10"/>
      <c r="NT76" s="10"/>
      <c r="NU76" s="10"/>
      <c r="NV76" s="10"/>
      <c r="NW76" s="10"/>
      <c r="NX76" s="10"/>
      <c r="NY76" s="10"/>
      <c r="NZ76" s="10"/>
      <c r="OA76" s="10"/>
      <c r="OB76" s="10"/>
      <c r="OC76" s="10"/>
      <c r="OD76" s="10"/>
      <c r="OE76" s="10"/>
      <c r="OF76" s="10"/>
      <c r="OG76" s="10"/>
      <c r="OH76" s="10"/>
      <c r="OI76" s="10"/>
      <c r="OJ76" s="10"/>
      <c r="OK76" s="10"/>
      <c r="OL76" s="10"/>
      <c r="OM76" s="10"/>
      <c r="ON76" s="10"/>
      <c r="OO76" s="10"/>
      <c r="OP76" s="10"/>
      <c r="OQ76" s="10"/>
      <c r="OR76" s="10"/>
      <c r="OS76" s="10"/>
      <c r="OT76" s="10"/>
      <c r="OU76" s="10"/>
      <c r="OV76" s="10"/>
      <c r="OW76" s="10"/>
      <c r="OX76" s="10"/>
      <c r="OY76" s="10"/>
      <c r="OZ76" s="10"/>
      <c r="PA76" s="10"/>
      <c r="PB76" s="10"/>
      <c r="PC76" s="10"/>
      <c r="PD76" s="10"/>
      <c r="PE76" s="10"/>
      <c r="PF76" s="10"/>
      <c r="PG76" s="10"/>
      <c r="PH76" s="10"/>
      <c r="PI76" s="10"/>
      <c r="PJ76" s="10"/>
      <c r="PK76" s="10"/>
      <c r="PL76" s="10"/>
      <c r="PM76" s="10"/>
      <c r="PN76" s="10"/>
      <c r="PO76" s="10"/>
      <c r="PP76" s="10"/>
      <c r="PQ76" s="10"/>
      <c r="PR76" s="10"/>
      <c r="PS76" s="10"/>
      <c r="PT76" s="10"/>
      <c r="PU76" s="10"/>
      <c r="PV76" s="10"/>
      <c r="PW76" s="10"/>
      <c r="PX76" s="10"/>
      <c r="PY76" s="10"/>
      <c r="PZ76" s="10"/>
      <c r="QA76" s="10"/>
      <c r="QB76" s="10"/>
      <c r="QC76" s="10"/>
      <c r="QD76" s="10"/>
      <c r="QE76" s="10"/>
      <c r="QF76" s="10"/>
      <c r="QG76" s="10"/>
      <c r="QH76" s="10"/>
      <c r="QI76" s="10"/>
      <c r="QJ76" s="10"/>
      <c r="QK76" s="10"/>
      <c r="QL76" s="10"/>
      <c r="QM76" s="10"/>
      <c r="QN76" s="10"/>
      <c r="QO76" s="10"/>
      <c r="QP76" s="10"/>
      <c r="QQ76" s="10"/>
      <c r="QR76" s="10"/>
      <c r="QS76" s="10"/>
      <c r="QT76" s="10"/>
      <c r="QU76" s="10"/>
      <c r="QV76" s="10"/>
      <c r="QW76" s="10"/>
      <c r="QX76" s="10"/>
      <c r="QY76" s="10"/>
      <c r="QZ76" s="10"/>
      <c r="RA76" s="10"/>
      <c r="RB76" s="10"/>
      <c r="RC76" s="10"/>
      <c r="RD76" s="10"/>
      <c r="RE76" s="10"/>
      <c r="RF76" s="10"/>
      <c r="RG76" s="10"/>
      <c r="RH76" s="10"/>
      <c r="RI76" s="10"/>
      <c r="RJ76" s="10"/>
      <c r="RK76" s="10"/>
      <c r="RL76" s="10"/>
      <c r="RM76" s="10"/>
      <c r="RN76" s="10"/>
      <c r="RO76" s="10"/>
      <c r="RP76" s="10"/>
      <c r="RQ76" s="10"/>
      <c r="RR76" s="10"/>
      <c r="RS76" s="10"/>
      <c r="RT76" s="10"/>
      <c r="RU76" s="10"/>
      <c r="RV76" s="10"/>
      <c r="RW76" s="10"/>
      <c r="RX76" s="10"/>
      <c r="RY76" s="10"/>
      <c r="RZ76" s="10"/>
      <c r="SA76" s="10"/>
      <c r="SB76" s="10"/>
      <c r="SC76" s="10"/>
      <c r="SD76" s="10"/>
      <c r="SE76" s="10"/>
      <c r="SF76" s="10"/>
      <c r="SG76" s="10"/>
      <c r="SH76" s="10"/>
      <c r="SI76" s="10"/>
      <c r="SJ76" s="10"/>
      <c r="SK76" s="10"/>
      <c r="SL76" s="10"/>
      <c r="SM76" s="10"/>
      <c r="SN76" s="10"/>
      <c r="SO76" s="10"/>
      <c r="SP76" s="10"/>
      <c r="SQ76" s="10"/>
      <c r="SR76" s="10"/>
      <c r="SS76" s="10"/>
      <c r="ST76" s="10"/>
      <c r="SU76" s="10"/>
      <c r="SV76" s="10"/>
      <c r="SW76" s="10"/>
      <c r="SX76" s="10"/>
      <c r="SY76" s="10"/>
      <c r="SZ76" s="10"/>
      <c r="TA76" s="10"/>
      <c r="TB76" s="10"/>
      <c r="TC76" s="10"/>
      <c r="TD76" s="10"/>
      <c r="TE76" s="10"/>
      <c r="TF76" s="10"/>
      <c r="TG76" s="10"/>
      <c r="TH76" s="10"/>
      <c r="TI76" s="10"/>
      <c r="TJ76" s="10"/>
      <c r="TK76" s="10"/>
      <c r="TL76" s="10"/>
      <c r="TM76" s="10"/>
      <c r="TN76" s="10"/>
      <c r="TO76" s="10"/>
      <c r="TP76" s="10"/>
      <c r="TQ76" s="10"/>
      <c r="TR76" s="10"/>
      <c r="TS76" s="10"/>
      <c r="TT76" s="10"/>
      <c r="TU76" s="10"/>
      <c r="TV76" s="10"/>
      <c r="TW76" s="10"/>
      <c r="TX76" s="10"/>
      <c r="TY76" s="10"/>
      <c r="TZ76" s="10"/>
      <c r="UA76" s="10"/>
      <c r="UB76" s="10"/>
      <c r="UC76" s="10"/>
      <c r="UD76" s="10"/>
      <c r="UE76" s="10"/>
      <c r="UF76" s="10"/>
      <c r="UG76" s="10"/>
      <c r="UH76" s="10"/>
      <c r="UI76" s="10"/>
      <c r="UJ76" s="10"/>
      <c r="UK76" s="10"/>
      <c r="UL76" s="10"/>
      <c r="UM76" s="10"/>
      <c r="UN76" s="10"/>
      <c r="UO76" s="10"/>
      <c r="UP76" s="10"/>
      <c r="UQ76" s="10"/>
      <c r="UR76" s="10"/>
      <c r="US76" s="10"/>
      <c r="UT76" s="10"/>
      <c r="UU76" s="10"/>
      <c r="UV76" s="10"/>
      <c r="UW76" s="10"/>
      <c r="UX76" s="10"/>
      <c r="UY76" s="10"/>
      <c r="UZ76" s="10"/>
      <c r="VA76" s="10"/>
      <c r="VB76" s="10"/>
      <c r="VC76" s="10"/>
      <c r="VD76" s="10"/>
      <c r="VE76" s="10"/>
      <c r="VF76" s="10"/>
      <c r="VG76" s="10"/>
      <c r="VH76" s="10"/>
      <c r="VI76" s="10"/>
      <c r="VJ76" s="10"/>
      <c r="VK76" s="10"/>
      <c r="VL76" s="10"/>
      <c r="VM76" s="10"/>
      <c r="VN76" s="10"/>
      <c r="VO76" s="10"/>
      <c r="VP76" s="10"/>
      <c r="VQ76" s="10"/>
      <c r="VR76" s="10"/>
      <c r="VS76" s="10"/>
      <c r="VT76" s="10"/>
      <c r="VU76" s="10"/>
      <c r="VV76" s="10"/>
      <c r="VW76" s="10"/>
      <c r="VX76" s="10"/>
      <c r="VY76" s="10"/>
      <c r="VZ76" s="10"/>
      <c r="WA76" s="10"/>
      <c r="WB76" s="10"/>
      <c r="WC76" s="10"/>
      <c r="WD76" s="10"/>
      <c r="WE76" s="10"/>
      <c r="WF76" s="10"/>
      <c r="WG76" s="10"/>
      <c r="WH76" s="10"/>
      <c r="WI76" s="10"/>
      <c r="WJ76" s="10"/>
      <c r="WK76" s="10"/>
      <c r="WL76" s="10"/>
      <c r="WM76" s="10"/>
      <c r="WN76" s="10"/>
      <c r="WO76" s="10"/>
      <c r="WP76" s="10"/>
      <c r="WQ76" s="10"/>
      <c r="WR76" s="10"/>
      <c r="WS76" s="10"/>
      <c r="WT76" s="10"/>
      <c r="WU76" s="10"/>
      <c r="WV76" s="10"/>
      <c r="WW76" s="10"/>
      <c r="WX76" s="10"/>
      <c r="WY76" s="10"/>
      <c r="WZ76" s="10"/>
      <c r="XA76" s="10"/>
      <c r="XB76" s="10"/>
      <c r="XC76" s="10"/>
      <c r="XD76" s="10"/>
      <c r="XE76" s="10"/>
      <c r="XF76" s="10"/>
      <c r="XG76" s="10"/>
      <c r="XH76" s="10"/>
      <c r="XI76" s="10"/>
      <c r="XJ76" s="10"/>
      <c r="XK76" s="10"/>
      <c r="XL76" s="10"/>
      <c r="XM76" s="10"/>
      <c r="XN76" s="10"/>
      <c r="XO76" s="10"/>
      <c r="XP76" s="10"/>
      <c r="XQ76" s="10"/>
      <c r="XR76" s="10"/>
      <c r="XS76" s="10"/>
      <c r="XT76" s="10"/>
      <c r="XU76" s="10"/>
      <c r="XV76" s="10"/>
      <c r="XW76" s="10"/>
      <c r="XX76" s="10"/>
      <c r="XY76" s="10"/>
      <c r="XZ76" s="10"/>
      <c r="YA76" s="10"/>
      <c r="YB76" s="10"/>
      <c r="YC76" s="10"/>
      <c r="YD76" s="10"/>
      <c r="YE76" s="10"/>
      <c r="YF76" s="10"/>
      <c r="YG76" s="10"/>
      <c r="YH76" s="10"/>
      <c r="YI76" s="10"/>
      <c r="YJ76" s="10"/>
      <c r="YK76" s="10"/>
      <c r="YL76" s="10"/>
      <c r="YM76" s="10"/>
      <c r="YN76" s="10"/>
      <c r="YO76" s="10"/>
      <c r="YP76" s="10"/>
      <c r="YQ76" s="10"/>
      <c r="YR76" s="10"/>
      <c r="YS76" s="10"/>
      <c r="YT76" s="10"/>
      <c r="YU76" s="10"/>
      <c r="YV76" s="10"/>
      <c r="YW76" s="10"/>
      <c r="YX76" s="10"/>
      <c r="YY76" s="10"/>
      <c r="YZ76" s="10"/>
      <c r="ZA76" s="10"/>
      <c r="ZB76" s="10"/>
      <c r="ZC76" s="10"/>
      <c r="ZD76" s="10"/>
      <c r="ZE76" s="10"/>
      <c r="ZF76" s="10"/>
      <c r="ZG76" s="10"/>
      <c r="ZH76" s="10"/>
      <c r="ZI76" s="10"/>
      <c r="ZJ76" s="10"/>
      <c r="ZK76" s="10"/>
      <c r="ZL76" s="10"/>
      <c r="ZM76" s="10"/>
      <c r="ZN76" s="10"/>
      <c r="ZO76" s="10"/>
      <c r="ZP76" s="10"/>
      <c r="ZQ76" s="10"/>
      <c r="ZR76" s="10"/>
      <c r="ZS76" s="10"/>
      <c r="ZT76" s="10"/>
      <c r="ZU76" s="10"/>
      <c r="ZV76" s="10"/>
      <c r="ZW76" s="10"/>
      <c r="ZX76" s="10"/>
      <c r="ZY76" s="10"/>
      <c r="ZZ76" s="10"/>
      <c r="AAA76" s="10"/>
      <c r="AAB76" s="10"/>
      <c r="AAC76" s="10"/>
      <c r="AAD76" s="10"/>
      <c r="AAE76" s="10"/>
      <c r="AAF76" s="10"/>
      <c r="AAG76" s="10"/>
      <c r="AAH76" s="10"/>
      <c r="AAI76" s="10"/>
      <c r="AAJ76" s="10"/>
      <c r="AAK76" s="10"/>
      <c r="AAL76" s="10"/>
      <c r="AAM76" s="10"/>
      <c r="AAN76" s="10"/>
      <c r="AAO76" s="10"/>
      <c r="AAP76" s="10"/>
      <c r="AAQ76" s="10"/>
      <c r="AAR76" s="10"/>
      <c r="AAS76" s="10"/>
      <c r="AAT76" s="10"/>
      <c r="AAU76" s="10"/>
      <c r="AAV76" s="10"/>
      <c r="AAW76" s="10"/>
      <c r="AAX76" s="10"/>
      <c r="AAY76" s="10"/>
      <c r="AAZ76" s="10"/>
      <c r="ABA76" s="10"/>
      <c r="ABB76" s="10"/>
      <c r="ABC76" s="10"/>
      <c r="ABD76" s="10"/>
      <c r="ABE76" s="10"/>
      <c r="ABF76" s="10"/>
      <c r="ABG76" s="10"/>
      <c r="ABH76" s="10"/>
      <c r="ABI76" s="10"/>
      <c r="ABJ76" s="10"/>
      <c r="ABK76" s="10"/>
      <c r="ABL76" s="10"/>
      <c r="ABM76" s="10"/>
      <c r="ABN76" s="10"/>
      <c r="ABO76" s="10"/>
      <c r="ABP76" s="10"/>
      <c r="ABQ76" s="10"/>
      <c r="ABR76" s="10"/>
      <c r="ABS76" s="10"/>
      <c r="ABT76" s="10"/>
      <c r="ABU76" s="10"/>
      <c r="ABV76" s="10"/>
      <c r="ABW76" s="10"/>
      <c r="ABX76" s="10"/>
      <c r="ABY76" s="10"/>
      <c r="ABZ76" s="10"/>
      <c r="ACA76" s="10"/>
      <c r="ACB76" s="10"/>
      <c r="ACC76" s="10"/>
      <c r="ACD76" s="10"/>
      <c r="ACE76" s="10"/>
      <c r="ACF76" s="10"/>
      <c r="ACG76" s="10"/>
      <c r="ACH76" s="10"/>
      <c r="ACI76" s="10"/>
      <c r="ACJ76" s="10"/>
      <c r="ACK76" s="10"/>
      <c r="ACL76" s="10"/>
      <c r="ACM76" s="10"/>
      <c r="ACN76" s="10"/>
      <c r="ACO76" s="10"/>
      <c r="ACP76" s="10"/>
      <c r="ACQ76" s="10"/>
      <c r="ACR76" s="10"/>
      <c r="ACS76" s="10"/>
      <c r="ACT76" s="10"/>
      <c r="ACU76" s="10"/>
      <c r="ACV76" s="10"/>
      <c r="ACW76" s="10"/>
      <c r="ACX76" s="10"/>
      <c r="ACY76" s="10"/>
      <c r="ACZ76" s="10"/>
      <c r="ADA76" s="10"/>
      <c r="ADB76" s="10"/>
      <c r="ADC76" s="10"/>
      <c r="ADD76" s="10"/>
      <c r="ADE76" s="10"/>
      <c r="ADF76" s="10"/>
      <c r="ADG76" s="10"/>
      <c r="ADH76" s="10"/>
      <c r="ADI76" s="10"/>
      <c r="ADJ76" s="10"/>
      <c r="ADK76" s="10"/>
      <c r="ADL76" s="10"/>
      <c r="ADM76" s="10"/>
      <c r="ADN76" s="10"/>
      <c r="ADO76" s="10"/>
      <c r="ADP76" s="10"/>
      <c r="ADQ76" s="10"/>
      <c r="ADR76" s="10"/>
      <c r="ADS76" s="10"/>
      <c r="ADT76" s="10"/>
      <c r="ADU76" s="10"/>
      <c r="ADV76" s="10"/>
      <c r="ADW76" s="10"/>
      <c r="ADX76" s="10"/>
      <c r="ADY76" s="10"/>
      <c r="ADZ76" s="10"/>
      <c r="AEA76" s="10"/>
      <c r="AEB76" s="10"/>
      <c r="AEC76" s="10"/>
      <c r="AED76" s="10"/>
      <c r="AEE76" s="10"/>
      <c r="AEF76" s="10"/>
      <c r="AEG76" s="10"/>
      <c r="AEH76" s="10"/>
      <c r="AEI76" s="10"/>
      <c r="AEJ76" s="10"/>
      <c r="AEK76" s="10"/>
      <c r="AEL76" s="10"/>
      <c r="AEM76" s="10"/>
      <c r="AEN76" s="10"/>
      <c r="AEO76" s="10"/>
      <c r="AEP76" s="10"/>
      <c r="AEQ76" s="10"/>
      <c r="AER76" s="10"/>
      <c r="AES76" s="10"/>
      <c r="AET76" s="10"/>
      <c r="AEU76" s="10"/>
      <c r="AEV76" s="10"/>
      <c r="AEW76" s="10"/>
      <c r="AEX76" s="10"/>
      <c r="AEY76" s="10"/>
      <c r="AEZ76" s="10"/>
      <c r="AFA76" s="10"/>
      <c r="AFB76" s="10"/>
      <c r="AFC76" s="10"/>
      <c r="AFD76" s="10"/>
      <c r="AFE76" s="10"/>
      <c r="AFF76" s="10"/>
      <c r="AFG76" s="10"/>
      <c r="AFH76" s="10"/>
      <c r="AFI76" s="10"/>
      <c r="AFJ76" s="10"/>
      <c r="AFK76" s="10"/>
      <c r="AFL76" s="10"/>
      <c r="AFM76" s="10"/>
      <c r="AFN76" s="10"/>
      <c r="AFO76" s="10"/>
      <c r="AFP76" s="10"/>
      <c r="AFQ76" s="10"/>
      <c r="AFR76" s="10"/>
      <c r="AFS76" s="10"/>
      <c r="AFT76" s="10"/>
      <c r="AFU76" s="10"/>
      <c r="AFV76" s="10"/>
      <c r="AFW76" s="10"/>
      <c r="AFX76" s="10"/>
      <c r="AFY76" s="10"/>
      <c r="AFZ76" s="10"/>
      <c r="AGA76" s="10"/>
      <c r="AGB76" s="10"/>
      <c r="AGC76" s="10"/>
      <c r="AGD76" s="10"/>
      <c r="AGE76" s="10"/>
      <c r="AGF76" s="10"/>
      <c r="AGG76" s="10"/>
      <c r="AGH76" s="10"/>
      <c r="AGI76" s="10"/>
      <c r="AGJ76" s="10"/>
      <c r="AGK76" s="10"/>
      <c r="AGL76" s="10"/>
      <c r="AGM76" s="10"/>
      <c r="AGN76" s="10"/>
      <c r="AGO76" s="10"/>
      <c r="AGP76" s="10"/>
      <c r="AGQ76" s="10"/>
      <c r="AGR76" s="10"/>
      <c r="AGS76" s="10"/>
      <c r="AGT76" s="10"/>
      <c r="AGU76" s="10"/>
      <c r="AGV76" s="10"/>
      <c r="AGW76" s="10"/>
      <c r="AGX76" s="10"/>
      <c r="AGY76" s="10"/>
      <c r="AGZ76" s="10"/>
      <c r="AHA76" s="10"/>
      <c r="AHB76" s="10"/>
      <c r="AHC76" s="10"/>
      <c r="AHD76" s="10"/>
      <c r="AHE76" s="10"/>
      <c r="AHF76" s="10"/>
      <c r="AHG76" s="10"/>
      <c r="AHH76" s="10"/>
      <c r="AHI76" s="10"/>
      <c r="AHJ76" s="10"/>
      <c r="AHK76" s="10"/>
      <c r="AHL76" s="10"/>
      <c r="AHM76" s="10"/>
      <c r="AHN76" s="10"/>
      <c r="AHO76" s="10"/>
      <c r="AHP76" s="10"/>
      <c r="AHQ76" s="10"/>
      <c r="AHR76" s="10"/>
      <c r="AHS76" s="10"/>
      <c r="AHT76" s="10"/>
      <c r="AHU76" s="10"/>
      <c r="AHV76" s="10"/>
      <c r="AHW76" s="10"/>
      <c r="AHX76" s="10"/>
      <c r="AHY76" s="10"/>
      <c r="AHZ76" s="10"/>
      <c r="AIA76" s="10"/>
      <c r="AIB76" s="10"/>
      <c r="AIC76" s="10"/>
      <c r="AID76" s="10"/>
      <c r="AIE76" s="10"/>
      <c r="AIF76" s="10"/>
      <c r="AIG76" s="10"/>
      <c r="AIH76" s="10"/>
      <c r="AII76" s="10"/>
      <c r="AIJ76" s="10"/>
      <c r="AIK76" s="10"/>
      <c r="AIL76" s="10"/>
      <c r="AIM76" s="10"/>
      <c r="AIN76" s="10"/>
      <c r="AIO76" s="10"/>
      <c r="AIP76" s="10"/>
      <c r="AIQ76" s="10"/>
      <c r="AIR76" s="10"/>
      <c r="AIS76" s="10"/>
      <c r="AIT76" s="10"/>
      <c r="AIU76" s="10"/>
      <c r="AIV76" s="10"/>
      <c r="AIW76" s="10"/>
      <c r="AIX76" s="10"/>
      <c r="AIY76" s="10"/>
      <c r="AIZ76" s="10"/>
      <c r="AJA76" s="10"/>
      <c r="AJB76" s="10"/>
      <c r="AJC76" s="10"/>
      <c r="AJD76" s="10"/>
      <c r="AJE76" s="10"/>
      <c r="AJF76" s="10"/>
      <c r="AJG76" s="10"/>
      <c r="AJH76" s="10"/>
      <c r="AJI76" s="10"/>
      <c r="AJJ76" s="10"/>
      <c r="AJK76" s="10"/>
      <c r="AJL76" s="10"/>
      <c r="AJM76" s="10"/>
      <c r="AJN76" s="10"/>
      <c r="AJO76" s="10"/>
      <c r="AJP76" s="10"/>
      <c r="AJQ76" s="10"/>
      <c r="AJR76" s="10"/>
      <c r="AJS76" s="10"/>
      <c r="AJT76" s="10"/>
      <c r="AJU76" s="10"/>
      <c r="AJV76" s="10"/>
      <c r="AJW76" s="10"/>
      <c r="AJX76" s="10"/>
      <c r="AJY76" s="10"/>
      <c r="AJZ76" s="10"/>
      <c r="AKA76" s="10"/>
      <c r="AKB76" s="10"/>
      <c r="AKC76" s="10"/>
      <c r="AKD76" s="10"/>
      <c r="AKE76" s="10"/>
      <c r="AKF76" s="10"/>
      <c r="AKG76" s="10"/>
      <c r="AKH76" s="10"/>
      <c r="AKI76" s="10"/>
      <c r="AKJ76" s="10"/>
      <c r="AKK76" s="10"/>
      <c r="AKL76" s="10"/>
      <c r="AKM76" s="10"/>
      <c r="AKN76" s="10"/>
      <c r="AKO76" s="10"/>
      <c r="AKP76" s="10"/>
      <c r="AKQ76" s="10"/>
      <c r="AKR76" s="10"/>
      <c r="AKS76" s="10"/>
      <c r="AKT76" s="10"/>
      <c r="AKU76" s="10"/>
      <c r="AKV76" s="10"/>
      <c r="AKW76" s="10"/>
      <c r="AKX76" s="10"/>
      <c r="AKY76" s="10"/>
      <c r="AKZ76" s="10"/>
      <c r="ALA76" s="10"/>
      <c r="ALB76" s="10"/>
      <c r="ALC76" s="10"/>
      <c r="ALD76" s="10"/>
      <c r="ALE76" s="10"/>
      <c r="ALF76" s="10"/>
      <c r="ALG76" s="10"/>
      <c r="ALH76" s="10"/>
      <c r="ALI76" s="10"/>
      <c r="ALJ76" s="10"/>
      <c r="ALK76" s="10"/>
      <c r="ALL76" s="10"/>
      <c r="ALM76" s="10"/>
      <c r="ALN76" s="10"/>
      <c r="ALO76" s="10"/>
      <c r="ALP76" s="10"/>
      <c r="ALQ76" s="10"/>
      <c r="ALR76" s="10"/>
      <c r="ALS76" s="10"/>
      <c r="ALT76" s="10"/>
      <c r="ALU76" s="10"/>
      <c r="ALV76" s="10"/>
      <c r="ALW76" s="10"/>
      <c r="ALX76" s="10"/>
      <c r="ALY76" s="10"/>
      <c r="ALZ76" s="10"/>
      <c r="AMA76" s="10"/>
      <c r="AMB76" s="10"/>
      <c r="AMC76" s="10"/>
      <c r="AMD76" s="10"/>
      <c r="AME76" s="10"/>
      <c r="AMF76" s="10"/>
      <c r="AMG76" s="10"/>
      <c r="AMH76" s="10"/>
      <c r="AMI76" s="10"/>
      <c r="AMJ76" s="10"/>
    </row>
    <row r="77" spans="1:1029" customFormat="1" ht="14.1" customHeight="1">
      <c r="A77" s="8" t="str">
        <f>SUBSTITUTE(CONCATENATE(I77,J77,IF(K77="Identifier","ID",IF(AND(K77="Text",OR(I77&lt;&gt;"",J77&lt;&gt;"")),"",K77)),IF(AND(M77&lt;&gt;"Text",K77&lt;&gt;M77,NOT(AND(K77="URI",M77="Identifier")),NOT(AND(K77="UUID",M77="Identifier")),NOT(AND(K77="OID",M77="Identifier"))),IF(M77="Identifier","ID",M77),""))," ","")</f>
        <v>Name</v>
      </c>
      <c r="B77" s="9" t="s">
        <v>220</v>
      </c>
      <c r="C77" s="8"/>
      <c r="D77" s="8"/>
      <c r="E77" s="8"/>
      <c r="F77" s="8" t="str">
        <f>CONCATENATE( IF(G77="","",CONCATENATE(G77,"_ ")),H77,". ",IF(I77="","",CONCATENATE(I77,"_ ")),L77,IF(OR(I77&lt;&gt;"",L77&lt;&gt;M77),CONCATENATE(". ",M77),""))</f>
        <v>Criterion Property. Name Text. Text</v>
      </c>
      <c r="G77" s="8"/>
      <c r="H77" s="8" t="s">
        <v>232</v>
      </c>
      <c r="I77" s="8"/>
      <c r="J77" s="8" t="s">
        <v>109</v>
      </c>
      <c r="K77" s="8" t="s">
        <v>215</v>
      </c>
      <c r="L77" s="8" t="str">
        <f>IF(J77&lt;&gt;"",CONCATENATE(J77," ",K77),K77)</f>
        <v>Name Text</v>
      </c>
      <c r="M77" s="8" t="s">
        <v>215</v>
      </c>
      <c r="N77" s="8"/>
      <c r="O77" s="8" t="str">
        <f>IF(N77&lt;&gt;"",CONCATENATE(N77,"_ ",M77,". Type"),CONCATENATE(M77,". Type"))</f>
        <v>Text. Type</v>
      </c>
      <c r="P77" s="8"/>
      <c r="Q77" s="8"/>
      <c r="R77" s="8" t="s">
        <v>213</v>
      </c>
      <c r="S77" s="8"/>
      <c r="T77" s="8"/>
      <c r="U77" s="8"/>
      <c r="V77" s="8"/>
      <c r="W77" s="8"/>
      <c r="X77" s="10"/>
      <c r="Y77" s="8" t="s">
        <v>211</v>
      </c>
      <c r="Z77" s="8"/>
      <c r="AA77" s="44">
        <v>43313</v>
      </c>
      <c r="AB77" s="23"/>
      <c r="AC77" s="23"/>
      <c r="AD77" s="23"/>
      <c r="AE77" s="23"/>
      <c r="AF77" s="23"/>
      <c r="AG77" s="10"/>
      <c r="AH77" s="10"/>
      <c r="AI77" s="10"/>
      <c r="AJ77" s="10"/>
      <c r="AK77" s="10"/>
      <c r="AL77" s="10"/>
      <c r="AM77" s="10"/>
      <c r="AN77" s="10"/>
      <c r="AO77" s="10"/>
      <c r="AP77" s="10"/>
      <c r="AQ77" s="10"/>
      <c r="AR77" s="10"/>
      <c r="AS77" s="10"/>
      <c r="AT77" s="10"/>
      <c r="AU77" s="10"/>
      <c r="AV77" s="10"/>
      <c r="AW77" s="10"/>
      <c r="AX77" s="10"/>
      <c r="AY77" s="10"/>
      <c r="AZ77" s="10"/>
      <c r="BA77" s="10"/>
      <c r="BB77" s="10"/>
      <c r="BC77" s="10"/>
      <c r="BD77" s="10"/>
      <c r="BE77" s="10"/>
      <c r="BF77" s="10"/>
      <c r="BG77" s="10"/>
      <c r="BH77" s="10"/>
      <c r="BI77" s="10"/>
      <c r="BJ77" s="10"/>
      <c r="BK77" s="10"/>
      <c r="BL77" s="10"/>
      <c r="BM77" s="10"/>
      <c r="BN77" s="10"/>
      <c r="BO77" s="10"/>
      <c r="BP77" s="10"/>
      <c r="BQ77" s="10"/>
      <c r="BR77" s="10"/>
      <c r="BS77" s="10"/>
      <c r="BT77" s="10"/>
      <c r="BU77" s="10"/>
      <c r="BV77" s="10"/>
      <c r="BW77" s="10"/>
      <c r="BX77" s="10"/>
      <c r="BY77" s="10"/>
      <c r="BZ77" s="10"/>
      <c r="CA77" s="10"/>
      <c r="CB77" s="10"/>
      <c r="CC77" s="10"/>
      <c r="CD77" s="10"/>
      <c r="CE77" s="10"/>
      <c r="CF77" s="10"/>
      <c r="CG77" s="10"/>
      <c r="CH77" s="10"/>
      <c r="CI77" s="10"/>
      <c r="CJ77" s="10"/>
      <c r="CK77" s="10"/>
      <c r="CL77" s="10"/>
      <c r="CM77" s="10"/>
      <c r="CN77" s="10"/>
      <c r="CO77" s="10"/>
      <c r="CP77" s="10"/>
      <c r="CQ77" s="10"/>
      <c r="CR77" s="10"/>
      <c r="CS77" s="10"/>
      <c r="CT77" s="10"/>
      <c r="CU77" s="10"/>
      <c r="CV77" s="10"/>
      <c r="CW77" s="10"/>
      <c r="CX77" s="10"/>
      <c r="CY77" s="10"/>
      <c r="CZ77" s="10"/>
      <c r="DA77" s="10"/>
      <c r="DB77" s="10"/>
      <c r="DC77" s="10"/>
      <c r="DD77" s="10"/>
      <c r="DE77" s="10"/>
      <c r="DF77" s="10"/>
      <c r="DG77" s="10"/>
      <c r="DH77" s="10"/>
      <c r="DI77" s="10"/>
      <c r="DJ77" s="10"/>
      <c r="DK77" s="10"/>
      <c r="DL77" s="10"/>
      <c r="DM77" s="10"/>
      <c r="DN77" s="10"/>
      <c r="DO77" s="10"/>
      <c r="DP77" s="10"/>
      <c r="DQ77" s="10"/>
      <c r="DR77" s="10"/>
      <c r="DS77" s="10"/>
      <c r="DT77" s="10"/>
      <c r="DU77" s="10"/>
      <c r="DV77" s="10"/>
      <c r="DW77" s="10"/>
      <c r="DX77" s="10"/>
      <c r="DY77" s="10"/>
      <c r="DZ77" s="10"/>
      <c r="EA77" s="10"/>
      <c r="EB77" s="10"/>
      <c r="EC77" s="10"/>
      <c r="ED77" s="10"/>
      <c r="EE77" s="10"/>
      <c r="EF77" s="10"/>
      <c r="EG77" s="10"/>
      <c r="EH77" s="10"/>
      <c r="EI77" s="10"/>
      <c r="EJ77" s="10"/>
      <c r="EK77" s="10"/>
      <c r="EL77" s="10"/>
      <c r="EM77" s="10"/>
      <c r="EN77" s="10"/>
      <c r="EO77" s="10"/>
      <c r="EP77" s="10"/>
      <c r="EQ77" s="10"/>
      <c r="ER77" s="10"/>
      <c r="ES77" s="10"/>
      <c r="ET77" s="10"/>
      <c r="EU77" s="10"/>
      <c r="EV77" s="10"/>
      <c r="EW77" s="10"/>
      <c r="EX77" s="10"/>
      <c r="EY77" s="10"/>
      <c r="EZ77" s="10"/>
      <c r="FA77" s="10"/>
      <c r="FB77" s="10"/>
      <c r="FC77" s="10"/>
      <c r="FD77" s="10"/>
      <c r="FE77" s="10"/>
      <c r="FF77" s="10"/>
      <c r="FG77" s="10"/>
      <c r="FH77" s="10"/>
      <c r="FI77" s="10"/>
      <c r="FJ77" s="10"/>
      <c r="FK77" s="10"/>
      <c r="FL77" s="10"/>
      <c r="FM77" s="10"/>
      <c r="FN77" s="10"/>
      <c r="FO77" s="10"/>
      <c r="FP77" s="10"/>
      <c r="FQ77" s="10"/>
      <c r="FR77" s="10"/>
      <c r="FS77" s="10"/>
      <c r="FT77" s="10"/>
      <c r="FU77" s="10"/>
      <c r="FV77" s="10"/>
      <c r="FW77" s="10"/>
      <c r="FX77" s="10"/>
      <c r="FY77" s="10"/>
      <c r="FZ77" s="10"/>
      <c r="GA77" s="10"/>
      <c r="GB77" s="10"/>
      <c r="GC77" s="10"/>
      <c r="GD77" s="10"/>
      <c r="GE77" s="10"/>
      <c r="GF77" s="10"/>
      <c r="GG77" s="10"/>
      <c r="GH77" s="10"/>
      <c r="GI77" s="10"/>
      <c r="GJ77" s="10"/>
      <c r="GK77" s="10"/>
      <c r="GL77" s="10"/>
      <c r="GM77" s="10"/>
      <c r="GN77" s="10"/>
      <c r="GO77" s="10"/>
      <c r="GP77" s="10"/>
      <c r="GQ77" s="10"/>
      <c r="GR77" s="10"/>
      <c r="GS77" s="10"/>
      <c r="GT77" s="10"/>
      <c r="GU77" s="10"/>
      <c r="GV77" s="10"/>
      <c r="GW77" s="10"/>
      <c r="GX77" s="10"/>
      <c r="GY77" s="10"/>
      <c r="GZ77" s="10"/>
      <c r="HA77" s="10"/>
      <c r="HB77" s="10"/>
      <c r="HC77" s="10"/>
      <c r="HD77" s="10"/>
      <c r="HE77" s="10"/>
      <c r="HF77" s="10"/>
      <c r="HG77" s="10"/>
      <c r="HH77" s="10"/>
      <c r="HI77" s="10"/>
      <c r="HJ77" s="10"/>
      <c r="HK77" s="10"/>
      <c r="HL77" s="10"/>
      <c r="HM77" s="10"/>
      <c r="HN77" s="10"/>
      <c r="HO77" s="10"/>
      <c r="HP77" s="10"/>
      <c r="HQ77" s="10"/>
      <c r="HR77" s="10"/>
      <c r="HS77" s="10"/>
      <c r="HT77" s="10"/>
      <c r="HU77" s="10"/>
      <c r="HV77" s="10"/>
      <c r="HW77" s="10"/>
      <c r="HX77" s="10"/>
      <c r="HY77" s="10"/>
      <c r="HZ77" s="10"/>
      <c r="IA77" s="10"/>
      <c r="IB77" s="10"/>
      <c r="IC77" s="10"/>
      <c r="ID77" s="10"/>
      <c r="IE77" s="10"/>
      <c r="IF77" s="10"/>
      <c r="IG77" s="10"/>
      <c r="IH77" s="10"/>
      <c r="II77" s="10"/>
      <c r="IJ77" s="10"/>
      <c r="IK77" s="10"/>
      <c r="IL77" s="10"/>
      <c r="IM77" s="10"/>
      <c r="IN77" s="10"/>
      <c r="IO77" s="10"/>
      <c r="IP77" s="10"/>
      <c r="IQ77" s="10"/>
      <c r="IR77" s="10"/>
      <c r="IS77" s="10"/>
      <c r="IT77" s="10"/>
      <c r="IU77" s="10"/>
      <c r="IV77" s="10"/>
      <c r="IW77" s="10"/>
      <c r="IX77" s="10"/>
      <c r="IY77" s="10"/>
      <c r="IZ77" s="10"/>
      <c r="JA77" s="10"/>
      <c r="JB77" s="10"/>
      <c r="JC77" s="10"/>
      <c r="JD77" s="10"/>
      <c r="JE77" s="10"/>
      <c r="JF77" s="10"/>
      <c r="JG77" s="10"/>
      <c r="JH77" s="10"/>
      <c r="JI77" s="10"/>
      <c r="JJ77" s="10"/>
      <c r="JK77" s="10"/>
      <c r="JL77" s="10"/>
      <c r="JM77" s="10"/>
      <c r="JN77" s="10"/>
      <c r="JO77" s="10"/>
      <c r="JP77" s="10"/>
      <c r="JQ77" s="10"/>
      <c r="JR77" s="10"/>
      <c r="JS77" s="10"/>
      <c r="JT77" s="10"/>
      <c r="JU77" s="10"/>
      <c r="JV77" s="10"/>
      <c r="JW77" s="10"/>
      <c r="JX77" s="10"/>
      <c r="JY77" s="10"/>
      <c r="JZ77" s="10"/>
      <c r="KA77" s="10"/>
      <c r="KB77" s="10"/>
      <c r="KC77" s="10"/>
      <c r="KD77" s="10"/>
      <c r="KE77" s="10"/>
      <c r="KF77" s="10"/>
      <c r="KG77" s="10"/>
      <c r="KH77" s="10"/>
      <c r="KI77" s="10"/>
      <c r="KJ77" s="10"/>
      <c r="KK77" s="10"/>
      <c r="KL77" s="10"/>
      <c r="KM77" s="10"/>
      <c r="KN77" s="10"/>
      <c r="KO77" s="10"/>
      <c r="KP77" s="10"/>
      <c r="KQ77" s="10"/>
      <c r="KR77" s="10"/>
      <c r="KS77" s="10"/>
      <c r="KT77" s="10"/>
      <c r="KU77" s="10"/>
      <c r="KV77" s="10"/>
      <c r="KW77" s="10"/>
      <c r="KX77" s="10"/>
      <c r="KY77" s="10"/>
      <c r="KZ77" s="10"/>
      <c r="LA77" s="10"/>
      <c r="LB77" s="10"/>
      <c r="LC77" s="10"/>
      <c r="LD77" s="10"/>
      <c r="LE77" s="10"/>
      <c r="LF77" s="10"/>
      <c r="LG77" s="10"/>
      <c r="LH77" s="10"/>
      <c r="LI77" s="10"/>
      <c r="LJ77" s="10"/>
      <c r="LK77" s="10"/>
      <c r="LL77" s="10"/>
      <c r="LM77" s="10"/>
      <c r="LN77" s="10"/>
      <c r="LO77" s="10"/>
      <c r="LP77" s="10"/>
      <c r="LQ77" s="10"/>
      <c r="LR77" s="10"/>
      <c r="LS77" s="10"/>
      <c r="LT77" s="10"/>
      <c r="LU77" s="10"/>
      <c r="LV77" s="10"/>
      <c r="LW77" s="10"/>
      <c r="LX77" s="10"/>
      <c r="LY77" s="10"/>
      <c r="LZ77" s="10"/>
      <c r="MA77" s="10"/>
      <c r="MB77" s="10"/>
      <c r="MC77" s="10"/>
      <c r="MD77" s="10"/>
      <c r="ME77" s="10"/>
      <c r="MF77" s="10"/>
      <c r="MG77" s="10"/>
      <c r="MH77" s="10"/>
      <c r="MI77" s="10"/>
      <c r="MJ77" s="10"/>
      <c r="MK77" s="10"/>
      <c r="ML77" s="10"/>
      <c r="MM77" s="10"/>
      <c r="MN77" s="10"/>
      <c r="MO77" s="10"/>
      <c r="MP77" s="10"/>
      <c r="MQ77" s="10"/>
      <c r="MR77" s="10"/>
      <c r="MS77" s="10"/>
      <c r="MT77" s="10"/>
      <c r="MU77" s="10"/>
      <c r="MV77" s="10"/>
      <c r="MW77" s="10"/>
      <c r="MX77" s="10"/>
      <c r="MY77" s="10"/>
      <c r="MZ77" s="10"/>
      <c r="NA77" s="10"/>
      <c r="NB77" s="10"/>
      <c r="NC77" s="10"/>
      <c r="ND77" s="10"/>
      <c r="NE77" s="10"/>
      <c r="NF77" s="10"/>
      <c r="NG77" s="10"/>
      <c r="NH77" s="10"/>
      <c r="NI77" s="10"/>
      <c r="NJ77" s="10"/>
      <c r="NK77" s="10"/>
      <c r="NL77" s="10"/>
      <c r="NM77" s="10"/>
      <c r="NN77" s="10"/>
      <c r="NO77" s="10"/>
      <c r="NP77" s="10"/>
      <c r="NQ77" s="10"/>
      <c r="NR77" s="10"/>
      <c r="NS77" s="10"/>
      <c r="NT77" s="10"/>
      <c r="NU77" s="10"/>
      <c r="NV77" s="10"/>
      <c r="NW77" s="10"/>
      <c r="NX77" s="10"/>
      <c r="NY77" s="10"/>
      <c r="NZ77" s="10"/>
      <c r="OA77" s="10"/>
      <c r="OB77" s="10"/>
      <c r="OC77" s="10"/>
      <c r="OD77" s="10"/>
      <c r="OE77" s="10"/>
      <c r="OF77" s="10"/>
      <c r="OG77" s="10"/>
      <c r="OH77" s="10"/>
      <c r="OI77" s="10"/>
      <c r="OJ77" s="10"/>
      <c r="OK77" s="10"/>
      <c r="OL77" s="10"/>
      <c r="OM77" s="10"/>
      <c r="ON77" s="10"/>
      <c r="OO77" s="10"/>
      <c r="OP77" s="10"/>
      <c r="OQ77" s="10"/>
      <c r="OR77" s="10"/>
      <c r="OS77" s="10"/>
      <c r="OT77" s="10"/>
      <c r="OU77" s="10"/>
      <c r="OV77" s="10"/>
      <c r="OW77" s="10"/>
      <c r="OX77" s="10"/>
      <c r="OY77" s="10"/>
      <c r="OZ77" s="10"/>
      <c r="PA77" s="10"/>
      <c r="PB77" s="10"/>
      <c r="PC77" s="10"/>
      <c r="PD77" s="10"/>
      <c r="PE77" s="10"/>
      <c r="PF77" s="10"/>
      <c r="PG77" s="10"/>
      <c r="PH77" s="10"/>
      <c r="PI77" s="10"/>
      <c r="PJ77" s="10"/>
      <c r="PK77" s="10"/>
      <c r="PL77" s="10"/>
      <c r="PM77" s="10"/>
      <c r="PN77" s="10"/>
      <c r="PO77" s="10"/>
      <c r="PP77" s="10"/>
      <c r="PQ77" s="10"/>
      <c r="PR77" s="10"/>
      <c r="PS77" s="10"/>
      <c r="PT77" s="10"/>
      <c r="PU77" s="10"/>
      <c r="PV77" s="10"/>
      <c r="PW77" s="10"/>
      <c r="PX77" s="10"/>
      <c r="PY77" s="10"/>
      <c r="PZ77" s="10"/>
      <c r="QA77" s="10"/>
      <c r="QB77" s="10"/>
      <c r="QC77" s="10"/>
      <c r="QD77" s="10"/>
      <c r="QE77" s="10"/>
      <c r="QF77" s="10"/>
      <c r="QG77" s="10"/>
      <c r="QH77" s="10"/>
      <c r="QI77" s="10"/>
      <c r="QJ77" s="10"/>
      <c r="QK77" s="10"/>
      <c r="QL77" s="10"/>
      <c r="QM77" s="10"/>
      <c r="QN77" s="10"/>
      <c r="QO77" s="10"/>
      <c r="QP77" s="10"/>
      <c r="QQ77" s="10"/>
      <c r="QR77" s="10"/>
      <c r="QS77" s="10"/>
      <c r="QT77" s="10"/>
      <c r="QU77" s="10"/>
      <c r="QV77" s="10"/>
      <c r="QW77" s="10"/>
      <c r="QX77" s="10"/>
      <c r="QY77" s="10"/>
      <c r="QZ77" s="10"/>
      <c r="RA77" s="10"/>
      <c r="RB77" s="10"/>
      <c r="RC77" s="10"/>
      <c r="RD77" s="10"/>
      <c r="RE77" s="10"/>
      <c r="RF77" s="10"/>
      <c r="RG77" s="10"/>
      <c r="RH77" s="10"/>
      <c r="RI77" s="10"/>
      <c r="RJ77" s="10"/>
      <c r="RK77" s="10"/>
      <c r="RL77" s="10"/>
      <c r="RM77" s="10"/>
      <c r="RN77" s="10"/>
      <c r="RO77" s="10"/>
      <c r="RP77" s="10"/>
      <c r="RQ77" s="10"/>
      <c r="RR77" s="10"/>
      <c r="RS77" s="10"/>
      <c r="RT77" s="10"/>
      <c r="RU77" s="10"/>
      <c r="RV77" s="10"/>
      <c r="RW77" s="10"/>
      <c r="RX77" s="10"/>
      <c r="RY77" s="10"/>
      <c r="RZ77" s="10"/>
      <c r="SA77" s="10"/>
      <c r="SB77" s="10"/>
      <c r="SC77" s="10"/>
      <c r="SD77" s="10"/>
      <c r="SE77" s="10"/>
      <c r="SF77" s="10"/>
      <c r="SG77" s="10"/>
      <c r="SH77" s="10"/>
      <c r="SI77" s="10"/>
      <c r="SJ77" s="10"/>
      <c r="SK77" s="10"/>
      <c r="SL77" s="10"/>
      <c r="SM77" s="10"/>
      <c r="SN77" s="10"/>
      <c r="SO77" s="10"/>
      <c r="SP77" s="10"/>
      <c r="SQ77" s="10"/>
      <c r="SR77" s="10"/>
      <c r="SS77" s="10"/>
      <c r="ST77" s="10"/>
      <c r="SU77" s="10"/>
      <c r="SV77" s="10"/>
      <c r="SW77" s="10"/>
      <c r="SX77" s="10"/>
      <c r="SY77" s="10"/>
      <c r="SZ77" s="10"/>
      <c r="TA77" s="10"/>
      <c r="TB77" s="10"/>
      <c r="TC77" s="10"/>
      <c r="TD77" s="10"/>
      <c r="TE77" s="10"/>
      <c r="TF77" s="10"/>
      <c r="TG77" s="10"/>
      <c r="TH77" s="10"/>
      <c r="TI77" s="10"/>
      <c r="TJ77" s="10"/>
      <c r="TK77" s="10"/>
      <c r="TL77" s="10"/>
      <c r="TM77" s="10"/>
      <c r="TN77" s="10"/>
      <c r="TO77" s="10"/>
      <c r="TP77" s="10"/>
      <c r="TQ77" s="10"/>
      <c r="TR77" s="10"/>
      <c r="TS77" s="10"/>
      <c r="TT77" s="10"/>
      <c r="TU77" s="10"/>
      <c r="TV77" s="10"/>
      <c r="TW77" s="10"/>
      <c r="TX77" s="10"/>
      <c r="TY77" s="10"/>
      <c r="TZ77" s="10"/>
      <c r="UA77" s="10"/>
      <c r="UB77" s="10"/>
      <c r="UC77" s="10"/>
      <c r="UD77" s="10"/>
      <c r="UE77" s="10"/>
      <c r="UF77" s="10"/>
      <c r="UG77" s="10"/>
      <c r="UH77" s="10"/>
      <c r="UI77" s="10"/>
      <c r="UJ77" s="10"/>
      <c r="UK77" s="10"/>
      <c r="UL77" s="10"/>
      <c r="UM77" s="10"/>
      <c r="UN77" s="10"/>
      <c r="UO77" s="10"/>
      <c r="UP77" s="10"/>
      <c r="UQ77" s="10"/>
      <c r="UR77" s="10"/>
      <c r="US77" s="10"/>
      <c r="UT77" s="10"/>
      <c r="UU77" s="10"/>
      <c r="UV77" s="10"/>
      <c r="UW77" s="10"/>
      <c r="UX77" s="10"/>
      <c r="UY77" s="10"/>
      <c r="UZ77" s="10"/>
      <c r="VA77" s="10"/>
      <c r="VB77" s="10"/>
      <c r="VC77" s="10"/>
      <c r="VD77" s="10"/>
      <c r="VE77" s="10"/>
      <c r="VF77" s="10"/>
      <c r="VG77" s="10"/>
      <c r="VH77" s="10"/>
      <c r="VI77" s="10"/>
      <c r="VJ77" s="10"/>
      <c r="VK77" s="10"/>
      <c r="VL77" s="10"/>
      <c r="VM77" s="10"/>
      <c r="VN77" s="10"/>
      <c r="VO77" s="10"/>
      <c r="VP77" s="10"/>
      <c r="VQ77" s="10"/>
      <c r="VR77" s="10"/>
      <c r="VS77" s="10"/>
      <c r="VT77" s="10"/>
      <c r="VU77" s="10"/>
      <c r="VV77" s="10"/>
      <c r="VW77" s="10"/>
      <c r="VX77" s="10"/>
      <c r="VY77" s="10"/>
      <c r="VZ77" s="10"/>
      <c r="WA77" s="10"/>
      <c r="WB77" s="10"/>
      <c r="WC77" s="10"/>
      <c r="WD77" s="10"/>
      <c r="WE77" s="10"/>
      <c r="WF77" s="10"/>
      <c r="WG77" s="10"/>
      <c r="WH77" s="10"/>
      <c r="WI77" s="10"/>
      <c r="WJ77" s="10"/>
      <c r="WK77" s="10"/>
      <c r="WL77" s="10"/>
      <c r="WM77" s="10"/>
      <c r="WN77" s="10"/>
      <c r="WO77" s="10"/>
      <c r="WP77" s="10"/>
      <c r="WQ77" s="10"/>
      <c r="WR77" s="10"/>
      <c r="WS77" s="10"/>
      <c r="WT77" s="10"/>
      <c r="WU77" s="10"/>
      <c r="WV77" s="10"/>
      <c r="WW77" s="10"/>
      <c r="WX77" s="10"/>
      <c r="WY77" s="10"/>
      <c r="WZ77" s="10"/>
      <c r="XA77" s="10"/>
      <c r="XB77" s="10"/>
      <c r="XC77" s="10"/>
      <c r="XD77" s="10"/>
      <c r="XE77" s="10"/>
      <c r="XF77" s="10"/>
      <c r="XG77" s="10"/>
      <c r="XH77" s="10"/>
      <c r="XI77" s="10"/>
      <c r="XJ77" s="10"/>
      <c r="XK77" s="10"/>
      <c r="XL77" s="10"/>
      <c r="XM77" s="10"/>
      <c r="XN77" s="10"/>
      <c r="XO77" s="10"/>
      <c r="XP77" s="10"/>
      <c r="XQ77" s="10"/>
      <c r="XR77" s="10"/>
      <c r="XS77" s="10"/>
      <c r="XT77" s="10"/>
      <c r="XU77" s="10"/>
      <c r="XV77" s="10"/>
      <c r="XW77" s="10"/>
      <c r="XX77" s="10"/>
      <c r="XY77" s="10"/>
      <c r="XZ77" s="10"/>
      <c r="YA77" s="10"/>
      <c r="YB77" s="10"/>
      <c r="YC77" s="10"/>
      <c r="YD77" s="10"/>
      <c r="YE77" s="10"/>
      <c r="YF77" s="10"/>
      <c r="YG77" s="10"/>
      <c r="YH77" s="10"/>
      <c r="YI77" s="10"/>
      <c r="YJ77" s="10"/>
      <c r="YK77" s="10"/>
      <c r="YL77" s="10"/>
      <c r="YM77" s="10"/>
      <c r="YN77" s="10"/>
      <c r="YO77" s="10"/>
      <c r="YP77" s="10"/>
      <c r="YQ77" s="10"/>
      <c r="YR77" s="10"/>
      <c r="YS77" s="10"/>
      <c r="YT77" s="10"/>
      <c r="YU77" s="10"/>
      <c r="YV77" s="10"/>
      <c r="YW77" s="10"/>
      <c r="YX77" s="10"/>
      <c r="YY77" s="10"/>
      <c r="YZ77" s="10"/>
      <c r="ZA77" s="10"/>
      <c r="ZB77" s="10"/>
      <c r="ZC77" s="10"/>
      <c r="ZD77" s="10"/>
      <c r="ZE77" s="10"/>
      <c r="ZF77" s="10"/>
      <c r="ZG77" s="10"/>
      <c r="ZH77" s="10"/>
      <c r="ZI77" s="10"/>
      <c r="ZJ77" s="10"/>
      <c r="ZK77" s="10"/>
      <c r="ZL77" s="10"/>
      <c r="ZM77" s="10"/>
      <c r="ZN77" s="10"/>
      <c r="ZO77" s="10"/>
      <c r="ZP77" s="10"/>
      <c r="ZQ77" s="10"/>
      <c r="ZR77" s="10"/>
      <c r="ZS77" s="10"/>
      <c r="ZT77" s="10"/>
      <c r="ZU77" s="10"/>
      <c r="ZV77" s="10"/>
      <c r="ZW77" s="10"/>
      <c r="ZX77" s="10"/>
      <c r="ZY77" s="10"/>
      <c r="ZZ77" s="10"/>
      <c r="AAA77" s="10"/>
      <c r="AAB77" s="10"/>
      <c r="AAC77" s="10"/>
      <c r="AAD77" s="10"/>
      <c r="AAE77" s="10"/>
      <c r="AAF77" s="10"/>
      <c r="AAG77" s="10"/>
      <c r="AAH77" s="10"/>
      <c r="AAI77" s="10"/>
      <c r="AAJ77" s="10"/>
      <c r="AAK77" s="10"/>
      <c r="AAL77" s="10"/>
      <c r="AAM77" s="10"/>
      <c r="AAN77" s="10"/>
      <c r="AAO77" s="10"/>
      <c r="AAP77" s="10"/>
      <c r="AAQ77" s="10"/>
      <c r="AAR77" s="10"/>
      <c r="AAS77" s="10"/>
      <c r="AAT77" s="10"/>
      <c r="AAU77" s="10"/>
      <c r="AAV77" s="10"/>
      <c r="AAW77" s="10"/>
      <c r="AAX77" s="10"/>
      <c r="AAY77" s="10"/>
      <c r="AAZ77" s="10"/>
      <c r="ABA77" s="10"/>
      <c r="ABB77" s="10"/>
      <c r="ABC77" s="10"/>
      <c r="ABD77" s="10"/>
      <c r="ABE77" s="10"/>
      <c r="ABF77" s="10"/>
      <c r="ABG77" s="10"/>
      <c r="ABH77" s="10"/>
      <c r="ABI77" s="10"/>
      <c r="ABJ77" s="10"/>
      <c r="ABK77" s="10"/>
      <c r="ABL77" s="10"/>
      <c r="ABM77" s="10"/>
      <c r="ABN77" s="10"/>
      <c r="ABO77" s="10"/>
      <c r="ABP77" s="10"/>
      <c r="ABQ77" s="10"/>
      <c r="ABR77" s="10"/>
      <c r="ABS77" s="10"/>
      <c r="ABT77" s="10"/>
      <c r="ABU77" s="10"/>
      <c r="ABV77" s="10"/>
      <c r="ABW77" s="10"/>
      <c r="ABX77" s="10"/>
      <c r="ABY77" s="10"/>
      <c r="ABZ77" s="10"/>
      <c r="ACA77" s="10"/>
      <c r="ACB77" s="10"/>
      <c r="ACC77" s="10"/>
      <c r="ACD77" s="10"/>
      <c r="ACE77" s="10"/>
      <c r="ACF77" s="10"/>
      <c r="ACG77" s="10"/>
      <c r="ACH77" s="10"/>
      <c r="ACI77" s="10"/>
      <c r="ACJ77" s="10"/>
      <c r="ACK77" s="10"/>
      <c r="ACL77" s="10"/>
      <c r="ACM77" s="10"/>
      <c r="ACN77" s="10"/>
      <c r="ACO77" s="10"/>
      <c r="ACP77" s="10"/>
      <c r="ACQ77" s="10"/>
      <c r="ACR77" s="10"/>
      <c r="ACS77" s="10"/>
      <c r="ACT77" s="10"/>
      <c r="ACU77" s="10"/>
      <c r="ACV77" s="10"/>
      <c r="ACW77" s="10"/>
      <c r="ACX77" s="10"/>
      <c r="ACY77" s="10"/>
      <c r="ACZ77" s="10"/>
      <c r="ADA77" s="10"/>
      <c r="ADB77" s="10"/>
      <c r="ADC77" s="10"/>
      <c r="ADD77" s="10"/>
      <c r="ADE77" s="10"/>
      <c r="ADF77" s="10"/>
      <c r="ADG77" s="10"/>
      <c r="ADH77" s="10"/>
      <c r="ADI77" s="10"/>
      <c r="ADJ77" s="10"/>
      <c r="ADK77" s="10"/>
      <c r="ADL77" s="10"/>
      <c r="ADM77" s="10"/>
      <c r="ADN77" s="10"/>
      <c r="ADO77" s="10"/>
      <c r="ADP77" s="10"/>
      <c r="ADQ77" s="10"/>
      <c r="ADR77" s="10"/>
      <c r="ADS77" s="10"/>
      <c r="ADT77" s="10"/>
      <c r="ADU77" s="10"/>
      <c r="ADV77" s="10"/>
      <c r="ADW77" s="10"/>
      <c r="ADX77" s="10"/>
      <c r="ADY77" s="10"/>
      <c r="ADZ77" s="10"/>
      <c r="AEA77" s="10"/>
      <c r="AEB77" s="10"/>
      <c r="AEC77" s="10"/>
      <c r="AED77" s="10"/>
      <c r="AEE77" s="10"/>
      <c r="AEF77" s="10"/>
      <c r="AEG77" s="10"/>
      <c r="AEH77" s="10"/>
      <c r="AEI77" s="10"/>
      <c r="AEJ77" s="10"/>
      <c r="AEK77" s="10"/>
      <c r="AEL77" s="10"/>
      <c r="AEM77" s="10"/>
      <c r="AEN77" s="10"/>
      <c r="AEO77" s="10"/>
      <c r="AEP77" s="10"/>
      <c r="AEQ77" s="10"/>
      <c r="AER77" s="10"/>
      <c r="AES77" s="10"/>
      <c r="AET77" s="10"/>
      <c r="AEU77" s="10"/>
      <c r="AEV77" s="10"/>
      <c r="AEW77" s="10"/>
      <c r="AEX77" s="10"/>
      <c r="AEY77" s="10"/>
      <c r="AEZ77" s="10"/>
      <c r="AFA77" s="10"/>
      <c r="AFB77" s="10"/>
      <c r="AFC77" s="10"/>
      <c r="AFD77" s="10"/>
      <c r="AFE77" s="10"/>
      <c r="AFF77" s="10"/>
      <c r="AFG77" s="10"/>
      <c r="AFH77" s="10"/>
      <c r="AFI77" s="10"/>
      <c r="AFJ77" s="10"/>
      <c r="AFK77" s="10"/>
      <c r="AFL77" s="10"/>
      <c r="AFM77" s="10"/>
      <c r="AFN77" s="10"/>
      <c r="AFO77" s="10"/>
      <c r="AFP77" s="10"/>
      <c r="AFQ77" s="10"/>
      <c r="AFR77" s="10"/>
      <c r="AFS77" s="10"/>
      <c r="AFT77" s="10"/>
      <c r="AFU77" s="10"/>
      <c r="AFV77" s="10"/>
      <c r="AFW77" s="10"/>
      <c r="AFX77" s="10"/>
      <c r="AFY77" s="10"/>
      <c r="AFZ77" s="10"/>
      <c r="AGA77" s="10"/>
      <c r="AGB77" s="10"/>
      <c r="AGC77" s="10"/>
      <c r="AGD77" s="10"/>
      <c r="AGE77" s="10"/>
      <c r="AGF77" s="10"/>
      <c r="AGG77" s="10"/>
      <c r="AGH77" s="10"/>
      <c r="AGI77" s="10"/>
      <c r="AGJ77" s="10"/>
      <c r="AGK77" s="10"/>
      <c r="AGL77" s="10"/>
      <c r="AGM77" s="10"/>
      <c r="AGN77" s="10"/>
      <c r="AGO77" s="10"/>
      <c r="AGP77" s="10"/>
      <c r="AGQ77" s="10"/>
      <c r="AGR77" s="10"/>
      <c r="AGS77" s="10"/>
      <c r="AGT77" s="10"/>
      <c r="AGU77" s="10"/>
      <c r="AGV77" s="10"/>
      <c r="AGW77" s="10"/>
      <c r="AGX77" s="10"/>
      <c r="AGY77" s="10"/>
      <c r="AGZ77" s="10"/>
      <c r="AHA77" s="10"/>
      <c r="AHB77" s="10"/>
      <c r="AHC77" s="10"/>
      <c r="AHD77" s="10"/>
      <c r="AHE77" s="10"/>
      <c r="AHF77" s="10"/>
      <c r="AHG77" s="10"/>
      <c r="AHH77" s="10"/>
      <c r="AHI77" s="10"/>
      <c r="AHJ77" s="10"/>
      <c r="AHK77" s="10"/>
      <c r="AHL77" s="10"/>
      <c r="AHM77" s="10"/>
      <c r="AHN77" s="10"/>
      <c r="AHO77" s="10"/>
      <c r="AHP77" s="10"/>
      <c r="AHQ77" s="10"/>
      <c r="AHR77" s="10"/>
      <c r="AHS77" s="10"/>
      <c r="AHT77" s="10"/>
      <c r="AHU77" s="10"/>
      <c r="AHV77" s="10"/>
      <c r="AHW77" s="10"/>
      <c r="AHX77" s="10"/>
      <c r="AHY77" s="10"/>
      <c r="AHZ77" s="10"/>
      <c r="AIA77" s="10"/>
      <c r="AIB77" s="10"/>
      <c r="AIC77" s="10"/>
      <c r="AID77" s="10"/>
      <c r="AIE77" s="10"/>
      <c r="AIF77" s="10"/>
      <c r="AIG77" s="10"/>
      <c r="AIH77" s="10"/>
      <c r="AII77" s="10"/>
      <c r="AIJ77" s="10"/>
      <c r="AIK77" s="10"/>
      <c r="AIL77" s="10"/>
      <c r="AIM77" s="10"/>
      <c r="AIN77" s="10"/>
      <c r="AIO77" s="10"/>
      <c r="AIP77" s="10"/>
      <c r="AIQ77" s="10"/>
      <c r="AIR77" s="10"/>
      <c r="AIS77" s="10"/>
      <c r="AIT77" s="10"/>
      <c r="AIU77" s="10"/>
      <c r="AIV77" s="10"/>
      <c r="AIW77" s="10"/>
      <c r="AIX77" s="10"/>
      <c r="AIY77" s="10"/>
      <c r="AIZ77" s="10"/>
      <c r="AJA77" s="10"/>
      <c r="AJB77" s="10"/>
      <c r="AJC77" s="10"/>
      <c r="AJD77" s="10"/>
      <c r="AJE77" s="10"/>
      <c r="AJF77" s="10"/>
      <c r="AJG77" s="10"/>
      <c r="AJH77" s="10"/>
      <c r="AJI77" s="10"/>
      <c r="AJJ77" s="10"/>
      <c r="AJK77" s="10"/>
      <c r="AJL77" s="10"/>
      <c r="AJM77" s="10"/>
      <c r="AJN77" s="10"/>
      <c r="AJO77" s="10"/>
      <c r="AJP77" s="10"/>
      <c r="AJQ77" s="10"/>
      <c r="AJR77" s="10"/>
      <c r="AJS77" s="10"/>
      <c r="AJT77" s="10"/>
      <c r="AJU77" s="10"/>
      <c r="AJV77" s="10"/>
      <c r="AJW77" s="10"/>
      <c r="AJX77" s="10"/>
      <c r="AJY77" s="10"/>
      <c r="AJZ77" s="10"/>
      <c r="AKA77" s="10"/>
      <c r="AKB77" s="10"/>
      <c r="AKC77" s="10"/>
      <c r="AKD77" s="10"/>
      <c r="AKE77" s="10"/>
      <c r="AKF77" s="10"/>
      <c r="AKG77" s="10"/>
      <c r="AKH77" s="10"/>
      <c r="AKI77" s="10"/>
      <c r="AKJ77" s="10"/>
      <c r="AKK77" s="10"/>
      <c r="AKL77" s="10"/>
      <c r="AKM77" s="10"/>
      <c r="AKN77" s="10"/>
      <c r="AKO77" s="10"/>
      <c r="AKP77" s="10"/>
      <c r="AKQ77" s="10"/>
      <c r="AKR77" s="10"/>
      <c r="AKS77" s="10"/>
      <c r="AKT77" s="10"/>
      <c r="AKU77" s="10"/>
      <c r="AKV77" s="10"/>
      <c r="AKW77" s="10"/>
      <c r="AKX77" s="10"/>
      <c r="AKY77" s="10"/>
      <c r="AKZ77" s="10"/>
      <c r="ALA77" s="10"/>
      <c r="ALB77" s="10"/>
      <c r="ALC77" s="10"/>
      <c r="ALD77" s="10"/>
      <c r="ALE77" s="10"/>
      <c r="ALF77" s="10"/>
      <c r="ALG77" s="10"/>
      <c r="ALH77" s="10"/>
      <c r="ALI77" s="10"/>
      <c r="ALJ77" s="10"/>
      <c r="ALK77" s="10"/>
      <c r="ALL77" s="10"/>
      <c r="ALM77" s="10"/>
      <c r="ALN77" s="10"/>
      <c r="ALO77" s="10"/>
      <c r="ALP77" s="10"/>
      <c r="ALQ77" s="10"/>
      <c r="ALR77" s="10"/>
      <c r="ALS77" s="10"/>
      <c r="ALT77" s="10"/>
      <c r="ALU77" s="10"/>
      <c r="ALV77" s="10"/>
      <c r="ALW77" s="10"/>
      <c r="ALX77" s="10"/>
      <c r="ALY77" s="10"/>
      <c r="ALZ77" s="10"/>
      <c r="AMA77" s="10"/>
      <c r="AMB77" s="10"/>
      <c r="AMC77" s="10"/>
      <c r="AMD77" s="10"/>
      <c r="AME77" s="10"/>
      <c r="AMF77" s="10"/>
      <c r="AMG77" s="10"/>
      <c r="AMH77" s="10"/>
      <c r="AMI77" s="10"/>
      <c r="AMJ77" s="10"/>
    </row>
    <row r="78" spans="1:1029" customFormat="1">
      <c r="A78" s="13" t="str">
        <f>SUBSTITUTE(SUBSTITUTE(CONCATENATE(I78,IF(L78="Identifier","ID",L78))," ",""),"_","")</f>
        <v>asksForDataCriterionPropertyDatum</v>
      </c>
      <c r="B78" s="14" t="s">
        <v>220</v>
      </c>
      <c r="C78" s="13"/>
      <c r="D78" s="13"/>
      <c r="E78" s="13"/>
      <c r="F78" s="13" t="str">
        <f>CONCATENATE( IF(G78="","",CONCATENATE(G78,"_ ")),H78,". ",IF(I78="","",CONCATENATE(I78,"_ ")),L78,IF(I78="","",CONCATENATE(". ",M78)))</f>
        <v>Criterion Property. asks_ For Data_ Criterion Property Datum. For Data_ Criterion Property Datum</v>
      </c>
      <c r="G78" s="13"/>
      <c r="H78" s="13" t="s">
        <v>232</v>
      </c>
      <c r="I78" s="13" t="s">
        <v>366</v>
      </c>
      <c r="J78" s="13"/>
      <c r="K78" s="13"/>
      <c r="L78" s="13" t="str">
        <f>CONCATENATE(IF(P78="","",CONCATENATE(P78,"_ ")),Q78)</f>
        <v>For Data_ Criterion Property Datum</v>
      </c>
      <c r="M78" s="13" t="str">
        <f>L78</f>
        <v>For Data_ Criterion Property Datum</v>
      </c>
      <c r="N78" s="13"/>
      <c r="O78" s="13"/>
      <c r="P78" s="13" t="s">
        <v>367</v>
      </c>
      <c r="Q78" s="15" t="s">
        <v>368</v>
      </c>
      <c r="R78" s="13" t="s">
        <v>223</v>
      </c>
      <c r="S78" s="16" t="s">
        <v>369</v>
      </c>
      <c r="T78" s="16"/>
      <c r="U78" s="16"/>
      <c r="V78" s="16"/>
      <c r="W78" s="16"/>
      <c r="X78" s="16"/>
      <c r="Y78" s="16" t="s">
        <v>211</v>
      </c>
      <c r="Z78" s="16"/>
      <c r="AA78" s="45">
        <v>43314</v>
      </c>
      <c r="AB78" s="8"/>
      <c r="AC78" s="8"/>
      <c r="AD78" s="8"/>
      <c r="AE78" s="8"/>
      <c r="AF78" s="11"/>
      <c r="AG78" s="10"/>
      <c r="AH78" s="10"/>
      <c r="AI78" s="10"/>
      <c r="AJ78" s="10"/>
      <c r="AK78" s="10"/>
      <c r="AL78" s="10"/>
      <c r="AM78" s="10"/>
      <c r="AN78" s="10"/>
      <c r="AO78" s="10"/>
      <c r="AP78" s="10"/>
      <c r="AQ78" s="10"/>
      <c r="AR78" s="10"/>
      <c r="AS78" s="10"/>
      <c r="AT78" s="10"/>
      <c r="AU78" s="10"/>
      <c r="AV78" s="10"/>
      <c r="AW78" s="10"/>
      <c r="AX78" s="10"/>
      <c r="AY78" s="10"/>
      <c r="AZ78" s="10"/>
      <c r="BA78" s="10"/>
      <c r="BB78" s="10"/>
      <c r="BC78" s="10"/>
      <c r="BD78" s="10"/>
      <c r="BE78" s="10"/>
      <c r="BF78" s="10"/>
      <c r="BG78" s="10"/>
      <c r="BH78" s="10"/>
      <c r="BI78" s="10"/>
      <c r="BJ78" s="10"/>
      <c r="BK78" s="10"/>
      <c r="BL78" s="10"/>
      <c r="BM78" s="10"/>
      <c r="BN78" s="10"/>
      <c r="BO78" s="10"/>
      <c r="BP78" s="10"/>
      <c r="BQ78" s="10"/>
      <c r="BR78" s="10"/>
      <c r="BS78" s="10"/>
      <c r="BT78" s="10"/>
      <c r="BU78" s="10"/>
      <c r="BV78" s="10"/>
      <c r="BW78" s="10"/>
      <c r="BX78" s="10"/>
      <c r="BY78" s="10"/>
      <c r="BZ78" s="10"/>
      <c r="CA78" s="10"/>
      <c r="CB78" s="10"/>
      <c r="CC78" s="10"/>
      <c r="CD78" s="10"/>
      <c r="CE78" s="10"/>
      <c r="CF78" s="10"/>
      <c r="CG78" s="10"/>
      <c r="CH78" s="10"/>
      <c r="CI78" s="10"/>
      <c r="CJ78" s="10"/>
      <c r="CK78" s="10"/>
      <c r="CL78" s="10"/>
      <c r="CM78" s="10"/>
      <c r="CN78" s="10"/>
      <c r="CO78" s="10"/>
      <c r="CP78" s="10"/>
      <c r="CQ78" s="10"/>
      <c r="CR78" s="10"/>
      <c r="CS78" s="10"/>
      <c r="CT78" s="10"/>
      <c r="CU78" s="10"/>
      <c r="CV78" s="10"/>
      <c r="CW78" s="10"/>
      <c r="CX78" s="10"/>
      <c r="CY78" s="10"/>
      <c r="CZ78" s="10"/>
      <c r="DA78" s="10"/>
      <c r="DB78" s="10"/>
      <c r="DC78" s="10"/>
      <c r="DD78" s="10"/>
      <c r="DE78" s="10"/>
      <c r="DF78" s="10"/>
      <c r="DG78" s="10"/>
      <c r="DH78" s="10"/>
      <c r="DI78" s="10"/>
      <c r="DJ78" s="10"/>
      <c r="DK78" s="10"/>
      <c r="DL78" s="10"/>
      <c r="DM78" s="10"/>
      <c r="DN78" s="10"/>
      <c r="DO78" s="10"/>
      <c r="DP78" s="10"/>
      <c r="DQ78" s="10"/>
      <c r="DR78" s="10"/>
      <c r="DS78" s="10"/>
      <c r="DT78" s="10"/>
      <c r="DU78" s="10"/>
      <c r="DV78" s="10"/>
      <c r="DW78" s="10"/>
      <c r="DX78" s="10"/>
      <c r="DY78" s="10"/>
      <c r="DZ78" s="10"/>
      <c r="EA78" s="10"/>
      <c r="EB78" s="10"/>
      <c r="EC78" s="10"/>
      <c r="ED78" s="10"/>
      <c r="EE78" s="10"/>
      <c r="EF78" s="10"/>
      <c r="EG78" s="10"/>
      <c r="EH78" s="10"/>
      <c r="EI78" s="10"/>
      <c r="EJ78" s="10"/>
      <c r="EK78" s="10"/>
      <c r="EL78" s="10"/>
      <c r="EM78" s="10"/>
      <c r="EN78" s="10"/>
      <c r="EO78" s="10"/>
      <c r="EP78" s="10"/>
      <c r="EQ78" s="10"/>
      <c r="ER78" s="10"/>
      <c r="ES78" s="10"/>
      <c r="ET78" s="10"/>
      <c r="EU78" s="10"/>
      <c r="EV78" s="10"/>
      <c r="EW78" s="10"/>
      <c r="EX78" s="10"/>
      <c r="EY78" s="10"/>
      <c r="EZ78" s="10"/>
      <c r="FA78" s="10"/>
      <c r="FB78" s="10"/>
      <c r="FC78" s="10"/>
      <c r="FD78" s="10"/>
      <c r="FE78" s="10"/>
      <c r="FF78" s="10"/>
      <c r="FG78" s="10"/>
      <c r="FH78" s="10"/>
      <c r="FI78" s="10"/>
      <c r="FJ78" s="10"/>
      <c r="FK78" s="10"/>
      <c r="FL78" s="10"/>
      <c r="FM78" s="10"/>
      <c r="FN78" s="10"/>
      <c r="FO78" s="10"/>
      <c r="FP78" s="10"/>
      <c r="FQ78" s="10"/>
      <c r="FR78" s="10"/>
      <c r="FS78" s="10"/>
      <c r="FT78" s="10"/>
      <c r="FU78" s="10"/>
      <c r="FV78" s="10"/>
      <c r="FW78" s="10"/>
      <c r="FX78" s="10"/>
      <c r="FY78" s="10"/>
      <c r="FZ78" s="10"/>
      <c r="GA78" s="10"/>
      <c r="GB78" s="10"/>
      <c r="GC78" s="10"/>
      <c r="GD78" s="10"/>
      <c r="GE78" s="10"/>
      <c r="GF78" s="10"/>
      <c r="GG78" s="10"/>
      <c r="GH78" s="10"/>
      <c r="GI78" s="10"/>
      <c r="GJ78" s="10"/>
      <c r="GK78" s="10"/>
      <c r="GL78" s="10"/>
      <c r="GM78" s="10"/>
      <c r="GN78" s="10"/>
      <c r="GO78" s="10"/>
      <c r="GP78" s="10"/>
      <c r="GQ78" s="10"/>
      <c r="GR78" s="10"/>
      <c r="GS78" s="10"/>
      <c r="GT78" s="10"/>
      <c r="GU78" s="10"/>
      <c r="GV78" s="10"/>
      <c r="GW78" s="10"/>
      <c r="GX78" s="10"/>
      <c r="GY78" s="10"/>
      <c r="GZ78" s="10"/>
      <c r="HA78" s="10"/>
      <c r="HB78" s="10"/>
      <c r="HC78" s="10"/>
      <c r="HD78" s="10"/>
      <c r="HE78" s="10"/>
      <c r="HF78" s="10"/>
      <c r="HG78" s="10"/>
      <c r="HH78" s="10"/>
      <c r="HI78" s="10"/>
      <c r="HJ78" s="10"/>
      <c r="HK78" s="10"/>
      <c r="HL78" s="10"/>
      <c r="HM78" s="10"/>
      <c r="HN78" s="10"/>
      <c r="HO78" s="10"/>
      <c r="HP78" s="10"/>
      <c r="HQ78" s="10"/>
      <c r="HR78" s="10"/>
      <c r="HS78" s="10"/>
      <c r="HT78" s="10"/>
      <c r="HU78" s="10"/>
      <c r="HV78" s="10"/>
      <c r="HW78" s="10"/>
      <c r="HX78" s="10"/>
      <c r="HY78" s="10"/>
      <c r="HZ78" s="10"/>
      <c r="IA78" s="10"/>
      <c r="IB78" s="10"/>
      <c r="IC78" s="10"/>
      <c r="ID78" s="10"/>
      <c r="IE78" s="10"/>
      <c r="IF78" s="10"/>
      <c r="IG78" s="10"/>
      <c r="IH78" s="10"/>
      <c r="II78" s="10"/>
      <c r="IJ78" s="10"/>
      <c r="IK78" s="10"/>
      <c r="IL78" s="10"/>
      <c r="IM78" s="10"/>
      <c r="IN78" s="10"/>
      <c r="IO78" s="10"/>
      <c r="IP78" s="10"/>
      <c r="IQ78" s="10"/>
      <c r="IR78" s="10"/>
      <c r="IS78" s="10"/>
      <c r="IT78" s="10"/>
      <c r="IU78" s="10"/>
      <c r="IV78" s="10"/>
      <c r="IW78" s="10"/>
      <c r="IX78" s="10"/>
      <c r="IY78" s="10"/>
      <c r="IZ78" s="10"/>
      <c r="JA78" s="10"/>
      <c r="JB78" s="10"/>
      <c r="JC78" s="10"/>
      <c r="JD78" s="10"/>
      <c r="JE78" s="10"/>
      <c r="JF78" s="10"/>
      <c r="JG78" s="10"/>
      <c r="JH78" s="10"/>
      <c r="JI78" s="10"/>
      <c r="JJ78" s="10"/>
      <c r="JK78" s="10"/>
      <c r="JL78" s="10"/>
      <c r="JM78" s="10"/>
      <c r="JN78" s="10"/>
      <c r="JO78" s="10"/>
      <c r="JP78" s="10"/>
      <c r="JQ78" s="10"/>
      <c r="JR78" s="10"/>
      <c r="JS78" s="10"/>
      <c r="JT78" s="10"/>
      <c r="JU78" s="10"/>
      <c r="JV78" s="10"/>
      <c r="JW78" s="10"/>
      <c r="JX78" s="10"/>
      <c r="JY78" s="10"/>
      <c r="JZ78" s="10"/>
      <c r="KA78" s="10"/>
      <c r="KB78" s="10"/>
      <c r="KC78" s="10"/>
      <c r="KD78" s="10"/>
      <c r="KE78" s="10"/>
      <c r="KF78" s="10"/>
      <c r="KG78" s="10"/>
      <c r="KH78" s="10"/>
      <c r="KI78" s="10"/>
      <c r="KJ78" s="10"/>
      <c r="KK78" s="10"/>
      <c r="KL78" s="10"/>
      <c r="KM78" s="10"/>
      <c r="KN78" s="10"/>
      <c r="KO78" s="10"/>
      <c r="KP78" s="10"/>
      <c r="KQ78" s="10"/>
      <c r="KR78" s="10"/>
      <c r="KS78" s="10"/>
      <c r="KT78" s="10"/>
      <c r="KU78" s="10"/>
      <c r="KV78" s="10"/>
      <c r="KW78" s="10"/>
      <c r="KX78" s="10"/>
      <c r="KY78" s="10"/>
      <c r="KZ78" s="10"/>
      <c r="LA78" s="10"/>
      <c r="LB78" s="10"/>
      <c r="LC78" s="10"/>
      <c r="LD78" s="10"/>
      <c r="LE78" s="10"/>
      <c r="LF78" s="10"/>
      <c r="LG78" s="10"/>
      <c r="LH78" s="10"/>
      <c r="LI78" s="10"/>
      <c r="LJ78" s="10"/>
      <c r="LK78" s="10"/>
      <c r="LL78" s="10"/>
      <c r="LM78" s="10"/>
      <c r="LN78" s="10"/>
      <c r="LO78" s="10"/>
      <c r="LP78" s="10"/>
      <c r="LQ78" s="10"/>
      <c r="LR78" s="10"/>
      <c r="LS78" s="10"/>
      <c r="LT78" s="10"/>
      <c r="LU78" s="10"/>
      <c r="LV78" s="10"/>
      <c r="LW78" s="10"/>
      <c r="LX78" s="10"/>
      <c r="LY78" s="10"/>
      <c r="LZ78" s="10"/>
      <c r="MA78" s="10"/>
      <c r="MB78" s="10"/>
      <c r="MC78" s="10"/>
      <c r="MD78" s="10"/>
      <c r="ME78" s="10"/>
      <c r="MF78" s="10"/>
      <c r="MG78" s="10"/>
      <c r="MH78" s="10"/>
      <c r="MI78" s="10"/>
      <c r="MJ78" s="10"/>
      <c r="MK78" s="10"/>
      <c r="ML78" s="10"/>
      <c r="MM78" s="10"/>
      <c r="MN78" s="10"/>
      <c r="MO78" s="10"/>
      <c r="MP78" s="10"/>
      <c r="MQ78" s="10"/>
      <c r="MR78" s="10"/>
      <c r="MS78" s="10"/>
      <c r="MT78" s="10"/>
      <c r="MU78" s="10"/>
      <c r="MV78" s="10"/>
      <c r="MW78" s="10"/>
      <c r="MX78" s="10"/>
      <c r="MY78" s="10"/>
      <c r="MZ78" s="10"/>
      <c r="NA78" s="10"/>
      <c r="NB78" s="10"/>
      <c r="NC78" s="10"/>
      <c r="ND78" s="10"/>
      <c r="NE78" s="10"/>
      <c r="NF78" s="10"/>
      <c r="NG78" s="10"/>
      <c r="NH78" s="10"/>
      <c r="NI78" s="10"/>
      <c r="NJ78" s="10"/>
      <c r="NK78" s="10"/>
      <c r="NL78" s="10"/>
      <c r="NM78" s="10"/>
      <c r="NN78" s="10"/>
      <c r="NO78" s="10"/>
      <c r="NP78" s="10"/>
      <c r="NQ78" s="10"/>
      <c r="NR78" s="10"/>
      <c r="NS78" s="10"/>
      <c r="NT78" s="10"/>
      <c r="NU78" s="10"/>
      <c r="NV78" s="10"/>
      <c r="NW78" s="10"/>
      <c r="NX78" s="10"/>
      <c r="NY78" s="10"/>
      <c r="NZ78" s="10"/>
      <c r="OA78" s="10"/>
      <c r="OB78" s="10"/>
      <c r="OC78" s="10"/>
      <c r="OD78" s="10"/>
      <c r="OE78" s="10"/>
      <c r="OF78" s="10"/>
      <c r="OG78" s="10"/>
      <c r="OH78" s="10"/>
      <c r="OI78" s="10"/>
      <c r="OJ78" s="10"/>
      <c r="OK78" s="10"/>
      <c r="OL78" s="10"/>
      <c r="OM78" s="10"/>
      <c r="ON78" s="10"/>
      <c r="OO78" s="10"/>
      <c r="OP78" s="10"/>
      <c r="OQ78" s="10"/>
      <c r="OR78" s="10"/>
      <c r="OS78" s="10"/>
      <c r="OT78" s="10"/>
      <c r="OU78" s="10"/>
      <c r="OV78" s="10"/>
      <c r="OW78" s="10"/>
      <c r="OX78" s="10"/>
      <c r="OY78" s="10"/>
      <c r="OZ78" s="10"/>
      <c r="PA78" s="10"/>
      <c r="PB78" s="10"/>
      <c r="PC78" s="10"/>
      <c r="PD78" s="10"/>
      <c r="PE78" s="10"/>
      <c r="PF78" s="10"/>
      <c r="PG78" s="10"/>
      <c r="PH78" s="10"/>
      <c r="PI78" s="10"/>
      <c r="PJ78" s="10"/>
      <c r="PK78" s="10"/>
      <c r="PL78" s="10"/>
      <c r="PM78" s="10"/>
      <c r="PN78" s="10"/>
      <c r="PO78" s="10"/>
      <c r="PP78" s="10"/>
      <c r="PQ78" s="10"/>
      <c r="PR78" s="10"/>
      <c r="PS78" s="10"/>
      <c r="PT78" s="10"/>
      <c r="PU78" s="10"/>
      <c r="PV78" s="10"/>
      <c r="PW78" s="10"/>
      <c r="PX78" s="10"/>
      <c r="PY78" s="10"/>
      <c r="PZ78" s="10"/>
      <c r="QA78" s="10"/>
      <c r="QB78" s="10"/>
      <c r="QC78" s="10"/>
      <c r="QD78" s="10"/>
      <c r="QE78" s="10"/>
      <c r="QF78" s="10"/>
      <c r="QG78" s="10"/>
      <c r="QH78" s="10"/>
      <c r="QI78" s="10"/>
      <c r="QJ78" s="10"/>
      <c r="QK78" s="10"/>
      <c r="QL78" s="10"/>
      <c r="QM78" s="10"/>
      <c r="QN78" s="10"/>
      <c r="QO78" s="10"/>
      <c r="QP78" s="10"/>
      <c r="QQ78" s="10"/>
      <c r="QR78" s="10"/>
      <c r="QS78" s="10"/>
      <c r="QT78" s="10"/>
      <c r="QU78" s="10"/>
      <c r="QV78" s="10"/>
      <c r="QW78" s="10"/>
      <c r="QX78" s="10"/>
      <c r="QY78" s="10"/>
      <c r="QZ78" s="10"/>
      <c r="RA78" s="10"/>
      <c r="RB78" s="10"/>
      <c r="RC78" s="10"/>
      <c r="RD78" s="10"/>
      <c r="RE78" s="10"/>
      <c r="RF78" s="10"/>
      <c r="RG78" s="10"/>
      <c r="RH78" s="10"/>
      <c r="RI78" s="10"/>
      <c r="RJ78" s="10"/>
      <c r="RK78" s="10"/>
      <c r="RL78" s="10"/>
      <c r="RM78" s="10"/>
      <c r="RN78" s="10"/>
      <c r="RO78" s="10"/>
      <c r="RP78" s="10"/>
      <c r="RQ78" s="10"/>
      <c r="RR78" s="10"/>
      <c r="RS78" s="10"/>
      <c r="RT78" s="10"/>
      <c r="RU78" s="10"/>
      <c r="RV78" s="10"/>
      <c r="RW78" s="10"/>
      <c r="RX78" s="10"/>
      <c r="RY78" s="10"/>
      <c r="RZ78" s="10"/>
      <c r="SA78" s="10"/>
      <c r="SB78" s="10"/>
      <c r="SC78" s="10"/>
      <c r="SD78" s="10"/>
      <c r="SE78" s="10"/>
      <c r="SF78" s="10"/>
      <c r="SG78" s="10"/>
      <c r="SH78" s="10"/>
      <c r="SI78" s="10"/>
      <c r="SJ78" s="10"/>
      <c r="SK78" s="10"/>
      <c r="SL78" s="10"/>
      <c r="SM78" s="10"/>
      <c r="SN78" s="10"/>
      <c r="SO78" s="10"/>
      <c r="SP78" s="10"/>
      <c r="SQ78" s="10"/>
      <c r="SR78" s="10"/>
      <c r="SS78" s="10"/>
      <c r="ST78" s="10"/>
      <c r="SU78" s="10"/>
      <c r="SV78" s="10"/>
      <c r="SW78" s="10"/>
      <c r="SX78" s="10"/>
      <c r="SY78" s="10"/>
      <c r="SZ78" s="10"/>
      <c r="TA78" s="10"/>
      <c r="TB78" s="10"/>
      <c r="TC78" s="10"/>
      <c r="TD78" s="10"/>
      <c r="TE78" s="10"/>
      <c r="TF78" s="10"/>
      <c r="TG78" s="10"/>
      <c r="TH78" s="10"/>
      <c r="TI78" s="10"/>
      <c r="TJ78" s="10"/>
      <c r="TK78" s="10"/>
      <c r="TL78" s="10"/>
      <c r="TM78" s="10"/>
      <c r="TN78" s="10"/>
      <c r="TO78" s="10"/>
      <c r="TP78" s="10"/>
      <c r="TQ78" s="10"/>
      <c r="TR78" s="10"/>
      <c r="TS78" s="10"/>
      <c r="TT78" s="10"/>
      <c r="TU78" s="10"/>
      <c r="TV78" s="10"/>
      <c r="TW78" s="10"/>
      <c r="TX78" s="10"/>
      <c r="TY78" s="10"/>
      <c r="TZ78" s="10"/>
      <c r="UA78" s="10"/>
      <c r="UB78" s="10"/>
      <c r="UC78" s="10"/>
      <c r="UD78" s="10"/>
      <c r="UE78" s="10"/>
      <c r="UF78" s="10"/>
      <c r="UG78" s="10"/>
      <c r="UH78" s="10"/>
      <c r="UI78" s="10"/>
      <c r="UJ78" s="10"/>
      <c r="UK78" s="10"/>
      <c r="UL78" s="10"/>
      <c r="UM78" s="10"/>
      <c r="UN78" s="10"/>
      <c r="UO78" s="10"/>
      <c r="UP78" s="10"/>
      <c r="UQ78" s="10"/>
      <c r="UR78" s="10"/>
      <c r="US78" s="10"/>
      <c r="UT78" s="10"/>
      <c r="UU78" s="10"/>
      <c r="UV78" s="10"/>
      <c r="UW78" s="10"/>
      <c r="UX78" s="10"/>
      <c r="UY78" s="10"/>
      <c r="UZ78" s="10"/>
      <c r="VA78" s="10"/>
      <c r="VB78" s="10"/>
      <c r="VC78" s="10"/>
      <c r="VD78" s="10"/>
      <c r="VE78" s="10"/>
      <c r="VF78" s="10"/>
      <c r="VG78" s="10"/>
      <c r="VH78" s="10"/>
      <c r="VI78" s="10"/>
      <c r="VJ78" s="10"/>
      <c r="VK78" s="10"/>
      <c r="VL78" s="10"/>
      <c r="VM78" s="10"/>
      <c r="VN78" s="10"/>
      <c r="VO78" s="10"/>
      <c r="VP78" s="10"/>
      <c r="VQ78" s="10"/>
      <c r="VR78" s="10"/>
      <c r="VS78" s="10"/>
      <c r="VT78" s="10"/>
      <c r="VU78" s="10"/>
      <c r="VV78" s="10"/>
      <c r="VW78" s="10"/>
      <c r="VX78" s="10"/>
      <c r="VY78" s="10"/>
      <c r="VZ78" s="10"/>
      <c r="WA78" s="10"/>
      <c r="WB78" s="10"/>
      <c r="WC78" s="10"/>
      <c r="WD78" s="10"/>
      <c r="WE78" s="10"/>
      <c r="WF78" s="10"/>
      <c r="WG78" s="10"/>
      <c r="WH78" s="10"/>
      <c r="WI78" s="10"/>
      <c r="WJ78" s="10"/>
      <c r="WK78" s="10"/>
      <c r="WL78" s="10"/>
      <c r="WM78" s="10"/>
      <c r="WN78" s="10"/>
      <c r="WO78" s="10"/>
      <c r="WP78" s="10"/>
      <c r="WQ78" s="10"/>
      <c r="WR78" s="10"/>
      <c r="WS78" s="10"/>
      <c r="WT78" s="10"/>
      <c r="WU78" s="10"/>
      <c r="WV78" s="10"/>
      <c r="WW78" s="10"/>
      <c r="WX78" s="10"/>
      <c r="WY78" s="10"/>
      <c r="WZ78" s="10"/>
      <c r="XA78" s="10"/>
      <c r="XB78" s="10"/>
      <c r="XC78" s="10"/>
      <c r="XD78" s="10"/>
      <c r="XE78" s="10"/>
      <c r="XF78" s="10"/>
      <c r="XG78" s="10"/>
      <c r="XH78" s="10"/>
      <c r="XI78" s="10"/>
      <c r="XJ78" s="10"/>
      <c r="XK78" s="10"/>
      <c r="XL78" s="10"/>
      <c r="XM78" s="10"/>
      <c r="XN78" s="10"/>
      <c r="XO78" s="10"/>
      <c r="XP78" s="10"/>
      <c r="XQ78" s="10"/>
      <c r="XR78" s="10"/>
      <c r="XS78" s="10"/>
      <c r="XT78" s="10"/>
      <c r="XU78" s="10"/>
      <c r="XV78" s="10"/>
      <c r="XW78" s="10"/>
      <c r="XX78" s="10"/>
      <c r="XY78" s="10"/>
      <c r="XZ78" s="10"/>
      <c r="YA78" s="10"/>
      <c r="YB78" s="10"/>
      <c r="YC78" s="10"/>
      <c r="YD78" s="10"/>
      <c r="YE78" s="10"/>
      <c r="YF78" s="10"/>
      <c r="YG78" s="10"/>
      <c r="YH78" s="10"/>
      <c r="YI78" s="10"/>
      <c r="YJ78" s="10"/>
      <c r="YK78" s="10"/>
      <c r="YL78" s="10"/>
      <c r="YM78" s="10"/>
      <c r="YN78" s="10"/>
      <c r="YO78" s="10"/>
      <c r="YP78" s="10"/>
      <c r="YQ78" s="10"/>
      <c r="YR78" s="10"/>
      <c r="YS78" s="10"/>
      <c r="YT78" s="10"/>
      <c r="YU78" s="10"/>
      <c r="YV78" s="10"/>
      <c r="YW78" s="10"/>
      <c r="YX78" s="10"/>
      <c r="YY78" s="10"/>
      <c r="YZ78" s="10"/>
      <c r="ZA78" s="10"/>
      <c r="ZB78" s="10"/>
      <c r="ZC78" s="10"/>
      <c r="ZD78" s="10"/>
      <c r="ZE78" s="10"/>
      <c r="ZF78" s="10"/>
      <c r="ZG78" s="10"/>
      <c r="ZH78" s="10"/>
      <c r="ZI78" s="10"/>
      <c r="ZJ78" s="10"/>
      <c r="ZK78" s="10"/>
      <c r="ZL78" s="10"/>
      <c r="ZM78" s="10"/>
      <c r="ZN78" s="10"/>
      <c r="ZO78" s="10"/>
      <c r="ZP78" s="10"/>
      <c r="ZQ78" s="10"/>
      <c r="ZR78" s="10"/>
      <c r="ZS78" s="10"/>
      <c r="ZT78" s="10"/>
      <c r="ZU78" s="10"/>
      <c r="ZV78" s="10"/>
      <c r="ZW78" s="10"/>
      <c r="ZX78" s="10"/>
      <c r="ZY78" s="10"/>
      <c r="ZZ78" s="10"/>
      <c r="AAA78" s="10"/>
      <c r="AAB78" s="10"/>
      <c r="AAC78" s="10"/>
      <c r="AAD78" s="10"/>
      <c r="AAE78" s="10"/>
      <c r="AAF78" s="10"/>
      <c r="AAG78" s="10"/>
      <c r="AAH78" s="10"/>
      <c r="AAI78" s="10"/>
      <c r="AAJ78" s="10"/>
      <c r="AAK78" s="10"/>
      <c r="AAL78" s="10"/>
      <c r="AAM78" s="10"/>
      <c r="AAN78" s="10"/>
      <c r="AAO78" s="10"/>
      <c r="AAP78" s="10"/>
      <c r="AAQ78" s="10"/>
      <c r="AAR78" s="10"/>
      <c r="AAS78" s="10"/>
      <c r="AAT78" s="10"/>
      <c r="AAU78" s="10"/>
      <c r="AAV78" s="10"/>
      <c r="AAW78" s="10"/>
      <c r="AAX78" s="10"/>
      <c r="AAY78" s="10"/>
      <c r="AAZ78" s="10"/>
      <c r="ABA78" s="10"/>
      <c r="ABB78" s="10"/>
      <c r="ABC78" s="10"/>
      <c r="ABD78" s="10"/>
      <c r="ABE78" s="10"/>
      <c r="ABF78" s="10"/>
      <c r="ABG78" s="10"/>
      <c r="ABH78" s="10"/>
      <c r="ABI78" s="10"/>
      <c r="ABJ78" s="10"/>
      <c r="ABK78" s="10"/>
      <c r="ABL78" s="10"/>
      <c r="ABM78" s="10"/>
      <c r="ABN78" s="10"/>
      <c r="ABO78" s="10"/>
      <c r="ABP78" s="10"/>
      <c r="ABQ78" s="10"/>
      <c r="ABR78" s="10"/>
      <c r="ABS78" s="10"/>
      <c r="ABT78" s="10"/>
      <c r="ABU78" s="10"/>
      <c r="ABV78" s="10"/>
      <c r="ABW78" s="10"/>
      <c r="ABX78" s="10"/>
      <c r="ABY78" s="10"/>
      <c r="ABZ78" s="10"/>
      <c r="ACA78" s="10"/>
      <c r="ACB78" s="10"/>
      <c r="ACC78" s="10"/>
      <c r="ACD78" s="10"/>
      <c r="ACE78" s="10"/>
      <c r="ACF78" s="10"/>
      <c r="ACG78" s="10"/>
      <c r="ACH78" s="10"/>
      <c r="ACI78" s="10"/>
      <c r="ACJ78" s="10"/>
      <c r="ACK78" s="10"/>
      <c r="ACL78" s="10"/>
      <c r="ACM78" s="10"/>
      <c r="ACN78" s="10"/>
      <c r="ACO78" s="10"/>
      <c r="ACP78" s="10"/>
      <c r="ACQ78" s="10"/>
      <c r="ACR78" s="10"/>
      <c r="ACS78" s="10"/>
      <c r="ACT78" s="10"/>
      <c r="ACU78" s="10"/>
      <c r="ACV78" s="10"/>
      <c r="ACW78" s="10"/>
      <c r="ACX78" s="10"/>
      <c r="ACY78" s="10"/>
      <c r="ACZ78" s="10"/>
      <c r="ADA78" s="10"/>
      <c r="ADB78" s="10"/>
      <c r="ADC78" s="10"/>
      <c r="ADD78" s="10"/>
      <c r="ADE78" s="10"/>
      <c r="ADF78" s="10"/>
      <c r="ADG78" s="10"/>
      <c r="ADH78" s="10"/>
      <c r="ADI78" s="10"/>
      <c r="ADJ78" s="10"/>
      <c r="ADK78" s="10"/>
      <c r="ADL78" s="10"/>
      <c r="ADM78" s="10"/>
      <c r="ADN78" s="10"/>
      <c r="ADO78" s="10"/>
      <c r="ADP78" s="10"/>
      <c r="ADQ78" s="10"/>
      <c r="ADR78" s="10"/>
      <c r="ADS78" s="10"/>
      <c r="ADT78" s="10"/>
      <c r="ADU78" s="10"/>
      <c r="ADV78" s="10"/>
      <c r="ADW78" s="10"/>
      <c r="ADX78" s="10"/>
      <c r="ADY78" s="10"/>
      <c r="ADZ78" s="10"/>
      <c r="AEA78" s="10"/>
      <c r="AEB78" s="10"/>
      <c r="AEC78" s="10"/>
      <c r="AED78" s="10"/>
      <c r="AEE78" s="10"/>
      <c r="AEF78" s="10"/>
      <c r="AEG78" s="10"/>
      <c r="AEH78" s="10"/>
      <c r="AEI78" s="10"/>
      <c r="AEJ78" s="10"/>
      <c r="AEK78" s="10"/>
      <c r="AEL78" s="10"/>
      <c r="AEM78" s="10"/>
      <c r="AEN78" s="10"/>
      <c r="AEO78" s="10"/>
      <c r="AEP78" s="10"/>
      <c r="AEQ78" s="10"/>
      <c r="AER78" s="10"/>
      <c r="AES78" s="10"/>
      <c r="AET78" s="10"/>
      <c r="AEU78" s="10"/>
      <c r="AEV78" s="10"/>
      <c r="AEW78" s="10"/>
      <c r="AEX78" s="10"/>
      <c r="AEY78" s="10"/>
      <c r="AEZ78" s="10"/>
      <c r="AFA78" s="10"/>
      <c r="AFB78" s="10"/>
      <c r="AFC78" s="10"/>
      <c r="AFD78" s="10"/>
      <c r="AFE78" s="10"/>
      <c r="AFF78" s="10"/>
      <c r="AFG78" s="10"/>
      <c r="AFH78" s="10"/>
      <c r="AFI78" s="10"/>
      <c r="AFJ78" s="10"/>
      <c r="AFK78" s="10"/>
      <c r="AFL78" s="10"/>
      <c r="AFM78" s="10"/>
      <c r="AFN78" s="10"/>
      <c r="AFO78" s="10"/>
      <c r="AFP78" s="10"/>
      <c r="AFQ78" s="10"/>
      <c r="AFR78" s="10"/>
      <c r="AFS78" s="10"/>
      <c r="AFT78" s="10"/>
      <c r="AFU78" s="10"/>
      <c r="AFV78" s="10"/>
      <c r="AFW78" s="10"/>
      <c r="AFX78" s="10"/>
      <c r="AFY78" s="10"/>
      <c r="AFZ78" s="10"/>
      <c r="AGA78" s="10"/>
      <c r="AGB78" s="10"/>
      <c r="AGC78" s="10"/>
      <c r="AGD78" s="10"/>
      <c r="AGE78" s="10"/>
      <c r="AGF78" s="10"/>
      <c r="AGG78" s="10"/>
      <c r="AGH78" s="10"/>
      <c r="AGI78" s="10"/>
      <c r="AGJ78" s="10"/>
      <c r="AGK78" s="10"/>
      <c r="AGL78" s="10"/>
      <c r="AGM78" s="10"/>
      <c r="AGN78" s="10"/>
      <c r="AGO78" s="10"/>
      <c r="AGP78" s="10"/>
      <c r="AGQ78" s="10"/>
      <c r="AGR78" s="10"/>
      <c r="AGS78" s="10"/>
      <c r="AGT78" s="10"/>
      <c r="AGU78" s="10"/>
      <c r="AGV78" s="10"/>
      <c r="AGW78" s="10"/>
      <c r="AGX78" s="10"/>
      <c r="AGY78" s="10"/>
      <c r="AGZ78" s="10"/>
      <c r="AHA78" s="10"/>
      <c r="AHB78" s="10"/>
      <c r="AHC78" s="10"/>
      <c r="AHD78" s="10"/>
      <c r="AHE78" s="10"/>
      <c r="AHF78" s="10"/>
      <c r="AHG78" s="10"/>
      <c r="AHH78" s="10"/>
      <c r="AHI78" s="10"/>
      <c r="AHJ78" s="10"/>
      <c r="AHK78" s="10"/>
      <c r="AHL78" s="10"/>
      <c r="AHM78" s="10"/>
      <c r="AHN78" s="10"/>
      <c r="AHO78" s="10"/>
      <c r="AHP78" s="10"/>
      <c r="AHQ78" s="10"/>
      <c r="AHR78" s="10"/>
      <c r="AHS78" s="10"/>
      <c r="AHT78" s="10"/>
      <c r="AHU78" s="10"/>
      <c r="AHV78" s="10"/>
      <c r="AHW78" s="10"/>
      <c r="AHX78" s="10"/>
      <c r="AHY78" s="10"/>
      <c r="AHZ78" s="10"/>
      <c r="AIA78" s="10"/>
      <c r="AIB78" s="10"/>
      <c r="AIC78" s="10"/>
      <c r="AID78" s="10"/>
      <c r="AIE78" s="10"/>
      <c r="AIF78" s="10"/>
      <c r="AIG78" s="10"/>
      <c r="AIH78" s="10"/>
      <c r="AII78" s="10"/>
      <c r="AIJ78" s="10"/>
      <c r="AIK78" s="10"/>
      <c r="AIL78" s="10"/>
      <c r="AIM78" s="10"/>
      <c r="AIN78" s="10"/>
      <c r="AIO78" s="10"/>
      <c r="AIP78" s="10"/>
      <c r="AIQ78" s="10"/>
      <c r="AIR78" s="10"/>
      <c r="AIS78" s="10"/>
      <c r="AIT78" s="10"/>
      <c r="AIU78" s="10"/>
      <c r="AIV78" s="10"/>
      <c r="AIW78" s="10"/>
      <c r="AIX78" s="10"/>
      <c r="AIY78" s="10"/>
      <c r="AIZ78" s="10"/>
      <c r="AJA78" s="10"/>
      <c r="AJB78" s="10"/>
      <c r="AJC78" s="10"/>
      <c r="AJD78" s="10"/>
      <c r="AJE78" s="10"/>
      <c r="AJF78" s="10"/>
      <c r="AJG78" s="10"/>
      <c r="AJH78" s="10"/>
      <c r="AJI78" s="10"/>
      <c r="AJJ78" s="10"/>
      <c r="AJK78" s="10"/>
      <c r="AJL78" s="10"/>
      <c r="AJM78" s="10"/>
      <c r="AJN78" s="10"/>
      <c r="AJO78" s="10"/>
      <c r="AJP78" s="10"/>
      <c r="AJQ78" s="10"/>
      <c r="AJR78" s="10"/>
      <c r="AJS78" s="10"/>
      <c r="AJT78" s="10"/>
      <c r="AJU78" s="10"/>
      <c r="AJV78" s="10"/>
      <c r="AJW78" s="10"/>
      <c r="AJX78" s="10"/>
      <c r="AJY78" s="10"/>
      <c r="AJZ78" s="10"/>
      <c r="AKA78" s="10"/>
      <c r="AKB78" s="10"/>
      <c r="AKC78" s="10"/>
      <c r="AKD78" s="10"/>
      <c r="AKE78" s="10"/>
      <c r="AKF78" s="10"/>
      <c r="AKG78" s="10"/>
      <c r="AKH78" s="10"/>
      <c r="AKI78" s="10"/>
      <c r="AKJ78" s="10"/>
      <c r="AKK78" s="10"/>
      <c r="AKL78" s="10"/>
      <c r="AKM78" s="10"/>
      <c r="AKN78" s="10"/>
      <c r="AKO78" s="10"/>
      <c r="AKP78" s="10"/>
      <c r="AKQ78" s="10"/>
      <c r="AKR78" s="10"/>
      <c r="AKS78" s="10"/>
      <c r="AKT78" s="10"/>
      <c r="AKU78" s="10"/>
      <c r="AKV78" s="10"/>
      <c r="AKW78" s="10"/>
      <c r="AKX78" s="10"/>
      <c r="AKY78" s="10"/>
      <c r="AKZ78" s="10"/>
      <c r="ALA78" s="10"/>
      <c r="ALB78" s="10"/>
      <c r="ALC78" s="10"/>
      <c r="ALD78" s="10"/>
      <c r="ALE78" s="10"/>
      <c r="ALF78" s="10"/>
      <c r="ALG78" s="10"/>
      <c r="ALH78" s="10"/>
      <c r="ALI78" s="10"/>
      <c r="ALJ78" s="10"/>
      <c r="ALK78" s="10"/>
      <c r="ALL78" s="10"/>
      <c r="ALM78" s="10"/>
      <c r="ALN78" s="10"/>
      <c r="ALO78" s="10"/>
      <c r="ALP78" s="10"/>
      <c r="ALQ78" s="10"/>
      <c r="ALR78" s="10"/>
      <c r="ALS78" s="10"/>
      <c r="ALT78" s="10"/>
      <c r="ALU78" s="10"/>
      <c r="ALV78" s="10"/>
      <c r="ALW78" s="10"/>
      <c r="ALX78" s="10"/>
      <c r="ALY78" s="10"/>
      <c r="ALZ78" s="10"/>
      <c r="AMA78" s="10"/>
      <c r="AMB78" s="10"/>
      <c r="AMC78" s="10"/>
      <c r="AMD78" s="10"/>
      <c r="AME78" s="10"/>
      <c r="AMF78" s="10"/>
      <c r="AMG78" s="10"/>
      <c r="AMH78" s="10"/>
      <c r="AMI78" s="10"/>
      <c r="AMJ78" s="10"/>
      <c r="AMK78" s="10"/>
      <c r="AML78" s="10"/>
      <c r="AMM78" s="10"/>
      <c r="AMN78" s="10"/>
      <c r="AMO78" s="10"/>
    </row>
    <row r="79" spans="1:1029" customFormat="1">
      <c r="A79" s="13" t="str">
        <f>SUBSTITUTE(SUBSTITUTE(CONCATENATE(I79,IF(L79="Identifier","ID",L79))," ",""),"_","")</f>
        <v>expressesRequirementCriterionPropertyDatum</v>
      </c>
      <c r="B79" s="14" t="s">
        <v>220</v>
      </c>
      <c r="C79" s="13"/>
      <c r="D79" s="13"/>
      <c r="E79" s="13"/>
      <c r="F79" s="13" t="str">
        <f>CONCATENATE( IF(G79="","",CONCATENATE(G79,"_ ")),H79,". ",IF(I79="","",CONCATENATE(I79,"_ ")),L79,IF(I79="","",CONCATENATE(". ",M79)))</f>
        <v>Criterion Property. expresses_ Requirement_ Criterion Property Datum. Requirement_ Criterion Property Datum</v>
      </c>
      <c r="G79" s="13"/>
      <c r="H79" s="13" t="s">
        <v>232</v>
      </c>
      <c r="I79" s="13" t="s">
        <v>370</v>
      </c>
      <c r="J79" s="13"/>
      <c r="K79" s="13"/>
      <c r="L79" s="13" t="str">
        <f>CONCATENATE(IF(P79="","",CONCATENATE(P79,"_ ")),Q79)</f>
        <v>Requirement_ Criterion Property Datum</v>
      </c>
      <c r="M79" s="13" t="str">
        <f>L79</f>
        <v>Requirement_ Criterion Property Datum</v>
      </c>
      <c r="N79" s="13"/>
      <c r="O79" s="13"/>
      <c r="P79" s="13" t="s">
        <v>371</v>
      </c>
      <c r="Q79" s="15" t="s">
        <v>368</v>
      </c>
      <c r="R79" s="13" t="s">
        <v>223</v>
      </c>
      <c r="S79" s="16" t="s">
        <v>372</v>
      </c>
      <c r="T79" s="16"/>
      <c r="U79" s="16"/>
      <c r="V79" s="16"/>
      <c r="W79" s="16"/>
      <c r="X79" s="16"/>
      <c r="Y79" s="16" t="s">
        <v>211</v>
      </c>
      <c r="Z79" s="16"/>
      <c r="AA79" s="45">
        <v>43314</v>
      </c>
      <c r="AB79" s="8"/>
      <c r="AC79" s="8"/>
      <c r="AD79" s="8"/>
      <c r="AE79" s="8"/>
      <c r="AF79" s="11"/>
      <c r="AG79" s="10"/>
      <c r="AH79" s="10"/>
      <c r="AI79" s="10"/>
      <c r="AJ79" s="10"/>
      <c r="AK79" s="10"/>
      <c r="AL79" s="10"/>
      <c r="AM79" s="10"/>
      <c r="AN79" s="10"/>
      <c r="AO79" s="10"/>
      <c r="AP79" s="10"/>
      <c r="AQ79" s="10"/>
      <c r="AR79" s="10"/>
      <c r="AS79" s="10"/>
      <c r="AT79" s="10"/>
      <c r="AU79" s="10"/>
      <c r="AV79" s="10"/>
      <c r="AW79" s="10"/>
      <c r="AX79" s="10"/>
      <c r="AY79" s="10"/>
      <c r="AZ79" s="10"/>
      <c r="BA79" s="10"/>
      <c r="BB79" s="10"/>
      <c r="BC79" s="10"/>
      <c r="BD79" s="10"/>
      <c r="BE79" s="10"/>
      <c r="BF79" s="10"/>
      <c r="BG79" s="10"/>
      <c r="BH79" s="10"/>
      <c r="BI79" s="10"/>
      <c r="BJ79" s="10"/>
      <c r="BK79" s="10"/>
      <c r="BL79" s="10"/>
      <c r="BM79" s="10"/>
      <c r="BN79" s="10"/>
      <c r="BO79" s="10"/>
      <c r="BP79" s="10"/>
      <c r="BQ79" s="10"/>
      <c r="BR79" s="10"/>
      <c r="BS79" s="10"/>
      <c r="BT79" s="10"/>
      <c r="BU79" s="10"/>
      <c r="BV79" s="10"/>
      <c r="BW79" s="10"/>
      <c r="BX79" s="10"/>
      <c r="BY79" s="10"/>
      <c r="BZ79" s="10"/>
      <c r="CA79" s="10"/>
      <c r="CB79" s="10"/>
      <c r="CC79" s="10"/>
      <c r="CD79" s="10"/>
      <c r="CE79" s="10"/>
      <c r="CF79" s="10"/>
      <c r="CG79" s="10"/>
      <c r="CH79" s="10"/>
      <c r="CI79" s="10"/>
      <c r="CJ79" s="10"/>
      <c r="CK79" s="10"/>
      <c r="CL79" s="10"/>
      <c r="CM79" s="10"/>
      <c r="CN79" s="10"/>
      <c r="CO79" s="10"/>
      <c r="CP79" s="10"/>
      <c r="CQ79" s="10"/>
      <c r="CR79" s="10"/>
      <c r="CS79" s="10"/>
      <c r="CT79" s="10"/>
      <c r="CU79" s="10"/>
      <c r="CV79" s="10"/>
      <c r="CW79" s="10"/>
      <c r="CX79" s="10"/>
      <c r="CY79" s="10"/>
      <c r="CZ79" s="10"/>
      <c r="DA79" s="10"/>
      <c r="DB79" s="10"/>
      <c r="DC79" s="10"/>
      <c r="DD79" s="10"/>
      <c r="DE79" s="10"/>
      <c r="DF79" s="10"/>
      <c r="DG79" s="10"/>
      <c r="DH79" s="10"/>
      <c r="DI79" s="10"/>
      <c r="DJ79" s="10"/>
      <c r="DK79" s="10"/>
      <c r="DL79" s="10"/>
      <c r="DM79" s="10"/>
      <c r="DN79" s="10"/>
      <c r="DO79" s="10"/>
      <c r="DP79" s="10"/>
      <c r="DQ79" s="10"/>
      <c r="DR79" s="10"/>
      <c r="DS79" s="10"/>
      <c r="DT79" s="10"/>
      <c r="DU79" s="10"/>
      <c r="DV79" s="10"/>
      <c r="DW79" s="10"/>
      <c r="DX79" s="10"/>
      <c r="DY79" s="10"/>
      <c r="DZ79" s="10"/>
      <c r="EA79" s="10"/>
      <c r="EB79" s="10"/>
      <c r="EC79" s="10"/>
      <c r="ED79" s="10"/>
      <c r="EE79" s="10"/>
      <c r="EF79" s="10"/>
      <c r="EG79" s="10"/>
      <c r="EH79" s="10"/>
      <c r="EI79" s="10"/>
      <c r="EJ79" s="10"/>
      <c r="EK79" s="10"/>
      <c r="EL79" s="10"/>
      <c r="EM79" s="10"/>
      <c r="EN79" s="10"/>
      <c r="EO79" s="10"/>
      <c r="EP79" s="10"/>
      <c r="EQ79" s="10"/>
      <c r="ER79" s="10"/>
      <c r="ES79" s="10"/>
      <c r="ET79" s="10"/>
      <c r="EU79" s="10"/>
      <c r="EV79" s="10"/>
      <c r="EW79" s="10"/>
      <c r="EX79" s="10"/>
      <c r="EY79" s="10"/>
      <c r="EZ79" s="10"/>
      <c r="FA79" s="10"/>
      <c r="FB79" s="10"/>
      <c r="FC79" s="10"/>
      <c r="FD79" s="10"/>
      <c r="FE79" s="10"/>
      <c r="FF79" s="10"/>
      <c r="FG79" s="10"/>
      <c r="FH79" s="10"/>
      <c r="FI79" s="10"/>
      <c r="FJ79" s="10"/>
      <c r="FK79" s="10"/>
      <c r="FL79" s="10"/>
      <c r="FM79" s="10"/>
      <c r="FN79" s="10"/>
      <c r="FO79" s="10"/>
      <c r="FP79" s="10"/>
      <c r="FQ79" s="10"/>
      <c r="FR79" s="10"/>
      <c r="FS79" s="10"/>
      <c r="FT79" s="10"/>
      <c r="FU79" s="10"/>
      <c r="FV79" s="10"/>
      <c r="FW79" s="10"/>
      <c r="FX79" s="10"/>
      <c r="FY79" s="10"/>
      <c r="FZ79" s="10"/>
      <c r="GA79" s="10"/>
      <c r="GB79" s="10"/>
      <c r="GC79" s="10"/>
      <c r="GD79" s="10"/>
      <c r="GE79" s="10"/>
      <c r="GF79" s="10"/>
      <c r="GG79" s="10"/>
      <c r="GH79" s="10"/>
      <c r="GI79" s="10"/>
      <c r="GJ79" s="10"/>
      <c r="GK79" s="10"/>
      <c r="GL79" s="10"/>
      <c r="GM79" s="10"/>
      <c r="GN79" s="10"/>
      <c r="GO79" s="10"/>
      <c r="GP79" s="10"/>
      <c r="GQ79" s="10"/>
      <c r="GR79" s="10"/>
      <c r="GS79" s="10"/>
      <c r="GT79" s="10"/>
      <c r="GU79" s="10"/>
      <c r="GV79" s="10"/>
      <c r="GW79" s="10"/>
      <c r="GX79" s="10"/>
      <c r="GY79" s="10"/>
      <c r="GZ79" s="10"/>
      <c r="HA79" s="10"/>
      <c r="HB79" s="10"/>
      <c r="HC79" s="10"/>
      <c r="HD79" s="10"/>
      <c r="HE79" s="10"/>
      <c r="HF79" s="10"/>
      <c r="HG79" s="10"/>
      <c r="HH79" s="10"/>
      <c r="HI79" s="10"/>
      <c r="HJ79" s="10"/>
      <c r="HK79" s="10"/>
      <c r="HL79" s="10"/>
      <c r="HM79" s="10"/>
      <c r="HN79" s="10"/>
      <c r="HO79" s="10"/>
      <c r="HP79" s="10"/>
      <c r="HQ79" s="10"/>
      <c r="HR79" s="10"/>
      <c r="HS79" s="10"/>
      <c r="HT79" s="10"/>
      <c r="HU79" s="10"/>
      <c r="HV79" s="10"/>
      <c r="HW79" s="10"/>
      <c r="HX79" s="10"/>
      <c r="HY79" s="10"/>
      <c r="HZ79" s="10"/>
      <c r="IA79" s="10"/>
      <c r="IB79" s="10"/>
      <c r="IC79" s="10"/>
      <c r="ID79" s="10"/>
      <c r="IE79" s="10"/>
      <c r="IF79" s="10"/>
      <c r="IG79" s="10"/>
      <c r="IH79" s="10"/>
      <c r="II79" s="10"/>
      <c r="IJ79" s="10"/>
      <c r="IK79" s="10"/>
      <c r="IL79" s="10"/>
      <c r="IM79" s="10"/>
      <c r="IN79" s="10"/>
      <c r="IO79" s="10"/>
      <c r="IP79" s="10"/>
      <c r="IQ79" s="10"/>
      <c r="IR79" s="10"/>
      <c r="IS79" s="10"/>
      <c r="IT79" s="10"/>
      <c r="IU79" s="10"/>
      <c r="IV79" s="10"/>
      <c r="IW79" s="10"/>
      <c r="IX79" s="10"/>
      <c r="IY79" s="10"/>
      <c r="IZ79" s="10"/>
      <c r="JA79" s="10"/>
      <c r="JB79" s="10"/>
      <c r="JC79" s="10"/>
      <c r="JD79" s="10"/>
      <c r="JE79" s="10"/>
      <c r="JF79" s="10"/>
      <c r="JG79" s="10"/>
      <c r="JH79" s="10"/>
      <c r="JI79" s="10"/>
      <c r="JJ79" s="10"/>
      <c r="JK79" s="10"/>
      <c r="JL79" s="10"/>
      <c r="JM79" s="10"/>
      <c r="JN79" s="10"/>
      <c r="JO79" s="10"/>
      <c r="JP79" s="10"/>
      <c r="JQ79" s="10"/>
      <c r="JR79" s="10"/>
      <c r="JS79" s="10"/>
      <c r="JT79" s="10"/>
      <c r="JU79" s="10"/>
      <c r="JV79" s="10"/>
      <c r="JW79" s="10"/>
      <c r="JX79" s="10"/>
      <c r="JY79" s="10"/>
      <c r="JZ79" s="10"/>
      <c r="KA79" s="10"/>
      <c r="KB79" s="10"/>
      <c r="KC79" s="10"/>
      <c r="KD79" s="10"/>
      <c r="KE79" s="10"/>
      <c r="KF79" s="10"/>
      <c r="KG79" s="10"/>
      <c r="KH79" s="10"/>
      <c r="KI79" s="10"/>
      <c r="KJ79" s="10"/>
      <c r="KK79" s="10"/>
      <c r="KL79" s="10"/>
      <c r="KM79" s="10"/>
      <c r="KN79" s="10"/>
      <c r="KO79" s="10"/>
      <c r="KP79" s="10"/>
      <c r="KQ79" s="10"/>
      <c r="KR79" s="10"/>
      <c r="KS79" s="10"/>
      <c r="KT79" s="10"/>
      <c r="KU79" s="10"/>
      <c r="KV79" s="10"/>
      <c r="KW79" s="10"/>
      <c r="KX79" s="10"/>
      <c r="KY79" s="10"/>
      <c r="KZ79" s="10"/>
      <c r="LA79" s="10"/>
      <c r="LB79" s="10"/>
      <c r="LC79" s="10"/>
      <c r="LD79" s="10"/>
      <c r="LE79" s="10"/>
      <c r="LF79" s="10"/>
      <c r="LG79" s="10"/>
      <c r="LH79" s="10"/>
      <c r="LI79" s="10"/>
      <c r="LJ79" s="10"/>
      <c r="LK79" s="10"/>
      <c r="LL79" s="10"/>
      <c r="LM79" s="10"/>
      <c r="LN79" s="10"/>
      <c r="LO79" s="10"/>
      <c r="LP79" s="10"/>
      <c r="LQ79" s="10"/>
      <c r="LR79" s="10"/>
      <c r="LS79" s="10"/>
      <c r="LT79" s="10"/>
      <c r="LU79" s="10"/>
      <c r="LV79" s="10"/>
      <c r="LW79" s="10"/>
      <c r="LX79" s="10"/>
      <c r="LY79" s="10"/>
      <c r="LZ79" s="10"/>
      <c r="MA79" s="10"/>
      <c r="MB79" s="10"/>
      <c r="MC79" s="10"/>
      <c r="MD79" s="10"/>
      <c r="ME79" s="10"/>
      <c r="MF79" s="10"/>
      <c r="MG79" s="10"/>
      <c r="MH79" s="10"/>
      <c r="MI79" s="10"/>
      <c r="MJ79" s="10"/>
      <c r="MK79" s="10"/>
      <c r="ML79" s="10"/>
      <c r="MM79" s="10"/>
      <c r="MN79" s="10"/>
      <c r="MO79" s="10"/>
      <c r="MP79" s="10"/>
      <c r="MQ79" s="10"/>
      <c r="MR79" s="10"/>
      <c r="MS79" s="10"/>
      <c r="MT79" s="10"/>
      <c r="MU79" s="10"/>
      <c r="MV79" s="10"/>
      <c r="MW79" s="10"/>
      <c r="MX79" s="10"/>
      <c r="MY79" s="10"/>
      <c r="MZ79" s="10"/>
      <c r="NA79" s="10"/>
      <c r="NB79" s="10"/>
      <c r="NC79" s="10"/>
      <c r="ND79" s="10"/>
      <c r="NE79" s="10"/>
      <c r="NF79" s="10"/>
      <c r="NG79" s="10"/>
      <c r="NH79" s="10"/>
      <c r="NI79" s="10"/>
      <c r="NJ79" s="10"/>
      <c r="NK79" s="10"/>
      <c r="NL79" s="10"/>
      <c r="NM79" s="10"/>
      <c r="NN79" s="10"/>
      <c r="NO79" s="10"/>
      <c r="NP79" s="10"/>
      <c r="NQ79" s="10"/>
      <c r="NR79" s="10"/>
      <c r="NS79" s="10"/>
      <c r="NT79" s="10"/>
      <c r="NU79" s="10"/>
      <c r="NV79" s="10"/>
      <c r="NW79" s="10"/>
      <c r="NX79" s="10"/>
      <c r="NY79" s="10"/>
      <c r="NZ79" s="10"/>
      <c r="OA79" s="10"/>
      <c r="OB79" s="10"/>
      <c r="OC79" s="10"/>
      <c r="OD79" s="10"/>
      <c r="OE79" s="10"/>
      <c r="OF79" s="10"/>
      <c r="OG79" s="10"/>
      <c r="OH79" s="10"/>
      <c r="OI79" s="10"/>
      <c r="OJ79" s="10"/>
      <c r="OK79" s="10"/>
      <c r="OL79" s="10"/>
      <c r="OM79" s="10"/>
      <c r="ON79" s="10"/>
      <c r="OO79" s="10"/>
      <c r="OP79" s="10"/>
      <c r="OQ79" s="10"/>
      <c r="OR79" s="10"/>
      <c r="OS79" s="10"/>
      <c r="OT79" s="10"/>
      <c r="OU79" s="10"/>
      <c r="OV79" s="10"/>
      <c r="OW79" s="10"/>
      <c r="OX79" s="10"/>
      <c r="OY79" s="10"/>
      <c r="OZ79" s="10"/>
      <c r="PA79" s="10"/>
      <c r="PB79" s="10"/>
      <c r="PC79" s="10"/>
      <c r="PD79" s="10"/>
      <c r="PE79" s="10"/>
      <c r="PF79" s="10"/>
      <c r="PG79" s="10"/>
      <c r="PH79" s="10"/>
      <c r="PI79" s="10"/>
      <c r="PJ79" s="10"/>
      <c r="PK79" s="10"/>
      <c r="PL79" s="10"/>
      <c r="PM79" s="10"/>
      <c r="PN79" s="10"/>
      <c r="PO79" s="10"/>
      <c r="PP79" s="10"/>
      <c r="PQ79" s="10"/>
      <c r="PR79" s="10"/>
      <c r="PS79" s="10"/>
      <c r="PT79" s="10"/>
      <c r="PU79" s="10"/>
      <c r="PV79" s="10"/>
      <c r="PW79" s="10"/>
      <c r="PX79" s="10"/>
      <c r="PY79" s="10"/>
      <c r="PZ79" s="10"/>
      <c r="QA79" s="10"/>
      <c r="QB79" s="10"/>
      <c r="QC79" s="10"/>
      <c r="QD79" s="10"/>
      <c r="QE79" s="10"/>
      <c r="QF79" s="10"/>
      <c r="QG79" s="10"/>
      <c r="QH79" s="10"/>
      <c r="QI79" s="10"/>
      <c r="QJ79" s="10"/>
      <c r="QK79" s="10"/>
      <c r="QL79" s="10"/>
      <c r="QM79" s="10"/>
      <c r="QN79" s="10"/>
      <c r="QO79" s="10"/>
      <c r="QP79" s="10"/>
      <c r="QQ79" s="10"/>
      <c r="QR79" s="10"/>
      <c r="QS79" s="10"/>
      <c r="QT79" s="10"/>
      <c r="QU79" s="10"/>
      <c r="QV79" s="10"/>
      <c r="QW79" s="10"/>
      <c r="QX79" s="10"/>
      <c r="QY79" s="10"/>
      <c r="QZ79" s="10"/>
      <c r="RA79" s="10"/>
      <c r="RB79" s="10"/>
      <c r="RC79" s="10"/>
      <c r="RD79" s="10"/>
      <c r="RE79" s="10"/>
      <c r="RF79" s="10"/>
      <c r="RG79" s="10"/>
      <c r="RH79" s="10"/>
      <c r="RI79" s="10"/>
      <c r="RJ79" s="10"/>
      <c r="RK79" s="10"/>
      <c r="RL79" s="10"/>
      <c r="RM79" s="10"/>
      <c r="RN79" s="10"/>
      <c r="RO79" s="10"/>
      <c r="RP79" s="10"/>
      <c r="RQ79" s="10"/>
      <c r="RR79" s="10"/>
      <c r="RS79" s="10"/>
      <c r="RT79" s="10"/>
      <c r="RU79" s="10"/>
      <c r="RV79" s="10"/>
      <c r="RW79" s="10"/>
      <c r="RX79" s="10"/>
      <c r="RY79" s="10"/>
      <c r="RZ79" s="10"/>
      <c r="SA79" s="10"/>
      <c r="SB79" s="10"/>
      <c r="SC79" s="10"/>
      <c r="SD79" s="10"/>
      <c r="SE79" s="10"/>
      <c r="SF79" s="10"/>
      <c r="SG79" s="10"/>
      <c r="SH79" s="10"/>
      <c r="SI79" s="10"/>
      <c r="SJ79" s="10"/>
      <c r="SK79" s="10"/>
      <c r="SL79" s="10"/>
      <c r="SM79" s="10"/>
      <c r="SN79" s="10"/>
      <c r="SO79" s="10"/>
      <c r="SP79" s="10"/>
      <c r="SQ79" s="10"/>
      <c r="SR79" s="10"/>
      <c r="SS79" s="10"/>
      <c r="ST79" s="10"/>
      <c r="SU79" s="10"/>
      <c r="SV79" s="10"/>
      <c r="SW79" s="10"/>
      <c r="SX79" s="10"/>
      <c r="SY79" s="10"/>
      <c r="SZ79" s="10"/>
      <c r="TA79" s="10"/>
      <c r="TB79" s="10"/>
      <c r="TC79" s="10"/>
      <c r="TD79" s="10"/>
      <c r="TE79" s="10"/>
      <c r="TF79" s="10"/>
      <c r="TG79" s="10"/>
      <c r="TH79" s="10"/>
      <c r="TI79" s="10"/>
      <c r="TJ79" s="10"/>
      <c r="TK79" s="10"/>
      <c r="TL79" s="10"/>
      <c r="TM79" s="10"/>
      <c r="TN79" s="10"/>
      <c r="TO79" s="10"/>
      <c r="TP79" s="10"/>
      <c r="TQ79" s="10"/>
      <c r="TR79" s="10"/>
      <c r="TS79" s="10"/>
      <c r="TT79" s="10"/>
      <c r="TU79" s="10"/>
      <c r="TV79" s="10"/>
      <c r="TW79" s="10"/>
      <c r="TX79" s="10"/>
      <c r="TY79" s="10"/>
      <c r="TZ79" s="10"/>
      <c r="UA79" s="10"/>
      <c r="UB79" s="10"/>
      <c r="UC79" s="10"/>
      <c r="UD79" s="10"/>
      <c r="UE79" s="10"/>
      <c r="UF79" s="10"/>
      <c r="UG79" s="10"/>
      <c r="UH79" s="10"/>
      <c r="UI79" s="10"/>
      <c r="UJ79" s="10"/>
      <c r="UK79" s="10"/>
      <c r="UL79" s="10"/>
      <c r="UM79" s="10"/>
      <c r="UN79" s="10"/>
      <c r="UO79" s="10"/>
      <c r="UP79" s="10"/>
      <c r="UQ79" s="10"/>
      <c r="UR79" s="10"/>
      <c r="US79" s="10"/>
      <c r="UT79" s="10"/>
      <c r="UU79" s="10"/>
      <c r="UV79" s="10"/>
      <c r="UW79" s="10"/>
      <c r="UX79" s="10"/>
      <c r="UY79" s="10"/>
      <c r="UZ79" s="10"/>
      <c r="VA79" s="10"/>
      <c r="VB79" s="10"/>
      <c r="VC79" s="10"/>
      <c r="VD79" s="10"/>
      <c r="VE79" s="10"/>
      <c r="VF79" s="10"/>
      <c r="VG79" s="10"/>
      <c r="VH79" s="10"/>
      <c r="VI79" s="10"/>
      <c r="VJ79" s="10"/>
      <c r="VK79" s="10"/>
      <c r="VL79" s="10"/>
      <c r="VM79" s="10"/>
      <c r="VN79" s="10"/>
      <c r="VO79" s="10"/>
      <c r="VP79" s="10"/>
      <c r="VQ79" s="10"/>
      <c r="VR79" s="10"/>
      <c r="VS79" s="10"/>
      <c r="VT79" s="10"/>
      <c r="VU79" s="10"/>
      <c r="VV79" s="10"/>
      <c r="VW79" s="10"/>
      <c r="VX79" s="10"/>
      <c r="VY79" s="10"/>
      <c r="VZ79" s="10"/>
      <c r="WA79" s="10"/>
      <c r="WB79" s="10"/>
      <c r="WC79" s="10"/>
      <c r="WD79" s="10"/>
      <c r="WE79" s="10"/>
      <c r="WF79" s="10"/>
      <c r="WG79" s="10"/>
      <c r="WH79" s="10"/>
      <c r="WI79" s="10"/>
      <c r="WJ79" s="10"/>
      <c r="WK79" s="10"/>
      <c r="WL79" s="10"/>
      <c r="WM79" s="10"/>
      <c r="WN79" s="10"/>
      <c r="WO79" s="10"/>
      <c r="WP79" s="10"/>
      <c r="WQ79" s="10"/>
      <c r="WR79" s="10"/>
      <c r="WS79" s="10"/>
      <c r="WT79" s="10"/>
      <c r="WU79" s="10"/>
      <c r="WV79" s="10"/>
      <c r="WW79" s="10"/>
      <c r="WX79" s="10"/>
      <c r="WY79" s="10"/>
      <c r="WZ79" s="10"/>
      <c r="XA79" s="10"/>
      <c r="XB79" s="10"/>
      <c r="XC79" s="10"/>
      <c r="XD79" s="10"/>
      <c r="XE79" s="10"/>
      <c r="XF79" s="10"/>
      <c r="XG79" s="10"/>
      <c r="XH79" s="10"/>
      <c r="XI79" s="10"/>
      <c r="XJ79" s="10"/>
      <c r="XK79" s="10"/>
      <c r="XL79" s="10"/>
      <c r="XM79" s="10"/>
      <c r="XN79" s="10"/>
      <c r="XO79" s="10"/>
      <c r="XP79" s="10"/>
      <c r="XQ79" s="10"/>
      <c r="XR79" s="10"/>
      <c r="XS79" s="10"/>
      <c r="XT79" s="10"/>
      <c r="XU79" s="10"/>
      <c r="XV79" s="10"/>
      <c r="XW79" s="10"/>
      <c r="XX79" s="10"/>
      <c r="XY79" s="10"/>
      <c r="XZ79" s="10"/>
      <c r="YA79" s="10"/>
      <c r="YB79" s="10"/>
      <c r="YC79" s="10"/>
      <c r="YD79" s="10"/>
      <c r="YE79" s="10"/>
      <c r="YF79" s="10"/>
      <c r="YG79" s="10"/>
      <c r="YH79" s="10"/>
      <c r="YI79" s="10"/>
      <c r="YJ79" s="10"/>
      <c r="YK79" s="10"/>
      <c r="YL79" s="10"/>
      <c r="YM79" s="10"/>
      <c r="YN79" s="10"/>
      <c r="YO79" s="10"/>
      <c r="YP79" s="10"/>
      <c r="YQ79" s="10"/>
      <c r="YR79" s="10"/>
      <c r="YS79" s="10"/>
      <c r="YT79" s="10"/>
      <c r="YU79" s="10"/>
      <c r="YV79" s="10"/>
      <c r="YW79" s="10"/>
      <c r="YX79" s="10"/>
      <c r="YY79" s="10"/>
      <c r="YZ79" s="10"/>
      <c r="ZA79" s="10"/>
      <c r="ZB79" s="10"/>
      <c r="ZC79" s="10"/>
      <c r="ZD79" s="10"/>
      <c r="ZE79" s="10"/>
      <c r="ZF79" s="10"/>
      <c r="ZG79" s="10"/>
      <c r="ZH79" s="10"/>
      <c r="ZI79" s="10"/>
      <c r="ZJ79" s="10"/>
      <c r="ZK79" s="10"/>
      <c r="ZL79" s="10"/>
      <c r="ZM79" s="10"/>
      <c r="ZN79" s="10"/>
      <c r="ZO79" s="10"/>
      <c r="ZP79" s="10"/>
      <c r="ZQ79" s="10"/>
      <c r="ZR79" s="10"/>
      <c r="ZS79" s="10"/>
      <c r="ZT79" s="10"/>
      <c r="ZU79" s="10"/>
      <c r="ZV79" s="10"/>
      <c r="ZW79" s="10"/>
      <c r="ZX79" s="10"/>
      <c r="ZY79" s="10"/>
      <c r="ZZ79" s="10"/>
      <c r="AAA79" s="10"/>
      <c r="AAB79" s="10"/>
      <c r="AAC79" s="10"/>
      <c r="AAD79" s="10"/>
      <c r="AAE79" s="10"/>
      <c r="AAF79" s="10"/>
      <c r="AAG79" s="10"/>
      <c r="AAH79" s="10"/>
      <c r="AAI79" s="10"/>
      <c r="AAJ79" s="10"/>
      <c r="AAK79" s="10"/>
      <c r="AAL79" s="10"/>
      <c r="AAM79" s="10"/>
      <c r="AAN79" s="10"/>
      <c r="AAO79" s="10"/>
      <c r="AAP79" s="10"/>
      <c r="AAQ79" s="10"/>
      <c r="AAR79" s="10"/>
      <c r="AAS79" s="10"/>
      <c r="AAT79" s="10"/>
      <c r="AAU79" s="10"/>
      <c r="AAV79" s="10"/>
      <c r="AAW79" s="10"/>
      <c r="AAX79" s="10"/>
      <c r="AAY79" s="10"/>
      <c r="AAZ79" s="10"/>
      <c r="ABA79" s="10"/>
      <c r="ABB79" s="10"/>
      <c r="ABC79" s="10"/>
      <c r="ABD79" s="10"/>
      <c r="ABE79" s="10"/>
      <c r="ABF79" s="10"/>
      <c r="ABG79" s="10"/>
      <c r="ABH79" s="10"/>
      <c r="ABI79" s="10"/>
      <c r="ABJ79" s="10"/>
      <c r="ABK79" s="10"/>
      <c r="ABL79" s="10"/>
      <c r="ABM79" s="10"/>
      <c r="ABN79" s="10"/>
      <c r="ABO79" s="10"/>
      <c r="ABP79" s="10"/>
      <c r="ABQ79" s="10"/>
      <c r="ABR79" s="10"/>
      <c r="ABS79" s="10"/>
      <c r="ABT79" s="10"/>
      <c r="ABU79" s="10"/>
      <c r="ABV79" s="10"/>
      <c r="ABW79" s="10"/>
      <c r="ABX79" s="10"/>
      <c r="ABY79" s="10"/>
      <c r="ABZ79" s="10"/>
      <c r="ACA79" s="10"/>
      <c r="ACB79" s="10"/>
      <c r="ACC79" s="10"/>
      <c r="ACD79" s="10"/>
      <c r="ACE79" s="10"/>
      <c r="ACF79" s="10"/>
      <c r="ACG79" s="10"/>
      <c r="ACH79" s="10"/>
      <c r="ACI79" s="10"/>
      <c r="ACJ79" s="10"/>
      <c r="ACK79" s="10"/>
      <c r="ACL79" s="10"/>
      <c r="ACM79" s="10"/>
      <c r="ACN79" s="10"/>
      <c r="ACO79" s="10"/>
      <c r="ACP79" s="10"/>
      <c r="ACQ79" s="10"/>
      <c r="ACR79" s="10"/>
      <c r="ACS79" s="10"/>
      <c r="ACT79" s="10"/>
      <c r="ACU79" s="10"/>
      <c r="ACV79" s="10"/>
      <c r="ACW79" s="10"/>
      <c r="ACX79" s="10"/>
      <c r="ACY79" s="10"/>
      <c r="ACZ79" s="10"/>
      <c r="ADA79" s="10"/>
      <c r="ADB79" s="10"/>
      <c r="ADC79" s="10"/>
      <c r="ADD79" s="10"/>
      <c r="ADE79" s="10"/>
      <c r="ADF79" s="10"/>
      <c r="ADG79" s="10"/>
      <c r="ADH79" s="10"/>
      <c r="ADI79" s="10"/>
      <c r="ADJ79" s="10"/>
      <c r="ADK79" s="10"/>
      <c r="ADL79" s="10"/>
      <c r="ADM79" s="10"/>
      <c r="ADN79" s="10"/>
      <c r="ADO79" s="10"/>
      <c r="ADP79" s="10"/>
      <c r="ADQ79" s="10"/>
      <c r="ADR79" s="10"/>
      <c r="ADS79" s="10"/>
      <c r="ADT79" s="10"/>
      <c r="ADU79" s="10"/>
      <c r="ADV79" s="10"/>
      <c r="ADW79" s="10"/>
      <c r="ADX79" s="10"/>
      <c r="ADY79" s="10"/>
      <c r="ADZ79" s="10"/>
      <c r="AEA79" s="10"/>
      <c r="AEB79" s="10"/>
      <c r="AEC79" s="10"/>
      <c r="AED79" s="10"/>
      <c r="AEE79" s="10"/>
      <c r="AEF79" s="10"/>
      <c r="AEG79" s="10"/>
      <c r="AEH79" s="10"/>
      <c r="AEI79" s="10"/>
      <c r="AEJ79" s="10"/>
      <c r="AEK79" s="10"/>
      <c r="AEL79" s="10"/>
      <c r="AEM79" s="10"/>
      <c r="AEN79" s="10"/>
      <c r="AEO79" s="10"/>
      <c r="AEP79" s="10"/>
      <c r="AEQ79" s="10"/>
      <c r="AER79" s="10"/>
      <c r="AES79" s="10"/>
      <c r="AET79" s="10"/>
      <c r="AEU79" s="10"/>
      <c r="AEV79" s="10"/>
      <c r="AEW79" s="10"/>
      <c r="AEX79" s="10"/>
      <c r="AEY79" s="10"/>
      <c r="AEZ79" s="10"/>
      <c r="AFA79" s="10"/>
      <c r="AFB79" s="10"/>
      <c r="AFC79" s="10"/>
      <c r="AFD79" s="10"/>
      <c r="AFE79" s="10"/>
      <c r="AFF79" s="10"/>
      <c r="AFG79" s="10"/>
      <c r="AFH79" s="10"/>
      <c r="AFI79" s="10"/>
      <c r="AFJ79" s="10"/>
      <c r="AFK79" s="10"/>
      <c r="AFL79" s="10"/>
      <c r="AFM79" s="10"/>
      <c r="AFN79" s="10"/>
      <c r="AFO79" s="10"/>
      <c r="AFP79" s="10"/>
      <c r="AFQ79" s="10"/>
      <c r="AFR79" s="10"/>
      <c r="AFS79" s="10"/>
      <c r="AFT79" s="10"/>
      <c r="AFU79" s="10"/>
      <c r="AFV79" s="10"/>
      <c r="AFW79" s="10"/>
      <c r="AFX79" s="10"/>
      <c r="AFY79" s="10"/>
      <c r="AFZ79" s="10"/>
      <c r="AGA79" s="10"/>
      <c r="AGB79" s="10"/>
      <c r="AGC79" s="10"/>
      <c r="AGD79" s="10"/>
      <c r="AGE79" s="10"/>
      <c r="AGF79" s="10"/>
      <c r="AGG79" s="10"/>
      <c r="AGH79" s="10"/>
      <c r="AGI79" s="10"/>
      <c r="AGJ79" s="10"/>
      <c r="AGK79" s="10"/>
      <c r="AGL79" s="10"/>
      <c r="AGM79" s="10"/>
      <c r="AGN79" s="10"/>
      <c r="AGO79" s="10"/>
      <c r="AGP79" s="10"/>
      <c r="AGQ79" s="10"/>
      <c r="AGR79" s="10"/>
      <c r="AGS79" s="10"/>
      <c r="AGT79" s="10"/>
      <c r="AGU79" s="10"/>
      <c r="AGV79" s="10"/>
      <c r="AGW79" s="10"/>
      <c r="AGX79" s="10"/>
      <c r="AGY79" s="10"/>
      <c r="AGZ79" s="10"/>
      <c r="AHA79" s="10"/>
      <c r="AHB79" s="10"/>
      <c r="AHC79" s="10"/>
      <c r="AHD79" s="10"/>
      <c r="AHE79" s="10"/>
      <c r="AHF79" s="10"/>
      <c r="AHG79" s="10"/>
      <c r="AHH79" s="10"/>
      <c r="AHI79" s="10"/>
      <c r="AHJ79" s="10"/>
      <c r="AHK79" s="10"/>
      <c r="AHL79" s="10"/>
      <c r="AHM79" s="10"/>
      <c r="AHN79" s="10"/>
      <c r="AHO79" s="10"/>
      <c r="AHP79" s="10"/>
      <c r="AHQ79" s="10"/>
      <c r="AHR79" s="10"/>
      <c r="AHS79" s="10"/>
      <c r="AHT79" s="10"/>
      <c r="AHU79" s="10"/>
      <c r="AHV79" s="10"/>
      <c r="AHW79" s="10"/>
      <c r="AHX79" s="10"/>
      <c r="AHY79" s="10"/>
      <c r="AHZ79" s="10"/>
      <c r="AIA79" s="10"/>
      <c r="AIB79" s="10"/>
      <c r="AIC79" s="10"/>
      <c r="AID79" s="10"/>
      <c r="AIE79" s="10"/>
      <c r="AIF79" s="10"/>
      <c r="AIG79" s="10"/>
      <c r="AIH79" s="10"/>
      <c r="AII79" s="10"/>
      <c r="AIJ79" s="10"/>
      <c r="AIK79" s="10"/>
      <c r="AIL79" s="10"/>
      <c r="AIM79" s="10"/>
      <c r="AIN79" s="10"/>
      <c r="AIO79" s="10"/>
      <c r="AIP79" s="10"/>
      <c r="AIQ79" s="10"/>
      <c r="AIR79" s="10"/>
      <c r="AIS79" s="10"/>
      <c r="AIT79" s="10"/>
      <c r="AIU79" s="10"/>
      <c r="AIV79" s="10"/>
      <c r="AIW79" s="10"/>
      <c r="AIX79" s="10"/>
      <c r="AIY79" s="10"/>
      <c r="AIZ79" s="10"/>
      <c r="AJA79" s="10"/>
      <c r="AJB79" s="10"/>
      <c r="AJC79" s="10"/>
      <c r="AJD79" s="10"/>
      <c r="AJE79" s="10"/>
      <c r="AJF79" s="10"/>
      <c r="AJG79" s="10"/>
      <c r="AJH79" s="10"/>
      <c r="AJI79" s="10"/>
      <c r="AJJ79" s="10"/>
      <c r="AJK79" s="10"/>
      <c r="AJL79" s="10"/>
      <c r="AJM79" s="10"/>
      <c r="AJN79" s="10"/>
      <c r="AJO79" s="10"/>
      <c r="AJP79" s="10"/>
      <c r="AJQ79" s="10"/>
      <c r="AJR79" s="10"/>
      <c r="AJS79" s="10"/>
      <c r="AJT79" s="10"/>
      <c r="AJU79" s="10"/>
      <c r="AJV79" s="10"/>
      <c r="AJW79" s="10"/>
      <c r="AJX79" s="10"/>
      <c r="AJY79" s="10"/>
      <c r="AJZ79" s="10"/>
      <c r="AKA79" s="10"/>
      <c r="AKB79" s="10"/>
      <c r="AKC79" s="10"/>
      <c r="AKD79" s="10"/>
      <c r="AKE79" s="10"/>
      <c r="AKF79" s="10"/>
      <c r="AKG79" s="10"/>
      <c r="AKH79" s="10"/>
      <c r="AKI79" s="10"/>
      <c r="AKJ79" s="10"/>
      <c r="AKK79" s="10"/>
      <c r="AKL79" s="10"/>
      <c r="AKM79" s="10"/>
      <c r="AKN79" s="10"/>
      <c r="AKO79" s="10"/>
      <c r="AKP79" s="10"/>
      <c r="AKQ79" s="10"/>
      <c r="AKR79" s="10"/>
      <c r="AKS79" s="10"/>
      <c r="AKT79" s="10"/>
      <c r="AKU79" s="10"/>
      <c r="AKV79" s="10"/>
      <c r="AKW79" s="10"/>
      <c r="AKX79" s="10"/>
      <c r="AKY79" s="10"/>
      <c r="AKZ79" s="10"/>
      <c r="ALA79" s="10"/>
      <c r="ALB79" s="10"/>
      <c r="ALC79" s="10"/>
      <c r="ALD79" s="10"/>
      <c r="ALE79" s="10"/>
      <c r="ALF79" s="10"/>
      <c r="ALG79" s="10"/>
      <c r="ALH79" s="10"/>
      <c r="ALI79" s="10"/>
      <c r="ALJ79" s="10"/>
      <c r="ALK79" s="10"/>
      <c r="ALL79" s="10"/>
      <c r="ALM79" s="10"/>
      <c r="ALN79" s="10"/>
      <c r="ALO79" s="10"/>
      <c r="ALP79" s="10"/>
      <c r="ALQ79" s="10"/>
      <c r="ALR79" s="10"/>
      <c r="ALS79" s="10"/>
      <c r="ALT79" s="10"/>
      <c r="ALU79" s="10"/>
      <c r="ALV79" s="10"/>
      <c r="ALW79" s="10"/>
      <c r="ALX79" s="10"/>
      <c r="ALY79" s="10"/>
      <c r="ALZ79" s="10"/>
      <c r="AMA79" s="10"/>
      <c r="AMB79" s="10"/>
      <c r="AMC79" s="10"/>
      <c r="AMD79" s="10"/>
      <c r="AME79" s="10"/>
      <c r="AMF79" s="10"/>
      <c r="AMG79" s="10"/>
      <c r="AMH79" s="10"/>
      <c r="AMI79" s="10"/>
      <c r="AMJ79" s="10"/>
      <c r="AMK79" s="10"/>
      <c r="AML79" s="10"/>
      <c r="AMM79" s="10"/>
      <c r="AMN79" s="10"/>
      <c r="AMO79" s="10"/>
    </row>
    <row r="80" spans="1:1029" s="7" customFormat="1" ht="14.1" customHeight="1">
      <c r="A80" s="5" t="str">
        <f>SUBSTITUTE(CONCATENATE(G80,H80)," ","")</f>
        <v>CriterionPropertyDatum</v>
      </c>
      <c r="B80" s="6"/>
      <c r="C80" s="5"/>
      <c r="D80" s="5"/>
      <c r="E80" s="5"/>
      <c r="F80" s="5" t="str">
        <f>CONCATENATE(IF(G80="","",CONCATENATE(G80,"_ ")),H80,". Details")</f>
        <v>Criterion Property Datum. Details</v>
      </c>
      <c r="G80" s="5"/>
      <c r="H80" s="5" t="s">
        <v>368</v>
      </c>
      <c r="I80" s="5"/>
      <c r="J80" s="5"/>
      <c r="K80" s="5"/>
      <c r="L80" s="5"/>
      <c r="M80" s="5"/>
      <c r="N80" s="5"/>
      <c r="O80" s="5"/>
      <c r="P80" s="5"/>
      <c r="Q80" s="5"/>
      <c r="R80" s="5" t="s">
        <v>210</v>
      </c>
      <c r="S80" s="5"/>
      <c r="T80" s="5"/>
      <c r="U80" s="5"/>
      <c r="V80" s="5"/>
      <c r="W80" s="5"/>
      <c r="X80" s="5" t="s">
        <v>368</v>
      </c>
      <c r="Y80" s="5" t="s">
        <v>211</v>
      </c>
      <c r="Z80" s="5"/>
      <c r="AA80" s="43">
        <v>43314</v>
      </c>
      <c r="AB80" s="12"/>
      <c r="AC80" s="12"/>
      <c r="AD80" s="12"/>
      <c r="AE80" s="12"/>
      <c r="AF80" s="12"/>
    </row>
    <row r="81" spans="1:1029" s="7" customFormat="1" ht="14.1" customHeight="1">
      <c r="A81" s="5" t="str">
        <f>SUBSTITUTE(CONCATENATE(G81,H81)," ","")</f>
        <v>CriterionPropertyGroup</v>
      </c>
      <c r="B81" s="6"/>
      <c r="C81" s="5"/>
      <c r="D81" s="5"/>
      <c r="E81" s="5"/>
      <c r="F81" s="5" t="str">
        <f>CONCATENATE(IF(G81="","",CONCATENATE(G81,"_ ")),H81,". Details")</f>
        <v>Criterion Property Group. Details</v>
      </c>
      <c r="G81" s="5"/>
      <c r="H81" s="5" t="s">
        <v>234</v>
      </c>
      <c r="I81" s="5"/>
      <c r="J81" s="5"/>
      <c r="K81" s="5"/>
      <c r="L81" s="5"/>
      <c r="M81" s="5"/>
      <c r="N81" s="5"/>
      <c r="O81" s="5"/>
      <c r="P81" s="5"/>
      <c r="Q81" s="5"/>
      <c r="R81" s="5" t="s">
        <v>210</v>
      </c>
      <c r="S81" s="5"/>
      <c r="T81" s="5"/>
      <c r="U81" s="5"/>
      <c r="V81" s="5"/>
      <c r="W81" s="5"/>
      <c r="X81" s="5" t="s">
        <v>234</v>
      </c>
      <c r="Y81" s="5" t="s">
        <v>211</v>
      </c>
      <c r="Z81" s="5"/>
      <c r="AA81" s="43">
        <v>43313</v>
      </c>
      <c r="AB81" s="12"/>
      <c r="AC81" s="12"/>
      <c r="AD81" s="12"/>
      <c r="AE81" s="12"/>
      <c r="AF81" s="12"/>
    </row>
    <row r="82" spans="1:1029" customFormat="1" ht="14.1" customHeight="1">
      <c r="A82" s="8" t="str">
        <f>SUBSTITUTE(CONCATENATE(I82,J82,IF(K82="Identifier","ID",IF(AND(K82="Text",OR(I82&lt;&gt;"",J82&lt;&gt;"")),"",K82)),IF(AND(M82&lt;&gt;"Text",K82&lt;&gt;M82,NOT(AND(K82="URI",M82="Identifier")),NOT(AND(K82="UUID",M82="Identifier")),NOT(AND(K82="OID",M82="Identifier"))),IF(M82="Identifier","ID",M82),""))," ","")</f>
        <v>CriterionGroupPropertyTypeCode</v>
      </c>
      <c r="B82" s="9">
        <v>1</v>
      </c>
      <c r="C82" s="8"/>
      <c r="D82" s="8"/>
      <c r="E82" s="8"/>
      <c r="F82" s="8" t="str">
        <f>CONCATENATE( IF(G82="","",CONCATENATE(G82,"_ ")),H82,". ",IF(I82="","",CONCATENATE(I82,"_ ")),L82,IF(OR(I82&lt;&gt;"",L82&lt;&gt;M82),CONCATENATE(". ",M82),""))</f>
        <v>Criterion Property Group. Criterion Group Property Type Code. Code</v>
      </c>
      <c r="G82" s="8"/>
      <c r="H82" s="8" t="s">
        <v>234</v>
      </c>
      <c r="I82" s="8"/>
      <c r="J82" s="8" t="s">
        <v>373</v>
      </c>
      <c r="K82" s="8" t="s">
        <v>212</v>
      </c>
      <c r="L82" s="8" t="str">
        <f>IF(J82&lt;&gt;"",CONCATENATE(J82," ",K82),K82)</f>
        <v>Criterion Group Property Type Code</v>
      </c>
      <c r="M82" s="8" t="s">
        <v>212</v>
      </c>
      <c r="N82" s="8"/>
      <c r="O82" s="8" t="str">
        <f>IF(N82&lt;&gt;"",CONCATENATE(N82,"_ ",M82,". Type"),CONCATENATE(M82,". Type"))</f>
        <v>Code. Type</v>
      </c>
      <c r="P82" s="8"/>
      <c r="Q82" s="8"/>
      <c r="R82" s="8" t="s">
        <v>213</v>
      </c>
      <c r="S82" s="8"/>
      <c r="T82" s="8" t="s">
        <v>374</v>
      </c>
      <c r="U82" s="8"/>
      <c r="V82" s="8"/>
      <c r="W82" s="8"/>
      <c r="X82" s="10"/>
      <c r="Y82" s="8" t="s">
        <v>211</v>
      </c>
      <c r="Z82" s="8"/>
      <c r="AA82" s="44">
        <v>43314</v>
      </c>
      <c r="AB82" s="23"/>
      <c r="AC82" s="23"/>
      <c r="AD82" s="23"/>
      <c r="AE82" s="23"/>
      <c r="AF82" s="23"/>
      <c r="AG82" s="10"/>
      <c r="AH82" s="10"/>
      <c r="AI82" s="10"/>
      <c r="AJ82" s="10"/>
      <c r="AK82" s="10"/>
      <c r="AL82" s="10"/>
      <c r="AM82" s="10"/>
      <c r="AN82" s="10"/>
      <c r="AO82" s="10"/>
      <c r="AP82" s="10"/>
      <c r="AQ82" s="10"/>
      <c r="AR82" s="10"/>
      <c r="AS82" s="10"/>
      <c r="AT82" s="10"/>
      <c r="AU82" s="10"/>
      <c r="AV82" s="10"/>
      <c r="AW82" s="10"/>
      <c r="AX82" s="10"/>
      <c r="AY82" s="10"/>
      <c r="AZ82" s="10"/>
      <c r="BA82" s="10"/>
      <c r="BB82" s="10"/>
      <c r="BC82" s="10"/>
      <c r="BD82" s="10"/>
      <c r="BE82" s="10"/>
      <c r="BF82" s="10"/>
      <c r="BG82" s="10"/>
      <c r="BH82" s="10"/>
      <c r="BI82" s="10"/>
      <c r="BJ82" s="10"/>
      <c r="BK82" s="10"/>
      <c r="BL82" s="10"/>
      <c r="BM82" s="10"/>
      <c r="BN82" s="10"/>
      <c r="BO82" s="10"/>
      <c r="BP82" s="10"/>
      <c r="BQ82" s="10"/>
      <c r="BR82" s="10"/>
      <c r="BS82" s="10"/>
      <c r="BT82" s="10"/>
      <c r="BU82" s="10"/>
      <c r="BV82" s="10"/>
      <c r="BW82" s="10"/>
      <c r="BX82" s="10"/>
      <c r="BY82" s="10"/>
      <c r="BZ82" s="10"/>
      <c r="CA82" s="10"/>
      <c r="CB82" s="10"/>
      <c r="CC82" s="10"/>
      <c r="CD82" s="10"/>
      <c r="CE82" s="10"/>
      <c r="CF82" s="10"/>
      <c r="CG82" s="10"/>
      <c r="CH82" s="10"/>
      <c r="CI82" s="10"/>
      <c r="CJ82" s="10"/>
      <c r="CK82" s="10"/>
      <c r="CL82" s="10"/>
      <c r="CM82" s="10"/>
      <c r="CN82" s="10"/>
      <c r="CO82" s="10"/>
      <c r="CP82" s="10"/>
      <c r="CQ82" s="10"/>
      <c r="CR82" s="10"/>
      <c r="CS82" s="10"/>
      <c r="CT82" s="10"/>
      <c r="CU82" s="10"/>
      <c r="CV82" s="10"/>
      <c r="CW82" s="10"/>
      <c r="CX82" s="10"/>
      <c r="CY82" s="10"/>
      <c r="CZ82" s="10"/>
      <c r="DA82" s="10"/>
      <c r="DB82" s="10"/>
      <c r="DC82" s="10"/>
      <c r="DD82" s="10"/>
      <c r="DE82" s="10"/>
      <c r="DF82" s="10"/>
      <c r="DG82" s="10"/>
      <c r="DH82" s="10"/>
      <c r="DI82" s="10"/>
      <c r="DJ82" s="10"/>
      <c r="DK82" s="10"/>
      <c r="DL82" s="10"/>
      <c r="DM82" s="10"/>
      <c r="DN82" s="10"/>
      <c r="DO82" s="10"/>
      <c r="DP82" s="10"/>
      <c r="DQ82" s="10"/>
      <c r="DR82" s="10"/>
      <c r="DS82" s="10"/>
      <c r="DT82" s="10"/>
      <c r="DU82" s="10"/>
      <c r="DV82" s="10"/>
      <c r="DW82" s="10"/>
      <c r="DX82" s="10"/>
      <c r="DY82" s="10"/>
      <c r="DZ82" s="10"/>
      <c r="EA82" s="10"/>
      <c r="EB82" s="10"/>
      <c r="EC82" s="10"/>
      <c r="ED82" s="10"/>
      <c r="EE82" s="10"/>
      <c r="EF82" s="10"/>
      <c r="EG82" s="10"/>
      <c r="EH82" s="10"/>
      <c r="EI82" s="10"/>
      <c r="EJ82" s="10"/>
      <c r="EK82" s="10"/>
      <c r="EL82" s="10"/>
      <c r="EM82" s="10"/>
      <c r="EN82" s="10"/>
      <c r="EO82" s="10"/>
      <c r="EP82" s="10"/>
      <c r="EQ82" s="10"/>
      <c r="ER82" s="10"/>
      <c r="ES82" s="10"/>
      <c r="ET82" s="10"/>
      <c r="EU82" s="10"/>
      <c r="EV82" s="10"/>
      <c r="EW82" s="10"/>
      <c r="EX82" s="10"/>
      <c r="EY82" s="10"/>
      <c r="EZ82" s="10"/>
      <c r="FA82" s="10"/>
      <c r="FB82" s="10"/>
      <c r="FC82" s="10"/>
      <c r="FD82" s="10"/>
      <c r="FE82" s="10"/>
      <c r="FF82" s="10"/>
      <c r="FG82" s="10"/>
      <c r="FH82" s="10"/>
      <c r="FI82" s="10"/>
      <c r="FJ82" s="10"/>
      <c r="FK82" s="10"/>
      <c r="FL82" s="10"/>
      <c r="FM82" s="10"/>
      <c r="FN82" s="10"/>
      <c r="FO82" s="10"/>
      <c r="FP82" s="10"/>
      <c r="FQ82" s="10"/>
      <c r="FR82" s="10"/>
      <c r="FS82" s="10"/>
      <c r="FT82" s="10"/>
      <c r="FU82" s="10"/>
      <c r="FV82" s="10"/>
      <c r="FW82" s="10"/>
      <c r="FX82" s="10"/>
      <c r="FY82" s="10"/>
      <c r="FZ82" s="10"/>
      <c r="GA82" s="10"/>
      <c r="GB82" s="10"/>
      <c r="GC82" s="10"/>
      <c r="GD82" s="10"/>
      <c r="GE82" s="10"/>
      <c r="GF82" s="10"/>
      <c r="GG82" s="10"/>
      <c r="GH82" s="10"/>
      <c r="GI82" s="10"/>
      <c r="GJ82" s="10"/>
      <c r="GK82" s="10"/>
      <c r="GL82" s="10"/>
      <c r="GM82" s="10"/>
      <c r="GN82" s="10"/>
      <c r="GO82" s="10"/>
      <c r="GP82" s="10"/>
      <c r="GQ82" s="10"/>
      <c r="GR82" s="10"/>
      <c r="GS82" s="10"/>
      <c r="GT82" s="10"/>
      <c r="GU82" s="10"/>
      <c r="GV82" s="10"/>
      <c r="GW82" s="10"/>
      <c r="GX82" s="10"/>
      <c r="GY82" s="10"/>
      <c r="GZ82" s="10"/>
      <c r="HA82" s="10"/>
      <c r="HB82" s="10"/>
      <c r="HC82" s="10"/>
      <c r="HD82" s="10"/>
      <c r="HE82" s="10"/>
      <c r="HF82" s="10"/>
      <c r="HG82" s="10"/>
      <c r="HH82" s="10"/>
      <c r="HI82" s="10"/>
      <c r="HJ82" s="10"/>
      <c r="HK82" s="10"/>
      <c r="HL82" s="10"/>
      <c r="HM82" s="10"/>
      <c r="HN82" s="10"/>
      <c r="HO82" s="10"/>
      <c r="HP82" s="10"/>
      <c r="HQ82" s="10"/>
      <c r="HR82" s="10"/>
      <c r="HS82" s="10"/>
      <c r="HT82" s="10"/>
      <c r="HU82" s="10"/>
      <c r="HV82" s="10"/>
      <c r="HW82" s="10"/>
      <c r="HX82" s="10"/>
      <c r="HY82" s="10"/>
      <c r="HZ82" s="10"/>
      <c r="IA82" s="10"/>
      <c r="IB82" s="10"/>
      <c r="IC82" s="10"/>
      <c r="ID82" s="10"/>
      <c r="IE82" s="10"/>
      <c r="IF82" s="10"/>
      <c r="IG82" s="10"/>
      <c r="IH82" s="10"/>
      <c r="II82" s="10"/>
      <c r="IJ82" s="10"/>
      <c r="IK82" s="10"/>
      <c r="IL82" s="10"/>
      <c r="IM82" s="10"/>
      <c r="IN82" s="10"/>
      <c r="IO82" s="10"/>
      <c r="IP82" s="10"/>
      <c r="IQ82" s="10"/>
      <c r="IR82" s="10"/>
      <c r="IS82" s="10"/>
      <c r="IT82" s="10"/>
      <c r="IU82" s="10"/>
      <c r="IV82" s="10"/>
      <c r="IW82" s="10"/>
      <c r="IX82" s="10"/>
      <c r="IY82" s="10"/>
      <c r="IZ82" s="10"/>
      <c r="JA82" s="10"/>
      <c r="JB82" s="10"/>
      <c r="JC82" s="10"/>
      <c r="JD82" s="10"/>
      <c r="JE82" s="10"/>
      <c r="JF82" s="10"/>
      <c r="JG82" s="10"/>
      <c r="JH82" s="10"/>
      <c r="JI82" s="10"/>
      <c r="JJ82" s="10"/>
      <c r="JK82" s="10"/>
      <c r="JL82" s="10"/>
      <c r="JM82" s="10"/>
      <c r="JN82" s="10"/>
      <c r="JO82" s="10"/>
      <c r="JP82" s="10"/>
      <c r="JQ82" s="10"/>
      <c r="JR82" s="10"/>
      <c r="JS82" s="10"/>
      <c r="JT82" s="10"/>
      <c r="JU82" s="10"/>
      <c r="JV82" s="10"/>
      <c r="JW82" s="10"/>
      <c r="JX82" s="10"/>
      <c r="JY82" s="10"/>
      <c r="JZ82" s="10"/>
      <c r="KA82" s="10"/>
      <c r="KB82" s="10"/>
      <c r="KC82" s="10"/>
      <c r="KD82" s="10"/>
      <c r="KE82" s="10"/>
      <c r="KF82" s="10"/>
      <c r="KG82" s="10"/>
      <c r="KH82" s="10"/>
      <c r="KI82" s="10"/>
      <c r="KJ82" s="10"/>
      <c r="KK82" s="10"/>
      <c r="KL82" s="10"/>
      <c r="KM82" s="10"/>
      <c r="KN82" s="10"/>
      <c r="KO82" s="10"/>
      <c r="KP82" s="10"/>
      <c r="KQ82" s="10"/>
      <c r="KR82" s="10"/>
      <c r="KS82" s="10"/>
      <c r="KT82" s="10"/>
      <c r="KU82" s="10"/>
      <c r="KV82" s="10"/>
      <c r="KW82" s="10"/>
      <c r="KX82" s="10"/>
      <c r="KY82" s="10"/>
      <c r="KZ82" s="10"/>
      <c r="LA82" s="10"/>
      <c r="LB82" s="10"/>
      <c r="LC82" s="10"/>
      <c r="LD82" s="10"/>
      <c r="LE82" s="10"/>
      <c r="LF82" s="10"/>
      <c r="LG82" s="10"/>
      <c r="LH82" s="10"/>
      <c r="LI82" s="10"/>
      <c r="LJ82" s="10"/>
      <c r="LK82" s="10"/>
      <c r="LL82" s="10"/>
      <c r="LM82" s="10"/>
      <c r="LN82" s="10"/>
      <c r="LO82" s="10"/>
      <c r="LP82" s="10"/>
      <c r="LQ82" s="10"/>
      <c r="LR82" s="10"/>
      <c r="LS82" s="10"/>
      <c r="LT82" s="10"/>
      <c r="LU82" s="10"/>
      <c r="LV82" s="10"/>
      <c r="LW82" s="10"/>
      <c r="LX82" s="10"/>
      <c r="LY82" s="10"/>
      <c r="LZ82" s="10"/>
      <c r="MA82" s="10"/>
      <c r="MB82" s="10"/>
      <c r="MC82" s="10"/>
      <c r="MD82" s="10"/>
      <c r="ME82" s="10"/>
      <c r="MF82" s="10"/>
      <c r="MG82" s="10"/>
      <c r="MH82" s="10"/>
      <c r="MI82" s="10"/>
      <c r="MJ82" s="10"/>
      <c r="MK82" s="10"/>
      <c r="ML82" s="10"/>
      <c r="MM82" s="10"/>
      <c r="MN82" s="10"/>
      <c r="MO82" s="10"/>
      <c r="MP82" s="10"/>
      <c r="MQ82" s="10"/>
      <c r="MR82" s="10"/>
      <c r="MS82" s="10"/>
      <c r="MT82" s="10"/>
      <c r="MU82" s="10"/>
      <c r="MV82" s="10"/>
      <c r="MW82" s="10"/>
      <c r="MX82" s="10"/>
      <c r="MY82" s="10"/>
      <c r="MZ82" s="10"/>
      <c r="NA82" s="10"/>
      <c r="NB82" s="10"/>
      <c r="NC82" s="10"/>
      <c r="ND82" s="10"/>
      <c r="NE82" s="10"/>
      <c r="NF82" s="10"/>
      <c r="NG82" s="10"/>
      <c r="NH82" s="10"/>
      <c r="NI82" s="10"/>
      <c r="NJ82" s="10"/>
      <c r="NK82" s="10"/>
      <c r="NL82" s="10"/>
      <c r="NM82" s="10"/>
      <c r="NN82" s="10"/>
      <c r="NO82" s="10"/>
      <c r="NP82" s="10"/>
      <c r="NQ82" s="10"/>
      <c r="NR82" s="10"/>
      <c r="NS82" s="10"/>
      <c r="NT82" s="10"/>
      <c r="NU82" s="10"/>
      <c r="NV82" s="10"/>
      <c r="NW82" s="10"/>
      <c r="NX82" s="10"/>
      <c r="NY82" s="10"/>
      <c r="NZ82" s="10"/>
      <c r="OA82" s="10"/>
      <c r="OB82" s="10"/>
      <c r="OC82" s="10"/>
      <c r="OD82" s="10"/>
      <c r="OE82" s="10"/>
      <c r="OF82" s="10"/>
      <c r="OG82" s="10"/>
      <c r="OH82" s="10"/>
      <c r="OI82" s="10"/>
      <c r="OJ82" s="10"/>
      <c r="OK82" s="10"/>
      <c r="OL82" s="10"/>
      <c r="OM82" s="10"/>
      <c r="ON82" s="10"/>
      <c r="OO82" s="10"/>
      <c r="OP82" s="10"/>
      <c r="OQ82" s="10"/>
      <c r="OR82" s="10"/>
      <c r="OS82" s="10"/>
      <c r="OT82" s="10"/>
      <c r="OU82" s="10"/>
      <c r="OV82" s="10"/>
      <c r="OW82" s="10"/>
      <c r="OX82" s="10"/>
      <c r="OY82" s="10"/>
      <c r="OZ82" s="10"/>
      <c r="PA82" s="10"/>
      <c r="PB82" s="10"/>
      <c r="PC82" s="10"/>
      <c r="PD82" s="10"/>
      <c r="PE82" s="10"/>
      <c r="PF82" s="10"/>
      <c r="PG82" s="10"/>
      <c r="PH82" s="10"/>
      <c r="PI82" s="10"/>
      <c r="PJ82" s="10"/>
      <c r="PK82" s="10"/>
      <c r="PL82" s="10"/>
      <c r="PM82" s="10"/>
      <c r="PN82" s="10"/>
      <c r="PO82" s="10"/>
      <c r="PP82" s="10"/>
      <c r="PQ82" s="10"/>
      <c r="PR82" s="10"/>
      <c r="PS82" s="10"/>
      <c r="PT82" s="10"/>
      <c r="PU82" s="10"/>
      <c r="PV82" s="10"/>
      <c r="PW82" s="10"/>
      <c r="PX82" s="10"/>
      <c r="PY82" s="10"/>
      <c r="PZ82" s="10"/>
      <c r="QA82" s="10"/>
      <c r="QB82" s="10"/>
      <c r="QC82" s="10"/>
      <c r="QD82" s="10"/>
      <c r="QE82" s="10"/>
      <c r="QF82" s="10"/>
      <c r="QG82" s="10"/>
      <c r="QH82" s="10"/>
      <c r="QI82" s="10"/>
      <c r="QJ82" s="10"/>
      <c r="QK82" s="10"/>
      <c r="QL82" s="10"/>
      <c r="QM82" s="10"/>
      <c r="QN82" s="10"/>
      <c r="QO82" s="10"/>
      <c r="QP82" s="10"/>
      <c r="QQ82" s="10"/>
      <c r="QR82" s="10"/>
      <c r="QS82" s="10"/>
      <c r="QT82" s="10"/>
      <c r="QU82" s="10"/>
      <c r="QV82" s="10"/>
      <c r="QW82" s="10"/>
      <c r="QX82" s="10"/>
      <c r="QY82" s="10"/>
      <c r="QZ82" s="10"/>
      <c r="RA82" s="10"/>
      <c r="RB82" s="10"/>
      <c r="RC82" s="10"/>
      <c r="RD82" s="10"/>
      <c r="RE82" s="10"/>
      <c r="RF82" s="10"/>
      <c r="RG82" s="10"/>
      <c r="RH82" s="10"/>
      <c r="RI82" s="10"/>
      <c r="RJ82" s="10"/>
      <c r="RK82" s="10"/>
      <c r="RL82" s="10"/>
      <c r="RM82" s="10"/>
      <c r="RN82" s="10"/>
      <c r="RO82" s="10"/>
      <c r="RP82" s="10"/>
      <c r="RQ82" s="10"/>
      <c r="RR82" s="10"/>
      <c r="RS82" s="10"/>
      <c r="RT82" s="10"/>
      <c r="RU82" s="10"/>
      <c r="RV82" s="10"/>
      <c r="RW82" s="10"/>
      <c r="RX82" s="10"/>
      <c r="RY82" s="10"/>
      <c r="RZ82" s="10"/>
      <c r="SA82" s="10"/>
      <c r="SB82" s="10"/>
      <c r="SC82" s="10"/>
      <c r="SD82" s="10"/>
      <c r="SE82" s="10"/>
      <c r="SF82" s="10"/>
      <c r="SG82" s="10"/>
      <c r="SH82" s="10"/>
      <c r="SI82" s="10"/>
      <c r="SJ82" s="10"/>
      <c r="SK82" s="10"/>
      <c r="SL82" s="10"/>
      <c r="SM82" s="10"/>
      <c r="SN82" s="10"/>
      <c r="SO82" s="10"/>
      <c r="SP82" s="10"/>
      <c r="SQ82" s="10"/>
      <c r="SR82" s="10"/>
      <c r="SS82" s="10"/>
      <c r="ST82" s="10"/>
      <c r="SU82" s="10"/>
      <c r="SV82" s="10"/>
      <c r="SW82" s="10"/>
      <c r="SX82" s="10"/>
      <c r="SY82" s="10"/>
      <c r="SZ82" s="10"/>
      <c r="TA82" s="10"/>
      <c r="TB82" s="10"/>
      <c r="TC82" s="10"/>
      <c r="TD82" s="10"/>
      <c r="TE82" s="10"/>
      <c r="TF82" s="10"/>
      <c r="TG82" s="10"/>
      <c r="TH82" s="10"/>
      <c r="TI82" s="10"/>
      <c r="TJ82" s="10"/>
      <c r="TK82" s="10"/>
      <c r="TL82" s="10"/>
      <c r="TM82" s="10"/>
      <c r="TN82" s="10"/>
      <c r="TO82" s="10"/>
      <c r="TP82" s="10"/>
      <c r="TQ82" s="10"/>
      <c r="TR82" s="10"/>
      <c r="TS82" s="10"/>
      <c r="TT82" s="10"/>
      <c r="TU82" s="10"/>
      <c r="TV82" s="10"/>
      <c r="TW82" s="10"/>
      <c r="TX82" s="10"/>
      <c r="TY82" s="10"/>
      <c r="TZ82" s="10"/>
      <c r="UA82" s="10"/>
      <c r="UB82" s="10"/>
      <c r="UC82" s="10"/>
      <c r="UD82" s="10"/>
      <c r="UE82" s="10"/>
      <c r="UF82" s="10"/>
      <c r="UG82" s="10"/>
      <c r="UH82" s="10"/>
      <c r="UI82" s="10"/>
      <c r="UJ82" s="10"/>
      <c r="UK82" s="10"/>
      <c r="UL82" s="10"/>
      <c r="UM82" s="10"/>
      <c r="UN82" s="10"/>
      <c r="UO82" s="10"/>
      <c r="UP82" s="10"/>
      <c r="UQ82" s="10"/>
      <c r="UR82" s="10"/>
      <c r="US82" s="10"/>
      <c r="UT82" s="10"/>
      <c r="UU82" s="10"/>
      <c r="UV82" s="10"/>
      <c r="UW82" s="10"/>
      <c r="UX82" s="10"/>
      <c r="UY82" s="10"/>
      <c r="UZ82" s="10"/>
      <c r="VA82" s="10"/>
      <c r="VB82" s="10"/>
      <c r="VC82" s="10"/>
      <c r="VD82" s="10"/>
      <c r="VE82" s="10"/>
      <c r="VF82" s="10"/>
      <c r="VG82" s="10"/>
      <c r="VH82" s="10"/>
      <c r="VI82" s="10"/>
      <c r="VJ82" s="10"/>
      <c r="VK82" s="10"/>
      <c r="VL82" s="10"/>
      <c r="VM82" s="10"/>
      <c r="VN82" s="10"/>
      <c r="VO82" s="10"/>
      <c r="VP82" s="10"/>
      <c r="VQ82" s="10"/>
      <c r="VR82" s="10"/>
      <c r="VS82" s="10"/>
      <c r="VT82" s="10"/>
      <c r="VU82" s="10"/>
      <c r="VV82" s="10"/>
      <c r="VW82" s="10"/>
      <c r="VX82" s="10"/>
      <c r="VY82" s="10"/>
      <c r="VZ82" s="10"/>
      <c r="WA82" s="10"/>
      <c r="WB82" s="10"/>
      <c r="WC82" s="10"/>
      <c r="WD82" s="10"/>
      <c r="WE82" s="10"/>
      <c r="WF82" s="10"/>
      <c r="WG82" s="10"/>
      <c r="WH82" s="10"/>
      <c r="WI82" s="10"/>
      <c r="WJ82" s="10"/>
      <c r="WK82" s="10"/>
      <c r="WL82" s="10"/>
      <c r="WM82" s="10"/>
      <c r="WN82" s="10"/>
      <c r="WO82" s="10"/>
      <c r="WP82" s="10"/>
      <c r="WQ82" s="10"/>
      <c r="WR82" s="10"/>
      <c r="WS82" s="10"/>
      <c r="WT82" s="10"/>
      <c r="WU82" s="10"/>
      <c r="WV82" s="10"/>
      <c r="WW82" s="10"/>
      <c r="WX82" s="10"/>
      <c r="WY82" s="10"/>
      <c r="WZ82" s="10"/>
      <c r="XA82" s="10"/>
      <c r="XB82" s="10"/>
      <c r="XC82" s="10"/>
      <c r="XD82" s="10"/>
      <c r="XE82" s="10"/>
      <c r="XF82" s="10"/>
      <c r="XG82" s="10"/>
      <c r="XH82" s="10"/>
      <c r="XI82" s="10"/>
      <c r="XJ82" s="10"/>
      <c r="XK82" s="10"/>
      <c r="XL82" s="10"/>
      <c r="XM82" s="10"/>
      <c r="XN82" s="10"/>
      <c r="XO82" s="10"/>
      <c r="XP82" s="10"/>
      <c r="XQ82" s="10"/>
      <c r="XR82" s="10"/>
      <c r="XS82" s="10"/>
      <c r="XT82" s="10"/>
      <c r="XU82" s="10"/>
      <c r="XV82" s="10"/>
      <c r="XW82" s="10"/>
      <c r="XX82" s="10"/>
      <c r="XY82" s="10"/>
      <c r="XZ82" s="10"/>
      <c r="YA82" s="10"/>
      <c r="YB82" s="10"/>
      <c r="YC82" s="10"/>
      <c r="YD82" s="10"/>
      <c r="YE82" s="10"/>
      <c r="YF82" s="10"/>
      <c r="YG82" s="10"/>
      <c r="YH82" s="10"/>
      <c r="YI82" s="10"/>
      <c r="YJ82" s="10"/>
      <c r="YK82" s="10"/>
      <c r="YL82" s="10"/>
      <c r="YM82" s="10"/>
      <c r="YN82" s="10"/>
      <c r="YO82" s="10"/>
      <c r="YP82" s="10"/>
      <c r="YQ82" s="10"/>
      <c r="YR82" s="10"/>
      <c r="YS82" s="10"/>
      <c r="YT82" s="10"/>
      <c r="YU82" s="10"/>
      <c r="YV82" s="10"/>
      <c r="YW82" s="10"/>
      <c r="YX82" s="10"/>
      <c r="YY82" s="10"/>
      <c r="YZ82" s="10"/>
      <c r="ZA82" s="10"/>
      <c r="ZB82" s="10"/>
      <c r="ZC82" s="10"/>
      <c r="ZD82" s="10"/>
      <c r="ZE82" s="10"/>
      <c r="ZF82" s="10"/>
      <c r="ZG82" s="10"/>
      <c r="ZH82" s="10"/>
      <c r="ZI82" s="10"/>
      <c r="ZJ82" s="10"/>
      <c r="ZK82" s="10"/>
      <c r="ZL82" s="10"/>
      <c r="ZM82" s="10"/>
      <c r="ZN82" s="10"/>
      <c r="ZO82" s="10"/>
      <c r="ZP82" s="10"/>
      <c r="ZQ82" s="10"/>
      <c r="ZR82" s="10"/>
      <c r="ZS82" s="10"/>
      <c r="ZT82" s="10"/>
      <c r="ZU82" s="10"/>
      <c r="ZV82" s="10"/>
      <c r="ZW82" s="10"/>
      <c r="ZX82" s="10"/>
      <c r="ZY82" s="10"/>
      <c r="ZZ82" s="10"/>
      <c r="AAA82" s="10"/>
      <c r="AAB82" s="10"/>
      <c r="AAC82" s="10"/>
      <c r="AAD82" s="10"/>
      <c r="AAE82" s="10"/>
      <c r="AAF82" s="10"/>
      <c r="AAG82" s="10"/>
      <c r="AAH82" s="10"/>
      <c r="AAI82" s="10"/>
      <c r="AAJ82" s="10"/>
      <c r="AAK82" s="10"/>
      <c r="AAL82" s="10"/>
      <c r="AAM82" s="10"/>
      <c r="AAN82" s="10"/>
      <c r="AAO82" s="10"/>
      <c r="AAP82" s="10"/>
      <c r="AAQ82" s="10"/>
      <c r="AAR82" s="10"/>
      <c r="AAS82" s="10"/>
      <c r="AAT82" s="10"/>
      <c r="AAU82" s="10"/>
      <c r="AAV82" s="10"/>
      <c r="AAW82" s="10"/>
      <c r="AAX82" s="10"/>
      <c r="AAY82" s="10"/>
      <c r="AAZ82" s="10"/>
      <c r="ABA82" s="10"/>
      <c r="ABB82" s="10"/>
      <c r="ABC82" s="10"/>
      <c r="ABD82" s="10"/>
      <c r="ABE82" s="10"/>
      <c r="ABF82" s="10"/>
      <c r="ABG82" s="10"/>
      <c r="ABH82" s="10"/>
      <c r="ABI82" s="10"/>
      <c r="ABJ82" s="10"/>
      <c r="ABK82" s="10"/>
      <c r="ABL82" s="10"/>
      <c r="ABM82" s="10"/>
      <c r="ABN82" s="10"/>
      <c r="ABO82" s="10"/>
      <c r="ABP82" s="10"/>
      <c r="ABQ82" s="10"/>
      <c r="ABR82" s="10"/>
      <c r="ABS82" s="10"/>
      <c r="ABT82" s="10"/>
      <c r="ABU82" s="10"/>
      <c r="ABV82" s="10"/>
      <c r="ABW82" s="10"/>
      <c r="ABX82" s="10"/>
      <c r="ABY82" s="10"/>
      <c r="ABZ82" s="10"/>
      <c r="ACA82" s="10"/>
      <c r="ACB82" s="10"/>
      <c r="ACC82" s="10"/>
      <c r="ACD82" s="10"/>
      <c r="ACE82" s="10"/>
      <c r="ACF82" s="10"/>
      <c r="ACG82" s="10"/>
      <c r="ACH82" s="10"/>
      <c r="ACI82" s="10"/>
      <c r="ACJ82" s="10"/>
      <c r="ACK82" s="10"/>
      <c r="ACL82" s="10"/>
      <c r="ACM82" s="10"/>
      <c r="ACN82" s="10"/>
      <c r="ACO82" s="10"/>
      <c r="ACP82" s="10"/>
      <c r="ACQ82" s="10"/>
      <c r="ACR82" s="10"/>
      <c r="ACS82" s="10"/>
      <c r="ACT82" s="10"/>
      <c r="ACU82" s="10"/>
      <c r="ACV82" s="10"/>
      <c r="ACW82" s="10"/>
      <c r="ACX82" s="10"/>
      <c r="ACY82" s="10"/>
      <c r="ACZ82" s="10"/>
      <c r="ADA82" s="10"/>
      <c r="ADB82" s="10"/>
      <c r="ADC82" s="10"/>
      <c r="ADD82" s="10"/>
      <c r="ADE82" s="10"/>
      <c r="ADF82" s="10"/>
      <c r="ADG82" s="10"/>
      <c r="ADH82" s="10"/>
      <c r="ADI82" s="10"/>
      <c r="ADJ82" s="10"/>
      <c r="ADK82" s="10"/>
      <c r="ADL82" s="10"/>
      <c r="ADM82" s="10"/>
      <c r="ADN82" s="10"/>
      <c r="ADO82" s="10"/>
      <c r="ADP82" s="10"/>
      <c r="ADQ82" s="10"/>
      <c r="ADR82" s="10"/>
      <c r="ADS82" s="10"/>
      <c r="ADT82" s="10"/>
      <c r="ADU82" s="10"/>
      <c r="ADV82" s="10"/>
      <c r="ADW82" s="10"/>
      <c r="ADX82" s="10"/>
      <c r="ADY82" s="10"/>
      <c r="ADZ82" s="10"/>
      <c r="AEA82" s="10"/>
      <c r="AEB82" s="10"/>
      <c r="AEC82" s="10"/>
      <c r="AED82" s="10"/>
      <c r="AEE82" s="10"/>
      <c r="AEF82" s="10"/>
      <c r="AEG82" s="10"/>
      <c r="AEH82" s="10"/>
      <c r="AEI82" s="10"/>
      <c r="AEJ82" s="10"/>
      <c r="AEK82" s="10"/>
      <c r="AEL82" s="10"/>
      <c r="AEM82" s="10"/>
      <c r="AEN82" s="10"/>
      <c r="AEO82" s="10"/>
      <c r="AEP82" s="10"/>
      <c r="AEQ82" s="10"/>
      <c r="AER82" s="10"/>
      <c r="AES82" s="10"/>
      <c r="AET82" s="10"/>
      <c r="AEU82" s="10"/>
      <c r="AEV82" s="10"/>
      <c r="AEW82" s="10"/>
      <c r="AEX82" s="10"/>
      <c r="AEY82" s="10"/>
      <c r="AEZ82" s="10"/>
      <c r="AFA82" s="10"/>
      <c r="AFB82" s="10"/>
      <c r="AFC82" s="10"/>
      <c r="AFD82" s="10"/>
      <c r="AFE82" s="10"/>
      <c r="AFF82" s="10"/>
      <c r="AFG82" s="10"/>
      <c r="AFH82" s="10"/>
      <c r="AFI82" s="10"/>
      <c r="AFJ82" s="10"/>
      <c r="AFK82" s="10"/>
      <c r="AFL82" s="10"/>
      <c r="AFM82" s="10"/>
      <c r="AFN82" s="10"/>
      <c r="AFO82" s="10"/>
      <c r="AFP82" s="10"/>
      <c r="AFQ82" s="10"/>
      <c r="AFR82" s="10"/>
      <c r="AFS82" s="10"/>
      <c r="AFT82" s="10"/>
      <c r="AFU82" s="10"/>
      <c r="AFV82" s="10"/>
      <c r="AFW82" s="10"/>
      <c r="AFX82" s="10"/>
      <c r="AFY82" s="10"/>
      <c r="AFZ82" s="10"/>
      <c r="AGA82" s="10"/>
      <c r="AGB82" s="10"/>
      <c r="AGC82" s="10"/>
      <c r="AGD82" s="10"/>
      <c r="AGE82" s="10"/>
      <c r="AGF82" s="10"/>
      <c r="AGG82" s="10"/>
      <c r="AGH82" s="10"/>
      <c r="AGI82" s="10"/>
      <c r="AGJ82" s="10"/>
      <c r="AGK82" s="10"/>
      <c r="AGL82" s="10"/>
      <c r="AGM82" s="10"/>
      <c r="AGN82" s="10"/>
      <c r="AGO82" s="10"/>
      <c r="AGP82" s="10"/>
      <c r="AGQ82" s="10"/>
      <c r="AGR82" s="10"/>
      <c r="AGS82" s="10"/>
      <c r="AGT82" s="10"/>
      <c r="AGU82" s="10"/>
      <c r="AGV82" s="10"/>
      <c r="AGW82" s="10"/>
      <c r="AGX82" s="10"/>
      <c r="AGY82" s="10"/>
      <c r="AGZ82" s="10"/>
      <c r="AHA82" s="10"/>
      <c r="AHB82" s="10"/>
      <c r="AHC82" s="10"/>
      <c r="AHD82" s="10"/>
      <c r="AHE82" s="10"/>
      <c r="AHF82" s="10"/>
      <c r="AHG82" s="10"/>
      <c r="AHH82" s="10"/>
      <c r="AHI82" s="10"/>
      <c r="AHJ82" s="10"/>
      <c r="AHK82" s="10"/>
      <c r="AHL82" s="10"/>
      <c r="AHM82" s="10"/>
      <c r="AHN82" s="10"/>
      <c r="AHO82" s="10"/>
      <c r="AHP82" s="10"/>
      <c r="AHQ82" s="10"/>
      <c r="AHR82" s="10"/>
      <c r="AHS82" s="10"/>
      <c r="AHT82" s="10"/>
      <c r="AHU82" s="10"/>
      <c r="AHV82" s="10"/>
      <c r="AHW82" s="10"/>
      <c r="AHX82" s="10"/>
      <c r="AHY82" s="10"/>
      <c r="AHZ82" s="10"/>
      <c r="AIA82" s="10"/>
      <c r="AIB82" s="10"/>
      <c r="AIC82" s="10"/>
      <c r="AID82" s="10"/>
      <c r="AIE82" s="10"/>
      <c r="AIF82" s="10"/>
      <c r="AIG82" s="10"/>
      <c r="AIH82" s="10"/>
      <c r="AII82" s="10"/>
      <c r="AIJ82" s="10"/>
      <c r="AIK82" s="10"/>
      <c r="AIL82" s="10"/>
      <c r="AIM82" s="10"/>
      <c r="AIN82" s="10"/>
      <c r="AIO82" s="10"/>
      <c r="AIP82" s="10"/>
      <c r="AIQ82" s="10"/>
      <c r="AIR82" s="10"/>
      <c r="AIS82" s="10"/>
      <c r="AIT82" s="10"/>
      <c r="AIU82" s="10"/>
      <c r="AIV82" s="10"/>
      <c r="AIW82" s="10"/>
      <c r="AIX82" s="10"/>
      <c r="AIY82" s="10"/>
      <c r="AIZ82" s="10"/>
      <c r="AJA82" s="10"/>
      <c r="AJB82" s="10"/>
      <c r="AJC82" s="10"/>
      <c r="AJD82" s="10"/>
      <c r="AJE82" s="10"/>
      <c r="AJF82" s="10"/>
      <c r="AJG82" s="10"/>
      <c r="AJH82" s="10"/>
      <c r="AJI82" s="10"/>
      <c r="AJJ82" s="10"/>
      <c r="AJK82" s="10"/>
      <c r="AJL82" s="10"/>
      <c r="AJM82" s="10"/>
      <c r="AJN82" s="10"/>
      <c r="AJO82" s="10"/>
      <c r="AJP82" s="10"/>
      <c r="AJQ82" s="10"/>
      <c r="AJR82" s="10"/>
      <c r="AJS82" s="10"/>
      <c r="AJT82" s="10"/>
      <c r="AJU82" s="10"/>
      <c r="AJV82" s="10"/>
      <c r="AJW82" s="10"/>
      <c r="AJX82" s="10"/>
      <c r="AJY82" s="10"/>
      <c r="AJZ82" s="10"/>
      <c r="AKA82" s="10"/>
      <c r="AKB82" s="10"/>
      <c r="AKC82" s="10"/>
      <c r="AKD82" s="10"/>
      <c r="AKE82" s="10"/>
      <c r="AKF82" s="10"/>
      <c r="AKG82" s="10"/>
      <c r="AKH82" s="10"/>
      <c r="AKI82" s="10"/>
      <c r="AKJ82" s="10"/>
      <c r="AKK82" s="10"/>
      <c r="AKL82" s="10"/>
      <c r="AKM82" s="10"/>
      <c r="AKN82" s="10"/>
      <c r="AKO82" s="10"/>
      <c r="AKP82" s="10"/>
      <c r="AKQ82" s="10"/>
      <c r="AKR82" s="10"/>
      <c r="AKS82" s="10"/>
      <c r="AKT82" s="10"/>
      <c r="AKU82" s="10"/>
      <c r="AKV82" s="10"/>
      <c r="AKW82" s="10"/>
      <c r="AKX82" s="10"/>
      <c r="AKY82" s="10"/>
      <c r="AKZ82" s="10"/>
      <c r="ALA82" s="10"/>
      <c r="ALB82" s="10"/>
      <c r="ALC82" s="10"/>
      <c r="ALD82" s="10"/>
      <c r="ALE82" s="10"/>
      <c r="ALF82" s="10"/>
      <c r="ALG82" s="10"/>
      <c r="ALH82" s="10"/>
      <c r="ALI82" s="10"/>
      <c r="ALJ82" s="10"/>
      <c r="ALK82" s="10"/>
      <c r="ALL82" s="10"/>
      <c r="ALM82" s="10"/>
      <c r="ALN82" s="10"/>
      <c r="ALO82" s="10"/>
      <c r="ALP82" s="10"/>
      <c r="ALQ82" s="10"/>
      <c r="ALR82" s="10"/>
      <c r="ALS82" s="10"/>
      <c r="ALT82" s="10"/>
      <c r="ALU82" s="10"/>
      <c r="ALV82" s="10"/>
      <c r="ALW82" s="10"/>
      <c r="ALX82" s="10"/>
      <c r="ALY82" s="10"/>
      <c r="ALZ82" s="10"/>
      <c r="AMA82" s="10"/>
      <c r="AMB82" s="10"/>
      <c r="AMC82" s="10"/>
      <c r="AMD82" s="10"/>
      <c r="AME82" s="10"/>
      <c r="AMF82" s="10"/>
      <c r="AMG82" s="10"/>
      <c r="AMH82" s="10"/>
      <c r="AMI82" s="10"/>
      <c r="AMJ82" s="10"/>
    </row>
    <row r="83" spans="1:1029" customFormat="1" ht="14.1" customHeight="1">
      <c r="A83" s="8" t="str">
        <f>SUBSTITUTE(CONCATENATE(I83,J83,IF(K83="Identifier","ID",IF(AND(K83="Text",OR(I83&lt;&gt;"",J83&lt;&gt;"")),"",K83)),IF(AND(M83&lt;&gt;"Text",K83&lt;&gt;M83,NOT(AND(K83="URI",M83="Identifier")),NOT(AND(K83="UUID",M83="Identifier")),NOT(AND(K83="OID",M83="Identifier"))),IF(M83="Identifier","ID",M83),""))," ","")</f>
        <v>Description</v>
      </c>
      <c r="B83" s="9" t="s">
        <v>220</v>
      </c>
      <c r="C83" s="8"/>
      <c r="D83" s="8"/>
      <c r="E83" s="8"/>
      <c r="F83" s="8" t="str">
        <f>CONCATENATE( IF(G83="","",CONCATENATE(G83,"_ ")),H83,". ",IF(I83="","",CONCATENATE(I83,"_ ")),L83,IF(OR(I83&lt;&gt;"",L83&lt;&gt;M83),CONCATENATE(". ",M83),""))</f>
        <v>Criterion Property Group. Description Text. Text</v>
      </c>
      <c r="G83" s="8"/>
      <c r="H83" s="8" t="s">
        <v>234</v>
      </c>
      <c r="I83" s="8"/>
      <c r="J83" s="8" t="s">
        <v>225</v>
      </c>
      <c r="K83" s="8" t="s">
        <v>215</v>
      </c>
      <c r="L83" s="8" t="str">
        <f>IF(J83&lt;&gt;"",CONCATENATE(J83," ",K83),K83)</f>
        <v>Description Text</v>
      </c>
      <c r="M83" s="8" t="s">
        <v>215</v>
      </c>
      <c r="N83" s="8"/>
      <c r="O83" s="8" t="str">
        <f>IF(N83&lt;&gt;"",CONCATENATE(N83,"_ ",M83,". Type"),CONCATENATE(M83,". Type"))</f>
        <v>Text. Type</v>
      </c>
      <c r="P83" s="8"/>
      <c r="Q83" s="8"/>
      <c r="R83" s="8" t="s">
        <v>213</v>
      </c>
      <c r="S83" s="8"/>
      <c r="T83" s="8"/>
      <c r="U83" s="8"/>
      <c r="V83" s="8"/>
      <c r="W83" s="8"/>
      <c r="X83" s="10"/>
      <c r="Y83" s="8" t="s">
        <v>211</v>
      </c>
      <c r="Z83" s="8"/>
      <c r="AA83" s="44">
        <v>43313</v>
      </c>
      <c r="AB83" s="23"/>
      <c r="AC83" s="23"/>
      <c r="AD83" s="23"/>
      <c r="AE83" s="23"/>
      <c r="AF83" s="23"/>
      <c r="AG83" s="10"/>
      <c r="AH83" s="10"/>
      <c r="AI83" s="10"/>
      <c r="AJ83" s="10"/>
      <c r="AK83" s="10"/>
      <c r="AL83" s="10"/>
      <c r="AM83" s="10"/>
      <c r="AN83" s="10"/>
      <c r="AO83" s="10"/>
      <c r="AP83" s="10"/>
      <c r="AQ83" s="10"/>
      <c r="AR83" s="10"/>
      <c r="AS83" s="10"/>
      <c r="AT83" s="10"/>
      <c r="AU83" s="10"/>
      <c r="AV83" s="10"/>
      <c r="AW83" s="10"/>
      <c r="AX83" s="10"/>
      <c r="AY83" s="10"/>
      <c r="AZ83" s="10"/>
      <c r="BA83" s="10"/>
      <c r="BB83" s="10"/>
      <c r="BC83" s="10"/>
      <c r="BD83" s="10"/>
      <c r="BE83" s="10"/>
      <c r="BF83" s="10"/>
      <c r="BG83" s="10"/>
      <c r="BH83" s="10"/>
      <c r="BI83" s="10"/>
      <c r="BJ83" s="10"/>
      <c r="BK83" s="10"/>
      <c r="BL83" s="10"/>
      <c r="BM83" s="10"/>
      <c r="BN83" s="10"/>
      <c r="BO83" s="10"/>
      <c r="BP83" s="10"/>
      <c r="BQ83" s="10"/>
      <c r="BR83" s="10"/>
      <c r="BS83" s="10"/>
      <c r="BT83" s="10"/>
      <c r="BU83" s="10"/>
      <c r="BV83" s="10"/>
      <c r="BW83" s="10"/>
      <c r="BX83" s="10"/>
      <c r="BY83" s="10"/>
      <c r="BZ83" s="10"/>
      <c r="CA83" s="10"/>
      <c r="CB83" s="10"/>
      <c r="CC83" s="10"/>
      <c r="CD83" s="10"/>
      <c r="CE83" s="10"/>
      <c r="CF83" s="10"/>
      <c r="CG83" s="10"/>
      <c r="CH83" s="10"/>
      <c r="CI83" s="10"/>
      <c r="CJ83" s="10"/>
      <c r="CK83" s="10"/>
      <c r="CL83" s="10"/>
      <c r="CM83" s="10"/>
      <c r="CN83" s="10"/>
      <c r="CO83" s="10"/>
      <c r="CP83" s="10"/>
      <c r="CQ83" s="10"/>
      <c r="CR83" s="10"/>
      <c r="CS83" s="10"/>
      <c r="CT83" s="10"/>
      <c r="CU83" s="10"/>
      <c r="CV83" s="10"/>
      <c r="CW83" s="10"/>
      <c r="CX83" s="10"/>
      <c r="CY83" s="10"/>
      <c r="CZ83" s="10"/>
      <c r="DA83" s="10"/>
      <c r="DB83" s="10"/>
      <c r="DC83" s="10"/>
      <c r="DD83" s="10"/>
      <c r="DE83" s="10"/>
      <c r="DF83" s="10"/>
      <c r="DG83" s="10"/>
      <c r="DH83" s="10"/>
      <c r="DI83" s="10"/>
      <c r="DJ83" s="10"/>
      <c r="DK83" s="10"/>
      <c r="DL83" s="10"/>
      <c r="DM83" s="10"/>
      <c r="DN83" s="10"/>
      <c r="DO83" s="10"/>
      <c r="DP83" s="10"/>
      <c r="DQ83" s="10"/>
      <c r="DR83" s="10"/>
      <c r="DS83" s="10"/>
      <c r="DT83" s="10"/>
      <c r="DU83" s="10"/>
      <c r="DV83" s="10"/>
      <c r="DW83" s="10"/>
      <c r="DX83" s="10"/>
      <c r="DY83" s="10"/>
      <c r="DZ83" s="10"/>
      <c r="EA83" s="10"/>
      <c r="EB83" s="10"/>
      <c r="EC83" s="10"/>
      <c r="ED83" s="10"/>
      <c r="EE83" s="10"/>
      <c r="EF83" s="10"/>
      <c r="EG83" s="10"/>
      <c r="EH83" s="10"/>
      <c r="EI83" s="10"/>
      <c r="EJ83" s="10"/>
      <c r="EK83" s="10"/>
      <c r="EL83" s="10"/>
      <c r="EM83" s="10"/>
      <c r="EN83" s="10"/>
      <c r="EO83" s="10"/>
      <c r="EP83" s="10"/>
      <c r="EQ83" s="10"/>
      <c r="ER83" s="10"/>
      <c r="ES83" s="10"/>
      <c r="ET83" s="10"/>
      <c r="EU83" s="10"/>
      <c r="EV83" s="10"/>
      <c r="EW83" s="10"/>
      <c r="EX83" s="10"/>
      <c r="EY83" s="10"/>
      <c r="EZ83" s="10"/>
      <c r="FA83" s="10"/>
      <c r="FB83" s="10"/>
      <c r="FC83" s="10"/>
      <c r="FD83" s="10"/>
      <c r="FE83" s="10"/>
      <c r="FF83" s="10"/>
      <c r="FG83" s="10"/>
      <c r="FH83" s="10"/>
      <c r="FI83" s="10"/>
      <c r="FJ83" s="10"/>
      <c r="FK83" s="10"/>
      <c r="FL83" s="10"/>
      <c r="FM83" s="10"/>
      <c r="FN83" s="10"/>
      <c r="FO83" s="10"/>
      <c r="FP83" s="10"/>
      <c r="FQ83" s="10"/>
      <c r="FR83" s="10"/>
      <c r="FS83" s="10"/>
      <c r="FT83" s="10"/>
      <c r="FU83" s="10"/>
      <c r="FV83" s="10"/>
      <c r="FW83" s="10"/>
      <c r="FX83" s="10"/>
      <c r="FY83" s="10"/>
      <c r="FZ83" s="10"/>
      <c r="GA83" s="10"/>
      <c r="GB83" s="10"/>
      <c r="GC83" s="10"/>
      <c r="GD83" s="10"/>
      <c r="GE83" s="10"/>
      <c r="GF83" s="10"/>
      <c r="GG83" s="10"/>
      <c r="GH83" s="10"/>
      <c r="GI83" s="10"/>
      <c r="GJ83" s="10"/>
      <c r="GK83" s="10"/>
      <c r="GL83" s="10"/>
      <c r="GM83" s="10"/>
      <c r="GN83" s="10"/>
      <c r="GO83" s="10"/>
      <c r="GP83" s="10"/>
      <c r="GQ83" s="10"/>
      <c r="GR83" s="10"/>
      <c r="GS83" s="10"/>
      <c r="GT83" s="10"/>
      <c r="GU83" s="10"/>
      <c r="GV83" s="10"/>
      <c r="GW83" s="10"/>
      <c r="GX83" s="10"/>
      <c r="GY83" s="10"/>
      <c r="GZ83" s="10"/>
      <c r="HA83" s="10"/>
      <c r="HB83" s="10"/>
      <c r="HC83" s="10"/>
      <c r="HD83" s="10"/>
      <c r="HE83" s="10"/>
      <c r="HF83" s="10"/>
      <c r="HG83" s="10"/>
      <c r="HH83" s="10"/>
      <c r="HI83" s="10"/>
      <c r="HJ83" s="10"/>
      <c r="HK83" s="10"/>
      <c r="HL83" s="10"/>
      <c r="HM83" s="10"/>
      <c r="HN83" s="10"/>
      <c r="HO83" s="10"/>
      <c r="HP83" s="10"/>
      <c r="HQ83" s="10"/>
      <c r="HR83" s="10"/>
      <c r="HS83" s="10"/>
      <c r="HT83" s="10"/>
      <c r="HU83" s="10"/>
      <c r="HV83" s="10"/>
      <c r="HW83" s="10"/>
      <c r="HX83" s="10"/>
      <c r="HY83" s="10"/>
      <c r="HZ83" s="10"/>
      <c r="IA83" s="10"/>
      <c r="IB83" s="10"/>
      <c r="IC83" s="10"/>
      <c r="ID83" s="10"/>
      <c r="IE83" s="10"/>
      <c r="IF83" s="10"/>
      <c r="IG83" s="10"/>
      <c r="IH83" s="10"/>
      <c r="II83" s="10"/>
      <c r="IJ83" s="10"/>
      <c r="IK83" s="10"/>
      <c r="IL83" s="10"/>
      <c r="IM83" s="10"/>
      <c r="IN83" s="10"/>
      <c r="IO83" s="10"/>
      <c r="IP83" s="10"/>
      <c r="IQ83" s="10"/>
      <c r="IR83" s="10"/>
      <c r="IS83" s="10"/>
      <c r="IT83" s="10"/>
      <c r="IU83" s="10"/>
      <c r="IV83" s="10"/>
      <c r="IW83" s="10"/>
      <c r="IX83" s="10"/>
      <c r="IY83" s="10"/>
      <c r="IZ83" s="10"/>
      <c r="JA83" s="10"/>
      <c r="JB83" s="10"/>
      <c r="JC83" s="10"/>
      <c r="JD83" s="10"/>
      <c r="JE83" s="10"/>
      <c r="JF83" s="10"/>
      <c r="JG83" s="10"/>
      <c r="JH83" s="10"/>
      <c r="JI83" s="10"/>
      <c r="JJ83" s="10"/>
      <c r="JK83" s="10"/>
      <c r="JL83" s="10"/>
      <c r="JM83" s="10"/>
      <c r="JN83" s="10"/>
      <c r="JO83" s="10"/>
      <c r="JP83" s="10"/>
      <c r="JQ83" s="10"/>
      <c r="JR83" s="10"/>
      <c r="JS83" s="10"/>
      <c r="JT83" s="10"/>
      <c r="JU83" s="10"/>
      <c r="JV83" s="10"/>
      <c r="JW83" s="10"/>
      <c r="JX83" s="10"/>
      <c r="JY83" s="10"/>
      <c r="JZ83" s="10"/>
      <c r="KA83" s="10"/>
      <c r="KB83" s="10"/>
      <c r="KC83" s="10"/>
      <c r="KD83" s="10"/>
      <c r="KE83" s="10"/>
      <c r="KF83" s="10"/>
      <c r="KG83" s="10"/>
      <c r="KH83" s="10"/>
      <c r="KI83" s="10"/>
      <c r="KJ83" s="10"/>
      <c r="KK83" s="10"/>
      <c r="KL83" s="10"/>
      <c r="KM83" s="10"/>
      <c r="KN83" s="10"/>
      <c r="KO83" s="10"/>
      <c r="KP83" s="10"/>
      <c r="KQ83" s="10"/>
      <c r="KR83" s="10"/>
      <c r="KS83" s="10"/>
      <c r="KT83" s="10"/>
      <c r="KU83" s="10"/>
      <c r="KV83" s="10"/>
      <c r="KW83" s="10"/>
      <c r="KX83" s="10"/>
      <c r="KY83" s="10"/>
      <c r="KZ83" s="10"/>
      <c r="LA83" s="10"/>
      <c r="LB83" s="10"/>
      <c r="LC83" s="10"/>
      <c r="LD83" s="10"/>
      <c r="LE83" s="10"/>
      <c r="LF83" s="10"/>
      <c r="LG83" s="10"/>
      <c r="LH83" s="10"/>
      <c r="LI83" s="10"/>
      <c r="LJ83" s="10"/>
      <c r="LK83" s="10"/>
      <c r="LL83" s="10"/>
      <c r="LM83" s="10"/>
      <c r="LN83" s="10"/>
      <c r="LO83" s="10"/>
      <c r="LP83" s="10"/>
      <c r="LQ83" s="10"/>
      <c r="LR83" s="10"/>
      <c r="LS83" s="10"/>
      <c r="LT83" s="10"/>
      <c r="LU83" s="10"/>
      <c r="LV83" s="10"/>
      <c r="LW83" s="10"/>
      <c r="LX83" s="10"/>
      <c r="LY83" s="10"/>
      <c r="LZ83" s="10"/>
      <c r="MA83" s="10"/>
      <c r="MB83" s="10"/>
      <c r="MC83" s="10"/>
      <c r="MD83" s="10"/>
      <c r="ME83" s="10"/>
      <c r="MF83" s="10"/>
      <c r="MG83" s="10"/>
      <c r="MH83" s="10"/>
      <c r="MI83" s="10"/>
      <c r="MJ83" s="10"/>
      <c r="MK83" s="10"/>
      <c r="ML83" s="10"/>
      <c r="MM83" s="10"/>
      <c r="MN83" s="10"/>
      <c r="MO83" s="10"/>
      <c r="MP83" s="10"/>
      <c r="MQ83" s="10"/>
      <c r="MR83" s="10"/>
      <c r="MS83" s="10"/>
      <c r="MT83" s="10"/>
      <c r="MU83" s="10"/>
      <c r="MV83" s="10"/>
      <c r="MW83" s="10"/>
      <c r="MX83" s="10"/>
      <c r="MY83" s="10"/>
      <c r="MZ83" s="10"/>
      <c r="NA83" s="10"/>
      <c r="NB83" s="10"/>
      <c r="NC83" s="10"/>
      <c r="ND83" s="10"/>
      <c r="NE83" s="10"/>
      <c r="NF83" s="10"/>
      <c r="NG83" s="10"/>
      <c r="NH83" s="10"/>
      <c r="NI83" s="10"/>
      <c r="NJ83" s="10"/>
      <c r="NK83" s="10"/>
      <c r="NL83" s="10"/>
      <c r="NM83" s="10"/>
      <c r="NN83" s="10"/>
      <c r="NO83" s="10"/>
      <c r="NP83" s="10"/>
      <c r="NQ83" s="10"/>
      <c r="NR83" s="10"/>
      <c r="NS83" s="10"/>
      <c r="NT83" s="10"/>
      <c r="NU83" s="10"/>
      <c r="NV83" s="10"/>
      <c r="NW83" s="10"/>
      <c r="NX83" s="10"/>
      <c r="NY83" s="10"/>
      <c r="NZ83" s="10"/>
      <c r="OA83" s="10"/>
      <c r="OB83" s="10"/>
      <c r="OC83" s="10"/>
      <c r="OD83" s="10"/>
      <c r="OE83" s="10"/>
      <c r="OF83" s="10"/>
      <c r="OG83" s="10"/>
      <c r="OH83" s="10"/>
      <c r="OI83" s="10"/>
      <c r="OJ83" s="10"/>
      <c r="OK83" s="10"/>
      <c r="OL83" s="10"/>
      <c r="OM83" s="10"/>
      <c r="ON83" s="10"/>
      <c r="OO83" s="10"/>
      <c r="OP83" s="10"/>
      <c r="OQ83" s="10"/>
      <c r="OR83" s="10"/>
      <c r="OS83" s="10"/>
      <c r="OT83" s="10"/>
      <c r="OU83" s="10"/>
      <c r="OV83" s="10"/>
      <c r="OW83" s="10"/>
      <c r="OX83" s="10"/>
      <c r="OY83" s="10"/>
      <c r="OZ83" s="10"/>
      <c r="PA83" s="10"/>
      <c r="PB83" s="10"/>
      <c r="PC83" s="10"/>
      <c r="PD83" s="10"/>
      <c r="PE83" s="10"/>
      <c r="PF83" s="10"/>
      <c r="PG83" s="10"/>
      <c r="PH83" s="10"/>
      <c r="PI83" s="10"/>
      <c r="PJ83" s="10"/>
      <c r="PK83" s="10"/>
      <c r="PL83" s="10"/>
      <c r="PM83" s="10"/>
      <c r="PN83" s="10"/>
      <c r="PO83" s="10"/>
      <c r="PP83" s="10"/>
      <c r="PQ83" s="10"/>
      <c r="PR83" s="10"/>
      <c r="PS83" s="10"/>
      <c r="PT83" s="10"/>
      <c r="PU83" s="10"/>
      <c r="PV83" s="10"/>
      <c r="PW83" s="10"/>
      <c r="PX83" s="10"/>
      <c r="PY83" s="10"/>
      <c r="PZ83" s="10"/>
      <c r="QA83" s="10"/>
      <c r="QB83" s="10"/>
      <c r="QC83" s="10"/>
      <c r="QD83" s="10"/>
      <c r="QE83" s="10"/>
      <c r="QF83" s="10"/>
      <c r="QG83" s="10"/>
      <c r="QH83" s="10"/>
      <c r="QI83" s="10"/>
      <c r="QJ83" s="10"/>
      <c r="QK83" s="10"/>
      <c r="QL83" s="10"/>
      <c r="QM83" s="10"/>
      <c r="QN83" s="10"/>
      <c r="QO83" s="10"/>
      <c r="QP83" s="10"/>
      <c r="QQ83" s="10"/>
      <c r="QR83" s="10"/>
      <c r="QS83" s="10"/>
      <c r="QT83" s="10"/>
      <c r="QU83" s="10"/>
      <c r="QV83" s="10"/>
      <c r="QW83" s="10"/>
      <c r="QX83" s="10"/>
      <c r="QY83" s="10"/>
      <c r="QZ83" s="10"/>
      <c r="RA83" s="10"/>
      <c r="RB83" s="10"/>
      <c r="RC83" s="10"/>
      <c r="RD83" s="10"/>
      <c r="RE83" s="10"/>
      <c r="RF83" s="10"/>
      <c r="RG83" s="10"/>
      <c r="RH83" s="10"/>
      <c r="RI83" s="10"/>
      <c r="RJ83" s="10"/>
      <c r="RK83" s="10"/>
      <c r="RL83" s="10"/>
      <c r="RM83" s="10"/>
      <c r="RN83" s="10"/>
      <c r="RO83" s="10"/>
      <c r="RP83" s="10"/>
      <c r="RQ83" s="10"/>
      <c r="RR83" s="10"/>
      <c r="RS83" s="10"/>
      <c r="RT83" s="10"/>
      <c r="RU83" s="10"/>
      <c r="RV83" s="10"/>
      <c r="RW83" s="10"/>
      <c r="RX83" s="10"/>
      <c r="RY83" s="10"/>
      <c r="RZ83" s="10"/>
      <c r="SA83" s="10"/>
      <c r="SB83" s="10"/>
      <c r="SC83" s="10"/>
      <c r="SD83" s="10"/>
      <c r="SE83" s="10"/>
      <c r="SF83" s="10"/>
      <c r="SG83" s="10"/>
      <c r="SH83" s="10"/>
      <c r="SI83" s="10"/>
      <c r="SJ83" s="10"/>
      <c r="SK83" s="10"/>
      <c r="SL83" s="10"/>
      <c r="SM83" s="10"/>
      <c r="SN83" s="10"/>
      <c r="SO83" s="10"/>
      <c r="SP83" s="10"/>
      <c r="SQ83" s="10"/>
      <c r="SR83" s="10"/>
      <c r="SS83" s="10"/>
      <c r="ST83" s="10"/>
      <c r="SU83" s="10"/>
      <c r="SV83" s="10"/>
      <c r="SW83" s="10"/>
      <c r="SX83" s="10"/>
      <c r="SY83" s="10"/>
      <c r="SZ83" s="10"/>
      <c r="TA83" s="10"/>
      <c r="TB83" s="10"/>
      <c r="TC83" s="10"/>
      <c r="TD83" s="10"/>
      <c r="TE83" s="10"/>
      <c r="TF83" s="10"/>
      <c r="TG83" s="10"/>
      <c r="TH83" s="10"/>
      <c r="TI83" s="10"/>
      <c r="TJ83" s="10"/>
      <c r="TK83" s="10"/>
      <c r="TL83" s="10"/>
      <c r="TM83" s="10"/>
      <c r="TN83" s="10"/>
      <c r="TO83" s="10"/>
      <c r="TP83" s="10"/>
      <c r="TQ83" s="10"/>
      <c r="TR83" s="10"/>
      <c r="TS83" s="10"/>
      <c r="TT83" s="10"/>
      <c r="TU83" s="10"/>
      <c r="TV83" s="10"/>
      <c r="TW83" s="10"/>
      <c r="TX83" s="10"/>
      <c r="TY83" s="10"/>
      <c r="TZ83" s="10"/>
      <c r="UA83" s="10"/>
      <c r="UB83" s="10"/>
      <c r="UC83" s="10"/>
      <c r="UD83" s="10"/>
      <c r="UE83" s="10"/>
      <c r="UF83" s="10"/>
      <c r="UG83" s="10"/>
      <c r="UH83" s="10"/>
      <c r="UI83" s="10"/>
      <c r="UJ83" s="10"/>
      <c r="UK83" s="10"/>
      <c r="UL83" s="10"/>
      <c r="UM83" s="10"/>
      <c r="UN83" s="10"/>
      <c r="UO83" s="10"/>
      <c r="UP83" s="10"/>
      <c r="UQ83" s="10"/>
      <c r="UR83" s="10"/>
      <c r="US83" s="10"/>
      <c r="UT83" s="10"/>
      <c r="UU83" s="10"/>
      <c r="UV83" s="10"/>
      <c r="UW83" s="10"/>
      <c r="UX83" s="10"/>
      <c r="UY83" s="10"/>
      <c r="UZ83" s="10"/>
      <c r="VA83" s="10"/>
      <c r="VB83" s="10"/>
      <c r="VC83" s="10"/>
      <c r="VD83" s="10"/>
      <c r="VE83" s="10"/>
      <c r="VF83" s="10"/>
      <c r="VG83" s="10"/>
      <c r="VH83" s="10"/>
      <c r="VI83" s="10"/>
      <c r="VJ83" s="10"/>
      <c r="VK83" s="10"/>
      <c r="VL83" s="10"/>
      <c r="VM83" s="10"/>
      <c r="VN83" s="10"/>
      <c r="VO83" s="10"/>
      <c r="VP83" s="10"/>
      <c r="VQ83" s="10"/>
      <c r="VR83" s="10"/>
      <c r="VS83" s="10"/>
      <c r="VT83" s="10"/>
      <c r="VU83" s="10"/>
      <c r="VV83" s="10"/>
      <c r="VW83" s="10"/>
      <c r="VX83" s="10"/>
      <c r="VY83" s="10"/>
      <c r="VZ83" s="10"/>
      <c r="WA83" s="10"/>
      <c r="WB83" s="10"/>
      <c r="WC83" s="10"/>
      <c r="WD83" s="10"/>
      <c r="WE83" s="10"/>
      <c r="WF83" s="10"/>
      <c r="WG83" s="10"/>
      <c r="WH83" s="10"/>
      <c r="WI83" s="10"/>
      <c r="WJ83" s="10"/>
      <c r="WK83" s="10"/>
      <c r="WL83" s="10"/>
      <c r="WM83" s="10"/>
      <c r="WN83" s="10"/>
      <c r="WO83" s="10"/>
      <c r="WP83" s="10"/>
      <c r="WQ83" s="10"/>
      <c r="WR83" s="10"/>
      <c r="WS83" s="10"/>
      <c r="WT83" s="10"/>
      <c r="WU83" s="10"/>
      <c r="WV83" s="10"/>
      <c r="WW83" s="10"/>
      <c r="WX83" s="10"/>
      <c r="WY83" s="10"/>
      <c r="WZ83" s="10"/>
      <c r="XA83" s="10"/>
      <c r="XB83" s="10"/>
      <c r="XC83" s="10"/>
      <c r="XD83" s="10"/>
      <c r="XE83" s="10"/>
      <c r="XF83" s="10"/>
      <c r="XG83" s="10"/>
      <c r="XH83" s="10"/>
      <c r="XI83" s="10"/>
      <c r="XJ83" s="10"/>
      <c r="XK83" s="10"/>
      <c r="XL83" s="10"/>
      <c r="XM83" s="10"/>
      <c r="XN83" s="10"/>
      <c r="XO83" s="10"/>
      <c r="XP83" s="10"/>
      <c r="XQ83" s="10"/>
      <c r="XR83" s="10"/>
      <c r="XS83" s="10"/>
      <c r="XT83" s="10"/>
      <c r="XU83" s="10"/>
      <c r="XV83" s="10"/>
      <c r="XW83" s="10"/>
      <c r="XX83" s="10"/>
      <c r="XY83" s="10"/>
      <c r="XZ83" s="10"/>
      <c r="YA83" s="10"/>
      <c r="YB83" s="10"/>
      <c r="YC83" s="10"/>
      <c r="YD83" s="10"/>
      <c r="YE83" s="10"/>
      <c r="YF83" s="10"/>
      <c r="YG83" s="10"/>
      <c r="YH83" s="10"/>
      <c r="YI83" s="10"/>
      <c r="YJ83" s="10"/>
      <c r="YK83" s="10"/>
      <c r="YL83" s="10"/>
      <c r="YM83" s="10"/>
      <c r="YN83" s="10"/>
      <c r="YO83" s="10"/>
      <c r="YP83" s="10"/>
      <c r="YQ83" s="10"/>
      <c r="YR83" s="10"/>
      <c r="YS83" s="10"/>
      <c r="YT83" s="10"/>
      <c r="YU83" s="10"/>
      <c r="YV83" s="10"/>
      <c r="YW83" s="10"/>
      <c r="YX83" s="10"/>
      <c r="YY83" s="10"/>
      <c r="YZ83" s="10"/>
      <c r="ZA83" s="10"/>
      <c r="ZB83" s="10"/>
      <c r="ZC83" s="10"/>
      <c r="ZD83" s="10"/>
      <c r="ZE83" s="10"/>
      <c r="ZF83" s="10"/>
      <c r="ZG83" s="10"/>
      <c r="ZH83" s="10"/>
      <c r="ZI83" s="10"/>
      <c r="ZJ83" s="10"/>
      <c r="ZK83" s="10"/>
      <c r="ZL83" s="10"/>
      <c r="ZM83" s="10"/>
      <c r="ZN83" s="10"/>
      <c r="ZO83" s="10"/>
      <c r="ZP83" s="10"/>
      <c r="ZQ83" s="10"/>
      <c r="ZR83" s="10"/>
      <c r="ZS83" s="10"/>
      <c r="ZT83" s="10"/>
      <c r="ZU83" s="10"/>
      <c r="ZV83" s="10"/>
      <c r="ZW83" s="10"/>
      <c r="ZX83" s="10"/>
      <c r="ZY83" s="10"/>
      <c r="ZZ83" s="10"/>
      <c r="AAA83" s="10"/>
      <c r="AAB83" s="10"/>
      <c r="AAC83" s="10"/>
      <c r="AAD83" s="10"/>
      <c r="AAE83" s="10"/>
      <c r="AAF83" s="10"/>
      <c r="AAG83" s="10"/>
      <c r="AAH83" s="10"/>
      <c r="AAI83" s="10"/>
      <c r="AAJ83" s="10"/>
      <c r="AAK83" s="10"/>
      <c r="AAL83" s="10"/>
      <c r="AAM83" s="10"/>
      <c r="AAN83" s="10"/>
      <c r="AAO83" s="10"/>
      <c r="AAP83" s="10"/>
      <c r="AAQ83" s="10"/>
      <c r="AAR83" s="10"/>
      <c r="AAS83" s="10"/>
      <c r="AAT83" s="10"/>
      <c r="AAU83" s="10"/>
      <c r="AAV83" s="10"/>
      <c r="AAW83" s="10"/>
      <c r="AAX83" s="10"/>
      <c r="AAY83" s="10"/>
      <c r="AAZ83" s="10"/>
      <c r="ABA83" s="10"/>
      <c r="ABB83" s="10"/>
      <c r="ABC83" s="10"/>
      <c r="ABD83" s="10"/>
      <c r="ABE83" s="10"/>
      <c r="ABF83" s="10"/>
      <c r="ABG83" s="10"/>
      <c r="ABH83" s="10"/>
      <c r="ABI83" s="10"/>
      <c r="ABJ83" s="10"/>
      <c r="ABK83" s="10"/>
      <c r="ABL83" s="10"/>
      <c r="ABM83" s="10"/>
      <c r="ABN83" s="10"/>
      <c r="ABO83" s="10"/>
      <c r="ABP83" s="10"/>
      <c r="ABQ83" s="10"/>
      <c r="ABR83" s="10"/>
      <c r="ABS83" s="10"/>
      <c r="ABT83" s="10"/>
      <c r="ABU83" s="10"/>
      <c r="ABV83" s="10"/>
      <c r="ABW83" s="10"/>
      <c r="ABX83" s="10"/>
      <c r="ABY83" s="10"/>
      <c r="ABZ83" s="10"/>
      <c r="ACA83" s="10"/>
      <c r="ACB83" s="10"/>
      <c r="ACC83" s="10"/>
      <c r="ACD83" s="10"/>
      <c r="ACE83" s="10"/>
      <c r="ACF83" s="10"/>
      <c r="ACG83" s="10"/>
      <c r="ACH83" s="10"/>
      <c r="ACI83" s="10"/>
      <c r="ACJ83" s="10"/>
      <c r="ACK83" s="10"/>
      <c r="ACL83" s="10"/>
      <c r="ACM83" s="10"/>
      <c r="ACN83" s="10"/>
      <c r="ACO83" s="10"/>
      <c r="ACP83" s="10"/>
      <c r="ACQ83" s="10"/>
      <c r="ACR83" s="10"/>
      <c r="ACS83" s="10"/>
      <c r="ACT83" s="10"/>
      <c r="ACU83" s="10"/>
      <c r="ACV83" s="10"/>
      <c r="ACW83" s="10"/>
      <c r="ACX83" s="10"/>
      <c r="ACY83" s="10"/>
      <c r="ACZ83" s="10"/>
      <c r="ADA83" s="10"/>
      <c r="ADB83" s="10"/>
      <c r="ADC83" s="10"/>
      <c r="ADD83" s="10"/>
      <c r="ADE83" s="10"/>
      <c r="ADF83" s="10"/>
      <c r="ADG83" s="10"/>
      <c r="ADH83" s="10"/>
      <c r="ADI83" s="10"/>
      <c r="ADJ83" s="10"/>
      <c r="ADK83" s="10"/>
      <c r="ADL83" s="10"/>
      <c r="ADM83" s="10"/>
      <c r="ADN83" s="10"/>
      <c r="ADO83" s="10"/>
      <c r="ADP83" s="10"/>
      <c r="ADQ83" s="10"/>
      <c r="ADR83" s="10"/>
      <c r="ADS83" s="10"/>
      <c r="ADT83" s="10"/>
      <c r="ADU83" s="10"/>
      <c r="ADV83" s="10"/>
      <c r="ADW83" s="10"/>
      <c r="ADX83" s="10"/>
      <c r="ADY83" s="10"/>
      <c r="ADZ83" s="10"/>
      <c r="AEA83" s="10"/>
      <c r="AEB83" s="10"/>
      <c r="AEC83" s="10"/>
      <c r="AED83" s="10"/>
      <c r="AEE83" s="10"/>
      <c r="AEF83" s="10"/>
      <c r="AEG83" s="10"/>
      <c r="AEH83" s="10"/>
      <c r="AEI83" s="10"/>
      <c r="AEJ83" s="10"/>
      <c r="AEK83" s="10"/>
      <c r="AEL83" s="10"/>
      <c r="AEM83" s="10"/>
      <c r="AEN83" s="10"/>
      <c r="AEO83" s="10"/>
      <c r="AEP83" s="10"/>
      <c r="AEQ83" s="10"/>
      <c r="AER83" s="10"/>
      <c r="AES83" s="10"/>
      <c r="AET83" s="10"/>
      <c r="AEU83" s="10"/>
      <c r="AEV83" s="10"/>
      <c r="AEW83" s="10"/>
      <c r="AEX83" s="10"/>
      <c r="AEY83" s="10"/>
      <c r="AEZ83" s="10"/>
      <c r="AFA83" s="10"/>
      <c r="AFB83" s="10"/>
      <c r="AFC83" s="10"/>
      <c r="AFD83" s="10"/>
      <c r="AFE83" s="10"/>
      <c r="AFF83" s="10"/>
      <c r="AFG83" s="10"/>
      <c r="AFH83" s="10"/>
      <c r="AFI83" s="10"/>
      <c r="AFJ83" s="10"/>
      <c r="AFK83" s="10"/>
      <c r="AFL83" s="10"/>
      <c r="AFM83" s="10"/>
      <c r="AFN83" s="10"/>
      <c r="AFO83" s="10"/>
      <c r="AFP83" s="10"/>
      <c r="AFQ83" s="10"/>
      <c r="AFR83" s="10"/>
      <c r="AFS83" s="10"/>
      <c r="AFT83" s="10"/>
      <c r="AFU83" s="10"/>
      <c r="AFV83" s="10"/>
      <c r="AFW83" s="10"/>
      <c r="AFX83" s="10"/>
      <c r="AFY83" s="10"/>
      <c r="AFZ83" s="10"/>
      <c r="AGA83" s="10"/>
      <c r="AGB83" s="10"/>
      <c r="AGC83" s="10"/>
      <c r="AGD83" s="10"/>
      <c r="AGE83" s="10"/>
      <c r="AGF83" s="10"/>
      <c r="AGG83" s="10"/>
      <c r="AGH83" s="10"/>
      <c r="AGI83" s="10"/>
      <c r="AGJ83" s="10"/>
      <c r="AGK83" s="10"/>
      <c r="AGL83" s="10"/>
      <c r="AGM83" s="10"/>
      <c r="AGN83" s="10"/>
      <c r="AGO83" s="10"/>
      <c r="AGP83" s="10"/>
      <c r="AGQ83" s="10"/>
      <c r="AGR83" s="10"/>
      <c r="AGS83" s="10"/>
      <c r="AGT83" s="10"/>
      <c r="AGU83" s="10"/>
      <c r="AGV83" s="10"/>
      <c r="AGW83" s="10"/>
      <c r="AGX83" s="10"/>
      <c r="AGY83" s="10"/>
      <c r="AGZ83" s="10"/>
      <c r="AHA83" s="10"/>
      <c r="AHB83" s="10"/>
      <c r="AHC83" s="10"/>
      <c r="AHD83" s="10"/>
      <c r="AHE83" s="10"/>
      <c r="AHF83" s="10"/>
      <c r="AHG83" s="10"/>
      <c r="AHH83" s="10"/>
      <c r="AHI83" s="10"/>
      <c r="AHJ83" s="10"/>
      <c r="AHK83" s="10"/>
      <c r="AHL83" s="10"/>
      <c r="AHM83" s="10"/>
      <c r="AHN83" s="10"/>
      <c r="AHO83" s="10"/>
      <c r="AHP83" s="10"/>
      <c r="AHQ83" s="10"/>
      <c r="AHR83" s="10"/>
      <c r="AHS83" s="10"/>
      <c r="AHT83" s="10"/>
      <c r="AHU83" s="10"/>
      <c r="AHV83" s="10"/>
      <c r="AHW83" s="10"/>
      <c r="AHX83" s="10"/>
      <c r="AHY83" s="10"/>
      <c r="AHZ83" s="10"/>
      <c r="AIA83" s="10"/>
      <c r="AIB83" s="10"/>
      <c r="AIC83" s="10"/>
      <c r="AID83" s="10"/>
      <c r="AIE83" s="10"/>
      <c r="AIF83" s="10"/>
      <c r="AIG83" s="10"/>
      <c r="AIH83" s="10"/>
      <c r="AII83" s="10"/>
      <c r="AIJ83" s="10"/>
      <c r="AIK83" s="10"/>
      <c r="AIL83" s="10"/>
      <c r="AIM83" s="10"/>
      <c r="AIN83" s="10"/>
      <c r="AIO83" s="10"/>
      <c r="AIP83" s="10"/>
      <c r="AIQ83" s="10"/>
      <c r="AIR83" s="10"/>
      <c r="AIS83" s="10"/>
      <c r="AIT83" s="10"/>
      <c r="AIU83" s="10"/>
      <c r="AIV83" s="10"/>
      <c r="AIW83" s="10"/>
      <c r="AIX83" s="10"/>
      <c r="AIY83" s="10"/>
      <c r="AIZ83" s="10"/>
      <c r="AJA83" s="10"/>
      <c r="AJB83" s="10"/>
      <c r="AJC83" s="10"/>
      <c r="AJD83" s="10"/>
      <c r="AJE83" s="10"/>
      <c r="AJF83" s="10"/>
      <c r="AJG83" s="10"/>
      <c r="AJH83" s="10"/>
      <c r="AJI83" s="10"/>
      <c r="AJJ83" s="10"/>
      <c r="AJK83" s="10"/>
      <c r="AJL83" s="10"/>
      <c r="AJM83" s="10"/>
      <c r="AJN83" s="10"/>
      <c r="AJO83" s="10"/>
      <c r="AJP83" s="10"/>
      <c r="AJQ83" s="10"/>
      <c r="AJR83" s="10"/>
      <c r="AJS83" s="10"/>
      <c r="AJT83" s="10"/>
      <c r="AJU83" s="10"/>
      <c r="AJV83" s="10"/>
      <c r="AJW83" s="10"/>
      <c r="AJX83" s="10"/>
      <c r="AJY83" s="10"/>
      <c r="AJZ83" s="10"/>
      <c r="AKA83" s="10"/>
      <c r="AKB83" s="10"/>
      <c r="AKC83" s="10"/>
      <c r="AKD83" s="10"/>
      <c r="AKE83" s="10"/>
      <c r="AKF83" s="10"/>
      <c r="AKG83" s="10"/>
      <c r="AKH83" s="10"/>
      <c r="AKI83" s="10"/>
      <c r="AKJ83" s="10"/>
      <c r="AKK83" s="10"/>
      <c r="AKL83" s="10"/>
      <c r="AKM83" s="10"/>
      <c r="AKN83" s="10"/>
      <c r="AKO83" s="10"/>
      <c r="AKP83" s="10"/>
      <c r="AKQ83" s="10"/>
      <c r="AKR83" s="10"/>
      <c r="AKS83" s="10"/>
      <c r="AKT83" s="10"/>
      <c r="AKU83" s="10"/>
      <c r="AKV83" s="10"/>
      <c r="AKW83" s="10"/>
      <c r="AKX83" s="10"/>
      <c r="AKY83" s="10"/>
      <c r="AKZ83" s="10"/>
      <c r="ALA83" s="10"/>
      <c r="ALB83" s="10"/>
      <c r="ALC83" s="10"/>
      <c r="ALD83" s="10"/>
      <c r="ALE83" s="10"/>
      <c r="ALF83" s="10"/>
      <c r="ALG83" s="10"/>
      <c r="ALH83" s="10"/>
      <c r="ALI83" s="10"/>
      <c r="ALJ83" s="10"/>
      <c r="ALK83" s="10"/>
      <c r="ALL83" s="10"/>
      <c r="ALM83" s="10"/>
      <c r="ALN83" s="10"/>
      <c r="ALO83" s="10"/>
      <c r="ALP83" s="10"/>
      <c r="ALQ83" s="10"/>
      <c r="ALR83" s="10"/>
      <c r="ALS83" s="10"/>
      <c r="ALT83" s="10"/>
      <c r="ALU83" s="10"/>
      <c r="ALV83" s="10"/>
      <c r="ALW83" s="10"/>
      <c r="ALX83" s="10"/>
      <c r="ALY83" s="10"/>
      <c r="ALZ83" s="10"/>
      <c r="AMA83" s="10"/>
      <c r="AMB83" s="10"/>
      <c r="AMC83" s="10"/>
      <c r="AMD83" s="10"/>
      <c r="AME83" s="10"/>
      <c r="AMF83" s="10"/>
      <c r="AMG83" s="10"/>
      <c r="AMH83" s="10"/>
      <c r="AMI83" s="10"/>
      <c r="AMJ83" s="10"/>
    </row>
    <row r="84" spans="1:1029" customFormat="1" ht="14.1" customHeight="1">
      <c r="A84" s="8" t="str">
        <f>SUBSTITUTE(CONCATENATE(I84,J84,IF(K84="Identifier","ID",IF(AND(K84="Text",OR(I84&lt;&gt;"",J84&lt;&gt;"")),"",K84)),IF(AND(M84&lt;&gt;"Text",K84&lt;&gt;M84,NOT(AND(K84="URI",M84="Identifier")),NOT(AND(K84="UUID",M84="Identifier")),NOT(AND(K84="OID",M84="Identifier"))),IF(M84="Identifier","ID",M84),""))," ","")</f>
        <v>IdentifierID</v>
      </c>
      <c r="B84" s="9" t="s">
        <v>219</v>
      </c>
      <c r="C84" s="8"/>
      <c r="D84" s="8"/>
      <c r="E84" s="8"/>
      <c r="F84" s="8" t="str">
        <f>CONCATENATE( IF(G84="","",CONCATENATE(G84,"_ ")),H84,". ",IF(I84="","",CONCATENATE(I84,"_ ")),L84,IF(OR(I84&lt;&gt;"",L84&lt;&gt;M84),CONCATENATE(". ",M84),""))</f>
        <v>Criterion Property Group. Identifier Identifier. Identifier</v>
      </c>
      <c r="G84" s="8"/>
      <c r="H84" s="8" t="s">
        <v>234</v>
      </c>
      <c r="I84" s="8"/>
      <c r="J84" s="8" t="s">
        <v>218</v>
      </c>
      <c r="K84" s="8" t="s">
        <v>218</v>
      </c>
      <c r="L84" s="8" t="str">
        <f>IF(J84&lt;&gt;"",CONCATENATE(J84," ",K84),K84)</f>
        <v>Identifier Identifier</v>
      </c>
      <c r="M84" s="8" t="s">
        <v>218</v>
      </c>
      <c r="N84" s="8"/>
      <c r="O84" s="8" t="str">
        <f>IF(N84&lt;&gt;"",CONCATENATE(N84,"_ ",M84,". Type"),CONCATENATE(M84,". Type"))</f>
        <v>Identifier. Type</v>
      </c>
      <c r="P84" s="8"/>
      <c r="Q84" s="8"/>
      <c r="R84" s="8" t="s">
        <v>213</v>
      </c>
      <c r="S84" s="8"/>
      <c r="T84" s="8"/>
      <c r="U84" s="8"/>
      <c r="V84" s="8"/>
      <c r="W84" s="8"/>
      <c r="X84" s="10"/>
      <c r="Y84" s="8" t="s">
        <v>211</v>
      </c>
      <c r="Z84" s="8"/>
      <c r="AA84" s="44">
        <v>43313</v>
      </c>
      <c r="AB84" s="23"/>
      <c r="AC84" s="23"/>
      <c r="AD84" s="23"/>
      <c r="AE84" s="23"/>
      <c r="AF84" s="23"/>
      <c r="AG84" s="10"/>
      <c r="AH84" s="10"/>
      <c r="AI84" s="10"/>
      <c r="AJ84" s="10"/>
      <c r="AK84" s="10"/>
      <c r="AL84" s="10"/>
      <c r="AM84" s="10"/>
      <c r="AN84" s="10"/>
      <c r="AO84" s="10"/>
      <c r="AP84" s="10"/>
      <c r="AQ84" s="10"/>
      <c r="AR84" s="10"/>
      <c r="AS84" s="10"/>
      <c r="AT84" s="10"/>
      <c r="AU84" s="10"/>
      <c r="AV84" s="10"/>
      <c r="AW84" s="10"/>
      <c r="AX84" s="10"/>
      <c r="AY84" s="10"/>
      <c r="AZ84" s="10"/>
      <c r="BA84" s="10"/>
      <c r="BB84" s="10"/>
      <c r="BC84" s="10"/>
      <c r="BD84" s="10"/>
      <c r="BE84" s="10"/>
      <c r="BF84" s="10"/>
      <c r="BG84" s="10"/>
      <c r="BH84" s="10"/>
      <c r="BI84" s="10"/>
      <c r="BJ84" s="10"/>
      <c r="BK84" s="10"/>
      <c r="BL84" s="10"/>
      <c r="BM84" s="10"/>
      <c r="BN84" s="10"/>
      <c r="BO84" s="10"/>
      <c r="BP84" s="10"/>
      <c r="BQ84" s="10"/>
      <c r="BR84" s="10"/>
      <c r="BS84" s="10"/>
      <c r="BT84" s="10"/>
      <c r="BU84" s="10"/>
      <c r="BV84" s="10"/>
      <c r="BW84" s="10"/>
      <c r="BX84" s="10"/>
      <c r="BY84" s="10"/>
      <c r="BZ84" s="10"/>
      <c r="CA84" s="10"/>
      <c r="CB84" s="10"/>
      <c r="CC84" s="10"/>
      <c r="CD84" s="10"/>
      <c r="CE84" s="10"/>
      <c r="CF84" s="10"/>
      <c r="CG84" s="10"/>
      <c r="CH84" s="10"/>
      <c r="CI84" s="10"/>
      <c r="CJ84" s="10"/>
      <c r="CK84" s="10"/>
      <c r="CL84" s="10"/>
      <c r="CM84" s="10"/>
      <c r="CN84" s="10"/>
      <c r="CO84" s="10"/>
      <c r="CP84" s="10"/>
      <c r="CQ84" s="10"/>
      <c r="CR84" s="10"/>
      <c r="CS84" s="10"/>
      <c r="CT84" s="10"/>
      <c r="CU84" s="10"/>
      <c r="CV84" s="10"/>
      <c r="CW84" s="10"/>
      <c r="CX84" s="10"/>
      <c r="CY84" s="10"/>
      <c r="CZ84" s="10"/>
      <c r="DA84" s="10"/>
      <c r="DB84" s="10"/>
      <c r="DC84" s="10"/>
      <c r="DD84" s="10"/>
      <c r="DE84" s="10"/>
      <c r="DF84" s="10"/>
      <c r="DG84" s="10"/>
      <c r="DH84" s="10"/>
      <c r="DI84" s="10"/>
      <c r="DJ84" s="10"/>
      <c r="DK84" s="10"/>
      <c r="DL84" s="10"/>
      <c r="DM84" s="10"/>
      <c r="DN84" s="10"/>
      <c r="DO84" s="10"/>
      <c r="DP84" s="10"/>
      <c r="DQ84" s="10"/>
      <c r="DR84" s="10"/>
      <c r="DS84" s="10"/>
      <c r="DT84" s="10"/>
      <c r="DU84" s="10"/>
      <c r="DV84" s="10"/>
      <c r="DW84" s="10"/>
      <c r="DX84" s="10"/>
      <c r="DY84" s="10"/>
      <c r="DZ84" s="10"/>
      <c r="EA84" s="10"/>
      <c r="EB84" s="10"/>
      <c r="EC84" s="10"/>
      <c r="ED84" s="10"/>
      <c r="EE84" s="10"/>
      <c r="EF84" s="10"/>
      <c r="EG84" s="10"/>
      <c r="EH84" s="10"/>
      <c r="EI84" s="10"/>
      <c r="EJ84" s="10"/>
      <c r="EK84" s="10"/>
      <c r="EL84" s="10"/>
      <c r="EM84" s="10"/>
      <c r="EN84" s="10"/>
      <c r="EO84" s="10"/>
      <c r="EP84" s="10"/>
      <c r="EQ84" s="10"/>
      <c r="ER84" s="10"/>
      <c r="ES84" s="10"/>
      <c r="ET84" s="10"/>
      <c r="EU84" s="10"/>
      <c r="EV84" s="10"/>
      <c r="EW84" s="10"/>
      <c r="EX84" s="10"/>
      <c r="EY84" s="10"/>
      <c r="EZ84" s="10"/>
      <c r="FA84" s="10"/>
      <c r="FB84" s="10"/>
      <c r="FC84" s="10"/>
      <c r="FD84" s="10"/>
      <c r="FE84" s="10"/>
      <c r="FF84" s="10"/>
      <c r="FG84" s="10"/>
      <c r="FH84" s="10"/>
      <c r="FI84" s="10"/>
      <c r="FJ84" s="10"/>
      <c r="FK84" s="10"/>
      <c r="FL84" s="10"/>
      <c r="FM84" s="10"/>
      <c r="FN84" s="10"/>
      <c r="FO84" s="10"/>
      <c r="FP84" s="10"/>
      <c r="FQ84" s="10"/>
      <c r="FR84" s="10"/>
      <c r="FS84" s="10"/>
      <c r="FT84" s="10"/>
      <c r="FU84" s="10"/>
      <c r="FV84" s="10"/>
      <c r="FW84" s="10"/>
      <c r="FX84" s="10"/>
      <c r="FY84" s="10"/>
      <c r="FZ84" s="10"/>
      <c r="GA84" s="10"/>
      <c r="GB84" s="10"/>
      <c r="GC84" s="10"/>
      <c r="GD84" s="10"/>
      <c r="GE84" s="10"/>
      <c r="GF84" s="10"/>
      <c r="GG84" s="10"/>
      <c r="GH84" s="10"/>
      <c r="GI84" s="10"/>
      <c r="GJ84" s="10"/>
      <c r="GK84" s="10"/>
      <c r="GL84" s="10"/>
      <c r="GM84" s="10"/>
      <c r="GN84" s="10"/>
      <c r="GO84" s="10"/>
      <c r="GP84" s="10"/>
      <c r="GQ84" s="10"/>
      <c r="GR84" s="10"/>
      <c r="GS84" s="10"/>
      <c r="GT84" s="10"/>
      <c r="GU84" s="10"/>
      <c r="GV84" s="10"/>
      <c r="GW84" s="10"/>
      <c r="GX84" s="10"/>
      <c r="GY84" s="10"/>
      <c r="GZ84" s="10"/>
      <c r="HA84" s="10"/>
      <c r="HB84" s="10"/>
      <c r="HC84" s="10"/>
      <c r="HD84" s="10"/>
      <c r="HE84" s="10"/>
      <c r="HF84" s="10"/>
      <c r="HG84" s="10"/>
      <c r="HH84" s="10"/>
      <c r="HI84" s="10"/>
      <c r="HJ84" s="10"/>
      <c r="HK84" s="10"/>
      <c r="HL84" s="10"/>
      <c r="HM84" s="10"/>
      <c r="HN84" s="10"/>
      <c r="HO84" s="10"/>
      <c r="HP84" s="10"/>
      <c r="HQ84" s="10"/>
      <c r="HR84" s="10"/>
      <c r="HS84" s="10"/>
      <c r="HT84" s="10"/>
      <c r="HU84" s="10"/>
      <c r="HV84" s="10"/>
      <c r="HW84" s="10"/>
      <c r="HX84" s="10"/>
      <c r="HY84" s="10"/>
      <c r="HZ84" s="10"/>
      <c r="IA84" s="10"/>
      <c r="IB84" s="10"/>
      <c r="IC84" s="10"/>
      <c r="ID84" s="10"/>
      <c r="IE84" s="10"/>
      <c r="IF84" s="10"/>
      <c r="IG84" s="10"/>
      <c r="IH84" s="10"/>
      <c r="II84" s="10"/>
      <c r="IJ84" s="10"/>
      <c r="IK84" s="10"/>
      <c r="IL84" s="10"/>
      <c r="IM84" s="10"/>
      <c r="IN84" s="10"/>
      <c r="IO84" s="10"/>
      <c r="IP84" s="10"/>
      <c r="IQ84" s="10"/>
      <c r="IR84" s="10"/>
      <c r="IS84" s="10"/>
      <c r="IT84" s="10"/>
      <c r="IU84" s="10"/>
      <c r="IV84" s="10"/>
      <c r="IW84" s="10"/>
      <c r="IX84" s="10"/>
      <c r="IY84" s="10"/>
      <c r="IZ84" s="10"/>
      <c r="JA84" s="10"/>
      <c r="JB84" s="10"/>
      <c r="JC84" s="10"/>
      <c r="JD84" s="10"/>
      <c r="JE84" s="10"/>
      <c r="JF84" s="10"/>
      <c r="JG84" s="10"/>
      <c r="JH84" s="10"/>
      <c r="JI84" s="10"/>
      <c r="JJ84" s="10"/>
      <c r="JK84" s="10"/>
      <c r="JL84" s="10"/>
      <c r="JM84" s="10"/>
      <c r="JN84" s="10"/>
      <c r="JO84" s="10"/>
      <c r="JP84" s="10"/>
      <c r="JQ84" s="10"/>
      <c r="JR84" s="10"/>
      <c r="JS84" s="10"/>
      <c r="JT84" s="10"/>
      <c r="JU84" s="10"/>
      <c r="JV84" s="10"/>
      <c r="JW84" s="10"/>
      <c r="JX84" s="10"/>
      <c r="JY84" s="10"/>
      <c r="JZ84" s="10"/>
      <c r="KA84" s="10"/>
      <c r="KB84" s="10"/>
      <c r="KC84" s="10"/>
      <c r="KD84" s="10"/>
      <c r="KE84" s="10"/>
      <c r="KF84" s="10"/>
      <c r="KG84" s="10"/>
      <c r="KH84" s="10"/>
      <c r="KI84" s="10"/>
      <c r="KJ84" s="10"/>
      <c r="KK84" s="10"/>
      <c r="KL84" s="10"/>
      <c r="KM84" s="10"/>
      <c r="KN84" s="10"/>
      <c r="KO84" s="10"/>
      <c r="KP84" s="10"/>
      <c r="KQ84" s="10"/>
      <c r="KR84" s="10"/>
      <c r="KS84" s="10"/>
      <c r="KT84" s="10"/>
      <c r="KU84" s="10"/>
      <c r="KV84" s="10"/>
      <c r="KW84" s="10"/>
      <c r="KX84" s="10"/>
      <c r="KY84" s="10"/>
      <c r="KZ84" s="10"/>
      <c r="LA84" s="10"/>
      <c r="LB84" s="10"/>
      <c r="LC84" s="10"/>
      <c r="LD84" s="10"/>
      <c r="LE84" s="10"/>
      <c r="LF84" s="10"/>
      <c r="LG84" s="10"/>
      <c r="LH84" s="10"/>
      <c r="LI84" s="10"/>
      <c r="LJ84" s="10"/>
      <c r="LK84" s="10"/>
      <c r="LL84" s="10"/>
      <c r="LM84" s="10"/>
      <c r="LN84" s="10"/>
      <c r="LO84" s="10"/>
      <c r="LP84" s="10"/>
      <c r="LQ84" s="10"/>
      <c r="LR84" s="10"/>
      <c r="LS84" s="10"/>
      <c r="LT84" s="10"/>
      <c r="LU84" s="10"/>
      <c r="LV84" s="10"/>
      <c r="LW84" s="10"/>
      <c r="LX84" s="10"/>
      <c r="LY84" s="10"/>
      <c r="LZ84" s="10"/>
      <c r="MA84" s="10"/>
      <c r="MB84" s="10"/>
      <c r="MC84" s="10"/>
      <c r="MD84" s="10"/>
      <c r="ME84" s="10"/>
      <c r="MF84" s="10"/>
      <c r="MG84" s="10"/>
      <c r="MH84" s="10"/>
      <c r="MI84" s="10"/>
      <c r="MJ84" s="10"/>
      <c r="MK84" s="10"/>
      <c r="ML84" s="10"/>
      <c r="MM84" s="10"/>
      <c r="MN84" s="10"/>
      <c r="MO84" s="10"/>
      <c r="MP84" s="10"/>
      <c r="MQ84" s="10"/>
      <c r="MR84" s="10"/>
      <c r="MS84" s="10"/>
      <c r="MT84" s="10"/>
      <c r="MU84" s="10"/>
      <c r="MV84" s="10"/>
      <c r="MW84" s="10"/>
      <c r="MX84" s="10"/>
      <c r="MY84" s="10"/>
      <c r="MZ84" s="10"/>
      <c r="NA84" s="10"/>
      <c r="NB84" s="10"/>
      <c r="NC84" s="10"/>
      <c r="ND84" s="10"/>
      <c r="NE84" s="10"/>
      <c r="NF84" s="10"/>
      <c r="NG84" s="10"/>
      <c r="NH84" s="10"/>
      <c r="NI84" s="10"/>
      <c r="NJ84" s="10"/>
      <c r="NK84" s="10"/>
      <c r="NL84" s="10"/>
      <c r="NM84" s="10"/>
      <c r="NN84" s="10"/>
      <c r="NO84" s="10"/>
      <c r="NP84" s="10"/>
      <c r="NQ84" s="10"/>
      <c r="NR84" s="10"/>
      <c r="NS84" s="10"/>
      <c r="NT84" s="10"/>
      <c r="NU84" s="10"/>
      <c r="NV84" s="10"/>
      <c r="NW84" s="10"/>
      <c r="NX84" s="10"/>
      <c r="NY84" s="10"/>
      <c r="NZ84" s="10"/>
      <c r="OA84" s="10"/>
      <c r="OB84" s="10"/>
      <c r="OC84" s="10"/>
      <c r="OD84" s="10"/>
      <c r="OE84" s="10"/>
      <c r="OF84" s="10"/>
      <c r="OG84" s="10"/>
      <c r="OH84" s="10"/>
      <c r="OI84" s="10"/>
      <c r="OJ84" s="10"/>
      <c r="OK84" s="10"/>
      <c r="OL84" s="10"/>
      <c r="OM84" s="10"/>
      <c r="ON84" s="10"/>
      <c r="OO84" s="10"/>
      <c r="OP84" s="10"/>
      <c r="OQ84" s="10"/>
      <c r="OR84" s="10"/>
      <c r="OS84" s="10"/>
      <c r="OT84" s="10"/>
      <c r="OU84" s="10"/>
      <c r="OV84" s="10"/>
      <c r="OW84" s="10"/>
      <c r="OX84" s="10"/>
      <c r="OY84" s="10"/>
      <c r="OZ84" s="10"/>
      <c r="PA84" s="10"/>
      <c r="PB84" s="10"/>
      <c r="PC84" s="10"/>
      <c r="PD84" s="10"/>
      <c r="PE84" s="10"/>
      <c r="PF84" s="10"/>
      <c r="PG84" s="10"/>
      <c r="PH84" s="10"/>
      <c r="PI84" s="10"/>
      <c r="PJ84" s="10"/>
      <c r="PK84" s="10"/>
      <c r="PL84" s="10"/>
      <c r="PM84" s="10"/>
      <c r="PN84" s="10"/>
      <c r="PO84" s="10"/>
      <c r="PP84" s="10"/>
      <c r="PQ84" s="10"/>
      <c r="PR84" s="10"/>
      <c r="PS84" s="10"/>
      <c r="PT84" s="10"/>
      <c r="PU84" s="10"/>
      <c r="PV84" s="10"/>
      <c r="PW84" s="10"/>
      <c r="PX84" s="10"/>
      <c r="PY84" s="10"/>
      <c r="PZ84" s="10"/>
      <c r="QA84" s="10"/>
      <c r="QB84" s="10"/>
      <c r="QC84" s="10"/>
      <c r="QD84" s="10"/>
      <c r="QE84" s="10"/>
      <c r="QF84" s="10"/>
      <c r="QG84" s="10"/>
      <c r="QH84" s="10"/>
      <c r="QI84" s="10"/>
      <c r="QJ84" s="10"/>
      <c r="QK84" s="10"/>
      <c r="QL84" s="10"/>
      <c r="QM84" s="10"/>
      <c r="QN84" s="10"/>
      <c r="QO84" s="10"/>
      <c r="QP84" s="10"/>
      <c r="QQ84" s="10"/>
      <c r="QR84" s="10"/>
      <c r="QS84" s="10"/>
      <c r="QT84" s="10"/>
      <c r="QU84" s="10"/>
      <c r="QV84" s="10"/>
      <c r="QW84" s="10"/>
      <c r="QX84" s="10"/>
      <c r="QY84" s="10"/>
      <c r="QZ84" s="10"/>
      <c r="RA84" s="10"/>
      <c r="RB84" s="10"/>
      <c r="RC84" s="10"/>
      <c r="RD84" s="10"/>
      <c r="RE84" s="10"/>
      <c r="RF84" s="10"/>
      <c r="RG84" s="10"/>
      <c r="RH84" s="10"/>
      <c r="RI84" s="10"/>
      <c r="RJ84" s="10"/>
      <c r="RK84" s="10"/>
      <c r="RL84" s="10"/>
      <c r="RM84" s="10"/>
      <c r="RN84" s="10"/>
      <c r="RO84" s="10"/>
      <c r="RP84" s="10"/>
      <c r="RQ84" s="10"/>
      <c r="RR84" s="10"/>
      <c r="RS84" s="10"/>
      <c r="RT84" s="10"/>
      <c r="RU84" s="10"/>
      <c r="RV84" s="10"/>
      <c r="RW84" s="10"/>
      <c r="RX84" s="10"/>
      <c r="RY84" s="10"/>
      <c r="RZ84" s="10"/>
      <c r="SA84" s="10"/>
      <c r="SB84" s="10"/>
      <c r="SC84" s="10"/>
      <c r="SD84" s="10"/>
      <c r="SE84" s="10"/>
      <c r="SF84" s="10"/>
      <c r="SG84" s="10"/>
      <c r="SH84" s="10"/>
      <c r="SI84" s="10"/>
      <c r="SJ84" s="10"/>
      <c r="SK84" s="10"/>
      <c r="SL84" s="10"/>
      <c r="SM84" s="10"/>
      <c r="SN84" s="10"/>
      <c r="SO84" s="10"/>
      <c r="SP84" s="10"/>
      <c r="SQ84" s="10"/>
      <c r="SR84" s="10"/>
      <c r="SS84" s="10"/>
      <c r="ST84" s="10"/>
      <c r="SU84" s="10"/>
      <c r="SV84" s="10"/>
      <c r="SW84" s="10"/>
      <c r="SX84" s="10"/>
      <c r="SY84" s="10"/>
      <c r="SZ84" s="10"/>
      <c r="TA84" s="10"/>
      <c r="TB84" s="10"/>
      <c r="TC84" s="10"/>
      <c r="TD84" s="10"/>
      <c r="TE84" s="10"/>
      <c r="TF84" s="10"/>
      <c r="TG84" s="10"/>
      <c r="TH84" s="10"/>
      <c r="TI84" s="10"/>
      <c r="TJ84" s="10"/>
      <c r="TK84" s="10"/>
      <c r="TL84" s="10"/>
      <c r="TM84" s="10"/>
      <c r="TN84" s="10"/>
      <c r="TO84" s="10"/>
      <c r="TP84" s="10"/>
      <c r="TQ84" s="10"/>
      <c r="TR84" s="10"/>
      <c r="TS84" s="10"/>
      <c r="TT84" s="10"/>
      <c r="TU84" s="10"/>
      <c r="TV84" s="10"/>
      <c r="TW84" s="10"/>
      <c r="TX84" s="10"/>
      <c r="TY84" s="10"/>
      <c r="TZ84" s="10"/>
      <c r="UA84" s="10"/>
      <c r="UB84" s="10"/>
      <c r="UC84" s="10"/>
      <c r="UD84" s="10"/>
      <c r="UE84" s="10"/>
      <c r="UF84" s="10"/>
      <c r="UG84" s="10"/>
      <c r="UH84" s="10"/>
      <c r="UI84" s="10"/>
      <c r="UJ84" s="10"/>
      <c r="UK84" s="10"/>
      <c r="UL84" s="10"/>
      <c r="UM84" s="10"/>
      <c r="UN84" s="10"/>
      <c r="UO84" s="10"/>
      <c r="UP84" s="10"/>
      <c r="UQ84" s="10"/>
      <c r="UR84" s="10"/>
      <c r="US84" s="10"/>
      <c r="UT84" s="10"/>
      <c r="UU84" s="10"/>
      <c r="UV84" s="10"/>
      <c r="UW84" s="10"/>
      <c r="UX84" s="10"/>
      <c r="UY84" s="10"/>
      <c r="UZ84" s="10"/>
      <c r="VA84" s="10"/>
      <c r="VB84" s="10"/>
      <c r="VC84" s="10"/>
      <c r="VD84" s="10"/>
      <c r="VE84" s="10"/>
      <c r="VF84" s="10"/>
      <c r="VG84" s="10"/>
      <c r="VH84" s="10"/>
      <c r="VI84" s="10"/>
      <c r="VJ84" s="10"/>
      <c r="VK84" s="10"/>
      <c r="VL84" s="10"/>
      <c r="VM84" s="10"/>
      <c r="VN84" s="10"/>
      <c r="VO84" s="10"/>
      <c r="VP84" s="10"/>
      <c r="VQ84" s="10"/>
      <c r="VR84" s="10"/>
      <c r="VS84" s="10"/>
      <c r="VT84" s="10"/>
      <c r="VU84" s="10"/>
      <c r="VV84" s="10"/>
      <c r="VW84" s="10"/>
      <c r="VX84" s="10"/>
      <c r="VY84" s="10"/>
      <c r="VZ84" s="10"/>
      <c r="WA84" s="10"/>
      <c r="WB84" s="10"/>
      <c r="WC84" s="10"/>
      <c r="WD84" s="10"/>
      <c r="WE84" s="10"/>
      <c r="WF84" s="10"/>
      <c r="WG84" s="10"/>
      <c r="WH84" s="10"/>
      <c r="WI84" s="10"/>
      <c r="WJ84" s="10"/>
      <c r="WK84" s="10"/>
      <c r="WL84" s="10"/>
      <c r="WM84" s="10"/>
      <c r="WN84" s="10"/>
      <c r="WO84" s="10"/>
      <c r="WP84" s="10"/>
      <c r="WQ84" s="10"/>
      <c r="WR84" s="10"/>
      <c r="WS84" s="10"/>
      <c r="WT84" s="10"/>
      <c r="WU84" s="10"/>
      <c r="WV84" s="10"/>
      <c r="WW84" s="10"/>
      <c r="WX84" s="10"/>
      <c r="WY84" s="10"/>
      <c r="WZ84" s="10"/>
      <c r="XA84" s="10"/>
      <c r="XB84" s="10"/>
      <c r="XC84" s="10"/>
      <c r="XD84" s="10"/>
      <c r="XE84" s="10"/>
      <c r="XF84" s="10"/>
      <c r="XG84" s="10"/>
      <c r="XH84" s="10"/>
      <c r="XI84" s="10"/>
      <c r="XJ84" s="10"/>
      <c r="XK84" s="10"/>
      <c r="XL84" s="10"/>
      <c r="XM84" s="10"/>
      <c r="XN84" s="10"/>
      <c r="XO84" s="10"/>
      <c r="XP84" s="10"/>
      <c r="XQ84" s="10"/>
      <c r="XR84" s="10"/>
      <c r="XS84" s="10"/>
      <c r="XT84" s="10"/>
      <c r="XU84" s="10"/>
      <c r="XV84" s="10"/>
      <c r="XW84" s="10"/>
      <c r="XX84" s="10"/>
      <c r="XY84" s="10"/>
      <c r="XZ84" s="10"/>
      <c r="YA84" s="10"/>
      <c r="YB84" s="10"/>
      <c r="YC84" s="10"/>
      <c r="YD84" s="10"/>
      <c r="YE84" s="10"/>
      <c r="YF84" s="10"/>
      <c r="YG84" s="10"/>
      <c r="YH84" s="10"/>
      <c r="YI84" s="10"/>
      <c r="YJ84" s="10"/>
      <c r="YK84" s="10"/>
      <c r="YL84" s="10"/>
      <c r="YM84" s="10"/>
      <c r="YN84" s="10"/>
      <c r="YO84" s="10"/>
      <c r="YP84" s="10"/>
      <c r="YQ84" s="10"/>
      <c r="YR84" s="10"/>
      <c r="YS84" s="10"/>
      <c r="YT84" s="10"/>
      <c r="YU84" s="10"/>
      <c r="YV84" s="10"/>
      <c r="YW84" s="10"/>
      <c r="YX84" s="10"/>
      <c r="YY84" s="10"/>
      <c r="YZ84" s="10"/>
      <c r="ZA84" s="10"/>
      <c r="ZB84" s="10"/>
      <c r="ZC84" s="10"/>
      <c r="ZD84" s="10"/>
      <c r="ZE84" s="10"/>
      <c r="ZF84" s="10"/>
      <c r="ZG84" s="10"/>
      <c r="ZH84" s="10"/>
      <c r="ZI84" s="10"/>
      <c r="ZJ84" s="10"/>
      <c r="ZK84" s="10"/>
      <c r="ZL84" s="10"/>
      <c r="ZM84" s="10"/>
      <c r="ZN84" s="10"/>
      <c r="ZO84" s="10"/>
      <c r="ZP84" s="10"/>
      <c r="ZQ84" s="10"/>
      <c r="ZR84" s="10"/>
      <c r="ZS84" s="10"/>
      <c r="ZT84" s="10"/>
      <c r="ZU84" s="10"/>
      <c r="ZV84" s="10"/>
      <c r="ZW84" s="10"/>
      <c r="ZX84" s="10"/>
      <c r="ZY84" s="10"/>
      <c r="ZZ84" s="10"/>
      <c r="AAA84" s="10"/>
      <c r="AAB84" s="10"/>
      <c r="AAC84" s="10"/>
      <c r="AAD84" s="10"/>
      <c r="AAE84" s="10"/>
      <c r="AAF84" s="10"/>
      <c r="AAG84" s="10"/>
      <c r="AAH84" s="10"/>
      <c r="AAI84" s="10"/>
      <c r="AAJ84" s="10"/>
      <c r="AAK84" s="10"/>
      <c r="AAL84" s="10"/>
      <c r="AAM84" s="10"/>
      <c r="AAN84" s="10"/>
      <c r="AAO84" s="10"/>
      <c r="AAP84" s="10"/>
      <c r="AAQ84" s="10"/>
      <c r="AAR84" s="10"/>
      <c r="AAS84" s="10"/>
      <c r="AAT84" s="10"/>
      <c r="AAU84" s="10"/>
      <c r="AAV84" s="10"/>
      <c r="AAW84" s="10"/>
      <c r="AAX84" s="10"/>
      <c r="AAY84" s="10"/>
      <c r="AAZ84" s="10"/>
      <c r="ABA84" s="10"/>
      <c r="ABB84" s="10"/>
      <c r="ABC84" s="10"/>
      <c r="ABD84" s="10"/>
      <c r="ABE84" s="10"/>
      <c r="ABF84" s="10"/>
      <c r="ABG84" s="10"/>
      <c r="ABH84" s="10"/>
      <c r="ABI84" s="10"/>
      <c r="ABJ84" s="10"/>
      <c r="ABK84" s="10"/>
      <c r="ABL84" s="10"/>
      <c r="ABM84" s="10"/>
      <c r="ABN84" s="10"/>
      <c r="ABO84" s="10"/>
      <c r="ABP84" s="10"/>
      <c r="ABQ84" s="10"/>
      <c r="ABR84" s="10"/>
      <c r="ABS84" s="10"/>
      <c r="ABT84" s="10"/>
      <c r="ABU84" s="10"/>
      <c r="ABV84" s="10"/>
      <c r="ABW84" s="10"/>
      <c r="ABX84" s="10"/>
      <c r="ABY84" s="10"/>
      <c r="ABZ84" s="10"/>
      <c r="ACA84" s="10"/>
      <c r="ACB84" s="10"/>
      <c r="ACC84" s="10"/>
      <c r="ACD84" s="10"/>
      <c r="ACE84" s="10"/>
      <c r="ACF84" s="10"/>
      <c r="ACG84" s="10"/>
      <c r="ACH84" s="10"/>
      <c r="ACI84" s="10"/>
      <c r="ACJ84" s="10"/>
      <c r="ACK84" s="10"/>
      <c r="ACL84" s="10"/>
      <c r="ACM84" s="10"/>
      <c r="ACN84" s="10"/>
      <c r="ACO84" s="10"/>
      <c r="ACP84" s="10"/>
      <c r="ACQ84" s="10"/>
      <c r="ACR84" s="10"/>
      <c r="ACS84" s="10"/>
      <c r="ACT84" s="10"/>
      <c r="ACU84" s="10"/>
      <c r="ACV84" s="10"/>
      <c r="ACW84" s="10"/>
      <c r="ACX84" s="10"/>
      <c r="ACY84" s="10"/>
      <c r="ACZ84" s="10"/>
      <c r="ADA84" s="10"/>
      <c r="ADB84" s="10"/>
      <c r="ADC84" s="10"/>
      <c r="ADD84" s="10"/>
      <c r="ADE84" s="10"/>
      <c r="ADF84" s="10"/>
      <c r="ADG84" s="10"/>
      <c r="ADH84" s="10"/>
      <c r="ADI84" s="10"/>
      <c r="ADJ84" s="10"/>
      <c r="ADK84" s="10"/>
      <c r="ADL84" s="10"/>
      <c r="ADM84" s="10"/>
      <c r="ADN84" s="10"/>
      <c r="ADO84" s="10"/>
      <c r="ADP84" s="10"/>
      <c r="ADQ84" s="10"/>
      <c r="ADR84" s="10"/>
      <c r="ADS84" s="10"/>
      <c r="ADT84" s="10"/>
      <c r="ADU84" s="10"/>
      <c r="ADV84" s="10"/>
      <c r="ADW84" s="10"/>
      <c r="ADX84" s="10"/>
      <c r="ADY84" s="10"/>
      <c r="ADZ84" s="10"/>
      <c r="AEA84" s="10"/>
      <c r="AEB84" s="10"/>
      <c r="AEC84" s="10"/>
      <c r="AED84" s="10"/>
      <c r="AEE84" s="10"/>
      <c r="AEF84" s="10"/>
      <c r="AEG84" s="10"/>
      <c r="AEH84" s="10"/>
      <c r="AEI84" s="10"/>
      <c r="AEJ84" s="10"/>
      <c r="AEK84" s="10"/>
      <c r="AEL84" s="10"/>
      <c r="AEM84" s="10"/>
      <c r="AEN84" s="10"/>
      <c r="AEO84" s="10"/>
      <c r="AEP84" s="10"/>
      <c r="AEQ84" s="10"/>
      <c r="AER84" s="10"/>
      <c r="AES84" s="10"/>
      <c r="AET84" s="10"/>
      <c r="AEU84" s="10"/>
      <c r="AEV84" s="10"/>
      <c r="AEW84" s="10"/>
      <c r="AEX84" s="10"/>
      <c r="AEY84" s="10"/>
      <c r="AEZ84" s="10"/>
      <c r="AFA84" s="10"/>
      <c r="AFB84" s="10"/>
      <c r="AFC84" s="10"/>
      <c r="AFD84" s="10"/>
      <c r="AFE84" s="10"/>
      <c r="AFF84" s="10"/>
      <c r="AFG84" s="10"/>
      <c r="AFH84" s="10"/>
      <c r="AFI84" s="10"/>
      <c r="AFJ84" s="10"/>
      <c r="AFK84" s="10"/>
      <c r="AFL84" s="10"/>
      <c r="AFM84" s="10"/>
      <c r="AFN84" s="10"/>
      <c r="AFO84" s="10"/>
      <c r="AFP84" s="10"/>
      <c r="AFQ84" s="10"/>
      <c r="AFR84" s="10"/>
      <c r="AFS84" s="10"/>
      <c r="AFT84" s="10"/>
      <c r="AFU84" s="10"/>
      <c r="AFV84" s="10"/>
      <c r="AFW84" s="10"/>
      <c r="AFX84" s="10"/>
      <c r="AFY84" s="10"/>
      <c r="AFZ84" s="10"/>
      <c r="AGA84" s="10"/>
      <c r="AGB84" s="10"/>
      <c r="AGC84" s="10"/>
      <c r="AGD84" s="10"/>
      <c r="AGE84" s="10"/>
      <c r="AGF84" s="10"/>
      <c r="AGG84" s="10"/>
      <c r="AGH84" s="10"/>
      <c r="AGI84" s="10"/>
      <c r="AGJ84" s="10"/>
      <c r="AGK84" s="10"/>
      <c r="AGL84" s="10"/>
      <c r="AGM84" s="10"/>
      <c r="AGN84" s="10"/>
      <c r="AGO84" s="10"/>
      <c r="AGP84" s="10"/>
      <c r="AGQ84" s="10"/>
      <c r="AGR84" s="10"/>
      <c r="AGS84" s="10"/>
      <c r="AGT84" s="10"/>
      <c r="AGU84" s="10"/>
      <c r="AGV84" s="10"/>
      <c r="AGW84" s="10"/>
      <c r="AGX84" s="10"/>
      <c r="AGY84" s="10"/>
      <c r="AGZ84" s="10"/>
      <c r="AHA84" s="10"/>
      <c r="AHB84" s="10"/>
      <c r="AHC84" s="10"/>
      <c r="AHD84" s="10"/>
      <c r="AHE84" s="10"/>
      <c r="AHF84" s="10"/>
      <c r="AHG84" s="10"/>
      <c r="AHH84" s="10"/>
      <c r="AHI84" s="10"/>
      <c r="AHJ84" s="10"/>
      <c r="AHK84" s="10"/>
      <c r="AHL84" s="10"/>
      <c r="AHM84" s="10"/>
      <c r="AHN84" s="10"/>
      <c r="AHO84" s="10"/>
      <c r="AHP84" s="10"/>
      <c r="AHQ84" s="10"/>
      <c r="AHR84" s="10"/>
      <c r="AHS84" s="10"/>
      <c r="AHT84" s="10"/>
      <c r="AHU84" s="10"/>
      <c r="AHV84" s="10"/>
      <c r="AHW84" s="10"/>
      <c r="AHX84" s="10"/>
      <c r="AHY84" s="10"/>
      <c r="AHZ84" s="10"/>
      <c r="AIA84" s="10"/>
      <c r="AIB84" s="10"/>
      <c r="AIC84" s="10"/>
      <c r="AID84" s="10"/>
      <c r="AIE84" s="10"/>
      <c r="AIF84" s="10"/>
      <c r="AIG84" s="10"/>
      <c r="AIH84" s="10"/>
      <c r="AII84" s="10"/>
      <c r="AIJ84" s="10"/>
      <c r="AIK84" s="10"/>
      <c r="AIL84" s="10"/>
      <c r="AIM84" s="10"/>
      <c r="AIN84" s="10"/>
      <c r="AIO84" s="10"/>
      <c r="AIP84" s="10"/>
      <c r="AIQ84" s="10"/>
      <c r="AIR84" s="10"/>
      <c r="AIS84" s="10"/>
      <c r="AIT84" s="10"/>
      <c r="AIU84" s="10"/>
      <c r="AIV84" s="10"/>
      <c r="AIW84" s="10"/>
      <c r="AIX84" s="10"/>
      <c r="AIY84" s="10"/>
      <c r="AIZ84" s="10"/>
      <c r="AJA84" s="10"/>
      <c r="AJB84" s="10"/>
      <c r="AJC84" s="10"/>
      <c r="AJD84" s="10"/>
      <c r="AJE84" s="10"/>
      <c r="AJF84" s="10"/>
      <c r="AJG84" s="10"/>
      <c r="AJH84" s="10"/>
      <c r="AJI84" s="10"/>
      <c r="AJJ84" s="10"/>
      <c r="AJK84" s="10"/>
      <c r="AJL84" s="10"/>
      <c r="AJM84" s="10"/>
      <c r="AJN84" s="10"/>
      <c r="AJO84" s="10"/>
      <c r="AJP84" s="10"/>
      <c r="AJQ84" s="10"/>
      <c r="AJR84" s="10"/>
      <c r="AJS84" s="10"/>
      <c r="AJT84" s="10"/>
      <c r="AJU84" s="10"/>
      <c r="AJV84" s="10"/>
      <c r="AJW84" s="10"/>
      <c r="AJX84" s="10"/>
      <c r="AJY84" s="10"/>
      <c r="AJZ84" s="10"/>
      <c r="AKA84" s="10"/>
      <c r="AKB84" s="10"/>
      <c r="AKC84" s="10"/>
      <c r="AKD84" s="10"/>
      <c r="AKE84" s="10"/>
      <c r="AKF84" s="10"/>
      <c r="AKG84" s="10"/>
      <c r="AKH84" s="10"/>
      <c r="AKI84" s="10"/>
      <c r="AKJ84" s="10"/>
      <c r="AKK84" s="10"/>
      <c r="AKL84" s="10"/>
      <c r="AKM84" s="10"/>
      <c r="AKN84" s="10"/>
      <c r="AKO84" s="10"/>
      <c r="AKP84" s="10"/>
      <c r="AKQ84" s="10"/>
      <c r="AKR84" s="10"/>
      <c r="AKS84" s="10"/>
      <c r="AKT84" s="10"/>
      <c r="AKU84" s="10"/>
      <c r="AKV84" s="10"/>
      <c r="AKW84" s="10"/>
      <c r="AKX84" s="10"/>
      <c r="AKY84" s="10"/>
      <c r="AKZ84" s="10"/>
      <c r="ALA84" s="10"/>
      <c r="ALB84" s="10"/>
      <c r="ALC84" s="10"/>
      <c r="ALD84" s="10"/>
      <c r="ALE84" s="10"/>
      <c r="ALF84" s="10"/>
      <c r="ALG84" s="10"/>
      <c r="ALH84" s="10"/>
      <c r="ALI84" s="10"/>
      <c r="ALJ84" s="10"/>
      <c r="ALK84" s="10"/>
      <c r="ALL84" s="10"/>
      <c r="ALM84" s="10"/>
      <c r="ALN84" s="10"/>
      <c r="ALO84" s="10"/>
      <c r="ALP84" s="10"/>
      <c r="ALQ84" s="10"/>
      <c r="ALR84" s="10"/>
      <c r="ALS84" s="10"/>
      <c r="ALT84" s="10"/>
      <c r="ALU84" s="10"/>
      <c r="ALV84" s="10"/>
      <c r="ALW84" s="10"/>
      <c r="ALX84" s="10"/>
      <c r="ALY84" s="10"/>
      <c r="ALZ84" s="10"/>
      <c r="AMA84" s="10"/>
      <c r="AMB84" s="10"/>
      <c r="AMC84" s="10"/>
      <c r="AMD84" s="10"/>
      <c r="AME84" s="10"/>
      <c r="AMF84" s="10"/>
      <c r="AMG84" s="10"/>
      <c r="AMH84" s="10"/>
      <c r="AMI84" s="10"/>
      <c r="AMJ84" s="10"/>
    </row>
    <row r="85" spans="1:1029" customFormat="1" ht="14.1" customHeight="1">
      <c r="A85" s="8" t="str">
        <f>SUBSTITUTE(CONCATENATE(I85,J85,IF(K85="Identifier","ID",IF(AND(K85="Text",OR(I85&lt;&gt;"",J85&lt;&gt;"")),"",K85)),IF(AND(M85&lt;&gt;"Text",K85&lt;&gt;M85,NOT(AND(K85="URI",M85="Identifier")),NOT(AND(K85="UUID",M85="Identifier")),NOT(AND(K85="OID",M85="Identifier"))),IF(M85="Identifier","ID",M85),""))," ","")</f>
        <v>Name</v>
      </c>
      <c r="B85" s="9" t="s">
        <v>220</v>
      </c>
      <c r="C85" s="8"/>
      <c r="D85" s="8"/>
      <c r="E85" s="8"/>
      <c r="F85" s="8" t="str">
        <f>CONCATENATE( IF(G85="","",CONCATENATE(G85,"_ ")),H85,". ",IF(I85="","",CONCATENATE(I85,"_ ")),L85,IF(OR(I85&lt;&gt;"",L85&lt;&gt;M85),CONCATENATE(". ",M85),""))</f>
        <v>Criterion Property Group. Name Text. Text</v>
      </c>
      <c r="G85" s="8"/>
      <c r="H85" s="8" t="s">
        <v>234</v>
      </c>
      <c r="I85" s="8"/>
      <c r="J85" s="8" t="s">
        <v>109</v>
      </c>
      <c r="K85" s="8" t="s">
        <v>215</v>
      </c>
      <c r="L85" s="8" t="str">
        <f>IF(J85&lt;&gt;"",CONCATENATE(J85," ",K85),K85)</f>
        <v>Name Text</v>
      </c>
      <c r="M85" s="8" t="s">
        <v>215</v>
      </c>
      <c r="N85" s="8"/>
      <c r="O85" s="8" t="str">
        <f>IF(N85&lt;&gt;"",CONCATENATE(N85,"_ ",M85,". Type"),CONCATENATE(M85,". Type"))</f>
        <v>Text. Type</v>
      </c>
      <c r="P85" s="8"/>
      <c r="Q85" s="8"/>
      <c r="R85" s="8" t="s">
        <v>213</v>
      </c>
      <c r="S85" s="8"/>
      <c r="T85" s="8"/>
      <c r="U85" s="8"/>
      <c r="V85" s="8"/>
      <c r="W85" s="8"/>
      <c r="X85" s="10"/>
      <c r="Y85" s="8" t="s">
        <v>211</v>
      </c>
      <c r="Z85" s="8"/>
      <c r="AA85" s="44">
        <v>43313</v>
      </c>
      <c r="AB85" s="23"/>
      <c r="AC85" s="23"/>
      <c r="AD85" s="23"/>
      <c r="AE85" s="23"/>
      <c r="AF85" s="23"/>
      <c r="AG85" s="10"/>
      <c r="AH85" s="10"/>
      <c r="AI85" s="10"/>
      <c r="AJ85" s="10"/>
      <c r="AK85" s="10"/>
      <c r="AL85" s="10"/>
      <c r="AM85" s="10"/>
      <c r="AN85" s="10"/>
      <c r="AO85" s="10"/>
      <c r="AP85" s="10"/>
      <c r="AQ85" s="10"/>
      <c r="AR85" s="10"/>
      <c r="AS85" s="10"/>
      <c r="AT85" s="10"/>
      <c r="AU85" s="10"/>
      <c r="AV85" s="10"/>
      <c r="AW85" s="10"/>
      <c r="AX85" s="10"/>
      <c r="AY85" s="10"/>
      <c r="AZ85" s="10"/>
      <c r="BA85" s="10"/>
      <c r="BB85" s="10"/>
      <c r="BC85" s="10"/>
      <c r="BD85" s="10"/>
      <c r="BE85" s="10"/>
      <c r="BF85" s="10"/>
      <c r="BG85" s="10"/>
      <c r="BH85" s="10"/>
      <c r="BI85" s="10"/>
      <c r="BJ85" s="10"/>
      <c r="BK85" s="10"/>
      <c r="BL85" s="10"/>
      <c r="BM85" s="10"/>
      <c r="BN85" s="10"/>
      <c r="BO85" s="10"/>
      <c r="BP85" s="10"/>
      <c r="BQ85" s="10"/>
      <c r="BR85" s="10"/>
      <c r="BS85" s="10"/>
      <c r="BT85" s="10"/>
      <c r="BU85" s="10"/>
      <c r="BV85" s="10"/>
      <c r="BW85" s="10"/>
      <c r="BX85" s="10"/>
      <c r="BY85" s="10"/>
      <c r="BZ85" s="10"/>
      <c r="CA85" s="10"/>
      <c r="CB85" s="10"/>
      <c r="CC85" s="10"/>
      <c r="CD85" s="10"/>
      <c r="CE85" s="10"/>
      <c r="CF85" s="10"/>
      <c r="CG85" s="10"/>
      <c r="CH85" s="10"/>
      <c r="CI85" s="10"/>
      <c r="CJ85" s="10"/>
      <c r="CK85" s="10"/>
      <c r="CL85" s="10"/>
      <c r="CM85" s="10"/>
      <c r="CN85" s="10"/>
      <c r="CO85" s="10"/>
      <c r="CP85" s="10"/>
      <c r="CQ85" s="10"/>
      <c r="CR85" s="10"/>
      <c r="CS85" s="10"/>
      <c r="CT85" s="10"/>
      <c r="CU85" s="10"/>
      <c r="CV85" s="10"/>
      <c r="CW85" s="10"/>
      <c r="CX85" s="10"/>
      <c r="CY85" s="10"/>
      <c r="CZ85" s="10"/>
      <c r="DA85" s="10"/>
      <c r="DB85" s="10"/>
      <c r="DC85" s="10"/>
      <c r="DD85" s="10"/>
      <c r="DE85" s="10"/>
      <c r="DF85" s="10"/>
      <c r="DG85" s="10"/>
      <c r="DH85" s="10"/>
      <c r="DI85" s="10"/>
      <c r="DJ85" s="10"/>
      <c r="DK85" s="10"/>
      <c r="DL85" s="10"/>
      <c r="DM85" s="10"/>
      <c r="DN85" s="10"/>
      <c r="DO85" s="10"/>
      <c r="DP85" s="10"/>
      <c r="DQ85" s="10"/>
      <c r="DR85" s="10"/>
      <c r="DS85" s="10"/>
      <c r="DT85" s="10"/>
      <c r="DU85" s="10"/>
      <c r="DV85" s="10"/>
      <c r="DW85" s="10"/>
      <c r="DX85" s="10"/>
      <c r="DY85" s="10"/>
      <c r="DZ85" s="10"/>
      <c r="EA85" s="10"/>
      <c r="EB85" s="10"/>
      <c r="EC85" s="10"/>
      <c r="ED85" s="10"/>
      <c r="EE85" s="10"/>
      <c r="EF85" s="10"/>
      <c r="EG85" s="10"/>
      <c r="EH85" s="10"/>
      <c r="EI85" s="10"/>
      <c r="EJ85" s="10"/>
      <c r="EK85" s="10"/>
      <c r="EL85" s="10"/>
      <c r="EM85" s="10"/>
      <c r="EN85" s="10"/>
      <c r="EO85" s="10"/>
      <c r="EP85" s="10"/>
      <c r="EQ85" s="10"/>
      <c r="ER85" s="10"/>
      <c r="ES85" s="10"/>
      <c r="ET85" s="10"/>
      <c r="EU85" s="10"/>
      <c r="EV85" s="10"/>
      <c r="EW85" s="10"/>
      <c r="EX85" s="10"/>
      <c r="EY85" s="10"/>
      <c r="EZ85" s="10"/>
      <c r="FA85" s="10"/>
      <c r="FB85" s="10"/>
      <c r="FC85" s="10"/>
      <c r="FD85" s="10"/>
      <c r="FE85" s="10"/>
      <c r="FF85" s="10"/>
      <c r="FG85" s="10"/>
      <c r="FH85" s="10"/>
      <c r="FI85" s="10"/>
      <c r="FJ85" s="10"/>
      <c r="FK85" s="10"/>
      <c r="FL85" s="10"/>
      <c r="FM85" s="10"/>
      <c r="FN85" s="10"/>
      <c r="FO85" s="10"/>
      <c r="FP85" s="10"/>
      <c r="FQ85" s="10"/>
      <c r="FR85" s="10"/>
      <c r="FS85" s="10"/>
      <c r="FT85" s="10"/>
      <c r="FU85" s="10"/>
      <c r="FV85" s="10"/>
      <c r="FW85" s="10"/>
      <c r="FX85" s="10"/>
      <c r="FY85" s="10"/>
      <c r="FZ85" s="10"/>
      <c r="GA85" s="10"/>
      <c r="GB85" s="10"/>
      <c r="GC85" s="10"/>
      <c r="GD85" s="10"/>
      <c r="GE85" s="10"/>
      <c r="GF85" s="10"/>
      <c r="GG85" s="10"/>
      <c r="GH85" s="10"/>
      <c r="GI85" s="10"/>
      <c r="GJ85" s="10"/>
      <c r="GK85" s="10"/>
      <c r="GL85" s="10"/>
      <c r="GM85" s="10"/>
      <c r="GN85" s="10"/>
      <c r="GO85" s="10"/>
      <c r="GP85" s="10"/>
      <c r="GQ85" s="10"/>
      <c r="GR85" s="10"/>
      <c r="GS85" s="10"/>
      <c r="GT85" s="10"/>
      <c r="GU85" s="10"/>
      <c r="GV85" s="10"/>
      <c r="GW85" s="10"/>
      <c r="GX85" s="10"/>
      <c r="GY85" s="10"/>
      <c r="GZ85" s="10"/>
      <c r="HA85" s="10"/>
      <c r="HB85" s="10"/>
      <c r="HC85" s="10"/>
      <c r="HD85" s="10"/>
      <c r="HE85" s="10"/>
      <c r="HF85" s="10"/>
      <c r="HG85" s="10"/>
      <c r="HH85" s="10"/>
      <c r="HI85" s="10"/>
      <c r="HJ85" s="10"/>
      <c r="HK85" s="10"/>
      <c r="HL85" s="10"/>
      <c r="HM85" s="10"/>
      <c r="HN85" s="10"/>
      <c r="HO85" s="10"/>
      <c r="HP85" s="10"/>
      <c r="HQ85" s="10"/>
      <c r="HR85" s="10"/>
      <c r="HS85" s="10"/>
      <c r="HT85" s="10"/>
      <c r="HU85" s="10"/>
      <c r="HV85" s="10"/>
      <c r="HW85" s="10"/>
      <c r="HX85" s="10"/>
      <c r="HY85" s="10"/>
      <c r="HZ85" s="10"/>
      <c r="IA85" s="10"/>
      <c r="IB85" s="10"/>
      <c r="IC85" s="10"/>
      <c r="ID85" s="10"/>
      <c r="IE85" s="10"/>
      <c r="IF85" s="10"/>
      <c r="IG85" s="10"/>
      <c r="IH85" s="10"/>
      <c r="II85" s="10"/>
      <c r="IJ85" s="10"/>
      <c r="IK85" s="10"/>
      <c r="IL85" s="10"/>
      <c r="IM85" s="10"/>
      <c r="IN85" s="10"/>
      <c r="IO85" s="10"/>
      <c r="IP85" s="10"/>
      <c r="IQ85" s="10"/>
      <c r="IR85" s="10"/>
      <c r="IS85" s="10"/>
      <c r="IT85" s="10"/>
      <c r="IU85" s="10"/>
      <c r="IV85" s="10"/>
      <c r="IW85" s="10"/>
      <c r="IX85" s="10"/>
      <c r="IY85" s="10"/>
      <c r="IZ85" s="10"/>
      <c r="JA85" s="10"/>
      <c r="JB85" s="10"/>
      <c r="JC85" s="10"/>
      <c r="JD85" s="10"/>
      <c r="JE85" s="10"/>
      <c r="JF85" s="10"/>
      <c r="JG85" s="10"/>
      <c r="JH85" s="10"/>
      <c r="JI85" s="10"/>
      <c r="JJ85" s="10"/>
      <c r="JK85" s="10"/>
      <c r="JL85" s="10"/>
      <c r="JM85" s="10"/>
      <c r="JN85" s="10"/>
      <c r="JO85" s="10"/>
      <c r="JP85" s="10"/>
      <c r="JQ85" s="10"/>
      <c r="JR85" s="10"/>
      <c r="JS85" s="10"/>
      <c r="JT85" s="10"/>
      <c r="JU85" s="10"/>
      <c r="JV85" s="10"/>
      <c r="JW85" s="10"/>
      <c r="JX85" s="10"/>
      <c r="JY85" s="10"/>
      <c r="JZ85" s="10"/>
      <c r="KA85" s="10"/>
      <c r="KB85" s="10"/>
      <c r="KC85" s="10"/>
      <c r="KD85" s="10"/>
      <c r="KE85" s="10"/>
      <c r="KF85" s="10"/>
      <c r="KG85" s="10"/>
      <c r="KH85" s="10"/>
      <c r="KI85" s="10"/>
      <c r="KJ85" s="10"/>
      <c r="KK85" s="10"/>
      <c r="KL85" s="10"/>
      <c r="KM85" s="10"/>
      <c r="KN85" s="10"/>
      <c r="KO85" s="10"/>
      <c r="KP85" s="10"/>
      <c r="KQ85" s="10"/>
      <c r="KR85" s="10"/>
      <c r="KS85" s="10"/>
      <c r="KT85" s="10"/>
      <c r="KU85" s="10"/>
      <c r="KV85" s="10"/>
      <c r="KW85" s="10"/>
      <c r="KX85" s="10"/>
      <c r="KY85" s="10"/>
      <c r="KZ85" s="10"/>
      <c r="LA85" s="10"/>
      <c r="LB85" s="10"/>
      <c r="LC85" s="10"/>
      <c r="LD85" s="10"/>
      <c r="LE85" s="10"/>
      <c r="LF85" s="10"/>
      <c r="LG85" s="10"/>
      <c r="LH85" s="10"/>
      <c r="LI85" s="10"/>
      <c r="LJ85" s="10"/>
      <c r="LK85" s="10"/>
      <c r="LL85" s="10"/>
      <c r="LM85" s="10"/>
      <c r="LN85" s="10"/>
      <c r="LO85" s="10"/>
      <c r="LP85" s="10"/>
      <c r="LQ85" s="10"/>
      <c r="LR85" s="10"/>
      <c r="LS85" s="10"/>
      <c r="LT85" s="10"/>
      <c r="LU85" s="10"/>
      <c r="LV85" s="10"/>
      <c r="LW85" s="10"/>
      <c r="LX85" s="10"/>
      <c r="LY85" s="10"/>
      <c r="LZ85" s="10"/>
      <c r="MA85" s="10"/>
      <c r="MB85" s="10"/>
      <c r="MC85" s="10"/>
      <c r="MD85" s="10"/>
      <c r="ME85" s="10"/>
      <c r="MF85" s="10"/>
      <c r="MG85" s="10"/>
      <c r="MH85" s="10"/>
      <c r="MI85" s="10"/>
      <c r="MJ85" s="10"/>
      <c r="MK85" s="10"/>
      <c r="ML85" s="10"/>
      <c r="MM85" s="10"/>
      <c r="MN85" s="10"/>
      <c r="MO85" s="10"/>
      <c r="MP85" s="10"/>
      <c r="MQ85" s="10"/>
      <c r="MR85" s="10"/>
      <c r="MS85" s="10"/>
      <c r="MT85" s="10"/>
      <c r="MU85" s="10"/>
      <c r="MV85" s="10"/>
      <c r="MW85" s="10"/>
      <c r="MX85" s="10"/>
      <c r="MY85" s="10"/>
      <c r="MZ85" s="10"/>
      <c r="NA85" s="10"/>
      <c r="NB85" s="10"/>
      <c r="NC85" s="10"/>
      <c r="ND85" s="10"/>
      <c r="NE85" s="10"/>
      <c r="NF85" s="10"/>
      <c r="NG85" s="10"/>
      <c r="NH85" s="10"/>
      <c r="NI85" s="10"/>
      <c r="NJ85" s="10"/>
      <c r="NK85" s="10"/>
      <c r="NL85" s="10"/>
      <c r="NM85" s="10"/>
      <c r="NN85" s="10"/>
      <c r="NO85" s="10"/>
      <c r="NP85" s="10"/>
      <c r="NQ85" s="10"/>
      <c r="NR85" s="10"/>
      <c r="NS85" s="10"/>
      <c r="NT85" s="10"/>
      <c r="NU85" s="10"/>
      <c r="NV85" s="10"/>
      <c r="NW85" s="10"/>
      <c r="NX85" s="10"/>
      <c r="NY85" s="10"/>
      <c r="NZ85" s="10"/>
      <c r="OA85" s="10"/>
      <c r="OB85" s="10"/>
      <c r="OC85" s="10"/>
      <c r="OD85" s="10"/>
      <c r="OE85" s="10"/>
      <c r="OF85" s="10"/>
      <c r="OG85" s="10"/>
      <c r="OH85" s="10"/>
      <c r="OI85" s="10"/>
      <c r="OJ85" s="10"/>
      <c r="OK85" s="10"/>
      <c r="OL85" s="10"/>
      <c r="OM85" s="10"/>
      <c r="ON85" s="10"/>
      <c r="OO85" s="10"/>
      <c r="OP85" s="10"/>
      <c r="OQ85" s="10"/>
      <c r="OR85" s="10"/>
      <c r="OS85" s="10"/>
      <c r="OT85" s="10"/>
      <c r="OU85" s="10"/>
      <c r="OV85" s="10"/>
      <c r="OW85" s="10"/>
      <c r="OX85" s="10"/>
      <c r="OY85" s="10"/>
      <c r="OZ85" s="10"/>
      <c r="PA85" s="10"/>
      <c r="PB85" s="10"/>
      <c r="PC85" s="10"/>
      <c r="PD85" s="10"/>
      <c r="PE85" s="10"/>
      <c r="PF85" s="10"/>
      <c r="PG85" s="10"/>
      <c r="PH85" s="10"/>
      <c r="PI85" s="10"/>
      <c r="PJ85" s="10"/>
      <c r="PK85" s="10"/>
      <c r="PL85" s="10"/>
      <c r="PM85" s="10"/>
      <c r="PN85" s="10"/>
      <c r="PO85" s="10"/>
      <c r="PP85" s="10"/>
      <c r="PQ85" s="10"/>
      <c r="PR85" s="10"/>
      <c r="PS85" s="10"/>
      <c r="PT85" s="10"/>
      <c r="PU85" s="10"/>
      <c r="PV85" s="10"/>
      <c r="PW85" s="10"/>
      <c r="PX85" s="10"/>
      <c r="PY85" s="10"/>
      <c r="PZ85" s="10"/>
      <c r="QA85" s="10"/>
      <c r="QB85" s="10"/>
      <c r="QC85" s="10"/>
      <c r="QD85" s="10"/>
      <c r="QE85" s="10"/>
      <c r="QF85" s="10"/>
      <c r="QG85" s="10"/>
      <c r="QH85" s="10"/>
      <c r="QI85" s="10"/>
      <c r="QJ85" s="10"/>
      <c r="QK85" s="10"/>
      <c r="QL85" s="10"/>
      <c r="QM85" s="10"/>
      <c r="QN85" s="10"/>
      <c r="QO85" s="10"/>
      <c r="QP85" s="10"/>
      <c r="QQ85" s="10"/>
      <c r="QR85" s="10"/>
      <c r="QS85" s="10"/>
      <c r="QT85" s="10"/>
      <c r="QU85" s="10"/>
      <c r="QV85" s="10"/>
      <c r="QW85" s="10"/>
      <c r="QX85" s="10"/>
      <c r="QY85" s="10"/>
      <c r="QZ85" s="10"/>
      <c r="RA85" s="10"/>
      <c r="RB85" s="10"/>
      <c r="RC85" s="10"/>
      <c r="RD85" s="10"/>
      <c r="RE85" s="10"/>
      <c r="RF85" s="10"/>
      <c r="RG85" s="10"/>
      <c r="RH85" s="10"/>
      <c r="RI85" s="10"/>
      <c r="RJ85" s="10"/>
      <c r="RK85" s="10"/>
      <c r="RL85" s="10"/>
      <c r="RM85" s="10"/>
      <c r="RN85" s="10"/>
      <c r="RO85" s="10"/>
      <c r="RP85" s="10"/>
      <c r="RQ85" s="10"/>
      <c r="RR85" s="10"/>
      <c r="RS85" s="10"/>
      <c r="RT85" s="10"/>
      <c r="RU85" s="10"/>
      <c r="RV85" s="10"/>
      <c r="RW85" s="10"/>
      <c r="RX85" s="10"/>
      <c r="RY85" s="10"/>
      <c r="RZ85" s="10"/>
      <c r="SA85" s="10"/>
      <c r="SB85" s="10"/>
      <c r="SC85" s="10"/>
      <c r="SD85" s="10"/>
      <c r="SE85" s="10"/>
      <c r="SF85" s="10"/>
      <c r="SG85" s="10"/>
      <c r="SH85" s="10"/>
      <c r="SI85" s="10"/>
      <c r="SJ85" s="10"/>
      <c r="SK85" s="10"/>
      <c r="SL85" s="10"/>
      <c r="SM85" s="10"/>
      <c r="SN85" s="10"/>
      <c r="SO85" s="10"/>
      <c r="SP85" s="10"/>
      <c r="SQ85" s="10"/>
      <c r="SR85" s="10"/>
      <c r="SS85" s="10"/>
      <c r="ST85" s="10"/>
      <c r="SU85" s="10"/>
      <c r="SV85" s="10"/>
      <c r="SW85" s="10"/>
      <c r="SX85" s="10"/>
      <c r="SY85" s="10"/>
      <c r="SZ85" s="10"/>
      <c r="TA85" s="10"/>
      <c r="TB85" s="10"/>
      <c r="TC85" s="10"/>
      <c r="TD85" s="10"/>
      <c r="TE85" s="10"/>
      <c r="TF85" s="10"/>
      <c r="TG85" s="10"/>
      <c r="TH85" s="10"/>
      <c r="TI85" s="10"/>
      <c r="TJ85" s="10"/>
      <c r="TK85" s="10"/>
      <c r="TL85" s="10"/>
      <c r="TM85" s="10"/>
      <c r="TN85" s="10"/>
      <c r="TO85" s="10"/>
      <c r="TP85" s="10"/>
      <c r="TQ85" s="10"/>
      <c r="TR85" s="10"/>
      <c r="TS85" s="10"/>
      <c r="TT85" s="10"/>
      <c r="TU85" s="10"/>
      <c r="TV85" s="10"/>
      <c r="TW85" s="10"/>
      <c r="TX85" s="10"/>
      <c r="TY85" s="10"/>
      <c r="TZ85" s="10"/>
      <c r="UA85" s="10"/>
      <c r="UB85" s="10"/>
      <c r="UC85" s="10"/>
      <c r="UD85" s="10"/>
      <c r="UE85" s="10"/>
      <c r="UF85" s="10"/>
      <c r="UG85" s="10"/>
      <c r="UH85" s="10"/>
      <c r="UI85" s="10"/>
      <c r="UJ85" s="10"/>
      <c r="UK85" s="10"/>
      <c r="UL85" s="10"/>
      <c r="UM85" s="10"/>
      <c r="UN85" s="10"/>
      <c r="UO85" s="10"/>
      <c r="UP85" s="10"/>
      <c r="UQ85" s="10"/>
      <c r="UR85" s="10"/>
      <c r="US85" s="10"/>
      <c r="UT85" s="10"/>
      <c r="UU85" s="10"/>
      <c r="UV85" s="10"/>
      <c r="UW85" s="10"/>
      <c r="UX85" s="10"/>
      <c r="UY85" s="10"/>
      <c r="UZ85" s="10"/>
      <c r="VA85" s="10"/>
      <c r="VB85" s="10"/>
      <c r="VC85" s="10"/>
      <c r="VD85" s="10"/>
      <c r="VE85" s="10"/>
      <c r="VF85" s="10"/>
      <c r="VG85" s="10"/>
      <c r="VH85" s="10"/>
      <c r="VI85" s="10"/>
      <c r="VJ85" s="10"/>
      <c r="VK85" s="10"/>
      <c r="VL85" s="10"/>
      <c r="VM85" s="10"/>
      <c r="VN85" s="10"/>
      <c r="VO85" s="10"/>
      <c r="VP85" s="10"/>
      <c r="VQ85" s="10"/>
      <c r="VR85" s="10"/>
      <c r="VS85" s="10"/>
      <c r="VT85" s="10"/>
      <c r="VU85" s="10"/>
      <c r="VV85" s="10"/>
      <c r="VW85" s="10"/>
      <c r="VX85" s="10"/>
      <c r="VY85" s="10"/>
      <c r="VZ85" s="10"/>
      <c r="WA85" s="10"/>
      <c r="WB85" s="10"/>
      <c r="WC85" s="10"/>
      <c r="WD85" s="10"/>
      <c r="WE85" s="10"/>
      <c r="WF85" s="10"/>
      <c r="WG85" s="10"/>
      <c r="WH85" s="10"/>
      <c r="WI85" s="10"/>
      <c r="WJ85" s="10"/>
      <c r="WK85" s="10"/>
      <c r="WL85" s="10"/>
      <c r="WM85" s="10"/>
      <c r="WN85" s="10"/>
      <c r="WO85" s="10"/>
      <c r="WP85" s="10"/>
      <c r="WQ85" s="10"/>
      <c r="WR85" s="10"/>
      <c r="WS85" s="10"/>
      <c r="WT85" s="10"/>
      <c r="WU85" s="10"/>
      <c r="WV85" s="10"/>
      <c r="WW85" s="10"/>
      <c r="WX85" s="10"/>
      <c r="WY85" s="10"/>
      <c r="WZ85" s="10"/>
      <c r="XA85" s="10"/>
      <c r="XB85" s="10"/>
      <c r="XC85" s="10"/>
      <c r="XD85" s="10"/>
      <c r="XE85" s="10"/>
      <c r="XF85" s="10"/>
      <c r="XG85" s="10"/>
      <c r="XH85" s="10"/>
      <c r="XI85" s="10"/>
      <c r="XJ85" s="10"/>
      <c r="XK85" s="10"/>
      <c r="XL85" s="10"/>
      <c r="XM85" s="10"/>
      <c r="XN85" s="10"/>
      <c r="XO85" s="10"/>
      <c r="XP85" s="10"/>
      <c r="XQ85" s="10"/>
      <c r="XR85" s="10"/>
      <c r="XS85" s="10"/>
      <c r="XT85" s="10"/>
      <c r="XU85" s="10"/>
      <c r="XV85" s="10"/>
      <c r="XW85" s="10"/>
      <c r="XX85" s="10"/>
      <c r="XY85" s="10"/>
      <c r="XZ85" s="10"/>
      <c r="YA85" s="10"/>
      <c r="YB85" s="10"/>
      <c r="YC85" s="10"/>
      <c r="YD85" s="10"/>
      <c r="YE85" s="10"/>
      <c r="YF85" s="10"/>
      <c r="YG85" s="10"/>
      <c r="YH85" s="10"/>
      <c r="YI85" s="10"/>
      <c r="YJ85" s="10"/>
      <c r="YK85" s="10"/>
      <c r="YL85" s="10"/>
      <c r="YM85" s="10"/>
      <c r="YN85" s="10"/>
      <c r="YO85" s="10"/>
      <c r="YP85" s="10"/>
      <c r="YQ85" s="10"/>
      <c r="YR85" s="10"/>
      <c r="YS85" s="10"/>
      <c r="YT85" s="10"/>
      <c r="YU85" s="10"/>
      <c r="YV85" s="10"/>
      <c r="YW85" s="10"/>
      <c r="YX85" s="10"/>
      <c r="YY85" s="10"/>
      <c r="YZ85" s="10"/>
      <c r="ZA85" s="10"/>
      <c r="ZB85" s="10"/>
      <c r="ZC85" s="10"/>
      <c r="ZD85" s="10"/>
      <c r="ZE85" s="10"/>
      <c r="ZF85" s="10"/>
      <c r="ZG85" s="10"/>
      <c r="ZH85" s="10"/>
      <c r="ZI85" s="10"/>
      <c r="ZJ85" s="10"/>
      <c r="ZK85" s="10"/>
      <c r="ZL85" s="10"/>
      <c r="ZM85" s="10"/>
      <c r="ZN85" s="10"/>
      <c r="ZO85" s="10"/>
      <c r="ZP85" s="10"/>
      <c r="ZQ85" s="10"/>
      <c r="ZR85" s="10"/>
      <c r="ZS85" s="10"/>
      <c r="ZT85" s="10"/>
      <c r="ZU85" s="10"/>
      <c r="ZV85" s="10"/>
      <c r="ZW85" s="10"/>
      <c r="ZX85" s="10"/>
      <c r="ZY85" s="10"/>
      <c r="ZZ85" s="10"/>
      <c r="AAA85" s="10"/>
      <c r="AAB85" s="10"/>
      <c r="AAC85" s="10"/>
      <c r="AAD85" s="10"/>
      <c r="AAE85" s="10"/>
      <c r="AAF85" s="10"/>
      <c r="AAG85" s="10"/>
      <c r="AAH85" s="10"/>
      <c r="AAI85" s="10"/>
      <c r="AAJ85" s="10"/>
      <c r="AAK85" s="10"/>
      <c r="AAL85" s="10"/>
      <c r="AAM85" s="10"/>
      <c r="AAN85" s="10"/>
      <c r="AAO85" s="10"/>
      <c r="AAP85" s="10"/>
      <c r="AAQ85" s="10"/>
      <c r="AAR85" s="10"/>
      <c r="AAS85" s="10"/>
      <c r="AAT85" s="10"/>
      <c r="AAU85" s="10"/>
      <c r="AAV85" s="10"/>
      <c r="AAW85" s="10"/>
      <c r="AAX85" s="10"/>
      <c r="AAY85" s="10"/>
      <c r="AAZ85" s="10"/>
      <c r="ABA85" s="10"/>
      <c r="ABB85" s="10"/>
      <c r="ABC85" s="10"/>
      <c r="ABD85" s="10"/>
      <c r="ABE85" s="10"/>
      <c r="ABF85" s="10"/>
      <c r="ABG85" s="10"/>
      <c r="ABH85" s="10"/>
      <c r="ABI85" s="10"/>
      <c r="ABJ85" s="10"/>
      <c r="ABK85" s="10"/>
      <c r="ABL85" s="10"/>
      <c r="ABM85" s="10"/>
      <c r="ABN85" s="10"/>
      <c r="ABO85" s="10"/>
      <c r="ABP85" s="10"/>
      <c r="ABQ85" s="10"/>
      <c r="ABR85" s="10"/>
      <c r="ABS85" s="10"/>
      <c r="ABT85" s="10"/>
      <c r="ABU85" s="10"/>
      <c r="ABV85" s="10"/>
      <c r="ABW85" s="10"/>
      <c r="ABX85" s="10"/>
      <c r="ABY85" s="10"/>
      <c r="ABZ85" s="10"/>
      <c r="ACA85" s="10"/>
      <c r="ACB85" s="10"/>
      <c r="ACC85" s="10"/>
      <c r="ACD85" s="10"/>
      <c r="ACE85" s="10"/>
      <c r="ACF85" s="10"/>
      <c r="ACG85" s="10"/>
      <c r="ACH85" s="10"/>
      <c r="ACI85" s="10"/>
      <c r="ACJ85" s="10"/>
      <c r="ACK85" s="10"/>
      <c r="ACL85" s="10"/>
      <c r="ACM85" s="10"/>
      <c r="ACN85" s="10"/>
      <c r="ACO85" s="10"/>
      <c r="ACP85" s="10"/>
      <c r="ACQ85" s="10"/>
      <c r="ACR85" s="10"/>
      <c r="ACS85" s="10"/>
      <c r="ACT85" s="10"/>
      <c r="ACU85" s="10"/>
      <c r="ACV85" s="10"/>
      <c r="ACW85" s="10"/>
      <c r="ACX85" s="10"/>
      <c r="ACY85" s="10"/>
      <c r="ACZ85" s="10"/>
      <c r="ADA85" s="10"/>
      <c r="ADB85" s="10"/>
      <c r="ADC85" s="10"/>
      <c r="ADD85" s="10"/>
      <c r="ADE85" s="10"/>
      <c r="ADF85" s="10"/>
      <c r="ADG85" s="10"/>
      <c r="ADH85" s="10"/>
      <c r="ADI85" s="10"/>
      <c r="ADJ85" s="10"/>
      <c r="ADK85" s="10"/>
      <c r="ADL85" s="10"/>
      <c r="ADM85" s="10"/>
      <c r="ADN85" s="10"/>
      <c r="ADO85" s="10"/>
      <c r="ADP85" s="10"/>
      <c r="ADQ85" s="10"/>
      <c r="ADR85" s="10"/>
      <c r="ADS85" s="10"/>
      <c r="ADT85" s="10"/>
      <c r="ADU85" s="10"/>
      <c r="ADV85" s="10"/>
      <c r="ADW85" s="10"/>
      <c r="ADX85" s="10"/>
      <c r="ADY85" s="10"/>
      <c r="ADZ85" s="10"/>
      <c r="AEA85" s="10"/>
      <c r="AEB85" s="10"/>
      <c r="AEC85" s="10"/>
      <c r="AED85" s="10"/>
      <c r="AEE85" s="10"/>
      <c r="AEF85" s="10"/>
      <c r="AEG85" s="10"/>
      <c r="AEH85" s="10"/>
      <c r="AEI85" s="10"/>
      <c r="AEJ85" s="10"/>
      <c r="AEK85" s="10"/>
      <c r="AEL85" s="10"/>
      <c r="AEM85" s="10"/>
      <c r="AEN85" s="10"/>
      <c r="AEO85" s="10"/>
      <c r="AEP85" s="10"/>
      <c r="AEQ85" s="10"/>
      <c r="AER85" s="10"/>
      <c r="AES85" s="10"/>
      <c r="AET85" s="10"/>
      <c r="AEU85" s="10"/>
      <c r="AEV85" s="10"/>
      <c r="AEW85" s="10"/>
      <c r="AEX85" s="10"/>
      <c r="AEY85" s="10"/>
      <c r="AEZ85" s="10"/>
      <c r="AFA85" s="10"/>
      <c r="AFB85" s="10"/>
      <c r="AFC85" s="10"/>
      <c r="AFD85" s="10"/>
      <c r="AFE85" s="10"/>
      <c r="AFF85" s="10"/>
      <c r="AFG85" s="10"/>
      <c r="AFH85" s="10"/>
      <c r="AFI85" s="10"/>
      <c r="AFJ85" s="10"/>
      <c r="AFK85" s="10"/>
      <c r="AFL85" s="10"/>
      <c r="AFM85" s="10"/>
      <c r="AFN85" s="10"/>
      <c r="AFO85" s="10"/>
      <c r="AFP85" s="10"/>
      <c r="AFQ85" s="10"/>
      <c r="AFR85" s="10"/>
      <c r="AFS85" s="10"/>
      <c r="AFT85" s="10"/>
      <c r="AFU85" s="10"/>
      <c r="AFV85" s="10"/>
      <c r="AFW85" s="10"/>
      <c r="AFX85" s="10"/>
      <c r="AFY85" s="10"/>
      <c r="AFZ85" s="10"/>
      <c r="AGA85" s="10"/>
      <c r="AGB85" s="10"/>
      <c r="AGC85" s="10"/>
      <c r="AGD85" s="10"/>
      <c r="AGE85" s="10"/>
      <c r="AGF85" s="10"/>
      <c r="AGG85" s="10"/>
      <c r="AGH85" s="10"/>
      <c r="AGI85" s="10"/>
      <c r="AGJ85" s="10"/>
      <c r="AGK85" s="10"/>
      <c r="AGL85" s="10"/>
      <c r="AGM85" s="10"/>
      <c r="AGN85" s="10"/>
      <c r="AGO85" s="10"/>
      <c r="AGP85" s="10"/>
      <c r="AGQ85" s="10"/>
      <c r="AGR85" s="10"/>
      <c r="AGS85" s="10"/>
      <c r="AGT85" s="10"/>
      <c r="AGU85" s="10"/>
      <c r="AGV85" s="10"/>
      <c r="AGW85" s="10"/>
      <c r="AGX85" s="10"/>
      <c r="AGY85" s="10"/>
      <c r="AGZ85" s="10"/>
      <c r="AHA85" s="10"/>
      <c r="AHB85" s="10"/>
      <c r="AHC85" s="10"/>
      <c r="AHD85" s="10"/>
      <c r="AHE85" s="10"/>
      <c r="AHF85" s="10"/>
      <c r="AHG85" s="10"/>
      <c r="AHH85" s="10"/>
      <c r="AHI85" s="10"/>
      <c r="AHJ85" s="10"/>
      <c r="AHK85" s="10"/>
      <c r="AHL85" s="10"/>
      <c r="AHM85" s="10"/>
      <c r="AHN85" s="10"/>
      <c r="AHO85" s="10"/>
      <c r="AHP85" s="10"/>
      <c r="AHQ85" s="10"/>
      <c r="AHR85" s="10"/>
      <c r="AHS85" s="10"/>
      <c r="AHT85" s="10"/>
      <c r="AHU85" s="10"/>
      <c r="AHV85" s="10"/>
      <c r="AHW85" s="10"/>
      <c r="AHX85" s="10"/>
      <c r="AHY85" s="10"/>
      <c r="AHZ85" s="10"/>
      <c r="AIA85" s="10"/>
      <c r="AIB85" s="10"/>
      <c r="AIC85" s="10"/>
      <c r="AID85" s="10"/>
      <c r="AIE85" s="10"/>
      <c r="AIF85" s="10"/>
      <c r="AIG85" s="10"/>
      <c r="AIH85" s="10"/>
      <c r="AII85" s="10"/>
      <c r="AIJ85" s="10"/>
      <c r="AIK85" s="10"/>
      <c r="AIL85" s="10"/>
      <c r="AIM85" s="10"/>
      <c r="AIN85" s="10"/>
      <c r="AIO85" s="10"/>
      <c r="AIP85" s="10"/>
      <c r="AIQ85" s="10"/>
      <c r="AIR85" s="10"/>
      <c r="AIS85" s="10"/>
      <c r="AIT85" s="10"/>
      <c r="AIU85" s="10"/>
      <c r="AIV85" s="10"/>
      <c r="AIW85" s="10"/>
      <c r="AIX85" s="10"/>
      <c r="AIY85" s="10"/>
      <c r="AIZ85" s="10"/>
      <c r="AJA85" s="10"/>
      <c r="AJB85" s="10"/>
      <c r="AJC85" s="10"/>
      <c r="AJD85" s="10"/>
      <c r="AJE85" s="10"/>
      <c r="AJF85" s="10"/>
      <c r="AJG85" s="10"/>
      <c r="AJH85" s="10"/>
      <c r="AJI85" s="10"/>
      <c r="AJJ85" s="10"/>
      <c r="AJK85" s="10"/>
      <c r="AJL85" s="10"/>
      <c r="AJM85" s="10"/>
      <c r="AJN85" s="10"/>
      <c r="AJO85" s="10"/>
      <c r="AJP85" s="10"/>
      <c r="AJQ85" s="10"/>
      <c r="AJR85" s="10"/>
      <c r="AJS85" s="10"/>
      <c r="AJT85" s="10"/>
      <c r="AJU85" s="10"/>
      <c r="AJV85" s="10"/>
      <c r="AJW85" s="10"/>
      <c r="AJX85" s="10"/>
      <c r="AJY85" s="10"/>
      <c r="AJZ85" s="10"/>
      <c r="AKA85" s="10"/>
      <c r="AKB85" s="10"/>
      <c r="AKC85" s="10"/>
      <c r="AKD85" s="10"/>
      <c r="AKE85" s="10"/>
      <c r="AKF85" s="10"/>
      <c r="AKG85" s="10"/>
      <c r="AKH85" s="10"/>
      <c r="AKI85" s="10"/>
      <c r="AKJ85" s="10"/>
      <c r="AKK85" s="10"/>
      <c r="AKL85" s="10"/>
      <c r="AKM85" s="10"/>
      <c r="AKN85" s="10"/>
      <c r="AKO85" s="10"/>
      <c r="AKP85" s="10"/>
      <c r="AKQ85" s="10"/>
      <c r="AKR85" s="10"/>
      <c r="AKS85" s="10"/>
      <c r="AKT85" s="10"/>
      <c r="AKU85" s="10"/>
      <c r="AKV85" s="10"/>
      <c r="AKW85" s="10"/>
      <c r="AKX85" s="10"/>
      <c r="AKY85" s="10"/>
      <c r="AKZ85" s="10"/>
      <c r="ALA85" s="10"/>
      <c r="ALB85" s="10"/>
      <c r="ALC85" s="10"/>
      <c r="ALD85" s="10"/>
      <c r="ALE85" s="10"/>
      <c r="ALF85" s="10"/>
      <c r="ALG85" s="10"/>
      <c r="ALH85" s="10"/>
      <c r="ALI85" s="10"/>
      <c r="ALJ85" s="10"/>
      <c r="ALK85" s="10"/>
      <c r="ALL85" s="10"/>
      <c r="ALM85" s="10"/>
      <c r="ALN85" s="10"/>
      <c r="ALO85" s="10"/>
      <c r="ALP85" s="10"/>
      <c r="ALQ85" s="10"/>
      <c r="ALR85" s="10"/>
      <c r="ALS85" s="10"/>
      <c r="ALT85" s="10"/>
      <c r="ALU85" s="10"/>
      <c r="ALV85" s="10"/>
      <c r="ALW85" s="10"/>
      <c r="ALX85" s="10"/>
      <c r="ALY85" s="10"/>
      <c r="ALZ85" s="10"/>
      <c r="AMA85" s="10"/>
      <c r="AMB85" s="10"/>
      <c r="AMC85" s="10"/>
      <c r="AMD85" s="10"/>
      <c r="AME85" s="10"/>
      <c r="AMF85" s="10"/>
      <c r="AMG85" s="10"/>
      <c r="AMH85" s="10"/>
      <c r="AMI85" s="10"/>
      <c r="AMJ85" s="10"/>
    </row>
    <row r="86" spans="1:1029" customFormat="1">
      <c r="A86" s="13" t="str">
        <f>SUBSTITUTE(SUBSTITUTE(CONCATENATE(I86,IF(L86="Identifier","ID",L86))," ",""),"_","")</f>
        <v>hasCriterionProperty</v>
      </c>
      <c r="B86" s="14" t="s">
        <v>220</v>
      </c>
      <c r="C86" s="13"/>
      <c r="D86" s="13"/>
      <c r="E86" s="13"/>
      <c r="F86" s="13" t="str">
        <f>CONCATENATE( IF(G86="","",CONCATENATE(G86,"_ ")),H86,". ",IF(I86="","",CONCATENATE(I86,"_ ")),L86,IF(I86="","",CONCATENATE(". ",M86)))</f>
        <v>Criterion Property Group. has_ Criterion Property. Criterion Property</v>
      </c>
      <c r="G86" s="13"/>
      <c r="H86" s="13" t="s">
        <v>234</v>
      </c>
      <c r="I86" s="13" t="s">
        <v>316</v>
      </c>
      <c r="J86" s="13"/>
      <c r="K86" s="13"/>
      <c r="L86" s="13" t="str">
        <f>CONCATENATE(IF(P86="","",CONCATENATE(P86,"_ ")),Q86)</f>
        <v>Criterion Property</v>
      </c>
      <c r="M86" s="13" t="str">
        <f>L86</f>
        <v>Criterion Property</v>
      </c>
      <c r="N86" s="13"/>
      <c r="O86" s="13"/>
      <c r="P86" s="13"/>
      <c r="Q86" s="15" t="s">
        <v>232</v>
      </c>
      <c r="R86" s="13" t="s">
        <v>223</v>
      </c>
      <c r="S86" s="16"/>
      <c r="T86" s="16"/>
      <c r="U86" s="16"/>
      <c r="V86" s="16"/>
      <c r="W86" s="16"/>
      <c r="X86" s="16"/>
      <c r="Y86" s="16" t="s">
        <v>211</v>
      </c>
      <c r="Z86" s="16"/>
      <c r="AA86" s="45">
        <v>43313</v>
      </c>
      <c r="AB86" s="8"/>
      <c r="AC86" s="8"/>
      <c r="AD86" s="8"/>
      <c r="AE86" s="8"/>
      <c r="AF86" s="11"/>
      <c r="AG86" s="10"/>
      <c r="AH86" s="10"/>
      <c r="AI86" s="10"/>
      <c r="AJ86" s="10"/>
      <c r="AK86" s="10"/>
      <c r="AL86" s="10"/>
      <c r="AM86" s="10"/>
      <c r="AN86" s="10"/>
      <c r="AO86" s="10"/>
      <c r="AP86" s="10"/>
      <c r="AQ86" s="10"/>
      <c r="AR86" s="10"/>
      <c r="AS86" s="10"/>
      <c r="AT86" s="10"/>
      <c r="AU86" s="10"/>
      <c r="AV86" s="10"/>
      <c r="AW86" s="10"/>
      <c r="AX86" s="10"/>
      <c r="AY86" s="10"/>
      <c r="AZ86" s="10"/>
      <c r="BA86" s="10"/>
      <c r="BB86" s="10"/>
      <c r="BC86" s="10"/>
      <c r="BD86" s="10"/>
      <c r="BE86" s="10"/>
      <c r="BF86" s="10"/>
      <c r="BG86" s="10"/>
      <c r="BH86" s="10"/>
      <c r="BI86" s="10"/>
      <c r="BJ86" s="10"/>
      <c r="BK86" s="10"/>
      <c r="BL86" s="10"/>
      <c r="BM86" s="10"/>
      <c r="BN86" s="10"/>
      <c r="BO86" s="10"/>
      <c r="BP86" s="10"/>
      <c r="BQ86" s="10"/>
      <c r="BR86" s="10"/>
      <c r="BS86" s="10"/>
      <c r="BT86" s="10"/>
      <c r="BU86" s="10"/>
      <c r="BV86" s="10"/>
      <c r="BW86" s="10"/>
      <c r="BX86" s="10"/>
      <c r="BY86" s="10"/>
      <c r="BZ86" s="10"/>
      <c r="CA86" s="10"/>
      <c r="CB86" s="10"/>
      <c r="CC86" s="10"/>
      <c r="CD86" s="10"/>
      <c r="CE86" s="10"/>
      <c r="CF86" s="10"/>
      <c r="CG86" s="10"/>
      <c r="CH86" s="10"/>
      <c r="CI86" s="10"/>
      <c r="CJ86" s="10"/>
      <c r="CK86" s="10"/>
      <c r="CL86" s="10"/>
      <c r="CM86" s="10"/>
      <c r="CN86" s="10"/>
      <c r="CO86" s="10"/>
      <c r="CP86" s="10"/>
      <c r="CQ86" s="10"/>
      <c r="CR86" s="10"/>
      <c r="CS86" s="10"/>
      <c r="CT86" s="10"/>
      <c r="CU86" s="10"/>
      <c r="CV86" s="10"/>
      <c r="CW86" s="10"/>
      <c r="CX86" s="10"/>
      <c r="CY86" s="10"/>
      <c r="CZ86" s="10"/>
      <c r="DA86" s="10"/>
      <c r="DB86" s="10"/>
      <c r="DC86" s="10"/>
      <c r="DD86" s="10"/>
      <c r="DE86" s="10"/>
      <c r="DF86" s="10"/>
      <c r="DG86" s="10"/>
      <c r="DH86" s="10"/>
      <c r="DI86" s="10"/>
      <c r="DJ86" s="10"/>
      <c r="DK86" s="10"/>
      <c r="DL86" s="10"/>
      <c r="DM86" s="10"/>
      <c r="DN86" s="10"/>
      <c r="DO86" s="10"/>
      <c r="DP86" s="10"/>
      <c r="DQ86" s="10"/>
      <c r="DR86" s="10"/>
      <c r="DS86" s="10"/>
      <c r="DT86" s="10"/>
      <c r="DU86" s="10"/>
      <c r="DV86" s="10"/>
      <c r="DW86" s="10"/>
      <c r="DX86" s="10"/>
      <c r="DY86" s="10"/>
      <c r="DZ86" s="10"/>
      <c r="EA86" s="10"/>
      <c r="EB86" s="10"/>
      <c r="EC86" s="10"/>
      <c r="ED86" s="10"/>
      <c r="EE86" s="10"/>
      <c r="EF86" s="10"/>
      <c r="EG86" s="10"/>
      <c r="EH86" s="10"/>
      <c r="EI86" s="10"/>
      <c r="EJ86" s="10"/>
      <c r="EK86" s="10"/>
      <c r="EL86" s="10"/>
      <c r="EM86" s="10"/>
      <c r="EN86" s="10"/>
      <c r="EO86" s="10"/>
      <c r="EP86" s="10"/>
      <c r="EQ86" s="10"/>
      <c r="ER86" s="10"/>
      <c r="ES86" s="10"/>
      <c r="ET86" s="10"/>
      <c r="EU86" s="10"/>
      <c r="EV86" s="10"/>
      <c r="EW86" s="10"/>
      <c r="EX86" s="10"/>
      <c r="EY86" s="10"/>
      <c r="EZ86" s="10"/>
      <c r="FA86" s="10"/>
      <c r="FB86" s="10"/>
      <c r="FC86" s="10"/>
      <c r="FD86" s="10"/>
      <c r="FE86" s="10"/>
      <c r="FF86" s="10"/>
      <c r="FG86" s="10"/>
      <c r="FH86" s="10"/>
      <c r="FI86" s="10"/>
      <c r="FJ86" s="10"/>
      <c r="FK86" s="10"/>
      <c r="FL86" s="10"/>
      <c r="FM86" s="10"/>
      <c r="FN86" s="10"/>
      <c r="FO86" s="10"/>
      <c r="FP86" s="10"/>
      <c r="FQ86" s="10"/>
      <c r="FR86" s="10"/>
      <c r="FS86" s="10"/>
      <c r="FT86" s="10"/>
      <c r="FU86" s="10"/>
      <c r="FV86" s="10"/>
      <c r="FW86" s="10"/>
      <c r="FX86" s="10"/>
      <c r="FY86" s="10"/>
      <c r="FZ86" s="10"/>
      <c r="GA86" s="10"/>
      <c r="GB86" s="10"/>
      <c r="GC86" s="10"/>
      <c r="GD86" s="10"/>
      <c r="GE86" s="10"/>
      <c r="GF86" s="10"/>
      <c r="GG86" s="10"/>
      <c r="GH86" s="10"/>
      <c r="GI86" s="10"/>
      <c r="GJ86" s="10"/>
      <c r="GK86" s="10"/>
      <c r="GL86" s="10"/>
      <c r="GM86" s="10"/>
      <c r="GN86" s="10"/>
      <c r="GO86" s="10"/>
      <c r="GP86" s="10"/>
      <c r="GQ86" s="10"/>
      <c r="GR86" s="10"/>
      <c r="GS86" s="10"/>
      <c r="GT86" s="10"/>
      <c r="GU86" s="10"/>
      <c r="GV86" s="10"/>
      <c r="GW86" s="10"/>
      <c r="GX86" s="10"/>
      <c r="GY86" s="10"/>
      <c r="GZ86" s="10"/>
      <c r="HA86" s="10"/>
      <c r="HB86" s="10"/>
      <c r="HC86" s="10"/>
      <c r="HD86" s="10"/>
      <c r="HE86" s="10"/>
      <c r="HF86" s="10"/>
      <c r="HG86" s="10"/>
      <c r="HH86" s="10"/>
      <c r="HI86" s="10"/>
      <c r="HJ86" s="10"/>
      <c r="HK86" s="10"/>
      <c r="HL86" s="10"/>
      <c r="HM86" s="10"/>
      <c r="HN86" s="10"/>
      <c r="HO86" s="10"/>
      <c r="HP86" s="10"/>
      <c r="HQ86" s="10"/>
      <c r="HR86" s="10"/>
      <c r="HS86" s="10"/>
      <c r="HT86" s="10"/>
      <c r="HU86" s="10"/>
      <c r="HV86" s="10"/>
      <c r="HW86" s="10"/>
      <c r="HX86" s="10"/>
      <c r="HY86" s="10"/>
      <c r="HZ86" s="10"/>
      <c r="IA86" s="10"/>
      <c r="IB86" s="10"/>
      <c r="IC86" s="10"/>
      <c r="ID86" s="10"/>
      <c r="IE86" s="10"/>
      <c r="IF86" s="10"/>
      <c r="IG86" s="10"/>
      <c r="IH86" s="10"/>
      <c r="II86" s="10"/>
      <c r="IJ86" s="10"/>
      <c r="IK86" s="10"/>
      <c r="IL86" s="10"/>
      <c r="IM86" s="10"/>
      <c r="IN86" s="10"/>
      <c r="IO86" s="10"/>
      <c r="IP86" s="10"/>
      <c r="IQ86" s="10"/>
      <c r="IR86" s="10"/>
      <c r="IS86" s="10"/>
      <c r="IT86" s="10"/>
      <c r="IU86" s="10"/>
      <c r="IV86" s="10"/>
      <c r="IW86" s="10"/>
      <c r="IX86" s="10"/>
      <c r="IY86" s="10"/>
      <c r="IZ86" s="10"/>
      <c r="JA86" s="10"/>
      <c r="JB86" s="10"/>
      <c r="JC86" s="10"/>
      <c r="JD86" s="10"/>
      <c r="JE86" s="10"/>
      <c r="JF86" s="10"/>
      <c r="JG86" s="10"/>
      <c r="JH86" s="10"/>
      <c r="JI86" s="10"/>
      <c r="JJ86" s="10"/>
      <c r="JK86" s="10"/>
      <c r="JL86" s="10"/>
      <c r="JM86" s="10"/>
      <c r="JN86" s="10"/>
      <c r="JO86" s="10"/>
      <c r="JP86" s="10"/>
      <c r="JQ86" s="10"/>
      <c r="JR86" s="10"/>
      <c r="JS86" s="10"/>
      <c r="JT86" s="10"/>
      <c r="JU86" s="10"/>
      <c r="JV86" s="10"/>
      <c r="JW86" s="10"/>
      <c r="JX86" s="10"/>
      <c r="JY86" s="10"/>
      <c r="JZ86" s="10"/>
      <c r="KA86" s="10"/>
      <c r="KB86" s="10"/>
      <c r="KC86" s="10"/>
      <c r="KD86" s="10"/>
      <c r="KE86" s="10"/>
      <c r="KF86" s="10"/>
      <c r="KG86" s="10"/>
      <c r="KH86" s="10"/>
      <c r="KI86" s="10"/>
      <c r="KJ86" s="10"/>
      <c r="KK86" s="10"/>
      <c r="KL86" s="10"/>
      <c r="KM86" s="10"/>
      <c r="KN86" s="10"/>
      <c r="KO86" s="10"/>
      <c r="KP86" s="10"/>
      <c r="KQ86" s="10"/>
      <c r="KR86" s="10"/>
      <c r="KS86" s="10"/>
      <c r="KT86" s="10"/>
      <c r="KU86" s="10"/>
      <c r="KV86" s="10"/>
      <c r="KW86" s="10"/>
      <c r="KX86" s="10"/>
      <c r="KY86" s="10"/>
      <c r="KZ86" s="10"/>
      <c r="LA86" s="10"/>
      <c r="LB86" s="10"/>
      <c r="LC86" s="10"/>
      <c r="LD86" s="10"/>
      <c r="LE86" s="10"/>
      <c r="LF86" s="10"/>
      <c r="LG86" s="10"/>
      <c r="LH86" s="10"/>
      <c r="LI86" s="10"/>
      <c r="LJ86" s="10"/>
      <c r="LK86" s="10"/>
      <c r="LL86" s="10"/>
      <c r="LM86" s="10"/>
      <c r="LN86" s="10"/>
      <c r="LO86" s="10"/>
      <c r="LP86" s="10"/>
      <c r="LQ86" s="10"/>
      <c r="LR86" s="10"/>
      <c r="LS86" s="10"/>
      <c r="LT86" s="10"/>
      <c r="LU86" s="10"/>
      <c r="LV86" s="10"/>
      <c r="LW86" s="10"/>
      <c r="LX86" s="10"/>
      <c r="LY86" s="10"/>
      <c r="LZ86" s="10"/>
      <c r="MA86" s="10"/>
      <c r="MB86" s="10"/>
      <c r="MC86" s="10"/>
      <c r="MD86" s="10"/>
      <c r="ME86" s="10"/>
      <c r="MF86" s="10"/>
      <c r="MG86" s="10"/>
      <c r="MH86" s="10"/>
      <c r="MI86" s="10"/>
      <c r="MJ86" s="10"/>
      <c r="MK86" s="10"/>
      <c r="ML86" s="10"/>
      <c r="MM86" s="10"/>
      <c r="MN86" s="10"/>
      <c r="MO86" s="10"/>
      <c r="MP86" s="10"/>
      <c r="MQ86" s="10"/>
      <c r="MR86" s="10"/>
      <c r="MS86" s="10"/>
      <c r="MT86" s="10"/>
      <c r="MU86" s="10"/>
      <c r="MV86" s="10"/>
      <c r="MW86" s="10"/>
      <c r="MX86" s="10"/>
      <c r="MY86" s="10"/>
      <c r="MZ86" s="10"/>
      <c r="NA86" s="10"/>
      <c r="NB86" s="10"/>
      <c r="NC86" s="10"/>
      <c r="ND86" s="10"/>
      <c r="NE86" s="10"/>
      <c r="NF86" s="10"/>
      <c r="NG86" s="10"/>
      <c r="NH86" s="10"/>
      <c r="NI86" s="10"/>
      <c r="NJ86" s="10"/>
      <c r="NK86" s="10"/>
      <c r="NL86" s="10"/>
      <c r="NM86" s="10"/>
      <c r="NN86" s="10"/>
      <c r="NO86" s="10"/>
      <c r="NP86" s="10"/>
      <c r="NQ86" s="10"/>
      <c r="NR86" s="10"/>
      <c r="NS86" s="10"/>
      <c r="NT86" s="10"/>
      <c r="NU86" s="10"/>
      <c r="NV86" s="10"/>
      <c r="NW86" s="10"/>
      <c r="NX86" s="10"/>
      <c r="NY86" s="10"/>
      <c r="NZ86" s="10"/>
      <c r="OA86" s="10"/>
      <c r="OB86" s="10"/>
      <c r="OC86" s="10"/>
      <c r="OD86" s="10"/>
      <c r="OE86" s="10"/>
      <c r="OF86" s="10"/>
      <c r="OG86" s="10"/>
      <c r="OH86" s="10"/>
      <c r="OI86" s="10"/>
      <c r="OJ86" s="10"/>
      <c r="OK86" s="10"/>
      <c r="OL86" s="10"/>
      <c r="OM86" s="10"/>
      <c r="ON86" s="10"/>
      <c r="OO86" s="10"/>
      <c r="OP86" s="10"/>
      <c r="OQ86" s="10"/>
      <c r="OR86" s="10"/>
      <c r="OS86" s="10"/>
      <c r="OT86" s="10"/>
      <c r="OU86" s="10"/>
      <c r="OV86" s="10"/>
      <c r="OW86" s="10"/>
      <c r="OX86" s="10"/>
      <c r="OY86" s="10"/>
      <c r="OZ86" s="10"/>
      <c r="PA86" s="10"/>
      <c r="PB86" s="10"/>
      <c r="PC86" s="10"/>
      <c r="PD86" s="10"/>
      <c r="PE86" s="10"/>
      <c r="PF86" s="10"/>
      <c r="PG86" s="10"/>
      <c r="PH86" s="10"/>
      <c r="PI86" s="10"/>
      <c r="PJ86" s="10"/>
      <c r="PK86" s="10"/>
      <c r="PL86" s="10"/>
      <c r="PM86" s="10"/>
      <c r="PN86" s="10"/>
      <c r="PO86" s="10"/>
      <c r="PP86" s="10"/>
      <c r="PQ86" s="10"/>
      <c r="PR86" s="10"/>
      <c r="PS86" s="10"/>
      <c r="PT86" s="10"/>
      <c r="PU86" s="10"/>
      <c r="PV86" s="10"/>
      <c r="PW86" s="10"/>
      <c r="PX86" s="10"/>
      <c r="PY86" s="10"/>
      <c r="PZ86" s="10"/>
      <c r="QA86" s="10"/>
      <c r="QB86" s="10"/>
      <c r="QC86" s="10"/>
      <c r="QD86" s="10"/>
      <c r="QE86" s="10"/>
      <c r="QF86" s="10"/>
      <c r="QG86" s="10"/>
      <c r="QH86" s="10"/>
      <c r="QI86" s="10"/>
      <c r="QJ86" s="10"/>
      <c r="QK86" s="10"/>
      <c r="QL86" s="10"/>
      <c r="QM86" s="10"/>
      <c r="QN86" s="10"/>
      <c r="QO86" s="10"/>
      <c r="QP86" s="10"/>
      <c r="QQ86" s="10"/>
      <c r="QR86" s="10"/>
      <c r="QS86" s="10"/>
      <c r="QT86" s="10"/>
      <c r="QU86" s="10"/>
      <c r="QV86" s="10"/>
      <c r="QW86" s="10"/>
      <c r="QX86" s="10"/>
      <c r="QY86" s="10"/>
      <c r="QZ86" s="10"/>
      <c r="RA86" s="10"/>
      <c r="RB86" s="10"/>
      <c r="RC86" s="10"/>
      <c r="RD86" s="10"/>
      <c r="RE86" s="10"/>
      <c r="RF86" s="10"/>
      <c r="RG86" s="10"/>
      <c r="RH86" s="10"/>
      <c r="RI86" s="10"/>
      <c r="RJ86" s="10"/>
      <c r="RK86" s="10"/>
      <c r="RL86" s="10"/>
      <c r="RM86" s="10"/>
      <c r="RN86" s="10"/>
      <c r="RO86" s="10"/>
      <c r="RP86" s="10"/>
      <c r="RQ86" s="10"/>
      <c r="RR86" s="10"/>
      <c r="RS86" s="10"/>
      <c r="RT86" s="10"/>
      <c r="RU86" s="10"/>
      <c r="RV86" s="10"/>
      <c r="RW86" s="10"/>
      <c r="RX86" s="10"/>
      <c r="RY86" s="10"/>
      <c r="RZ86" s="10"/>
      <c r="SA86" s="10"/>
      <c r="SB86" s="10"/>
      <c r="SC86" s="10"/>
      <c r="SD86" s="10"/>
      <c r="SE86" s="10"/>
      <c r="SF86" s="10"/>
      <c r="SG86" s="10"/>
      <c r="SH86" s="10"/>
      <c r="SI86" s="10"/>
      <c r="SJ86" s="10"/>
      <c r="SK86" s="10"/>
      <c r="SL86" s="10"/>
      <c r="SM86" s="10"/>
      <c r="SN86" s="10"/>
      <c r="SO86" s="10"/>
      <c r="SP86" s="10"/>
      <c r="SQ86" s="10"/>
      <c r="SR86" s="10"/>
      <c r="SS86" s="10"/>
      <c r="ST86" s="10"/>
      <c r="SU86" s="10"/>
      <c r="SV86" s="10"/>
      <c r="SW86" s="10"/>
      <c r="SX86" s="10"/>
      <c r="SY86" s="10"/>
      <c r="SZ86" s="10"/>
      <c r="TA86" s="10"/>
      <c r="TB86" s="10"/>
      <c r="TC86" s="10"/>
      <c r="TD86" s="10"/>
      <c r="TE86" s="10"/>
      <c r="TF86" s="10"/>
      <c r="TG86" s="10"/>
      <c r="TH86" s="10"/>
      <c r="TI86" s="10"/>
      <c r="TJ86" s="10"/>
      <c r="TK86" s="10"/>
      <c r="TL86" s="10"/>
      <c r="TM86" s="10"/>
      <c r="TN86" s="10"/>
      <c r="TO86" s="10"/>
      <c r="TP86" s="10"/>
      <c r="TQ86" s="10"/>
      <c r="TR86" s="10"/>
      <c r="TS86" s="10"/>
      <c r="TT86" s="10"/>
      <c r="TU86" s="10"/>
      <c r="TV86" s="10"/>
      <c r="TW86" s="10"/>
      <c r="TX86" s="10"/>
      <c r="TY86" s="10"/>
      <c r="TZ86" s="10"/>
      <c r="UA86" s="10"/>
      <c r="UB86" s="10"/>
      <c r="UC86" s="10"/>
      <c r="UD86" s="10"/>
      <c r="UE86" s="10"/>
      <c r="UF86" s="10"/>
      <c r="UG86" s="10"/>
      <c r="UH86" s="10"/>
      <c r="UI86" s="10"/>
      <c r="UJ86" s="10"/>
      <c r="UK86" s="10"/>
      <c r="UL86" s="10"/>
      <c r="UM86" s="10"/>
      <c r="UN86" s="10"/>
      <c r="UO86" s="10"/>
      <c r="UP86" s="10"/>
      <c r="UQ86" s="10"/>
      <c r="UR86" s="10"/>
      <c r="US86" s="10"/>
      <c r="UT86" s="10"/>
      <c r="UU86" s="10"/>
      <c r="UV86" s="10"/>
      <c r="UW86" s="10"/>
      <c r="UX86" s="10"/>
      <c r="UY86" s="10"/>
      <c r="UZ86" s="10"/>
      <c r="VA86" s="10"/>
      <c r="VB86" s="10"/>
      <c r="VC86" s="10"/>
      <c r="VD86" s="10"/>
      <c r="VE86" s="10"/>
      <c r="VF86" s="10"/>
      <c r="VG86" s="10"/>
      <c r="VH86" s="10"/>
      <c r="VI86" s="10"/>
      <c r="VJ86" s="10"/>
      <c r="VK86" s="10"/>
      <c r="VL86" s="10"/>
      <c r="VM86" s="10"/>
      <c r="VN86" s="10"/>
      <c r="VO86" s="10"/>
      <c r="VP86" s="10"/>
      <c r="VQ86" s="10"/>
      <c r="VR86" s="10"/>
      <c r="VS86" s="10"/>
      <c r="VT86" s="10"/>
      <c r="VU86" s="10"/>
      <c r="VV86" s="10"/>
      <c r="VW86" s="10"/>
      <c r="VX86" s="10"/>
      <c r="VY86" s="10"/>
      <c r="VZ86" s="10"/>
      <c r="WA86" s="10"/>
      <c r="WB86" s="10"/>
      <c r="WC86" s="10"/>
      <c r="WD86" s="10"/>
      <c r="WE86" s="10"/>
      <c r="WF86" s="10"/>
      <c r="WG86" s="10"/>
      <c r="WH86" s="10"/>
      <c r="WI86" s="10"/>
      <c r="WJ86" s="10"/>
      <c r="WK86" s="10"/>
      <c r="WL86" s="10"/>
      <c r="WM86" s="10"/>
      <c r="WN86" s="10"/>
      <c r="WO86" s="10"/>
      <c r="WP86" s="10"/>
      <c r="WQ86" s="10"/>
      <c r="WR86" s="10"/>
      <c r="WS86" s="10"/>
      <c r="WT86" s="10"/>
      <c r="WU86" s="10"/>
      <c r="WV86" s="10"/>
      <c r="WW86" s="10"/>
      <c r="WX86" s="10"/>
      <c r="WY86" s="10"/>
      <c r="WZ86" s="10"/>
      <c r="XA86" s="10"/>
      <c r="XB86" s="10"/>
      <c r="XC86" s="10"/>
      <c r="XD86" s="10"/>
      <c r="XE86" s="10"/>
      <c r="XF86" s="10"/>
      <c r="XG86" s="10"/>
      <c r="XH86" s="10"/>
      <c r="XI86" s="10"/>
      <c r="XJ86" s="10"/>
      <c r="XK86" s="10"/>
      <c r="XL86" s="10"/>
      <c r="XM86" s="10"/>
      <c r="XN86" s="10"/>
      <c r="XO86" s="10"/>
      <c r="XP86" s="10"/>
      <c r="XQ86" s="10"/>
      <c r="XR86" s="10"/>
      <c r="XS86" s="10"/>
      <c r="XT86" s="10"/>
      <c r="XU86" s="10"/>
      <c r="XV86" s="10"/>
      <c r="XW86" s="10"/>
      <c r="XX86" s="10"/>
      <c r="XY86" s="10"/>
      <c r="XZ86" s="10"/>
      <c r="YA86" s="10"/>
      <c r="YB86" s="10"/>
      <c r="YC86" s="10"/>
      <c r="YD86" s="10"/>
      <c r="YE86" s="10"/>
      <c r="YF86" s="10"/>
      <c r="YG86" s="10"/>
      <c r="YH86" s="10"/>
      <c r="YI86" s="10"/>
      <c r="YJ86" s="10"/>
      <c r="YK86" s="10"/>
      <c r="YL86" s="10"/>
      <c r="YM86" s="10"/>
      <c r="YN86" s="10"/>
      <c r="YO86" s="10"/>
      <c r="YP86" s="10"/>
      <c r="YQ86" s="10"/>
      <c r="YR86" s="10"/>
      <c r="YS86" s="10"/>
      <c r="YT86" s="10"/>
      <c r="YU86" s="10"/>
      <c r="YV86" s="10"/>
      <c r="YW86" s="10"/>
      <c r="YX86" s="10"/>
      <c r="YY86" s="10"/>
      <c r="YZ86" s="10"/>
      <c r="ZA86" s="10"/>
      <c r="ZB86" s="10"/>
      <c r="ZC86" s="10"/>
      <c r="ZD86" s="10"/>
      <c r="ZE86" s="10"/>
      <c r="ZF86" s="10"/>
      <c r="ZG86" s="10"/>
      <c r="ZH86" s="10"/>
      <c r="ZI86" s="10"/>
      <c r="ZJ86" s="10"/>
      <c r="ZK86" s="10"/>
      <c r="ZL86" s="10"/>
      <c r="ZM86" s="10"/>
      <c r="ZN86" s="10"/>
      <c r="ZO86" s="10"/>
      <c r="ZP86" s="10"/>
      <c r="ZQ86" s="10"/>
      <c r="ZR86" s="10"/>
      <c r="ZS86" s="10"/>
      <c r="ZT86" s="10"/>
      <c r="ZU86" s="10"/>
      <c r="ZV86" s="10"/>
      <c r="ZW86" s="10"/>
      <c r="ZX86" s="10"/>
      <c r="ZY86" s="10"/>
      <c r="ZZ86" s="10"/>
      <c r="AAA86" s="10"/>
      <c r="AAB86" s="10"/>
      <c r="AAC86" s="10"/>
      <c r="AAD86" s="10"/>
      <c r="AAE86" s="10"/>
      <c r="AAF86" s="10"/>
      <c r="AAG86" s="10"/>
      <c r="AAH86" s="10"/>
      <c r="AAI86" s="10"/>
      <c r="AAJ86" s="10"/>
      <c r="AAK86" s="10"/>
      <c r="AAL86" s="10"/>
      <c r="AAM86" s="10"/>
      <c r="AAN86" s="10"/>
      <c r="AAO86" s="10"/>
      <c r="AAP86" s="10"/>
      <c r="AAQ86" s="10"/>
      <c r="AAR86" s="10"/>
      <c r="AAS86" s="10"/>
      <c r="AAT86" s="10"/>
      <c r="AAU86" s="10"/>
      <c r="AAV86" s="10"/>
      <c r="AAW86" s="10"/>
      <c r="AAX86" s="10"/>
      <c r="AAY86" s="10"/>
      <c r="AAZ86" s="10"/>
      <c r="ABA86" s="10"/>
      <c r="ABB86" s="10"/>
      <c r="ABC86" s="10"/>
      <c r="ABD86" s="10"/>
      <c r="ABE86" s="10"/>
      <c r="ABF86" s="10"/>
      <c r="ABG86" s="10"/>
      <c r="ABH86" s="10"/>
      <c r="ABI86" s="10"/>
      <c r="ABJ86" s="10"/>
      <c r="ABK86" s="10"/>
      <c r="ABL86" s="10"/>
      <c r="ABM86" s="10"/>
      <c r="ABN86" s="10"/>
      <c r="ABO86" s="10"/>
      <c r="ABP86" s="10"/>
      <c r="ABQ86" s="10"/>
      <c r="ABR86" s="10"/>
      <c r="ABS86" s="10"/>
      <c r="ABT86" s="10"/>
      <c r="ABU86" s="10"/>
      <c r="ABV86" s="10"/>
      <c r="ABW86" s="10"/>
      <c r="ABX86" s="10"/>
      <c r="ABY86" s="10"/>
      <c r="ABZ86" s="10"/>
      <c r="ACA86" s="10"/>
      <c r="ACB86" s="10"/>
      <c r="ACC86" s="10"/>
      <c r="ACD86" s="10"/>
      <c r="ACE86" s="10"/>
      <c r="ACF86" s="10"/>
      <c r="ACG86" s="10"/>
      <c r="ACH86" s="10"/>
      <c r="ACI86" s="10"/>
      <c r="ACJ86" s="10"/>
      <c r="ACK86" s="10"/>
      <c r="ACL86" s="10"/>
      <c r="ACM86" s="10"/>
      <c r="ACN86" s="10"/>
      <c r="ACO86" s="10"/>
      <c r="ACP86" s="10"/>
      <c r="ACQ86" s="10"/>
      <c r="ACR86" s="10"/>
      <c r="ACS86" s="10"/>
      <c r="ACT86" s="10"/>
      <c r="ACU86" s="10"/>
      <c r="ACV86" s="10"/>
      <c r="ACW86" s="10"/>
      <c r="ACX86" s="10"/>
      <c r="ACY86" s="10"/>
      <c r="ACZ86" s="10"/>
      <c r="ADA86" s="10"/>
      <c r="ADB86" s="10"/>
      <c r="ADC86" s="10"/>
      <c r="ADD86" s="10"/>
      <c r="ADE86" s="10"/>
      <c r="ADF86" s="10"/>
      <c r="ADG86" s="10"/>
      <c r="ADH86" s="10"/>
      <c r="ADI86" s="10"/>
      <c r="ADJ86" s="10"/>
      <c r="ADK86" s="10"/>
      <c r="ADL86" s="10"/>
      <c r="ADM86" s="10"/>
      <c r="ADN86" s="10"/>
      <c r="ADO86" s="10"/>
      <c r="ADP86" s="10"/>
      <c r="ADQ86" s="10"/>
      <c r="ADR86" s="10"/>
      <c r="ADS86" s="10"/>
      <c r="ADT86" s="10"/>
      <c r="ADU86" s="10"/>
      <c r="ADV86" s="10"/>
      <c r="ADW86" s="10"/>
      <c r="ADX86" s="10"/>
      <c r="ADY86" s="10"/>
      <c r="ADZ86" s="10"/>
      <c r="AEA86" s="10"/>
      <c r="AEB86" s="10"/>
      <c r="AEC86" s="10"/>
      <c r="AED86" s="10"/>
      <c r="AEE86" s="10"/>
      <c r="AEF86" s="10"/>
      <c r="AEG86" s="10"/>
      <c r="AEH86" s="10"/>
      <c r="AEI86" s="10"/>
      <c r="AEJ86" s="10"/>
      <c r="AEK86" s="10"/>
      <c r="AEL86" s="10"/>
      <c r="AEM86" s="10"/>
      <c r="AEN86" s="10"/>
      <c r="AEO86" s="10"/>
      <c r="AEP86" s="10"/>
      <c r="AEQ86" s="10"/>
      <c r="AER86" s="10"/>
      <c r="AES86" s="10"/>
      <c r="AET86" s="10"/>
      <c r="AEU86" s="10"/>
      <c r="AEV86" s="10"/>
      <c r="AEW86" s="10"/>
      <c r="AEX86" s="10"/>
      <c r="AEY86" s="10"/>
      <c r="AEZ86" s="10"/>
      <c r="AFA86" s="10"/>
      <c r="AFB86" s="10"/>
      <c r="AFC86" s="10"/>
      <c r="AFD86" s="10"/>
      <c r="AFE86" s="10"/>
      <c r="AFF86" s="10"/>
      <c r="AFG86" s="10"/>
      <c r="AFH86" s="10"/>
      <c r="AFI86" s="10"/>
      <c r="AFJ86" s="10"/>
      <c r="AFK86" s="10"/>
      <c r="AFL86" s="10"/>
      <c r="AFM86" s="10"/>
      <c r="AFN86" s="10"/>
      <c r="AFO86" s="10"/>
      <c r="AFP86" s="10"/>
      <c r="AFQ86" s="10"/>
      <c r="AFR86" s="10"/>
      <c r="AFS86" s="10"/>
      <c r="AFT86" s="10"/>
      <c r="AFU86" s="10"/>
      <c r="AFV86" s="10"/>
      <c r="AFW86" s="10"/>
      <c r="AFX86" s="10"/>
      <c r="AFY86" s="10"/>
      <c r="AFZ86" s="10"/>
      <c r="AGA86" s="10"/>
      <c r="AGB86" s="10"/>
      <c r="AGC86" s="10"/>
      <c r="AGD86" s="10"/>
      <c r="AGE86" s="10"/>
      <c r="AGF86" s="10"/>
      <c r="AGG86" s="10"/>
      <c r="AGH86" s="10"/>
      <c r="AGI86" s="10"/>
      <c r="AGJ86" s="10"/>
      <c r="AGK86" s="10"/>
      <c r="AGL86" s="10"/>
      <c r="AGM86" s="10"/>
      <c r="AGN86" s="10"/>
      <c r="AGO86" s="10"/>
      <c r="AGP86" s="10"/>
      <c r="AGQ86" s="10"/>
      <c r="AGR86" s="10"/>
      <c r="AGS86" s="10"/>
      <c r="AGT86" s="10"/>
      <c r="AGU86" s="10"/>
      <c r="AGV86" s="10"/>
      <c r="AGW86" s="10"/>
      <c r="AGX86" s="10"/>
      <c r="AGY86" s="10"/>
      <c r="AGZ86" s="10"/>
      <c r="AHA86" s="10"/>
      <c r="AHB86" s="10"/>
      <c r="AHC86" s="10"/>
      <c r="AHD86" s="10"/>
      <c r="AHE86" s="10"/>
      <c r="AHF86" s="10"/>
      <c r="AHG86" s="10"/>
      <c r="AHH86" s="10"/>
      <c r="AHI86" s="10"/>
      <c r="AHJ86" s="10"/>
      <c r="AHK86" s="10"/>
      <c r="AHL86" s="10"/>
      <c r="AHM86" s="10"/>
      <c r="AHN86" s="10"/>
      <c r="AHO86" s="10"/>
      <c r="AHP86" s="10"/>
      <c r="AHQ86" s="10"/>
      <c r="AHR86" s="10"/>
      <c r="AHS86" s="10"/>
      <c r="AHT86" s="10"/>
      <c r="AHU86" s="10"/>
      <c r="AHV86" s="10"/>
      <c r="AHW86" s="10"/>
      <c r="AHX86" s="10"/>
      <c r="AHY86" s="10"/>
      <c r="AHZ86" s="10"/>
      <c r="AIA86" s="10"/>
      <c r="AIB86" s="10"/>
      <c r="AIC86" s="10"/>
      <c r="AID86" s="10"/>
      <c r="AIE86" s="10"/>
      <c r="AIF86" s="10"/>
      <c r="AIG86" s="10"/>
      <c r="AIH86" s="10"/>
      <c r="AII86" s="10"/>
      <c r="AIJ86" s="10"/>
      <c r="AIK86" s="10"/>
      <c r="AIL86" s="10"/>
      <c r="AIM86" s="10"/>
      <c r="AIN86" s="10"/>
      <c r="AIO86" s="10"/>
      <c r="AIP86" s="10"/>
      <c r="AIQ86" s="10"/>
      <c r="AIR86" s="10"/>
      <c r="AIS86" s="10"/>
      <c r="AIT86" s="10"/>
      <c r="AIU86" s="10"/>
      <c r="AIV86" s="10"/>
      <c r="AIW86" s="10"/>
      <c r="AIX86" s="10"/>
      <c r="AIY86" s="10"/>
      <c r="AIZ86" s="10"/>
      <c r="AJA86" s="10"/>
      <c r="AJB86" s="10"/>
      <c r="AJC86" s="10"/>
      <c r="AJD86" s="10"/>
      <c r="AJE86" s="10"/>
      <c r="AJF86" s="10"/>
      <c r="AJG86" s="10"/>
      <c r="AJH86" s="10"/>
      <c r="AJI86" s="10"/>
      <c r="AJJ86" s="10"/>
      <c r="AJK86" s="10"/>
      <c r="AJL86" s="10"/>
      <c r="AJM86" s="10"/>
      <c r="AJN86" s="10"/>
      <c r="AJO86" s="10"/>
      <c r="AJP86" s="10"/>
      <c r="AJQ86" s="10"/>
      <c r="AJR86" s="10"/>
      <c r="AJS86" s="10"/>
      <c r="AJT86" s="10"/>
      <c r="AJU86" s="10"/>
      <c r="AJV86" s="10"/>
      <c r="AJW86" s="10"/>
      <c r="AJX86" s="10"/>
      <c r="AJY86" s="10"/>
      <c r="AJZ86" s="10"/>
      <c r="AKA86" s="10"/>
      <c r="AKB86" s="10"/>
      <c r="AKC86" s="10"/>
      <c r="AKD86" s="10"/>
      <c r="AKE86" s="10"/>
      <c r="AKF86" s="10"/>
      <c r="AKG86" s="10"/>
      <c r="AKH86" s="10"/>
      <c r="AKI86" s="10"/>
      <c r="AKJ86" s="10"/>
      <c r="AKK86" s="10"/>
      <c r="AKL86" s="10"/>
      <c r="AKM86" s="10"/>
      <c r="AKN86" s="10"/>
      <c r="AKO86" s="10"/>
      <c r="AKP86" s="10"/>
      <c r="AKQ86" s="10"/>
      <c r="AKR86" s="10"/>
      <c r="AKS86" s="10"/>
      <c r="AKT86" s="10"/>
      <c r="AKU86" s="10"/>
      <c r="AKV86" s="10"/>
      <c r="AKW86" s="10"/>
      <c r="AKX86" s="10"/>
      <c r="AKY86" s="10"/>
      <c r="AKZ86" s="10"/>
      <c r="ALA86" s="10"/>
      <c r="ALB86" s="10"/>
      <c r="ALC86" s="10"/>
      <c r="ALD86" s="10"/>
      <c r="ALE86" s="10"/>
      <c r="ALF86" s="10"/>
      <c r="ALG86" s="10"/>
      <c r="ALH86" s="10"/>
      <c r="ALI86" s="10"/>
      <c r="ALJ86" s="10"/>
      <c r="ALK86" s="10"/>
      <c r="ALL86" s="10"/>
      <c r="ALM86" s="10"/>
      <c r="ALN86" s="10"/>
      <c r="ALO86" s="10"/>
      <c r="ALP86" s="10"/>
      <c r="ALQ86" s="10"/>
      <c r="ALR86" s="10"/>
      <c r="ALS86" s="10"/>
      <c r="ALT86" s="10"/>
      <c r="ALU86" s="10"/>
      <c r="ALV86" s="10"/>
      <c r="ALW86" s="10"/>
      <c r="ALX86" s="10"/>
      <c r="ALY86" s="10"/>
      <c r="ALZ86" s="10"/>
      <c r="AMA86" s="10"/>
      <c r="AMB86" s="10"/>
      <c r="AMC86" s="10"/>
      <c r="AMD86" s="10"/>
      <c r="AME86" s="10"/>
      <c r="AMF86" s="10"/>
      <c r="AMG86" s="10"/>
      <c r="AMH86" s="10"/>
      <c r="AMI86" s="10"/>
      <c r="AMJ86" s="10"/>
      <c r="AMK86" s="10"/>
      <c r="AML86" s="10"/>
      <c r="AMM86" s="10"/>
      <c r="AMN86" s="10"/>
      <c r="AMO86" s="10"/>
    </row>
    <row r="87" spans="1:1029" customFormat="1">
      <c r="A87" s="13" t="str">
        <f>SUBSTITUTE(SUBSTITUTE(CONCATENATE(I87,IF(L87="Identifier","ID",L87))," ",""),"_","")</f>
        <v>hasPropertySubgroupCriterionPropertyGroup</v>
      </c>
      <c r="B87" s="14" t="s">
        <v>220</v>
      </c>
      <c r="C87" s="13"/>
      <c r="D87" s="13"/>
      <c r="E87" s="13"/>
      <c r="F87" s="13" t="str">
        <f>CONCATENATE( IF(G87="","",CONCATENATE(G87,"_ ")),H87,". ",IF(I87="","",CONCATENATE(I87,"_ ")),L87,IF(I87="","",CONCATENATE(". ",M87)))</f>
        <v>Criterion Property Group. has_ Property Subgroup_ Criterion Property Group. Property Subgroup_ Criterion Property Group</v>
      </c>
      <c r="G87" s="13"/>
      <c r="H87" s="13" t="s">
        <v>234</v>
      </c>
      <c r="I87" s="13" t="s">
        <v>316</v>
      </c>
      <c r="J87" s="13"/>
      <c r="K87" s="13"/>
      <c r="L87" s="13" t="str">
        <f>CONCATENATE(IF(P87="","",CONCATENATE(P87,"_ ")),Q87)</f>
        <v>Property Subgroup_ Criterion Property Group</v>
      </c>
      <c r="M87" s="13" t="str">
        <f>L87</f>
        <v>Property Subgroup_ Criterion Property Group</v>
      </c>
      <c r="N87" s="13"/>
      <c r="O87" s="13"/>
      <c r="P87" s="13" t="s">
        <v>375</v>
      </c>
      <c r="Q87" s="15" t="s">
        <v>234</v>
      </c>
      <c r="R87" s="13" t="s">
        <v>223</v>
      </c>
      <c r="S87" s="16"/>
      <c r="T87" s="16"/>
      <c r="U87" s="16"/>
      <c r="V87" s="16"/>
      <c r="W87" s="16"/>
      <c r="X87" s="16"/>
      <c r="Y87" s="16" t="s">
        <v>211</v>
      </c>
      <c r="Z87" s="16"/>
      <c r="AA87" s="45">
        <v>43313</v>
      </c>
      <c r="AB87" s="8"/>
      <c r="AC87" s="8"/>
      <c r="AD87" s="8"/>
      <c r="AE87" s="8"/>
      <c r="AF87" s="11"/>
      <c r="AG87" s="10"/>
      <c r="AH87" s="10"/>
      <c r="AI87" s="10"/>
      <c r="AJ87" s="10"/>
      <c r="AK87" s="10"/>
      <c r="AL87" s="10"/>
      <c r="AM87" s="10"/>
      <c r="AN87" s="10"/>
      <c r="AO87" s="10"/>
      <c r="AP87" s="10"/>
      <c r="AQ87" s="10"/>
      <c r="AR87" s="10"/>
      <c r="AS87" s="10"/>
      <c r="AT87" s="10"/>
      <c r="AU87" s="10"/>
      <c r="AV87" s="10"/>
      <c r="AW87" s="10"/>
      <c r="AX87" s="10"/>
      <c r="AY87" s="10"/>
      <c r="AZ87" s="10"/>
      <c r="BA87" s="10"/>
      <c r="BB87" s="10"/>
      <c r="BC87" s="10"/>
      <c r="BD87" s="10"/>
      <c r="BE87" s="10"/>
      <c r="BF87" s="10"/>
      <c r="BG87" s="10"/>
      <c r="BH87" s="10"/>
      <c r="BI87" s="10"/>
      <c r="BJ87" s="10"/>
      <c r="BK87" s="10"/>
      <c r="BL87" s="10"/>
      <c r="BM87" s="10"/>
      <c r="BN87" s="10"/>
      <c r="BO87" s="10"/>
      <c r="BP87" s="10"/>
      <c r="BQ87" s="10"/>
      <c r="BR87" s="10"/>
      <c r="BS87" s="10"/>
      <c r="BT87" s="10"/>
      <c r="BU87" s="10"/>
      <c r="BV87" s="10"/>
      <c r="BW87" s="10"/>
      <c r="BX87" s="10"/>
      <c r="BY87" s="10"/>
      <c r="BZ87" s="10"/>
      <c r="CA87" s="10"/>
      <c r="CB87" s="10"/>
      <c r="CC87" s="10"/>
      <c r="CD87" s="10"/>
      <c r="CE87" s="10"/>
      <c r="CF87" s="10"/>
      <c r="CG87" s="10"/>
      <c r="CH87" s="10"/>
      <c r="CI87" s="10"/>
      <c r="CJ87" s="10"/>
      <c r="CK87" s="10"/>
      <c r="CL87" s="10"/>
      <c r="CM87" s="10"/>
      <c r="CN87" s="10"/>
      <c r="CO87" s="10"/>
      <c r="CP87" s="10"/>
      <c r="CQ87" s="10"/>
      <c r="CR87" s="10"/>
      <c r="CS87" s="10"/>
      <c r="CT87" s="10"/>
      <c r="CU87" s="10"/>
      <c r="CV87" s="10"/>
      <c r="CW87" s="10"/>
      <c r="CX87" s="10"/>
      <c r="CY87" s="10"/>
      <c r="CZ87" s="10"/>
      <c r="DA87" s="10"/>
      <c r="DB87" s="10"/>
      <c r="DC87" s="10"/>
      <c r="DD87" s="10"/>
      <c r="DE87" s="10"/>
      <c r="DF87" s="10"/>
      <c r="DG87" s="10"/>
      <c r="DH87" s="10"/>
      <c r="DI87" s="10"/>
      <c r="DJ87" s="10"/>
      <c r="DK87" s="10"/>
      <c r="DL87" s="10"/>
      <c r="DM87" s="10"/>
      <c r="DN87" s="10"/>
      <c r="DO87" s="10"/>
      <c r="DP87" s="10"/>
      <c r="DQ87" s="10"/>
      <c r="DR87" s="10"/>
      <c r="DS87" s="10"/>
      <c r="DT87" s="10"/>
      <c r="DU87" s="10"/>
      <c r="DV87" s="10"/>
      <c r="DW87" s="10"/>
      <c r="DX87" s="10"/>
      <c r="DY87" s="10"/>
      <c r="DZ87" s="10"/>
      <c r="EA87" s="10"/>
      <c r="EB87" s="10"/>
      <c r="EC87" s="10"/>
      <c r="ED87" s="10"/>
      <c r="EE87" s="10"/>
      <c r="EF87" s="10"/>
      <c r="EG87" s="10"/>
      <c r="EH87" s="10"/>
      <c r="EI87" s="10"/>
      <c r="EJ87" s="10"/>
      <c r="EK87" s="10"/>
      <c r="EL87" s="10"/>
      <c r="EM87" s="10"/>
      <c r="EN87" s="10"/>
      <c r="EO87" s="10"/>
      <c r="EP87" s="10"/>
      <c r="EQ87" s="10"/>
      <c r="ER87" s="10"/>
      <c r="ES87" s="10"/>
      <c r="ET87" s="10"/>
      <c r="EU87" s="10"/>
      <c r="EV87" s="10"/>
      <c r="EW87" s="10"/>
      <c r="EX87" s="10"/>
      <c r="EY87" s="10"/>
      <c r="EZ87" s="10"/>
      <c r="FA87" s="10"/>
      <c r="FB87" s="10"/>
      <c r="FC87" s="10"/>
      <c r="FD87" s="10"/>
      <c r="FE87" s="10"/>
      <c r="FF87" s="10"/>
      <c r="FG87" s="10"/>
      <c r="FH87" s="10"/>
      <c r="FI87" s="10"/>
      <c r="FJ87" s="10"/>
      <c r="FK87" s="10"/>
      <c r="FL87" s="10"/>
      <c r="FM87" s="10"/>
      <c r="FN87" s="10"/>
      <c r="FO87" s="10"/>
      <c r="FP87" s="10"/>
      <c r="FQ87" s="10"/>
      <c r="FR87" s="10"/>
      <c r="FS87" s="10"/>
      <c r="FT87" s="10"/>
      <c r="FU87" s="10"/>
      <c r="FV87" s="10"/>
      <c r="FW87" s="10"/>
      <c r="FX87" s="10"/>
      <c r="FY87" s="10"/>
      <c r="FZ87" s="10"/>
      <c r="GA87" s="10"/>
      <c r="GB87" s="10"/>
      <c r="GC87" s="10"/>
      <c r="GD87" s="10"/>
      <c r="GE87" s="10"/>
      <c r="GF87" s="10"/>
      <c r="GG87" s="10"/>
      <c r="GH87" s="10"/>
      <c r="GI87" s="10"/>
      <c r="GJ87" s="10"/>
      <c r="GK87" s="10"/>
      <c r="GL87" s="10"/>
      <c r="GM87" s="10"/>
      <c r="GN87" s="10"/>
      <c r="GO87" s="10"/>
      <c r="GP87" s="10"/>
      <c r="GQ87" s="10"/>
      <c r="GR87" s="10"/>
      <c r="GS87" s="10"/>
      <c r="GT87" s="10"/>
      <c r="GU87" s="10"/>
      <c r="GV87" s="10"/>
      <c r="GW87" s="10"/>
      <c r="GX87" s="10"/>
      <c r="GY87" s="10"/>
      <c r="GZ87" s="10"/>
      <c r="HA87" s="10"/>
      <c r="HB87" s="10"/>
      <c r="HC87" s="10"/>
      <c r="HD87" s="10"/>
      <c r="HE87" s="10"/>
      <c r="HF87" s="10"/>
      <c r="HG87" s="10"/>
      <c r="HH87" s="10"/>
      <c r="HI87" s="10"/>
      <c r="HJ87" s="10"/>
      <c r="HK87" s="10"/>
      <c r="HL87" s="10"/>
      <c r="HM87" s="10"/>
      <c r="HN87" s="10"/>
      <c r="HO87" s="10"/>
      <c r="HP87" s="10"/>
      <c r="HQ87" s="10"/>
      <c r="HR87" s="10"/>
      <c r="HS87" s="10"/>
      <c r="HT87" s="10"/>
      <c r="HU87" s="10"/>
      <c r="HV87" s="10"/>
      <c r="HW87" s="10"/>
      <c r="HX87" s="10"/>
      <c r="HY87" s="10"/>
      <c r="HZ87" s="10"/>
      <c r="IA87" s="10"/>
      <c r="IB87" s="10"/>
      <c r="IC87" s="10"/>
      <c r="ID87" s="10"/>
      <c r="IE87" s="10"/>
      <c r="IF87" s="10"/>
      <c r="IG87" s="10"/>
      <c r="IH87" s="10"/>
      <c r="II87" s="10"/>
      <c r="IJ87" s="10"/>
      <c r="IK87" s="10"/>
      <c r="IL87" s="10"/>
      <c r="IM87" s="10"/>
      <c r="IN87" s="10"/>
      <c r="IO87" s="10"/>
      <c r="IP87" s="10"/>
      <c r="IQ87" s="10"/>
      <c r="IR87" s="10"/>
      <c r="IS87" s="10"/>
      <c r="IT87" s="10"/>
      <c r="IU87" s="10"/>
      <c r="IV87" s="10"/>
      <c r="IW87" s="10"/>
      <c r="IX87" s="10"/>
      <c r="IY87" s="10"/>
      <c r="IZ87" s="10"/>
      <c r="JA87" s="10"/>
      <c r="JB87" s="10"/>
      <c r="JC87" s="10"/>
      <c r="JD87" s="10"/>
      <c r="JE87" s="10"/>
      <c r="JF87" s="10"/>
      <c r="JG87" s="10"/>
      <c r="JH87" s="10"/>
      <c r="JI87" s="10"/>
      <c r="JJ87" s="10"/>
      <c r="JK87" s="10"/>
      <c r="JL87" s="10"/>
      <c r="JM87" s="10"/>
      <c r="JN87" s="10"/>
      <c r="JO87" s="10"/>
      <c r="JP87" s="10"/>
      <c r="JQ87" s="10"/>
      <c r="JR87" s="10"/>
      <c r="JS87" s="10"/>
      <c r="JT87" s="10"/>
      <c r="JU87" s="10"/>
      <c r="JV87" s="10"/>
      <c r="JW87" s="10"/>
      <c r="JX87" s="10"/>
      <c r="JY87" s="10"/>
      <c r="JZ87" s="10"/>
      <c r="KA87" s="10"/>
      <c r="KB87" s="10"/>
      <c r="KC87" s="10"/>
      <c r="KD87" s="10"/>
      <c r="KE87" s="10"/>
      <c r="KF87" s="10"/>
      <c r="KG87" s="10"/>
      <c r="KH87" s="10"/>
      <c r="KI87" s="10"/>
      <c r="KJ87" s="10"/>
      <c r="KK87" s="10"/>
      <c r="KL87" s="10"/>
      <c r="KM87" s="10"/>
      <c r="KN87" s="10"/>
      <c r="KO87" s="10"/>
      <c r="KP87" s="10"/>
      <c r="KQ87" s="10"/>
      <c r="KR87" s="10"/>
      <c r="KS87" s="10"/>
      <c r="KT87" s="10"/>
      <c r="KU87" s="10"/>
      <c r="KV87" s="10"/>
      <c r="KW87" s="10"/>
      <c r="KX87" s="10"/>
      <c r="KY87" s="10"/>
      <c r="KZ87" s="10"/>
      <c r="LA87" s="10"/>
      <c r="LB87" s="10"/>
      <c r="LC87" s="10"/>
      <c r="LD87" s="10"/>
      <c r="LE87" s="10"/>
      <c r="LF87" s="10"/>
      <c r="LG87" s="10"/>
      <c r="LH87" s="10"/>
      <c r="LI87" s="10"/>
      <c r="LJ87" s="10"/>
      <c r="LK87" s="10"/>
      <c r="LL87" s="10"/>
      <c r="LM87" s="10"/>
      <c r="LN87" s="10"/>
      <c r="LO87" s="10"/>
      <c r="LP87" s="10"/>
      <c r="LQ87" s="10"/>
      <c r="LR87" s="10"/>
      <c r="LS87" s="10"/>
      <c r="LT87" s="10"/>
      <c r="LU87" s="10"/>
      <c r="LV87" s="10"/>
      <c r="LW87" s="10"/>
      <c r="LX87" s="10"/>
      <c r="LY87" s="10"/>
      <c r="LZ87" s="10"/>
      <c r="MA87" s="10"/>
      <c r="MB87" s="10"/>
      <c r="MC87" s="10"/>
      <c r="MD87" s="10"/>
      <c r="ME87" s="10"/>
      <c r="MF87" s="10"/>
      <c r="MG87" s="10"/>
      <c r="MH87" s="10"/>
      <c r="MI87" s="10"/>
      <c r="MJ87" s="10"/>
      <c r="MK87" s="10"/>
      <c r="ML87" s="10"/>
      <c r="MM87" s="10"/>
      <c r="MN87" s="10"/>
      <c r="MO87" s="10"/>
      <c r="MP87" s="10"/>
      <c r="MQ87" s="10"/>
      <c r="MR87" s="10"/>
      <c r="MS87" s="10"/>
      <c r="MT87" s="10"/>
      <c r="MU87" s="10"/>
      <c r="MV87" s="10"/>
      <c r="MW87" s="10"/>
      <c r="MX87" s="10"/>
      <c r="MY87" s="10"/>
      <c r="MZ87" s="10"/>
      <c r="NA87" s="10"/>
      <c r="NB87" s="10"/>
      <c r="NC87" s="10"/>
      <c r="ND87" s="10"/>
      <c r="NE87" s="10"/>
      <c r="NF87" s="10"/>
      <c r="NG87" s="10"/>
      <c r="NH87" s="10"/>
      <c r="NI87" s="10"/>
      <c r="NJ87" s="10"/>
      <c r="NK87" s="10"/>
      <c r="NL87" s="10"/>
      <c r="NM87" s="10"/>
      <c r="NN87" s="10"/>
      <c r="NO87" s="10"/>
      <c r="NP87" s="10"/>
      <c r="NQ87" s="10"/>
      <c r="NR87" s="10"/>
      <c r="NS87" s="10"/>
      <c r="NT87" s="10"/>
      <c r="NU87" s="10"/>
      <c r="NV87" s="10"/>
      <c r="NW87" s="10"/>
      <c r="NX87" s="10"/>
      <c r="NY87" s="10"/>
      <c r="NZ87" s="10"/>
      <c r="OA87" s="10"/>
      <c r="OB87" s="10"/>
      <c r="OC87" s="10"/>
      <c r="OD87" s="10"/>
      <c r="OE87" s="10"/>
      <c r="OF87" s="10"/>
      <c r="OG87" s="10"/>
      <c r="OH87" s="10"/>
      <c r="OI87" s="10"/>
      <c r="OJ87" s="10"/>
      <c r="OK87" s="10"/>
      <c r="OL87" s="10"/>
      <c r="OM87" s="10"/>
      <c r="ON87" s="10"/>
      <c r="OO87" s="10"/>
      <c r="OP87" s="10"/>
      <c r="OQ87" s="10"/>
      <c r="OR87" s="10"/>
      <c r="OS87" s="10"/>
      <c r="OT87" s="10"/>
      <c r="OU87" s="10"/>
      <c r="OV87" s="10"/>
      <c r="OW87" s="10"/>
      <c r="OX87" s="10"/>
      <c r="OY87" s="10"/>
      <c r="OZ87" s="10"/>
      <c r="PA87" s="10"/>
      <c r="PB87" s="10"/>
      <c r="PC87" s="10"/>
      <c r="PD87" s="10"/>
      <c r="PE87" s="10"/>
      <c r="PF87" s="10"/>
      <c r="PG87" s="10"/>
      <c r="PH87" s="10"/>
      <c r="PI87" s="10"/>
      <c r="PJ87" s="10"/>
      <c r="PK87" s="10"/>
      <c r="PL87" s="10"/>
      <c r="PM87" s="10"/>
      <c r="PN87" s="10"/>
      <c r="PO87" s="10"/>
      <c r="PP87" s="10"/>
      <c r="PQ87" s="10"/>
      <c r="PR87" s="10"/>
      <c r="PS87" s="10"/>
      <c r="PT87" s="10"/>
      <c r="PU87" s="10"/>
      <c r="PV87" s="10"/>
      <c r="PW87" s="10"/>
      <c r="PX87" s="10"/>
      <c r="PY87" s="10"/>
      <c r="PZ87" s="10"/>
      <c r="QA87" s="10"/>
      <c r="QB87" s="10"/>
      <c r="QC87" s="10"/>
      <c r="QD87" s="10"/>
      <c r="QE87" s="10"/>
      <c r="QF87" s="10"/>
      <c r="QG87" s="10"/>
      <c r="QH87" s="10"/>
      <c r="QI87" s="10"/>
      <c r="QJ87" s="10"/>
      <c r="QK87" s="10"/>
      <c r="QL87" s="10"/>
      <c r="QM87" s="10"/>
      <c r="QN87" s="10"/>
      <c r="QO87" s="10"/>
      <c r="QP87" s="10"/>
      <c r="QQ87" s="10"/>
      <c r="QR87" s="10"/>
      <c r="QS87" s="10"/>
      <c r="QT87" s="10"/>
      <c r="QU87" s="10"/>
      <c r="QV87" s="10"/>
      <c r="QW87" s="10"/>
      <c r="QX87" s="10"/>
      <c r="QY87" s="10"/>
      <c r="QZ87" s="10"/>
      <c r="RA87" s="10"/>
      <c r="RB87" s="10"/>
      <c r="RC87" s="10"/>
      <c r="RD87" s="10"/>
      <c r="RE87" s="10"/>
      <c r="RF87" s="10"/>
      <c r="RG87" s="10"/>
      <c r="RH87" s="10"/>
      <c r="RI87" s="10"/>
      <c r="RJ87" s="10"/>
      <c r="RK87" s="10"/>
      <c r="RL87" s="10"/>
      <c r="RM87" s="10"/>
      <c r="RN87" s="10"/>
      <c r="RO87" s="10"/>
      <c r="RP87" s="10"/>
      <c r="RQ87" s="10"/>
      <c r="RR87" s="10"/>
      <c r="RS87" s="10"/>
      <c r="RT87" s="10"/>
      <c r="RU87" s="10"/>
      <c r="RV87" s="10"/>
      <c r="RW87" s="10"/>
      <c r="RX87" s="10"/>
      <c r="RY87" s="10"/>
      <c r="RZ87" s="10"/>
      <c r="SA87" s="10"/>
      <c r="SB87" s="10"/>
      <c r="SC87" s="10"/>
      <c r="SD87" s="10"/>
      <c r="SE87" s="10"/>
      <c r="SF87" s="10"/>
      <c r="SG87" s="10"/>
      <c r="SH87" s="10"/>
      <c r="SI87" s="10"/>
      <c r="SJ87" s="10"/>
      <c r="SK87" s="10"/>
      <c r="SL87" s="10"/>
      <c r="SM87" s="10"/>
      <c r="SN87" s="10"/>
      <c r="SO87" s="10"/>
      <c r="SP87" s="10"/>
      <c r="SQ87" s="10"/>
      <c r="SR87" s="10"/>
      <c r="SS87" s="10"/>
      <c r="ST87" s="10"/>
      <c r="SU87" s="10"/>
      <c r="SV87" s="10"/>
      <c r="SW87" s="10"/>
      <c r="SX87" s="10"/>
      <c r="SY87" s="10"/>
      <c r="SZ87" s="10"/>
      <c r="TA87" s="10"/>
      <c r="TB87" s="10"/>
      <c r="TC87" s="10"/>
      <c r="TD87" s="10"/>
      <c r="TE87" s="10"/>
      <c r="TF87" s="10"/>
      <c r="TG87" s="10"/>
      <c r="TH87" s="10"/>
      <c r="TI87" s="10"/>
      <c r="TJ87" s="10"/>
      <c r="TK87" s="10"/>
      <c r="TL87" s="10"/>
      <c r="TM87" s="10"/>
      <c r="TN87" s="10"/>
      <c r="TO87" s="10"/>
      <c r="TP87" s="10"/>
      <c r="TQ87" s="10"/>
      <c r="TR87" s="10"/>
      <c r="TS87" s="10"/>
      <c r="TT87" s="10"/>
      <c r="TU87" s="10"/>
      <c r="TV87" s="10"/>
      <c r="TW87" s="10"/>
      <c r="TX87" s="10"/>
      <c r="TY87" s="10"/>
      <c r="TZ87" s="10"/>
      <c r="UA87" s="10"/>
      <c r="UB87" s="10"/>
      <c r="UC87" s="10"/>
      <c r="UD87" s="10"/>
      <c r="UE87" s="10"/>
      <c r="UF87" s="10"/>
      <c r="UG87" s="10"/>
      <c r="UH87" s="10"/>
      <c r="UI87" s="10"/>
      <c r="UJ87" s="10"/>
      <c r="UK87" s="10"/>
      <c r="UL87" s="10"/>
      <c r="UM87" s="10"/>
      <c r="UN87" s="10"/>
      <c r="UO87" s="10"/>
      <c r="UP87" s="10"/>
      <c r="UQ87" s="10"/>
      <c r="UR87" s="10"/>
      <c r="US87" s="10"/>
      <c r="UT87" s="10"/>
      <c r="UU87" s="10"/>
      <c r="UV87" s="10"/>
      <c r="UW87" s="10"/>
      <c r="UX87" s="10"/>
      <c r="UY87" s="10"/>
      <c r="UZ87" s="10"/>
      <c r="VA87" s="10"/>
      <c r="VB87" s="10"/>
      <c r="VC87" s="10"/>
      <c r="VD87" s="10"/>
      <c r="VE87" s="10"/>
      <c r="VF87" s="10"/>
      <c r="VG87" s="10"/>
      <c r="VH87" s="10"/>
      <c r="VI87" s="10"/>
      <c r="VJ87" s="10"/>
      <c r="VK87" s="10"/>
      <c r="VL87" s="10"/>
      <c r="VM87" s="10"/>
      <c r="VN87" s="10"/>
      <c r="VO87" s="10"/>
      <c r="VP87" s="10"/>
      <c r="VQ87" s="10"/>
      <c r="VR87" s="10"/>
      <c r="VS87" s="10"/>
      <c r="VT87" s="10"/>
      <c r="VU87" s="10"/>
      <c r="VV87" s="10"/>
      <c r="VW87" s="10"/>
      <c r="VX87" s="10"/>
      <c r="VY87" s="10"/>
      <c r="VZ87" s="10"/>
      <c r="WA87" s="10"/>
      <c r="WB87" s="10"/>
      <c r="WC87" s="10"/>
      <c r="WD87" s="10"/>
      <c r="WE87" s="10"/>
      <c r="WF87" s="10"/>
      <c r="WG87" s="10"/>
      <c r="WH87" s="10"/>
      <c r="WI87" s="10"/>
      <c r="WJ87" s="10"/>
      <c r="WK87" s="10"/>
      <c r="WL87" s="10"/>
      <c r="WM87" s="10"/>
      <c r="WN87" s="10"/>
      <c r="WO87" s="10"/>
      <c r="WP87" s="10"/>
      <c r="WQ87" s="10"/>
      <c r="WR87" s="10"/>
      <c r="WS87" s="10"/>
      <c r="WT87" s="10"/>
      <c r="WU87" s="10"/>
      <c r="WV87" s="10"/>
      <c r="WW87" s="10"/>
      <c r="WX87" s="10"/>
      <c r="WY87" s="10"/>
      <c r="WZ87" s="10"/>
      <c r="XA87" s="10"/>
      <c r="XB87" s="10"/>
      <c r="XC87" s="10"/>
      <c r="XD87" s="10"/>
      <c r="XE87" s="10"/>
      <c r="XF87" s="10"/>
      <c r="XG87" s="10"/>
      <c r="XH87" s="10"/>
      <c r="XI87" s="10"/>
      <c r="XJ87" s="10"/>
      <c r="XK87" s="10"/>
      <c r="XL87" s="10"/>
      <c r="XM87" s="10"/>
      <c r="XN87" s="10"/>
      <c r="XO87" s="10"/>
      <c r="XP87" s="10"/>
      <c r="XQ87" s="10"/>
      <c r="XR87" s="10"/>
      <c r="XS87" s="10"/>
      <c r="XT87" s="10"/>
      <c r="XU87" s="10"/>
      <c r="XV87" s="10"/>
      <c r="XW87" s="10"/>
      <c r="XX87" s="10"/>
      <c r="XY87" s="10"/>
      <c r="XZ87" s="10"/>
      <c r="YA87" s="10"/>
      <c r="YB87" s="10"/>
      <c r="YC87" s="10"/>
      <c r="YD87" s="10"/>
      <c r="YE87" s="10"/>
      <c r="YF87" s="10"/>
      <c r="YG87" s="10"/>
      <c r="YH87" s="10"/>
      <c r="YI87" s="10"/>
      <c r="YJ87" s="10"/>
      <c r="YK87" s="10"/>
      <c r="YL87" s="10"/>
      <c r="YM87" s="10"/>
      <c r="YN87" s="10"/>
      <c r="YO87" s="10"/>
      <c r="YP87" s="10"/>
      <c r="YQ87" s="10"/>
      <c r="YR87" s="10"/>
      <c r="YS87" s="10"/>
      <c r="YT87" s="10"/>
      <c r="YU87" s="10"/>
      <c r="YV87" s="10"/>
      <c r="YW87" s="10"/>
      <c r="YX87" s="10"/>
      <c r="YY87" s="10"/>
      <c r="YZ87" s="10"/>
      <c r="ZA87" s="10"/>
      <c r="ZB87" s="10"/>
      <c r="ZC87" s="10"/>
      <c r="ZD87" s="10"/>
      <c r="ZE87" s="10"/>
      <c r="ZF87" s="10"/>
      <c r="ZG87" s="10"/>
      <c r="ZH87" s="10"/>
      <c r="ZI87" s="10"/>
      <c r="ZJ87" s="10"/>
      <c r="ZK87" s="10"/>
      <c r="ZL87" s="10"/>
      <c r="ZM87" s="10"/>
      <c r="ZN87" s="10"/>
      <c r="ZO87" s="10"/>
      <c r="ZP87" s="10"/>
      <c r="ZQ87" s="10"/>
      <c r="ZR87" s="10"/>
      <c r="ZS87" s="10"/>
      <c r="ZT87" s="10"/>
      <c r="ZU87" s="10"/>
      <c r="ZV87" s="10"/>
      <c r="ZW87" s="10"/>
      <c r="ZX87" s="10"/>
      <c r="ZY87" s="10"/>
      <c r="ZZ87" s="10"/>
      <c r="AAA87" s="10"/>
      <c r="AAB87" s="10"/>
      <c r="AAC87" s="10"/>
      <c r="AAD87" s="10"/>
      <c r="AAE87" s="10"/>
      <c r="AAF87" s="10"/>
      <c r="AAG87" s="10"/>
      <c r="AAH87" s="10"/>
      <c r="AAI87" s="10"/>
      <c r="AAJ87" s="10"/>
      <c r="AAK87" s="10"/>
      <c r="AAL87" s="10"/>
      <c r="AAM87" s="10"/>
      <c r="AAN87" s="10"/>
      <c r="AAO87" s="10"/>
      <c r="AAP87" s="10"/>
      <c r="AAQ87" s="10"/>
      <c r="AAR87" s="10"/>
      <c r="AAS87" s="10"/>
      <c r="AAT87" s="10"/>
      <c r="AAU87" s="10"/>
      <c r="AAV87" s="10"/>
      <c r="AAW87" s="10"/>
      <c r="AAX87" s="10"/>
      <c r="AAY87" s="10"/>
      <c r="AAZ87" s="10"/>
      <c r="ABA87" s="10"/>
      <c r="ABB87" s="10"/>
      <c r="ABC87" s="10"/>
      <c r="ABD87" s="10"/>
      <c r="ABE87" s="10"/>
      <c r="ABF87" s="10"/>
      <c r="ABG87" s="10"/>
      <c r="ABH87" s="10"/>
      <c r="ABI87" s="10"/>
      <c r="ABJ87" s="10"/>
      <c r="ABK87" s="10"/>
      <c r="ABL87" s="10"/>
      <c r="ABM87" s="10"/>
      <c r="ABN87" s="10"/>
      <c r="ABO87" s="10"/>
      <c r="ABP87" s="10"/>
      <c r="ABQ87" s="10"/>
      <c r="ABR87" s="10"/>
      <c r="ABS87" s="10"/>
      <c r="ABT87" s="10"/>
      <c r="ABU87" s="10"/>
      <c r="ABV87" s="10"/>
      <c r="ABW87" s="10"/>
      <c r="ABX87" s="10"/>
      <c r="ABY87" s="10"/>
      <c r="ABZ87" s="10"/>
      <c r="ACA87" s="10"/>
      <c r="ACB87" s="10"/>
      <c r="ACC87" s="10"/>
      <c r="ACD87" s="10"/>
      <c r="ACE87" s="10"/>
      <c r="ACF87" s="10"/>
      <c r="ACG87" s="10"/>
      <c r="ACH87" s="10"/>
      <c r="ACI87" s="10"/>
      <c r="ACJ87" s="10"/>
      <c r="ACK87" s="10"/>
      <c r="ACL87" s="10"/>
      <c r="ACM87" s="10"/>
      <c r="ACN87" s="10"/>
      <c r="ACO87" s="10"/>
      <c r="ACP87" s="10"/>
      <c r="ACQ87" s="10"/>
      <c r="ACR87" s="10"/>
      <c r="ACS87" s="10"/>
      <c r="ACT87" s="10"/>
      <c r="ACU87" s="10"/>
      <c r="ACV87" s="10"/>
      <c r="ACW87" s="10"/>
      <c r="ACX87" s="10"/>
      <c r="ACY87" s="10"/>
      <c r="ACZ87" s="10"/>
      <c r="ADA87" s="10"/>
      <c r="ADB87" s="10"/>
      <c r="ADC87" s="10"/>
      <c r="ADD87" s="10"/>
      <c r="ADE87" s="10"/>
      <c r="ADF87" s="10"/>
      <c r="ADG87" s="10"/>
      <c r="ADH87" s="10"/>
      <c r="ADI87" s="10"/>
      <c r="ADJ87" s="10"/>
      <c r="ADK87" s="10"/>
      <c r="ADL87" s="10"/>
      <c r="ADM87" s="10"/>
      <c r="ADN87" s="10"/>
      <c r="ADO87" s="10"/>
      <c r="ADP87" s="10"/>
      <c r="ADQ87" s="10"/>
      <c r="ADR87" s="10"/>
      <c r="ADS87" s="10"/>
      <c r="ADT87" s="10"/>
      <c r="ADU87" s="10"/>
      <c r="ADV87" s="10"/>
      <c r="ADW87" s="10"/>
      <c r="ADX87" s="10"/>
      <c r="ADY87" s="10"/>
      <c r="ADZ87" s="10"/>
      <c r="AEA87" s="10"/>
      <c r="AEB87" s="10"/>
      <c r="AEC87" s="10"/>
      <c r="AED87" s="10"/>
      <c r="AEE87" s="10"/>
      <c r="AEF87" s="10"/>
      <c r="AEG87" s="10"/>
      <c r="AEH87" s="10"/>
      <c r="AEI87" s="10"/>
      <c r="AEJ87" s="10"/>
      <c r="AEK87" s="10"/>
      <c r="AEL87" s="10"/>
      <c r="AEM87" s="10"/>
      <c r="AEN87" s="10"/>
      <c r="AEO87" s="10"/>
      <c r="AEP87" s="10"/>
      <c r="AEQ87" s="10"/>
      <c r="AER87" s="10"/>
      <c r="AES87" s="10"/>
      <c r="AET87" s="10"/>
      <c r="AEU87" s="10"/>
      <c r="AEV87" s="10"/>
      <c r="AEW87" s="10"/>
      <c r="AEX87" s="10"/>
      <c r="AEY87" s="10"/>
      <c r="AEZ87" s="10"/>
      <c r="AFA87" s="10"/>
      <c r="AFB87" s="10"/>
      <c r="AFC87" s="10"/>
      <c r="AFD87" s="10"/>
      <c r="AFE87" s="10"/>
      <c r="AFF87" s="10"/>
      <c r="AFG87" s="10"/>
      <c r="AFH87" s="10"/>
      <c r="AFI87" s="10"/>
      <c r="AFJ87" s="10"/>
      <c r="AFK87" s="10"/>
      <c r="AFL87" s="10"/>
      <c r="AFM87" s="10"/>
      <c r="AFN87" s="10"/>
      <c r="AFO87" s="10"/>
      <c r="AFP87" s="10"/>
      <c r="AFQ87" s="10"/>
      <c r="AFR87" s="10"/>
      <c r="AFS87" s="10"/>
      <c r="AFT87" s="10"/>
      <c r="AFU87" s="10"/>
      <c r="AFV87" s="10"/>
      <c r="AFW87" s="10"/>
      <c r="AFX87" s="10"/>
      <c r="AFY87" s="10"/>
      <c r="AFZ87" s="10"/>
      <c r="AGA87" s="10"/>
      <c r="AGB87" s="10"/>
      <c r="AGC87" s="10"/>
      <c r="AGD87" s="10"/>
      <c r="AGE87" s="10"/>
      <c r="AGF87" s="10"/>
      <c r="AGG87" s="10"/>
      <c r="AGH87" s="10"/>
      <c r="AGI87" s="10"/>
      <c r="AGJ87" s="10"/>
      <c r="AGK87" s="10"/>
      <c r="AGL87" s="10"/>
      <c r="AGM87" s="10"/>
      <c r="AGN87" s="10"/>
      <c r="AGO87" s="10"/>
      <c r="AGP87" s="10"/>
      <c r="AGQ87" s="10"/>
      <c r="AGR87" s="10"/>
      <c r="AGS87" s="10"/>
      <c r="AGT87" s="10"/>
      <c r="AGU87" s="10"/>
      <c r="AGV87" s="10"/>
      <c r="AGW87" s="10"/>
      <c r="AGX87" s="10"/>
      <c r="AGY87" s="10"/>
      <c r="AGZ87" s="10"/>
      <c r="AHA87" s="10"/>
      <c r="AHB87" s="10"/>
      <c r="AHC87" s="10"/>
      <c r="AHD87" s="10"/>
      <c r="AHE87" s="10"/>
      <c r="AHF87" s="10"/>
      <c r="AHG87" s="10"/>
      <c r="AHH87" s="10"/>
      <c r="AHI87" s="10"/>
      <c r="AHJ87" s="10"/>
      <c r="AHK87" s="10"/>
      <c r="AHL87" s="10"/>
      <c r="AHM87" s="10"/>
      <c r="AHN87" s="10"/>
      <c r="AHO87" s="10"/>
      <c r="AHP87" s="10"/>
      <c r="AHQ87" s="10"/>
      <c r="AHR87" s="10"/>
      <c r="AHS87" s="10"/>
      <c r="AHT87" s="10"/>
      <c r="AHU87" s="10"/>
      <c r="AHV87" s="10"/>
      <c r="AHW87" s="10"/>
      <c r="AHX87" s="10"/>
      <c r="AHY87" s="10"/>
      <c r="AHZ87" s="10"/>
      <c r="AIA87" s="10"/>
      <c r="AIB87" s="10"/>
      <c r="AIC87" s="10"/>
      <c r="AID87" s="10"/>
      <c r="AIE87" s="10"/>
      <c r="AIF87" s="10"/>
      <c r="AIG87" s="10"/>
      <c r="AIH87" s="10"/>
      <c r="AII87" s="10"/>
      <c r="AIJ87" s="10"/>
      <c r="AIK87" s="10"/>
      <c r="AIL87" s="10"/>
      <c r="AIM87" s="10"/>
      <c r="AIN87" s="10"/>
      <c r="AIO87" s="10"/>
      <c r="AIP87" s="10"/>
      <c r="AIQ87" s="10"/>
      <c r="AIR87" s="10"/>
      <c r="AIS87" s="10"/>
      <c r="AIT87" s="10"/>
      <c r="AIU87" s="10"/>
      <c r="AIV87" s="10"/>
      <c r="AIW87" s="10"/>
      <c r="AIX87" s="10"/>
      <c r="AIY87" s="10"/>
      <c r="AIZ87" s="10"/>
      <c r="AJA87" s="10"/>
      <c r="AJB87" s="10"/>
      <c r="AJC87" s="10"/>
      <c r="AJD87" s="10"/>
      <c r="AJE87" s="10"/>
      <c r="AJF87" s="10"/>
      <c r="AJG87" s="10"/>
      <c r="AJH87" s="10"/>
      <c r="AJI87" s="10"/>
      <c r="AJJ87" s="10"/>
      <c r="AJK87" s="10"/>
      <c r="AJL87" s="10"/>
      <c r="AJM87" s="10"/>
      <c r="AJN87" s="10"/>
      <c r="AJO87" s="10"/>
      <c r="AJP87" s="10"/>
      <c r="AJQ87" s="10"/>
      <c r="AJR87" s="10"/>
      <c r="AJS87" s="10"/>
      <c r="AJT87" s="10"/>
      <c r="AJU87" s="10"/>
      <c r="AJV87" s="10"/>
      <c r="AJW87" s="10"/>
      <c r="AJX87" s="10"/>
      <c r="AJY87" s="10"/>
      <c r="AJZ87" s="10"/>
      <c r="AKA87" s="10"/>
      <c r="AKB87" s="10"/>
      <c r="AKC87" s="10"/>
      <c r="AKD87" s="10"/>
      <c r="AKE87" s="10"/>
      <c r="AKF87" s="10"/>
      <c r="AKG87" s="10"/>
      <c r="AKH87" s="10"/>
      <c r="AKI87" s="10"/>
      <c r="AKJ87" s="10"/>
      <c r="AKK87" s="10"/>
      <c r="AKL87" s="10"/>
      <c r="AKM87" s="10"/>
      <c r="AKN87" s="10"/>
      <c r="AKO87" s="10"/>
      <c r="AKP87" s="10"/>
      <c r="AKQ87" s="10"/>
      <c r="AKR87" s="10"/>
      <c r="AKS87" s="10"/>
      <c r="AKT87" s="10"/>
      <c r="AKU87" s="10"/>
      <c r="AKV87" s="10"/>
      <c r="AKW87" s="10"/>
      <c r="AKX87" s="10"/>
      <c r="AKY87" s="10"/>
      <c r="AKZ87" s="10"/>
      <c r="ALA87" s="10"/>
      <c r="ALB87" s="10"/>
      <c r="ALC87" s="10"/>
      <c r="ALD87" s="10"/>
      <c r="ALE87" s="10"/>
      <c r="ALF87" s="10"/>
      <c r="ALG87" s="10"/>
      <c r="ALH87" s="10"/>
      <c r="ALI87" s="10"/>
      <c r="ALJ87" s="10"/>
      <c r="ALK87" s="10"/>
      <c r="ALL87" s="10"/>
      <c r="ALM87" s="10"/>
      <c r="ALN87" s="10"/>
      <c r="ALO87" s="10"/>
      <c r="ALP87" s="10"/>
      <c r="ALQ87" s="10"/>
      <c r="ALR87" s="10"/>
      <c r="ALS87" s="10"/>
      <c r="ALT87" s="10"/>
      <c r="ALU87" s="10"/>
      <c r="ALV87" s="10"/>
      <c r="ALW87" s="10"/>
      <c r="ALX87" s="10"/>
      <c r="ALY87" s="10"/>
      <c r="ALZ87" s="10"/>
      <c r="AMA87" s="10"/>
      <c r="AMB87" s="10"/>
      <c r="AMC87" s="10"/>
      <c r="AMD87" s="10"/>
      <c r="AME87" s="10"/>
      <c r="AMF87" s="10"/>
      <c r="AMG87" s="10"/>
      <c r="AMH87" s="10"/>
      <c r="AMI87" s="10"/>
      <c r="AMJ87" s="10"/>
      <c r="AMK87" s="10"/>
      <c r="AML87" s="10"/>
      <c r="AMM87" s="10"/>
      <c r="AMN87" s="10"/>
      <c r="AMO87" s="10"/>
    </row>
    <row r="88" spans="1:1029" s="7" customFormat="1" ht="14.1" customHeight="1">
      <c r="A88" s="5" t="str">
        <f>SUBSTITUTE(CONCATENATE(G88,H88)," ","")</f>
        <v>DescriptiveDocument</v>
      </c>
      <c r="B88" s="6"/>
      <c r="C88" s="5"/>
      <c r="D88" s="5"/>
      <c r="E88" s="5"/>
      <c r="F88" s="5" t="str">
        <f>CONCATENATE(IF(G88="","",CONCATENATE(G88,"_ ")),H88,". Details")</f>
        <v>Descriptive Document. Details</v>
      </c>
      <c r="G88" s="5"/>
      <c r="H88" s="5" t="s">
        <v>376</v>
      </c>
      <c r="I88" s="5"/>
      <c r="J88" s="5"/>
      <c r="K88" s="5"/>
      <c r="L88" s="5"/>
      <c r="M88" s="5"/>
      <c r="N88" s="5"/>
      <c r="O88" s="5"/>
      <c r="P88" s="5"/>
      <c r="Q88" s="5"/>
      <c r="R88" s="5" t="s">
        <v>210</v>
      </c>
      <c r="S88" s="5" t="s">
        <v>308</v>
      </c>
      <c r="T88" s="5"/>
      <c r="U88" s="5"/>
      <c r="V88" s="5"/>
      <c r="W88" s="5"/>
      <c r="X88" s="5"/>
      <c r="Y88" s="5" t="s">
        <v>211</v>
      </c>
      <c r="Z88" s="54"/>
      <c r="AA88" s="43">
        <v>43314</v>
      </c>
      <c r="AB88" s="12"/>
      <c r="AC88" s="12"/>
      <c r="AD88" s="12"/>
      <c r="AE88" s="12"/>
      <c r="AF88" s="12"/>
    </row>
    <row r="89" spans="1:1029" s="7" customFormat="1" ht="14.1" customHeight="1">
      <c r="A89" s="5" t="str">
        <f>SUBSTITUTE(CONCATENATE(G89,H89)," ","")</f>
        <v>Document</v>
      </c>
      <c r="B89" s="6"/>
      <c r="C89" s="5"/>
      <c r="D89" s="5"/>
      <c r="E89" s="5"/>
      <c r="F89" s="5" t="str">
        <f>CONCATENATE(IF(G89="","",CONCATENATE(G89,"_ ")),H89,". Details")</f>
        <v>Document. Details</v>
      </c>
      <c r="G89" s="5"/>
      <c r="H89" s="5" t="s">
        <v>278</v>
      </c>
      <c r="I89" s="5"/>
      <c r="J89" s="5"/>
      <c r="K89" s="5"/>
      <c r="L89" s="5"/>
      <c r="M89" s="5"/>
      <c r="N89" s="5"/>
      <c r="O89" s="5"/>
      <c r="P89" s="5"/>
      <c r="Q89" s="5"/>
      <c r="R89" s="5" t="s">
        <v>210</v>
      </c>
      <c r="S89" s="5"/>
      <c r="T89" s="5"/>
      <c r="U89" s="5"/>
      <c r="V89" s="5"/>
      <c r="W89" s="5"/>
      <c r="X89" s="5" t="s">
        <v>278</v>
      </c>
      <c r="Y89" s="5" t="s">
        <v>211</v>
      </c>
      <c r="Z89" s="5"/>
      <c r="AA89" s="43">
        <v>43313</v>
      </c>
      <c r="AB89" s="12"/>
      <c r="AC89" s="12"/>
      <c r="AD89" s="12"/>
      <c r="AE89" s="12"/>
      <c r="AF89" s="12"/>
    </row>
    <row r="90" spans="1:1029" customFormat="1" ht="14.1" customHeight="1">
      <c r="A90" s="8" t="str">
        <f>SUBSTITUTE(CONCATENATE(I90,J90,IF(K90="Identifier","ID",IF(AND(K90="Text",OR(I90&lt;&gt;"",J90&lt;&gt;"")),"",K90)),IF(AND(M90&lt;&gt;"Text",K90&lt;&gt;M90,NOT(AND(K90="URI",M90="Identifier")),NOT(AND(K90="UUID",M90="Identifier")),NOT(AND(K90="OID",M90="Identifier"))),IF(M90="Identifier","ID",M90),""))," ","")</f>
        <v>DispatchDateDateTime</v>
      </c>
      <c r="B90" s="9">
        <v>1</v>
      </c>
      <c r="C90" s="8"/>
      <c r="D90" s="8"/>
      <c r="E90" s="8"/>
      <c r="F90" s="8" t="str">
        <f>CONCATENATE( IF(G90="","",CONCATENATE(G90,"_ ")),H90,". ",IF(I90="","",CONCATENATE(I90,"_ ")),L90,IF(OR(I90&lt;&gt;"",L90&lt;&gt;M90),CONCATENATE(". ",M90),""))</f>
        <v>Document. Dispatch Date DateTime. DateTime</v>
      </c>
      <c r="G90" s="8"/>
      <c r="H90" s="8" t="s">
        <v>278</v>
      </c>
      <c r="I90" s="8"/>
      <c r="J90" s="8" t="s">
        <v>43</v>
      </c>
      <c r="K90" s="8" t="s">
        <v>327</v>
      </c>
      <c r="L90" s="8" t="str">
        <f>IF(J90&lt;&gt;"",CONCATENATE(J90," ",K90),K90)</f>
        <v>Dispatch Date DateTime</v>
      </c>
      <c r="M90" s="8" t="s">
        <v>327</v>
      </c>
      <c r="N90" s="8"/>
      <c r="O90" s="8" t="str">
        <f>IF(N90&lt;&gt;"",CONCATENATE(N90,"_ ",M90,". Type"),CONCATENATE(M90,". Type"))</f>
        <v>DateTime. Type</v>
      </c>
      <c r="P90" s="8"/>
      <c r="Q90" s="8"/>
      <c r="R90" s="8" t="s">
        <v>213</v>
      </c>
      <c r="S90" s="8"/>
      <c r="T90" s="8"/>
      <c r="U90" s="8"/>
      <c r="V90" s="8"/>
      <c r="W90" s="8"/>
      <c r="X90" s="10" t="s">
        <v>43</v>
      </c>
      <c r="Y90" s="8" t="s">
        <v>211</v>
      </c>
      <c r="Z90" s="8"/>
      <c r="AA90" s="44">
        <v>43313</v>
      </c>
      <c r="AB90" s="23"/>
      <c r="AC90" s="23"/>
      <c r="AD90" s="23"/>
      <c r="AE90" s="23"/>
      <c r="AF90" s="23"/>
      <c r="AG90" s="10"/>
      <c r="AH90" s="10"/>
      <c r="AI90" s="10"/>
      <c r="AJ90" s="10"/>
      <c r="AK90" s="10"/>
      <c r="AL90" s="10"/>
      <c r="AM90" s="10"/>
      <c r="AN90" s="10"/>
      <c r="AO90" s="10"/>
      <c r="AP90" s="10"/>
      <c r="AQ90" s="10"/>
      <c r="AR90" s="10"/>
      <c r="AS90" s="10"/>
      <c r="AT90" s="10"/>
      <c r="AU90" s="10"/>
      <c r="AV90" s="10"/>
      <c r="AW90" s="10"/>
      <c r="AX90" s="10"/>
      <c r="AY90" s="10"/>
      <c r="AZ90" s="10"/>
      <c r="BA90" s="10"/>
      <c r="BB90" s="10"/>
      <c r="BC90" s="10"/>
      <c r="BD90" s="10"/>
      <c r="BE90" s="10"/>
      <c r="BF90" s="10"/>
      <c r="BG90" s="10"/>
      <c r="BH90" s="10"/>
      <c r="BI90" s="10"/>
      <c r="BJ90" s="10"/>
      <c r="BK90" s="10"/>
      <c r="BL90" s="10"/>
      <c r="BM90" s="10"/>
      <c r="BN90" s="10"/>
      <c r="BO90" s="10"/>
      <c r="BP90" s="10"/>
      <c r="BQ90" s="10"/>
      <c r="BR90" s="10"/>
      <c r="BS90" s="10"/>
      <c r="BT90" s="10"/>
      <c r="BU90" s="10"/>
      <c r="BV90" s="10"/>
      <c r="BW90" s="10"/>
      <c r="BX90" s="10"/>
      <c r="BY90" s="10"/>
      <c r="BZ90" s="10"/>
      <c r="CA90" s="10"/>
      <c r="CB90" s="10"/>
      <c r="CC90" s="10"/>
      <c r="CD90" s="10"/>
      <c r="CE90" s="10"/>
      <c r="CF90" s="10"/>
      <c r="CG90" s="10"/>
      <c r="CH90" s="10"/>
      <c r="CI90" s="10"/>
      <c r="CJ90" s="10"/>
      <c r="CK90" s="10"/>
      <c r="CL90" s="10"/>
      <c r="CM90" s="10"/>
      <c r="CN90" s="10"/>
      <c r="CO90" s="10"/>
      <c r="CP90" s="10"/>
      <c r="CQ90" s="10"/>
      <c r="CR90" s="10"/>
      <c r="CS90" s="10"/>
      <c r="CT90" s="10"/>
      <c r="CU90" s="10"/>
      <c r="CV90" s="10"/>
      <c r="CW90" s="10"/>
      <c r="CX90" s="10"/>
      <c r="CY90" s="10"/>
      <c r="CZ90" s="10"/>
      <c r="DA90" s="10"/>
      <c r="DB90" s="10"/>
      <c r="DC90" s="10"/>
      <c r="DD90" s="10"/>
      <c r="DE90" s="10"/>
      <c r="DF90" s="10"/>
      <c r="DG90" s="10"/>
      <c r="DH90" s="10"/>
      <c r="DI90" s="10"/>
      <c r="DJ90" s="10"/>
      <c r="DK90" s="10"/>
      <c r="DL90" s="10"/>
      <c r="DM90" s="10"/>
      <c r="DN90" s="10"/>
      <c r="DO90" s="10"/>
      <c r="DP90" s="10"/>
      <c r="DQ90" s="10"/>
      <c r="DR90" s="10"/>
      <c r="DS90" s="10"/>
      <c r="DT90" s="10"/>
      <c r="DU90" s="10"/>
      <c r="DV90" s="10"/>
      <c r="DW90" s="10"/>
      <c r="DX90" s="10"/>
      <c r="DY90" s="10"/>
      <c r="DZ90" s="10"/>
      <c r="EA90" s="10"/>
      <c r="EB90" s="10"/>
      <c r="EC90" s="10"/>
      <c r="ED90" s="10"/>
      <c r="EE90" s="10"/>
      <c r="EF90" s="10"/>
      <c r="EG90" s="10"/>
      <c r="EH90" s="10"/>
      <c r="EI90" s="10"/>
      <c r="EJ90" s="10"/>
      <c r="EK90" s="10"/>
      <c r="EL90" s="10"/>
      <c r="EM90" s="10"/>
      <c r="EN90" s="10"/>
      <c r="EO90" s="10"/>
      <c r="EP90" s="10"/>
      <c r="EQ90" s="10"/>
      <c r="ER90" s="10"/>
      <c r="ES90" s="10"/>
      <c r="ET90" s="10"/>
      <c r="EU90" s="10"/>
      <c r="EV90" s="10"/>
      <c r="EW90" s="10"/>
      <c r="EX90" s="10"/>
      <c r="EY90" s="10"/>
      <c r="EZ90" s="10"/>
      <c r="FA90" s="10"/>
      <c r="FB90" s="10"/>
      <c r="FC90" s="10"/>
      <c r="FD90" s="10"/>
      <c r="FE90" s="10"/>
      <c r="FF90" s="10"/>
      <c r="FG90" s="10"/>
      <c r="FH90" s="10"/>
      <c r="FI90" s="10"/>
      <c r="FJ90" s="10"/>
      <c r="FK90" s="10"/>
      <c r="FL90" s="10"/>
      <c r="FM90" s="10"/>
      <c r="FN90" s="10"/>
      <c r="FO90" s="10"/>
      <c r="FP90" s="10"/>
      <c r="FQ90" s="10"/>
      <c r="FR90" s="10"/>
      <c r="FS90" s="10"/>
      <c r="FT90" s="10"/>
      <c r="FU90" s="10"/>
      <c r="FV90" s="10"/>
      <c r="FW90" s="10"/>
      <c r="FX90" s="10"/>
      <c r="FY90" s="10"/>
      <c r="FZ90" s="10"/>
      <c r="GA90" s="10"/>
      <c r="GB90" s="10"/>
      <c r="GC90" s="10"/>
      <c r="GD90" s="10"/>
      <c r="GE90" s="10"/>
      <c r="GF90" s="10"/>
      <c r="GG90" s="10"/>
      <c r="GH90" s="10"/>
      <c r="GI90" s="10"/>
      <c r="GJ90" s="10"/>
      <c r="GK90" s="10"/>
      <c r="GL90" s="10"/>
      <c r="GM90" s="10"/>
      <c r="GN90" s="10"/>
      <c r="GO90" s="10"/>
      <c r="GP90" s="10"/>
      <c r="GQ90" s="10"/>
      <c r="GR90" s="10"/>
      <c r="GS90" s="10"/>
      <c r="GT90" s="10"/>
      <c r="GU90" s="10"/>
      <c r="GV90" s="10"/>
      <c r="GW90" s="10"/>
      <c r="GX90" s="10"/>
      <c r="GY90" s="10"/>
      <c r="GZ90" s="10"/>
      <c r="HA90" s="10"/>
      <c r="HB90" s="10"/>
      <c r="HC90" s="10"/>
      <c r="HD90" s="10"/>
      <c r="HE90" s="10"/>
      <c r="HF90" s="10"/>
      <c r="HG90" s="10"/>
      <c r="HH90" s="10"/>
      <c r="HI90" s="10"/>
      <c r="HJ90" s="10"/>
      <c r="HK90" s="10"/>
      <c r="HL90" s="10"/>
      <c r="HM90" s="10"/>
      <c r="HN90" s="10"/>
      <c r="HO90" s="10"/>
      <c r="HP90" s="10"/>
      <c r="HQ90" s="10"/>
      <c r="HR90" s="10"/>
      <c r="HS90" s="10"/>
      <c r="HT90" s="10"/>
      <c r="HU90" s="10"/>
      <c r="HV90" s="10"/>
      <c r="HW90" s="10"/>
      <c r="HX90" s="10"/>
      <c r="HY90" s="10"/>
      <c r="HZ90" s="10"/>
      <c r="IA90" s="10"/>
      <c r="IB90" s="10"/>
      <c r="IC90" s="10"/>
      <c r="ID90" s="10"/>
      <c r="IE90" s="10"/>
      <c r="IF90" s="10"/>
      <c r="IG90" s="10"/>
      <c r="IH90" s="10"/>
      <c r="II90" s="10"/>
      <c r="IJ90" s="10"/>
      <c r="IK90" s="10"/>
      <c r="IL90" s="10"/>
      <c r="IM90" s="10"/>
      <c r="IN90" s="10"/>
      <c r="IO90" s="10"/>
      <c r="IP90" s="10"/>
      <c r="IQ90" s="10"/>
      <c r="IR90" s="10"/>
      <c r="IS90" s="10"/>
      <c r="IT90" s="10"/>
      <c r="IU90" s="10"/>
      <c r="IV90" s="10"/>
      <c r="IW90" s="10"/>
      <c r="IX90" s="10"/>
      <c r="IY90" s="10"/>
      <c r="IZ90" s="10"/>
      <c r="JA90" s="10"/>
      <c r="JB90" s="10"/>
      <c r="JC90" s="10"/>
      <c r="JD90" s="10"/>
      <c r="JE90" s="10"/>
      <c r="JF90" s="10"/>
      <c r="JG90" s="10"/>
      <c r="JH90" s="10"/>
      <c r="JI90" s="10"/>
      <c r="JJ90" s="10"/>
      <c r="JK90" s="10"/>
      <c r="JL90" s="10"/>
      <c r="JM90" s="10"/>
      <c r="JN90" s="10"/>
      <c r="JO90" s="10"/>
      <c r="JP90" s="10"/>
      <c r="JQ90" s="10"/>
      <c r="JR90" s="10"/>
      <c r="JS90" s="10"/>
      <c r="JT90" s="10"/>
      <c r="JU90" s="10"/>
      <c r="JV90" s="10"/>
      <c r="JW90" s="10"/>
      <c r="JX90" s="10"/>
      <c r="JY90" s="10"/>
      <c r="JZ90" s="10"/>
      <c r="KA90" s="10"/>
      <c r="KB90" s="10"/>
      <c r="KC90" s="10"/>
      <c r="KD90" s="10"/>
      <c r="KE90" s="10"/>
      <c r="KF90" s="10"/>
      <c r="KG90" s="10"/>
      <c r="KH90" s="10"/>
      <c r="KI90" s="10"/>
      <c r="KJ90" s="10"/>
      <c r="KK90" s="10"/>
      <c r="KL90" s="10"/>
      <c r="KM90" s="10"/>
      <c r="KN90" s="10"/>
      <c r="KO90" s="10"/>
      <c r="KP90" s="10"/>
      <c r="KQ90" s="10"/>
      <c r="KR90" s="10"/>
      <c r="KS90" s="10"/>
      <c r="KT90" s="10"/>
      <c r="KU90" s="10"/>
      <c r="KV90" s="10"/>
      <c r="KW90" s="10"/>
      <c r="KX90" s="10"/>
      <c r="KY90" s="10"/>
      <c r="KZ90" s="10"/>
      <c r="LA90" s="10"/>
      <c r="LB90" s="10"/>
      <c r="LC90" s="10"/>
      <c r="LD90" s="10"/>
      <c r="LE90" s="10"/>
      <c r="LF90" s="10"/>
      <c r="LG90" s="10"/>
      <c r="LH90" s="10"/>
      <c r="LI90" s="10"/>
      <c r="LJ90" s="10"/>
      <c r="LK90" s="10"/>
      <c r="LL90" s="10"/>
      <c r="LM90" s="10"/>
      <c r="LN90" s="10"/>
      <c r="LO90" s="10"/>
      <c r="LP90" s="10"/>
      <c r="LQ90" s="10"/>
      <c r="LR90" s="10"/>
      <c r="LS90" s="10"/>
      <c r="LT90" s="10"/>
      <c r="LU90" s="10"/>
      <c r="LV90" s="10"/>
      <c r="LW90" s="10"/>
      <c r="LX90" s="10"/>
      <c r="LY90" s="10"/>
      <c r="LZ90" s="10"/>
      <c r="MA90" s="10"/>
      <c r="MB90" s="10"/>
      <c r="MC90" s="10"/>
      <c r="MD90" s="10"/>
      <c r="ME90" s="10"/>
      <c r="MF90" s="10"/>
      <c r="MG90" s="10"/>
      <c r="MH90" s="10"/>
      <c r="MI90" s="10"/>
      <c r="MJ90" s="10"/>
      <c r="MK90" s="10"/>
      <c r="ML90" s="10"/>
      <c r="MM90" s="10"/>
      <c r="MN90" s="10"/>
      <c r="MO90" s="10"/>
      <c r="MP90" s="10"/>
      <c r="MQ90" s="10"/>
      <c r="MR90" s="10"/>
      <c r="MS90" s="10"/>
      <c r="MT90" s="10"/>
      <c r="MU90" s="10"/>
      <c r="MV90" s="10"/>
      <c r="MW90" s="10"/>
      <c r="MX90" s="10"/>
      <c r="MY90" s="10"/>
      <c r="MZ90" s="10"/>
      <c r="NA90" s="10"/>
      <c r="NB90" s="10"/>
      <c r="NC90" s="10"/>
      <c r="ND90" s="10"/>
      <c r="NE90" s="10"/>
      <c r="NF90" s="10"/>
      <c r="NG90" s="10"/>
      <c r="NH90" s="10"/>
      <c r="NI90" s="10"/>
      <c r="NJ90" s="10"/>
      <c r="NK90" s="10"/>
      <c r="NL90" s="10"/>
      <c r="NM90" s="10"/>
      <c r="NN90" s="10"/>
      <c r="NO90" s="10"/>
      <c r="NP90" s="10"/>
      <c r="NQ90" s="10"/>
      <c r="NR90" s="10"/>
      <c r="NS90" s="10"/>
      <c r="NT90" s="10"/>
      <c r="NU90" s="10"/>
      <c r="NV90" s="10"/>
      <c r="NW90" s="10"/>
      <c r="NX90" s="10"/>
      <c r="NY90" s="10"/>
      <c r="NZ90" s="10"/>
      <c r="OA90" s="10"/>
      <c r="OB90" s="10"/>
      <c r="OC90" s="10"/>
      <c r="OD90" s="10"/>
      <c r="OE90" s="10"/>
      <c r="OF90" s="10"/>
      <c r="OG90" s="10"/>
      <c r="OH90" s="10"/>
      <c r="OI90" s="10"/>
      <c r="OJ90" s="10"/>
      <c r="OK90" s="10"/>
      <c r="OL90" s="10"/>
      <c r="OM90" s="10"/>
      <c r="ON90" s="10"/>
      <c r="OO90" s="10"/>
      <c r="OP90" s="10"/>
      <c r="OQ90" s="10"/>
      <c r="OR90" s="10"/>
      <c r="OS90" s="10"/>
      <c r="OT90" s="10"/>
      <c r="OU90" s="10"/>
      <c r="OV90" s="10"/>
      <c r="OW90" s="10"/>
      <c r="OX90" s="10"/>
      <c r="OY90" s="10"/>
      <c r="OZ90" s="10"/>
      <c r="PA90" s="10"/>
      <c r="PB90" s="10"/>
      <c r="PC90" s="10"/>
      <c r="PD90" s="10"/>
      <c r="PE90" s="10"/>
      <c r="PF90" s="10"/>
      <c r="PG90" s="10"/>
      <c r="PH90" s="10"/>
      <c r="PI90" s="10"/>
      <c r="PJ90" s="10"/>
      <c r="PK90" s="10"/>
      <c r="PL90" s="10"/>
      <c r="PM90" s="10"/>
      <c r="PN90" s="10"/>
      <c r="PO90" s="10"/>
      <c r="PP90" s="10"/>
      <c r="PQ90" s="10"/>
      <c r="PR90" s="10"/>
      <c r="PS90" s="10"/>
      <c r="PT90" s="10"/>
      <c r="PU90" s="10"/>
      <c r="PV90" s="10"/>
      <c r="PW90" s="10"/>
      <c r="PX90" s="10"/>
      <c r="PY90" s="10"/>
      <c r="PZ90" s="10"/>
      <c r="QA90" s="10"/>
      <c r="QB90" s="10"/>
      <c r="QC90" s="10"/>
      <c r="QD90" s="10"/>
      <c r="QE90" s="10"/>
      <c r="QF90" s="10"/>
      <c r="QG90" s="10"/>
      <c r="QH90" s="10"/>
      <c r="QI90" s="10"/>
      <c r="QJ90" s="10"/>
      <c r="QK90" s="10"/>
      <c r="QL90" s="10"/>
      <c r="QM90" s="10"/>
      <c r="QN90" s="10"/>
      <c r="QO90" s="10"/>
      <c r="QP90" s="10"/>
      <c r="QQ90" s="10"/>
      <c r="QR90" s="10"/>
      <c r="QS90" s="10"/>
      <c r="QT90" s="10"/>
      <c r="QU90" s="10"/>
      <c r="QV90" s="10"/>
      <c r="QW90" s="10"/>
      <c r="QX90" s="10"/>
      <c r="QY90" s="10"/>
      <c r="QZ90" s="10"/>
      <c r="RA90" s="10"/>
      <c r="RB90" s="10"/>
      <c r="RC90" s="10"/>
      <c r="RD90" s="10"/>
      <c r="RE90" s="10"/>
      <c r="RF90" s="10"/>
      <c r="RG90" s="10"/>
      <c r="RH90" s="10"/>
      <c r="RI90" s="10"/>
      <c r="RJ90" s="10"/>
      <c r="RK90" s="10"/>
      <c r="RL90" s="10"/>
      <c r="RM90" s="10"/>
      <c r="RN90" s="10"/>
      <c r="RO90" s="10"/>
      <c r="RP90" s="10"/>
      <c r="RQ90" s="10"/>
      <c r="RR90" s="10"/>
      <c r="RS90" s="10"/>
      <c r="RT90" s="10"/>
      <c r="RU90" s="10"/>
      <c r="RV90" s="10"/>
      <c r="RW90" s="10"/>
      <c r="RX90" s="10"/>
      <c r="RY90" s="10"/>
      <c r="RZ90" s="10"/>
      <c r="SA90" s="10"/>
      <c r="SB90" s="10"/>
      <c r="SC90" s="10"/>
      <c r="SD90" s="10"/>
      <c r="SE90" s="10"/>
      <c r="SF90" s="10"/>
      <c r="SG90" s="10"/>
      <c r="SH90" s="10"/>
      <c r="SI90" s="10"/>
      <c r="SJ90" s="10"/>
      <c r="SK90" s="10"/>
      <c r="SL90" s="10"/>
      <c r="SM90" s="10"/>
      <c r="SN90" s="10"/>
      <c r="SO90" s="10"/>
      <c r="SP90" s="10"/>
      <c r="SQ90" s="10"/>
      <c r="SR90" s="10"/>
      <c r="SS90" s="10"/>
      <c r="ST90" s="10"/>
      <c r="SU90" s="10"/>
      <c r="SV90" s="10"/>
      <c r="SW90" s="10"/>
      <c r="SX90" s="10"/>
      <c r="SY90" s="10"/>
      <c r="SZ90" s="10"/>
      <c r="TA90" s="10"/>
      <c r="TB90" s="10"/>
      <c r="TC90" s="10"/>
      <c r="TD90" s="10"/>
      <c r="TE90" s="10"/>
      <c r="TF90" s="10"/>
      <c r="TG90" s="10"/>
      <c r="TH90" s="10"/>
      <c r="TI90" s="10"/>
      <c r="TJ90" s="10"/>
      <c r="TK90" s="10"/>
      <c r="TL90" s="10"/>
      <c r="TM90" s="10"/>
      <c r="TN90" s="10"/>
      <c r="TO90" s="10"/>
      <c r="TP90" s="10"/>
      <c r="TQ90" s="10"/>
      <c r="TR90" s="10"/>
      <c r="TS90" s="10"/>
      <c r="TT90" s="10"/>
      <c r="TU90" s="10"/>
      <c r="TV90" s="10"/>
      <c r="TW90" s="10"/>
      <c r="TX90" s="10"/>
      <c r="TY90" s="10"/>
      <c r="TZ90" s="10"/>
      <c r="UA90" s="10"/>
      <c r="UB90" s="10"/>
      <c r="UC90" s="10"/>
      <c r="UD90" s="10"/>
      <c r="UE90" s="10"/>
      <c r="UF90" s="10"/>
      <c r="UG90" s="10"/>
      <c r="UH90" s="10"/>
      <c r="UI90" s="10"/>
      <c r="UJ90" s="10"/>
      <c r="UK90" s="10"/>
      <c r="UL90" s="10"/>
      <c r="UM90" s="10"/>
      <c r="UN90" s="10"/>
      <c r="UO90" s="10"/>
      <c r="UP90" s="10"/>
      <c r="UQ90" s="10"/>
      <c r="UR90" s="10"/>
      <c r="US90" s="10"/>
      <c r="UT90" s="10"/>
      <c r="UU90" s="10"/>
      <c r="UV90" s="10"/>
      <c r="UW90" s="10"/>
      <c r="UX90" s="10"/>
      <c r="UY90" s="10"/>
      <c r="UZ90" s="10"/>
      <c r="VA90" s="10"/>
      <c r="VB90" s="10"/>
      <c r="VC90" s="10"/>
      <c r="VD90" s="10"/>
      <c r="VE90" s="10"/>
      <c r="VF90" s="10"/>
      <c r="VG90" s="10"/>
      <c r="VH90" s="10"/>
      <c r="VI90" s="10"/>
      <c r="VJ90" s="10"/>
      <c r="VK90" s="10"/>
      <c r="VL90" s="10"/>
      <c r="VM90" s="10"/>
      <c r="VN90" s="10"/>
      <c r="VO90" s="10"/>
      <c r="VP90" s="10"/>
      <c r="VQ90" s="10"/>
      <c r="VR90" s="10"/>
      <c r="VS90" s="10"/>
      <c r="VT90" s="10"/>
      <c r="VU90" s="10"/>
      <c r="VV90" s="10"/>
      <c r="VW90" s="10"/>
      <c r="VX90" s="10"/>
      <c r="VY90" s="10"/>
      <c r="VZ90" s="10"/>
      <c r="WA90" s="10"/>
      <c r="WB90" s="10"/>
      <c r="WC90" s="10"/>
      <c r="WD90" s="10"/>
      <c r="WE90" s="10"/>
      <c r="WF90" s="10"/>
      <c r="WG90" s="10"/>
      <c r="WH90" s="10"/>
      <c r="WI90" s="10"/>
      <c r="WJ90" s="10"/>
      <c r="WK90" s="10"/>
      <c r="WL90" s="10"/>
      <c r="WM90" s="10"/>
      <c r="WN90" s="10"/>
      <c r="WO90" s="10"/>
      <c r="WP90" s="10"/>
      <c r="WQ90" s="10"/>
      <c r="WR90" s="10"/>
      <c r="WS90" s="10"/>
      <c r="WT90" s="10"/>
      <c r="WU90" s="10"/>
      <c r="WV90" s="10"/>
      <c r="WW90" s="10"/>
      <c r="WX90" s="10"/>
      <c r="WY90" s="10"/>
      <c r="WZ90" s="10"/>
      <c r="XA90" s="10"/>
      <c r="XB90" s="10"/>
      <c r="XC90" s="10"/>
      <c r="XD90" s="10"/>
      <c r="XE90" s="10"/>
      <c r="XF90" s="10"/>
      <c r="XG90" s="10"/>
      <c r="XH90" s="10"/>
      <c r="XI90" s="10"/>
      <c r="XJ90" s="10"/>
      <c r="XK90" s="10"/>
      <c r="XL90" s="10"/>
      <c r="XM90" s="10"/>
      <c r="XN90" s="10"/>
      <c r="XO90" s="10"/>
      <c r="XP90" s="10"/>
      <c r="XQ90" s="10"/>
      <c r="XR90" s="10"/>
      <c r="XS90" s="10"/>
      <c r="XT90" s="10"/>
      <c r="XU90" s="10"/>
      <c r="XV90" s="10"/>
      <c r="XW90" s="10"/>
      <c r="XX90" s="10"/>
      <c r="XY90" s="10"/>
      <c r="XZ90" s="10"/>
      <c r="YA90" s="10"/>
      <c r="YB90" s="10"/>
      <c r="YC90" s="10"/>
      <c r="YD90" s="10"/>
      <c r="YE90" s="10"/>
      <c r="YF90" s="10"/>
      <c r="YG90" s="10"/>
      <c r="YH90" s="10"/>
      <c r="YI90" s="10"/>
      <c r="YJ90" s="10"/>
      <c r="YK90" s="10"/>
      <c r="YL90" s="10"/>
      <c r="YM90" s="10"/>
      <c r="YN90" s="10"/>
      <c r="YO90" s="10"/>
      <c r="YP90" s="10"/>
      <c r="YQ90" s="10"/>
      <c r="YR90" s="10"/>
      <c r="YS90" s="10"/>
      <c r="YT90" s="10"/>
      <c r="YU90" s="10"/>
      <c r="YV90" s="10"/>
      <c r="YW90" s="10"/>
      <c r="YX90" s="10"/>
      <c r="YY90" s="10"/>
      <c r="YZ90" s="10"/>
      <c r="ZA90" s="10"/>
      <c r="ZB90" s="10"/>
      <c r="ZC90" s="10"/>
      <c r="ZD90" s="10"/>
      <c r="ZE90" s="10"/>
      <c r="ZF90" s="10"/>
      <c r="ZG90" s="10"/>
      <c r="ZH90" s="10"/>
      <c r="ZI90" s="10"/>
      <c r="ZJ90" s="10"/>
      <c r="ZK90" s="10"/>
      <c r="ZL90" s="10"/>
      <c r="ZM90" s="10"/>
      <c r="ZN90" s="10"/>
      <c r="ZO90" s="10"/>
      <c r="ZP90" s="10"/>
      <c r="ZQ90" s="10"/>
      <c r="ZR90" s="10"/>
      <c r="ZS90" s="10"/>
      <c r="ZT90" s="10"/>
      <c r="ZU90" s="10"/>
      <c r="ZV90" s="10"/>
      <c r="ZW90" s="10"/>
      <c r="ZX90" s="10"/>
      <c r="ZY90" s="10"/>
      <c r="ZZ90" s="10"/>
      <c r="AAA90" s="10"/>
      <c r="AAB90" s="10"/>
      <c r="AAC90" s="10"/>
      <c r="AAD90" s="10"/>
      <c r="AAE90" s="10"/>
      <c r="AAF90" s="10"/>
      <c r="AAG90" s="10"/>
      <c r="AAH90" s="10"/>
      <c r="AAI90" s="10"/>
      <c r="AAJ90" s="10"/>
      <c r="AAK90" s="10"/>
      <c r="AAL90" s="10"/>
      <c r="AAM90" s="10"/>
      <c r="AAN90" s="10"/>
      <c r="AAO90" s="10"/>
      <c r="AAP90" s="10"/>
      <c r="AAQ90" s="10"/>
      <c r="AAR90" s="10"/>
      <c r="AAS90" s="10"/>
      <c r="AAT90" s="10"/>
      <c r="AAU90" s="10"/>
      <c r="AAV90" s="10"/>
      <c r="AAW90" s="10"/>
      <c r="AAX90" s="10"/>
      <c r="AAY90" s="10"/>
      <c r="AAZ90" s="10"/>
      <c r="ABA90" s="10"/>
      <c r="ABB90" s="10"/>
      <c r="ABC90" s="10"/>
      <c r="ABD90" s="10"/>
      <c r="ABE90" s="10"/>
      <c r="ABF90" s="10"/>
      <c r="ABG90" s="10"/>
      <c r="ABH90" s="10"/>
      <c r="ABI90" s="10"/>
      <c r="ABJ90" s="10"/>
      <c r="ABK90" s="10"/>
      <c r="ABL90" s="10"/>
      <c r="ABM90" s="10"/>
      <c r="ABN90" s="10"/>
      <c r="ABO90" s="10"/>
      <c r="ABP90" s="10"/>
      <c r="ABQ90" s="10"/>
      <c r="ABR90" s="10"/>
      <c r="ABS90" s="10"/>
      <c r="ABT90" s="10"/>
      <c r="ABU90" s="10"/>
      <c r="ABV90" s="10"/>
      <c r="ABW90" s="10"/>
      <c r="ABX90" s="10"/>
      <c r="ABY90" s="10"/>
      <c r="ABZ90" s="10"/>
      <c r="ACA90" s="10"/>
      <c r="ACB90" s="10"/>
      <c r="ACC90" s="10"/>
      <c r="ACD90" s="10"/>
      <c r="ACE90" s="10"/>
      <c r="ACF90" s="10"/>
      <c r="ACG90" s="10"/>
      <c r="ACH90" s="10"/>
      <c r="ACI90" s="10"/>
      <c r="ACJ90" s="10"/>
      <c r="ACK90" s="10"/>
      <c r="ACL90" s="10"/>
      <c r="ACM90" s="10"/>
      <c r="ACN90" s="10"/>
      <c r="ACO90" s="10"/>
      <c r="ACP90" s="10"/>
      <c r="ACQ90" s="10"/>
      <c r="ACR90" s="10"/>
      <c r="ACS90" s="10"/>
      <c r="ACT90" s="10"/>
      <c r="ACU90" s="10"/>
      <c r="ACV90" s="10"/>
      <c r="ACW90" s="10"/>
      <c r="ACX90" s="10"/>
      <c r="ACY90" s="10"/>
      <c r="ACZ90" s="10"/>
      <c r="ADA90" s="10"/>
      <c r="ADB90" s="10"/>
      <c r="ADC90" s="10"/>
      <c r="ADD90" s="10"/>
      <c r="ADE90" s="10"/>
      <c r="ADF90" s="10"/>
      <c r="ADG90" s="10"/>
      <c r="ADH90" s="10"/>
      <c r="ADI90" s="10"/>
      <c r="ADJ90" s="10"/>
      <c r="ADK90" s="10"/>
      <c r="ADL90" s="10"/>
      <c r="ADM90" s="10"/>
      <c r="ADN90" s="10"/>
      <c r="ADO90" s="10"/>
      <c r="ADP90" s="10"/>
      <c r="ADQ90" s="10"/>
      <c r="ADR90" s="10"/>
      <c r="ADS90" s="10"/>
      <c r="ADT90" s="10"/>
      <c r="ADU90" s="10"/>
      <c r="ADV90" s="10"/>
      <c r="ADW90" s="10"/>
      <c r="ADX90" s="10"/>
      <c r="ADY90" s="10"/>
      <c r="ADZ90" s="10"/>
      <c r="AEA90" s="10"/>
      <c r="AEB90" s="10"/>
      <c r="AEC90" s="10"/>
      <c r="AED90" s="10"/>
      <c r="AEE90" s="10"/>
      <c r="AEF90" s="10"/>
      <c r="AEG90" s="10"/>
      <c r="AEH90" s="10"/>
      <c r="AEI90" s="10"/>
      <c r="AEJ90" s="10"/>
      <c r="AEK90" s="10"/>
      <c r="AEL90" s="10"/>
      <c r="AEM90" s="10"/>
      <c r="AEN90" s="10"/>
      <c r="AEO90" s="10"/>
      <c r="AEP90" s="10"/>
      <c r="AEQ90" s="10"/>
      <c r="AER90" s="10"/>
      <c r="AES90" s="10"/>
      <c r="AET90" s="10"/>
      <c r="AEU90" s="10"/>
      <c r="AEV90" s="10"/>
      <c r="AEW90" s="10"/>
      <c r="AEX90" s="10"/>
      <c r="AEY90" s="10"/>
      <c r="AEZ90" s="10"/>
      <c r="AFA90" s="10"/>
      <c r="AFB90" s="10"/>
      <c r="AFC90" s="10"/>
      <c r="AFD90" s="10"/>
      <c r="AFE90" s="10"/>
      <c r="AFF90" s="10"/>
      <c r="AFG90" s="10"/>
      <c r="AFH90" s="10"/>
      <c r="AFI90" s="10"/>
      <c r="AFJ90" s="10"/>
      <c r="AFK90" s="10"/>
      <c r="AFL90" s="10"/>
      <c r="AFM90" s="10"/>
      <c r="AFN90" s="10"/>
      <c r="AFO90" s="10"/>
      <c r="AFP90" s="10"/>
      <c r="AFQ90" s="10"/>
      <c r="AFR90" s="10"/>
      <c r="AFS90" s="10"/>
      <c r="AFT90" s="10"/>
      <c r="AFU90" s="10"/>
      <c r="AFV90" s="10"/>
      <c r="AFW90" s="10"/>
      <c r="AFX90" s="10"/>
      <c r="AFY90" s="10"/>
      <c r="AFZ90" s="10"/>
      <c r="AGA90" s="10"/>
      <c r="AGB90" s="10"/>
      <c r="AGC90" s="10"/>
      <c r="AGD90" s="10"/>
      <c r="AGE90" s="10"/>
      <c r="AGF90" s="10"/>
      <c r="AGG90" s="10"/>
      <c r="AGH90" s="10"/>
      <c r="AGI90" s="10"/>
      <c r="AGJ90" s="10"/>
      <c r="AGK90" s="10"/>
      <c r="AGL90" s="10"/>
      <c r="AGM90" s="10"/>
      <c r="AGN90" s="10"/>
      <c r="AGO90" s="10"/>
      <c r="AGP90" s="10"/>
      <c r="AGQ90" s="10"/>
      <c r="AGR90" s="10"/>
      <c r="AGS90" s="10"/>
      <c r="AGT90" s="10"/>
      <c r="AGU90" s="10"/>
      <c r="AGV90" s="10"/>
      <c r="AGW90" s="10"/>
      <c r="AGX90" s="10"/>
      <c r="AGY90" s="10"/>
      <c r="AGZ90" s="10"/>
      <c r="AHA90" s="10"/>
      <c r="AHB90" s="10"/>
      <c r="AHC90" s="10"/>
      <c r="AHD90" s="10"/>
      <c r="AHE90" s="10"/>
      <c r="AHF90" s="10"/>
      <c r="AHG90" s="10"/>
      <c r="AHH90" s="10"/>
      <c r="AHI90" s="10"/>
      <c r="AHJ90" s="10"/>
      <c r="AHK90" s="10"/>
      <c r="AHL90" s="10"/>
      <c r="AHM90" s="10"/>
      <c r="AHN90" s="10"/>
      <c r="AHO90" s="10"/>
      <c r="AHP90" s="10"/>
      <c r="AHQ90" s="10"/>
      <c r="AHR90" s="10"/>
      <c r="AHS90" s="10"/>
      <c r="AHT90" s="10"/>
      <c r="AHU90" s="10"/>
      <c r="AHV90" s="10"/>
      <c r="AHW90" s="10"/>
      <c r="AHX90" s="10"/>
      <c r="AHY90" s="10"/>
      <c r="AHZ90" s="10"/>
      <c r="AIA90" s="10"/>
      <c r="AIB90" s="10"/>
      <c r="AIC90" s="10"/>
      <c r="AID90" s="10"/>
      <c r="AIE90" s="10"/>
      <c r="AIF90" s="10"/>
      <c r="AIG90" s="10"/>
      <c r="AIH90" s="10"/>
      <c r="AII90" s="10"/>
      <c r="AIJ90" s="10"/>
      <c r="AIK90" s="10"/>
      <c r="AIL90" s="10"/>
      <c r="AIM90" s="10"/>
      <c r="AIN90" s="10"/>
      <c r="AIO90" s="10"/>
      <c r="AIP90" s="10"/>
      <c r="AIQ90" s="10"/>
      <c r="AIR90" s="10"/>
      <c r="AIS90" s="10"/>
      <c r="AIT90" s="10"/>
      <c r="AIU90" s="10"/>
      <c r="AIV90" s="10"/>
      <c r="AIW90" s="10"/>
      <c r="AIX90" s="10"/>
      <c r="AIY90" s="10"/>
      <c r="AIZ90" s="10"/>
      <c r="AJA90" s="10"/>
      <c r="AJB90" s="10"/>
      <c r="AJC90" s="10"/>
      <c r="AJD90" s="10"/>
      <c r="AJE90" s="10"/>
      <c r="AJF90" s="10"/>
      <c r="AJG90" s="10"/>
      <c r="AJH90" s="10"/>
      <c r="AJI90" s="10"/>
      <c r="AJJ90" s="10"/>
      <c r="AJK90" s="10"/>
      <c r="AJL90" s="10"/>
      <c r="AJM90" s="10"/>
      <c r="AJN90" s="10"/>
      <c r="AJO90" s="10"/>
      <c r="AJP90" s="10"/>
      <c r="AJQ90" s="10"/>
      <c r="AJR90" s="10"/>
      <c r="AJS90" s="10"/>
      <c r="AJT90" s="10"/>
      <c r="AJU90" s="10"/>
      <c r="AJV90" s="10"/>
      <c r="AJW90" s="10"/>
      <c r="AJX90" s="10"/>
      <c r="AJY90" s="10"/>
      <c r="AJZ90" s="10"/>
      <c r="AKA90" s="10"/>
      <c r="AKB90" s="10"/>
      <c r="AKC90" s="10"/>
      <c r="AKD90" s="10"/>
      <c r="AKE90" s="10"/>
      <c r="AKF90" s="10"/>
      <c r="AKG90" s="10"/>
      <c r="AKH90" s="10"/>
      <c r="AKI90" s="10"/>
      <c r="AKJ90" s="10"/>
      <c r="AKK90" s="10"/>
      <c r="AKL90" s="10"/>
      <c r="AKM90" s="10"/>
      <c r="AKN90" s="10"/>
      <c r="AKO90" s="10"/>
      <c r="AKP90" s="10"/>
      <c r="AKQ90" s="10"/>
      <c r="AKR90" s="10"/>
      <c r="AKS90" s="10"/>
      <c r="AKT90" s="10"/>
      <c r="AKU90" s="10"/>
      <c r="AKV90" s="10"/>
      <c r="AKW90" s="10"/>
      <c r="AKX90" s="10"/>
      <c r="AKY90" s="10"/>
      <c r="AKZ90" s="10"/>
      <c r="ALA90" s="10"/>
      <c r="ALB90" s="10"/>
      <c r="ALC90" s="10"/>
      <c r="ALD90" s="10"/>
      <c r="ALE90" s="10"/>
      <c r="ALF90" s="10"/>
      <c r="ALG90" s="10"/>
      <c r="ALH90" s="10"/>
      <c r="ALI90" s="10"/>
      <c r="ALJ90" s="10"/>
      <c r="ALK90" s="10"/>
      <c r="ALL90" s="10"/>
      <c r="ALM90" s="10"/>
      <c r="ALN90" s="10"/>
      <c r="ALO90" s="10"/>
      <c r="ALP90" s="10"/>
      <c r="ALQ90" s="10"/>
      <c r="ALR90" s="10"/>
      <c r="ALS90" s="10"/>
      <c r="ALT90" s="10"/>
      <c r="ALU90" s="10"/>
      <c r="ALV90" s="10"/>
      <c r="ALW90" s="10"/>
      <c r="ALX90" s="10"/>
      <c r="ALY90" s="10"/>
      <c r="ALZ90" s="10"/>
      <c r="AMA90" s="10"/>
      <c r="AMB90" s="10"/>
      <c r="AMC90" s="10"/>
      <c r="AMD90" s="10"/>
      <c r="AME90" s="10"/>
      <c r="AMF90" s="10"/>
      <c r="AMG90" s="10"/>
      <c r="AMH90" s="10"/>
      <c r="AMI90" s="10"/>
      <c r="AMJ90" s="10"/>
    </row>
    <row r="91" spans="1:1029" customFormat="1" ht="14.1" customHeight="1">
      <c r="A91" s="8" t="str">
        <f>SUBSTITUTE(CONCATENATE(I91,J91,IF(K91="Identifier","ID",IF(AND(K91="Text",OR(I91&lt;&gt;"",J91&lt;&gt;"")),"",K91)),IF(AND(M91&lt;&gt;"Text",K91&lt;&gt;M91,NOT(AND(K91="URI",M91="Identifier")),NOT(AND(K91="UUID",M91="Identifier")),NOT(AND(K91="OID",M91="Identifier"))),IF(M91="Identifier","ID",M91),""))," ","")</f>
        <v>IdentifierID</v>
      </c>
      <c r="B91" s="9">
        <v>1</v>
      </c>
      <c r="C91" s="8"/>
      <c r="D91" s="8"/>
      <c r="E91" s="8"/>
      <c r="F91" s="8" t="str">
        <f>CONCATENATE( IF(G91="","",CONCATENATE(G91,"_ ")),H91,". ",IF(I91="","",CONCATENATE(I91,"_ ")),L91,IF(OR(I91&lt;&gt;"",L91&lt;&gt;M91),CONCATENATE(". ",M91),""))</f>
        <v>Document. Identifier Identifier. Identifier</v>
      </c>
      <c r="G91" s="8"/>
      <c r="H91" s="8" t="s">
        <v>278</v>
      </c>
      <c r="I91" s="8"/>
      <c r="J91" s="8" t="s">
        <v>218</v>
      </c>
      <c r="K91" s="8" t="s">
        <v>218</v>
      </c>
      <c r="L91" s="8" t="str">
        <f>IF(J91&lt;&gt;"",CONCATENATE(J91," ",K91),K91)</f>
        <v>Identifier Identifier</v>
      </c>
      <c r="M91" s="8" t="s">
        <v>218</v>
      </c>
      <c r="N91" s="8"/>
      <c r="O91" s="8" t="str">
        <f>IF(N91&lt;&gt;"",CONCATENATE(N91,"_ ",M91,". Type"),CONCATENATE(M91,". Type"))</f>
        <v>Identifier. Type</v>
      </c>
      <c r="P91" s="8"/>
      <c r="Q91" s="8"/>
      <c r="R91" s="8" t="s">
        <v>213</v>
      </c>
      <c r="S91" s="8"/>
      <c r="T91" s="8"/>
      <c r="U91" s="8"/>
      <c r="V91" s="8"/>
      <c r="W91" s="8"/>
      <c r="X91" s="10"/>
      <c r="Y91" s="8" t="s">
        <v>211</v>
      </c>
      <c r="Z91" s="8"/>
      <c r="AA91" s="44">
        <v>43313</v>
      </c>
      <c r="AB91" s="23"/>
      <c r="AC91" s="23"/>
      <c r="AD91" s="23"/>
      <c r="AE91" s="23"/>
      <c r="AF91" s="23"/>
      <c r="AG91" s="10"/>
      <c r="AH91" s="10"/>
      <c r="AI91" s="10"/>
      <c r="AJ91" s="10"/>
      <c r="AK91" s="10"/>
      <c r="AL91" s="10"/>
      <c r="AM91" s="10"/>
      <c r="AN91" s="10"/>
      <c r="AO91" s="10"/>
      <c r="AP91" s="10"/>
      <c r="AQ91" s="10"/>
      <c r="AR91" s="10"/>
      <c r="AS91" s="10"/>
      <c r="AT91" s="10"/>
      <c r="AU91" s="10"/>
      <c r="AV91" s="10"/>
      <c r="AW91" s="10"/>
      <c r="AX91" s="10"/>
      <c r="AY91" s="10"/>
      <c r="AZ91" s="10"/>
      <c r="BA91" s="10"/>
      <c r="BB91" s="10"/>
      <c r="BC91" s="10"/>
      <c r="BD91" s="10"/>
      <c r="BE91" s="10"/>
      <c r="BF91" s="10"/>
      <c r="BG91" s="10"/>
      <c r="BH91" s="10"/>
      <c r="BI91" s="10"/>
      <c r="BJ91" s="10"/>
      <c r="BK91" s="10"/>
      <c r="BL91" s="10"/>
      <c r="BM91" s="10"/>
      <c r="BN91" s="10"/>
      <c r="BO91" s="10"/>
      <c r="BP91" s="10"/>
      <c r="BQ91" s="10"/>
      <c r="BR91" s="10"/>
      <c r="BS91" s="10"/>
      <c r="BT91" s="10"/>
      <c r="BU91" s="10"/>
      <c r="BV91" s="10"/>
      <c r="BW91" s="10"/>
      <c r="BX91" s="10"/>
      <c r="BY91" s="10"/>
      <c r="BZ91" s="10"/>
      <c r="CA91" s="10"/>
      <c r="CB91" s="10"/>
      <c r="CC91" s="10"/>
      <c r="CD91" s="10"/>
      <c r="CE91" s="10"/>
      <c r="CF91" s="10"/>
      <c r="CG91" s="10"/>
      <c r="CH91" s="10"/>
      <c r="CI91" s="10"/>
      <c r="CJ91" s="10"/>
      <c r="CK91" s="10"/>
      <c r="CL91" s="10"/>
      <c r="CM91" s="10"/>
      <c r="CN91" s="10"/>
      <c r="CO91" s="10"/>
      <c r="CP91" s="10"/>
      <c r="CQ91" s="10"/>
      <c r="CR91" s="10"/>
      <c r="CS91" s="10"/>
      <c r="CT91" s="10"/>
      <c r="CU91" s="10"/>
      <c r="CV91" s="10"/>
      <c r="CW91" s="10"/>
      <c r="CX91" s="10"/>
      <c r="CY91" s="10"/>
      <c r="CZ91" s="10"/>
      <c r="DA91" s="10"/>
      <c r="DB91" s="10"/>
      <c r="DC91" s="10"/>
      <c r="DD91" s="10"/>
      <c r="DE91" s="10"/>
      <c r="DF91" s="10"/>
      <c r="DG91" s="10"/>
      <c r="DH91" s="10"/>
      <c r="DI91" s="10"/>
      <c r="DJ91" s="10"/>
      <c r="DK91" s="10"/>
      <c r="DL91" s="10"/>
      <c r="DM91" s="10"/>
      <c r="DN91" s="10"/>
      <c r="DO91" s="10"/>
      <c r="DP91" s="10"/>
      <c r="DQ91" s="10"/>
      <c r="DR91" s="10"/>
      <c r="DS91" s="10"/>
      <c r="DT91" s="10"/>
      <c r="DU91" s="10"/>
      <c r="DV91" s="10"/>
      <c r="DW91" s="10"/>
      <c r="DX91" s="10"/>
      <c r="DY91" s="10"/>
      <c r="DZ91" s="10"/>
      <c r="EA91" s="10"/>
      <c r="EB91" s="10"/>
      <c r="EC91" s="10"/>
      <c r="ED91" s="10"/>
      <c r="EE91" s="10"/>
      <c r="EF91" s="10"/>
      <c r="EG91" s="10"/>
      <c r="EH91" s="10"/>
      <c r="EI91" s="10"/>
      <c r="EJ91" s="10"/>
      <c r="EK91" s="10"/>
      <c r="EL91" s="10"/>
      <c r="EM91" s="10"/>
      <c r="EN91" s="10"/>
      <c r="EO91" s="10"/>
      <c r="EP91" s="10"/>
      <c r="EQ91" s="10"/>
      <c r="ER91" s="10"/>
      <c r="ES91" s="10"/>
      <c r="ET91" s="10"/>
      <c r="EU91" s="10"/>
      <c r="EV91" s="10"/>
      <c r="EW91" s="10"/>
      <c r="EX91" s="10"/>
      <c r="EY91" s="10"/>
      <c r="EZ91" s="10"/>
      <c r="FA91" s="10"/>
      <c r="FB91" s="10"/>
      <c r="FC91" s="10"/>
      <c r="FD91" s="10"/>
      <c r="FE91" s="10"/>
      <c r="FF91" s="10"/>
      <c r="FG91" s="10"/>
      <c r="FH91" s="10"/>
      <c r="FI91" s="10"/>
      <c r="FJ91" s="10"/>
      <c r="FK91" s="10"/>
      <c r="FL91" s="10"/>
      <c r="FM91" s="10"/>
      <c r="FN91" s="10"/>
      <c r="FO91" s="10"/>
      <c r="FP91" s="10"/>
      <c r="FQ91" s="10"/>
      <c r="FR91" s="10"/>
      <c r="FS91" s="10"/>
      <c r="FT91" s="10"/>
      <c r="FU91" s="10"/>
      <c r="FV91" s="10"/>
      <c r="FW91" s="10"/>
      <c r="FX91" s="10"/>
      <c r="FY91" s="10"/>
      <c r="FZ91" s="10"/>
      <c r="GA91" s="10"/>
      <c r="GB91" s="10"/>
      <c r="GC91" s="10"/>
      <c r="GD91" s="10"/>
      <c r="GE91" s="10"/>
      <c r="GF91" s="10"/>
      <c r="GG91" s="10"/>
      <c r="GH91" s="10"/>
      <c r="GI91" s="10"/>
      <c r="GJ91" s="10"/>
      <c r="GK91" s="10"/>
      <c r="GL91" s="10"/>
      <c r="GM91" s="10"/>
      <c r="GN91" s="10"/>
      <c r="GO91" s="10"/>
      <c r="GP91" s="10"/>
      <c r="GQ91" s="10"/>
      <c r="GR91" s="10"/>
      <c r="GS91" s="10"/>
      <c r="GT91" s="10"/>
      <c r="GU91" s="10"/>
      <c r="GV91" s="10"/>
      <c r="GW91" s="10"/>
      <c r="GX91" s="10"/>
      <c r="GY91" s="10"/>
      <c r="GZ91" s="10"/>
      <c r="HA91" s="10"/>
      <c r="HB91" s="10"/>
      <c r="HC91" s="10"/>
      <c r="HD91" s="10"/>
      <c r="HE91" s="10"/>
      <c r="HF91" s="10"/>
      <c r="HG91" s="10"/>
      <c r="HH91" s="10"/>
      <c r="HI91" s="10"/>
      <c r="HJ91" s="10"/>
      <c r="HK91" s="10"/>
      <c r="HL91" s="10"/>
      <c r="HM91" s="10"/>
      <c r="HN91" s="10"/>
      <c r="HO91" s="10"/>
      <c r="HP91" s="10"/>
      <c r="HQ91" s="10"/>
      <c r="HR91" s="10"/>
      <c r="HS91" s="10"/>
      <c r="HT91" s="10"/>
      <c r="HU91" s="10"/>
      <c r="HV91" s="10"/>
      <c r="HW91" s="10"/>
      <c r="HX91" s="10"/>
      <c r="HY91" s="10"/>
      <c r="HZ91" s="10"/>
      <c r="IA91" s="10"/>
      <c r="IB91" s="10"/>
      <c r="IC91" s="10"/>
      <c r="ID91" s="10"/>
      <c r="IE91" s="10"/>
      <c r="IF91" s="10"/>
      <c r="IG91" s="10"/>
      <c r="IH91" s="10"/>
      <c r="II91" s="10"/>
      <c r="IJ91" s="10"/>
      <c r="IK91" s="10"/>
      <c r="IL91" s="10"/>
      <c r="IM91" s="10"/>
      <c r="IN91" s="10"/>
      <c r="IO91" s="10"/>
      <c r="IP91" s="10"/>
      <c r="IQ91" s="10"/>
      <c r="IR91" s="10"/>
      <c r="IS91" s="10"/>
      <c r="IT91" s="10"/>
      <c r="IU91" s="10"/>
      <c r="IV91" s="10"/>
      <c r="IW91" s="10"/>
      <c r="IX91" s="10"/>
      <c r="IY91" s="10"/>
      <c r="IZ91" s="10"/>
      <c r="JA91" s="10"/>
      <c r="JB91" s="10"/>
      <c r="JC91" s="10"/>
      <c r="JD91" s="10"/>
      <c r="JE91" s="10"/>
      <c r="JF91" s="10"/>
      <c r="JG91" s="10"/>
      <c r="JH91" s="10"/>
      <c r="JI91" s="10"/>
      <c r="JJ91" s="10"/>
      <c r="JK91" s="10"/>
      <c r="JL91" s="10"/>
      <c r="JM91" s="10"/>
      <c r="JN91" s="10"/>
      <c r="JO91" s="10"/>
      <c r="JP91" s="10"/>
      <c r="JQ91" s="10"/>
      <c r="JR91" s="10"/>
      <c r="JS91" s="10"/>
      <c r="JT91" s="10"/>
      <c r="JU91" s="10"/>
      <c r="JV91" s="10"/>
      <c r="JW91" s="10"/>
      <c r="JX91" s="10"/>
      <c r="JY91" s="10"/>
      <c r="JZ91" s="10"/>
      <c r="KA91" s="10"/>
      <c r="KB91" s="10"/>
      <c r="KC91" s="10"/>
      <c r="KD91" s="10"/>
      <c r="KE91" s="10"/>
      <c r="KF91" s="10"/>
      <c r="KG91" s="10"/>
      <c r="KH91" s="10"/>
      <c r="KI91" s="10"/>
      <c r="KJ91" s="10"/>
      <c r="KK91" s="10"/>
      <c r="KL91" s="10"/>
      <c r="KM91" s="10"/>
      <c r="KN91" s="10"/>
      <c r="KO91" s="10"/>
      <c r="KP91" s="10"/>
      <c r="KQ91" s="10"/>
      <c r="KR91" s="10"/>
      <c r="KS91" s="10"/>
      <c r="KT91" s="10"/>
      <c r="KU91" s="10"/>
      <c r="KV91" s="10"/>
      <c r="KW91" s="10"/>
      <c r="KX91" s="10"/>
      <c r="KY91" s="10"/>
      <c r="KZ91" s="10"/>
      <c r="LA91" s="10"/>
      <c r="LB91" s="10"/>
      <c r="LC91" s="10"/>
      <c r="LD91" s="10"/>
      <c r="LE91" s="10"/>
      <c r="LF91" s="10"/>
      <c r="LG91" s="10"/>
      <c r="LH91" s="10"/>
      <c r="LI91" s="10"/>
      <c r="LJ91" s="10"/>
      <c r="LK91" s="10"/>
      <c r="LL91" s="10"/>
      <c r="LM91" s="10"/>
      <c r="LN91" s="10"/>
      <c r="LO91" s="10"/>
      <c r="LP91" s="10"/>
      <c r="LQ91" s="10"/>
      <c r="LR91" s="10"/>
      <c r="LS91" s="10"/>
      <c r="LT91" s="10"/>
      <c r="LU91" s="10"/>
      <c r="LV91" s="10"/>
      <c r="LW91" s="10"/>
      <c r="LX91" s="10"/>
      <c r="LY91" s="10"/>
      <c r="LZ91" s="10"/>
      <c r="MA91" s="10"/>
      <c r="MB91" s="10"/>
      <c r="MC91" s="10"/>
      <c r="MD91" s="10"/>
      <c r="ME91" s="10"/>
      <c r="MF91" s="10"/>
      <c r="MG91" s="10"/>
      <c r="MH91" s="10"/>
      <c r="MI91" s="10"/>
      <c r="MJ91" s="10"/>
      <c r="MK91" s="10"/>
      <c r="ML91" s="10"/>
      <c r="MM91" s="10"/>
      <c r="MN91" s="10"/>
      <c r="MO91" s="10"/>
      <c r="MP91" s="10"/>
      <c r="MQ91" s="10"/>
      <c r="MR91" s="10"/>
      <c r="MS91" s="10"/>
      <c r="MT91" s="10"/>
      <c r="MU91" s="10"/>
      <c r="MV91" s="10"/>
      <c r="MW91" s="10"/>
      <c r="MX91" s="10"/>
      <c r="MY91" s="10"/>
      <c r="MZ91" s="10"/>
      <c r="NA91" s="10"/>
      <c r="NB91" s="10"/>
      <c r="NC91" s="10"/>
      <c r="ND91" s="10"/>
      <c r="NE91" s="10"/>
      <c r="NF91" s="10"/>
      <c r="NG91" s="10"/>
      <c r="NH91" s="10"/>
      <c r="NI91" s="10"/>
      <c r="NJ91" s="10"/>
      <c r="NK91" s="10"/>
      <c r="NL91" s="10"/>
      <c r="NM91" s="10"/>
      <c r="NN91" s="10"/>
      <c r="NO91" s="10"/>
      <c r="NP91" s="10"/>
      <c r="NQ91" s="10"/>
      <c r="NR91" s="10"/>
      <c r="NS91" s="10"/>
      <c r="NT91" s="10"/>
      <c r="NU91" s="10"/>
      <c r="NV91" s="10"/>
      <c r="NW91" s="10"/>
      <c r="NX91" s="10"/>
      <c r="NY91" s="10"/>
      <c r="NZ91" s="10"/>
      <c r="OA91" s="10"/>
      <c r="OB91" s="10"/>
      <c r="OC91" s="10"/>
      <c r="OD91" s="10"/>
      <c r="OE91" s="10"/>
      <c r="OF91" s="10"/>
      <c r="OG91" s="10"/>
      <c r="OH91" s="10"/>
      <c r="OI91" s="10"/>
      <c r="OJ91" s="10"/>
      <c r="OK91" s="10"/>
      <c r="OL91" s="10"/>
      <c r="OM91" s="10"/>
      <c r="ON91" s="10"/>
      <c r="OO91" s="10"/>
      <c r="OP91" s="10"/>
      <c r="OQ91" s="10"/>
      <c r="OR91" s="10"/>
      <c r="OS91" s="10"/>
      <c r="OT91" s="10"/>
      <c r="OU91" s="10"/>
      <c r="OV91" s="10"/>
      <c r="OW91" s="10"/>
      <c r="OX91" s="10"/>
      <c r="OY91" s="10"/>
      <c r="OZ91" s="10"/>
      <c r="PA91" s="10"/>
      <c r="PB91" s="10"/>
      <c r="PC91" s="10"/>
      <c r="PD91" s="10"/>
      <c r="PE91" s="10"/>
      <c r="PF91" s="10"/>
      <c r="PG91" s="10"/>
      <c r="PH91" s="10"/>
      <c r="PI91" s="10"/>
      <c r="PJ91" s="10"/>
      <c r="PK91" s="10"/>
      <c r="PL91" s="10"/>
      <c r="PM91" s="10"/>
      <c r="PN91" s="10"/>
      <c r="PO91" s="10"/>
      <c r="PP91" s="10"/>
      <c r="PQ91" s="10"/>
      <c r="PR91" s="10"/>
      <c r="PS91" s="10"/>
      <c r="PT91" s="10"/>
      <c r="PU91" s="10"/>
      <c r="PV91" s="10"/>
      <c r="PW91" s="10"/>
      <c r="PX91" s="10"/>
      <c r="PY91" s="10"/>
      <c r="PZ91" s="10"/>
      <c r="QA91" s="10"/>
      <c r="QB91" s="10"/>
      <c r="QC91" s="10"/>
      <c r="QD91" s="10"/>
      <c r="QE91" s="10"/>
      <c r="QF91" s="10"/>
      <c r="QG91" s="10"/>
      <c r="QH91" s="10"/>
      <c r="QI91" s="10"/>
      <c r="QJ91" s="10"/>
      <c r="QK91" s="10"/>
      <c r="QL91" s="10"/>
      <c r="QM91" s="10"/>
      <c r="QN91" s="10"/>
      <c r="QO91" s="10"/>
      <c r="QP91" s="10"/>
      <c r="QQ91" s="10"/>
      <c r="QR91" s="10"/>
      <c r="QS91" s="10"/>
      <c r="QT91" s="10"/>
      <c r="QU91" s="10"/>
      <c r="QV91" s="10"/>
      <c r="QW91" s="10"/>
      <c r="QX91" s="10"/>
      <c r="QY91" s="10"/>
      <c r="QZ91" s="10"/>
      <c r="RA91" s="10"/>
      <c r="RB91" s="10"/>
      <c r="RC91" s="10"/>
      <c r="RD91" s="10"/>
      <c r="RE91" s="10"/>
      <c r="RF91" s="10"/>
      <c r="RG91" s="10"/>
      <c r="RH91" s="10"/>
      <c r="RI91" s="10"/>
      <c r="RJ91" s="10"/>
      <c r="RK91" s="10"/>
      <c r="RL91" s="10"/>
      <c r="RM91" s="10"/>
      <c r="RN91" s="10"/>
      <c r="RO91" s="10"/>
      <c r="RP91" s="10"/>
      <c r="RQ91" s="10"/>
      <c r="RR91" s="10"/>
      <c r="RS91" s="10"/>
      <c r="RT91" s="10"/>
      <c r="RU91" s="10"/>
      <c r="RV91" s="10"/>
      <c r="RW91" s="10"/>
      <c r="RX91" s="10"/>
      <c r="RY91" s="10"/>
      <c r="RZ91" s="10"/>
      <c r="SA91" s="10"/>
      <c r="SB91" s="10"/>
      <c r="SC91" s="10"/>
      <c r="SD91" s="10"/>
      <c r="SE91" s="10"/>
      <c r="SF91" s="10"/>
      <c r="SG91" s="10"/>
      <c r="SH91" s="10"/>
      <c r="SI91" s="10"/>
      <c r="SJ91" s="10"/>
      <c r="SK91" s="10"/>
      <c r="SL91" s="10"/>
      <c r="SM91" s="10"/>
      <c r="SN91" s="10"/>
      <c r="SO91" s="10"/>
      <c r="SP91" s="10"/>
      <c r="SQ91" s="10"/>
      <c r="SR91" s="10"/>
      <c r="SS91" s="10"/>
      <c r="ST91" s="10"/>
      <c r="SU91" s="10"/>
      <c r="SV91" s="10"/>
      <c r="SW91" s="10"/>
      <c r="SX91" s="10"/>
      <c r="SY91" s="10"/>
      <c r="SZ91" s="10"/>
      <c r="TA91" s="10"/>
      <c r="TB91" s="10"/>
      <c r="TC91" s="10"/>
      <c r="TD91" s="10"/>
      <c r="TE91" s="10"/>
      <c r="TF91" s="10"/>
      <c r="TG91" s="10"/>
      <c r="TH91" s="10"/>
      <c r="TI91" s="10"/>
      <c r="TJ91" s="10"/>
      <c r="TK91" s="10"/>
      <c r="TL91" s="10"/>
      <c r="TM91" s="10"/>
      <c r="TN91" s="10"/>
      <c r="TO91" s="10"/>
      <c r="TP91" s="10"/>
      <c r="TQ91" s="10"/>
      <c r="TR91" s="10"/>
      <c r="TS91" s="10"/>
      <c r="TT91" s="10"/>
      <c r="TU91" s="10"/>
      <c r="TV91" s="10"/>
      <c r="TW91" s="10"/>
      <c r="TX91" s="10"/>
      <c r="TY91" s="10"/>
      <c r="TZ91" s="10"/>
      <c r="UA91" s="10"/>
      <c r="UB91" s="10"/>
      <c r="UC91" s="10"/>
      <c r="UD91" s="10"/>
      <c r="UE91" s="10"/>
      <c r="UF91" s="10"/>
      <c r="UG91" s="10"/>
      <c r="UH91" s="10"/>
      <c r="UI91" s="10"/>
      <c r="UJ91" s="10"/>
      <c r="UK91" s="10"/>
      <c r="UL91" s="10"/>
      <c r="UM91" s="10"/>
      <c r="UN91" s="10"/>
      <c r="UO91" s="10"/>
      <c r="UP91" s="10"/>
      <c r="UQ91" s="10"/>
      <c r="UR91" s="10"/>
      <c r="US91" s="10"/>
      <c r="UT91" s="10"/>
      <c r="UU91" s="10"/>
      <c r="UV91" s="10"/>
      <c r="UW91" s="10"/>
      <c r="UX91" s="10"/>
      <c r="UY91" s="10"/>
      <c r="UZ91" s="10"/>
      <c r="VA91" s="10"/>
      <c r="VB91" s="10"/>
      <c r="VC91" s="10"/>
      <c r="VD91" s="10"/>
      <c r="VE91" s="10"/>
      <c r="VF91" s="10"/>
      <c r="VG91" s="10"/>
      <c r="VH91" s="10"/>
      <c r="VI91" s="10"/>
      <c r="VJ91" s="10"/>
      <c r="VK91" s="10"/>
      <c r="VL91" s="10"/>
      <c r="VM91" s="10"/>
      <c r="VN91" s="10"/>
      <c r="VO91" s="10"/>
      <c r="VP91" s="10"/>
      <c r="VQ91" s="10"/>
      <c r="VR91" s="10"/>
      <c r="VS91" s="10"/>
      <c r="VT91" s="10"/>
      <c r="VU91" s="10"/>
      <c r="VV91" s="10"/>
      <c r="VW91" s="10"/>
      <c r="VX91" s="10"/>
      <c r="VY91" s="10"/>
      <c r="VZ91" s="10"/>
      <c r="WA91" s="10"/>
      <c r="WB91" s="10"/>
      <c r="WC91" s="10"/>
      <c r="WD91" s="10"/>
      <c r="WE91" s="10"/>
      <c r="WF91" s="10"/>
      <c r="WG91" s="10"/>
      <c r="WH91" s="10"/>
      <c r="WI91" s="10"/>
      <c r="WJ91" s="10"/>
      <c r="WK91" s="10"/>
      <c r="WL91" s="10"/>
      <c r="WM91" s="10"/>
      <c r="WN91" s="10"/>
      <c r="WO91" s="10"/>
      <c r="WP91" s="10"/>
      <c r="WQ91" s="10"/>
      <c r="WR91" s="10"/>
      <c r="WS91" s="10"/>
      <c r="WT91" s="10"/>
      <c r="WU91" s="10"/>
      <c r="WV91" s="10"/>
      <c r="WW91" s="10"/>
      <c r="WX91" s="10"/>
      <c r="WY91" s="10"/>
      <c r="WZ91" s="10"/>
      <c r="XA91" s="10"/>
      <c r="XB91" s="10"/>
      <c r="XC91" s="10"/>
      <c r="XD91" s="10"/>
      <c r="XE91" s="10"/>
      <c r="XF91" s="10"/>
      <c r="XG91" s="10"/>
      <c r="XH91" s="10"/>
      <c r="XI91" s="10"/>
      <c r="XJ91" s="10"/>
      <c r="XK91" s="10"/>
      <c r="XL91" s="10"/>
      <c r="XM91" s="10"/>
      <c r="XN91" s="10"/>
      <c r="XO91" s="10"/>
      <c r="XP91" s="10"/>
      <c r="XQ91" s="10"/>
      <c r="XR91" s="10"/>
      <c r="XS91" s="10"/>
      <c r="XT91" s="10"/>
      <c r="XU91" s="10"/>
      <c r="XV91" s="10"/>
      <c r="XW91" s="10"/>
      <c r="XX91" s="10"/>
      <c r="XY91" s="10"/>
      <c r="XZ91" s="10"/>
      <c r="YA91" s="10"/>
      <c r="YB91" s="10"/>
      <c r="YC91" s="10"/>
      <c r="YD91" s="10"/>
      <c r="YE91" s="10"/>
      <c r="YF91" s="10"/>
      <c r="YG91" s="10"/>
      <c r="YH91" s="10"/>
      <c r="YI91" s="10"/>
      <c r="YJ91" s="10"/>
      <c r="YK91" s="10"/>
      <c r="YL91" s="10"/>
      <c r="YM91" s="10"/>
      <c r="YN91" s="10"/>
      <c r="YO91" s="10"/>
      <c r="YP91" s="10"/>
      <c r="YQ91" s="10"/>
      <c r="YR91" s="10"/>
      <c r="YS91" s="10"/>
      <c r="YT91" s="10"/>
      <c r="YU91" s="10"/>
      <c r="YV91" s="10"/>
      <c r="YW91" s="10"/>
      <c r="YX91" s="10"/>
      <c r="YY91" s="10"/>
      <c r="YZ91" s="10"/>
      <c r="ZA91" s="10"/>
      <c r="ZB91" s="10"/>
      <c r="ZC91" s="10"/>
      <c r="ZD91" s="10"/>
      <c r="ZE91" s="10"/>
      <c r="ZF91" s="10"/>
      <c r="ZG91" s="10"/>
      <c r="ZH91" s="10"/>
      <c r="ZI91" s="10"/>
      <c r="ZJ91" s="10"/>
      <c r="ZK91" s="10"/>
      <c r="ZL91" s="10"/>
      <c r="ZM91" s="10"/>
      <c r="ZN91" s="10"/>
      <c r="ZO91" s="10"/>
      <c r="ZP91" s="10"/>
      <c r="ZQ91" s="10"/>
      <c r="ZR91" s="10"/>
      <c r="ZS91" s="10"/>
      <c r="ZT91" s="10"/>
      <c r="ZU91" s="10"/>
      <c r="ZV91" s="10"/>
      <c r="ZW91" s="10"/>
      <c r="ZX91" s="10"/>
      <c r="ZY91" s="10"/>
      <c r="ZZ91" s="10"/>
      <c r="AAA91" s="10"/>
      <c r="AAB91" s="10"/>
      <c r="AAC91" s="10"/>
      <c r="AAD91" s="10"/>
      <c r="AAE91" s="10"/>
      <c r="AAF91" s="10"/>
      <c r="AAG91" s="10"/>
      <c r="AAH91" s="10"/>
      <c r="AAI91" s="10"/>
      <c r="AAJ91" s="10"/>
      <c r="AAK91" s="10"/>
      <c r="AAL91" s="10"/>
      <c r="AAM91" s="10"/>
      <c r="AAN91" s="10"/>
      <c r="AAO91" s="10"/>
      <c r="AAP91" s="10"/>
      <c r="AAQ91" s="10"/>
      <c r="AAR91" s="10"/>
      <c r="AAS91" s="10"/>
      <c r="AAT91" s="10"/>
      <c r="AAU91" s="10"/>
      <c r="AAV91" s="10"/>
      <c r="AAW91" s="10"/>
      <c r="AAX91" s="10"/>
      <c r="AAY91" s="10"/>
      <c r="AAZ91" s="10"/>
      <c r="ABA91" s="10"/>
      <c r="ABB91" s="10"/>
      <c r="ABC91" s="10"/>
      <c r="ABD91" s="10"/>
      <c r="ABE91" s="10"/>
      <c r="ABF91" s="10"/>
      <c r="ABG91" s="10"/>
      <c r="ABH91" s="10"/>
      <c r="ABI91" s="10"/>
      <c r="ABJ91" s="10"/>
      <c r="ABK91" s="10"/>
      <c r="ABL91" s="10"/>
      <c r="ABM91" s="10"/>
      <c r="ABN91" s="10"/>
      <c r="ABO91" s="10"/>
      <c r="ABP91" s="10"/>
      <c r="ABQ91" s="10"/>
      <c r="ABR91" s="10"/>
      <c r="ABS91" s="10"/>
      <c r="ABT91" s="10"/>
      <c r="ABU91" s="10"/>
      <c r="ABV91" s="10"/>
      <c r="ABW91" s="10"/>
      <c r="ABX91" s="10"/>
      <c r="ABY91" s="10"/>
      <c r="ABZ91" s="10"/>
      <c r="ACA91" s="10"/>
      <c r="ACB91" s="10"/>
      <c r="ACC91" s="10"/>
      <c r="ACD91" s="10"/>
      <c r="ACE91" s="10"/>
      <c r="ACF91" s="10"/>
      <c r="ACG91" s="10"/>
      <c r="ACH91" s="10"/>
      <c r="ACI91" s="10"/>
      <c r="ACJ91" s="10"/>
      <c r="ACK91" s="10"/>
      <c r="ACL91" s="10"/>
      <c r="ACM91" s="10"/>
      <c r="ACN91" s="10"/>
      <c r="ACO91" s="10"/>
      <c r="ACP91" s="10"/>
      <c r="ACQ91" s="10"/>
      <c r="ACR91" s="10"/>
      <c r="ACS91" s="10"/>
      <c r="ACT91" s="10"/>
      <c r="ACU91" s="10"/>
      <c r="ACV91" s="10"/>
      <c r="ACW91" s="10"/>
      <c r="ACX91" s="10"/>
      <c r="ACY91" s="10"/>
      <c r="ACZ91" s="10"/>
      <c r="ADA91" s="10"/>
      <c r="ADB91" s="10"/>
      <c r="ADC91" s="10"/>
      <c r="ADD91" s="10"/>
      <c r="ADE91" s="10"/>
      <c r="ADF91" s="10"/>
      <c r="ADG91" s="10"/>
      <c r="ADH91" s="10"/>
      <c r="ADI91" s="10"/>
      <c r="ADJ91" s="10"/>
      <c r="ADK91" s="10"/>
      <c r="ADL91" s="10"/>
      <c r="ADM91" s="10"/>
      <c r="ADN91" s="10"/>
      <c r="ADO91" s="10"/>
      <c r="ADP91" s="10"/>
      <c r="ADQ91" s="10"/>
      <c r="ADR91" s="10"/>
      <c r="ADS91" s="10"/>
      <c r="ADT91" s="10"/>
      <c r="ADU91" s="10"/>
      <c r="ADV91" s="10"/>
      <c r="ADW91" s="10"/>
      <c r="ADX91" s="10"/>
      <c r="ADY91" s="10"/>
      <c r="ADZ91" s="10"/>
      <c r="AEA91" s="10"/>
      <c r="AEB91" s="10"/>
      <c r="AEC91" s="10"/>
      <c r="AED91" s="10"/>
      <c r="AEE91" s="10"/>
      <c r="AEF91" s="10"/>
      <c r="AEG91" s="10"/>
      <c r="AEH91" s="10"/>
      <c r="AEI91" s="10"/>
      <c r="AEJ91" s="10"/>
      <c r="AEK91" s="10"/>
      <c r="AEL91" s="10"/>
      <c r="AEM91" s="10"/>
      <c r="AEN91" s="10"/>
      <c r="AEO91" s="10"/>
      <c r="AEP91" s="10"/>
      <c r="AEQ91" s="10"/>
      <c r="AER91" s="10"/>
      <c r="AES91" s="10"/>
      <c r="AET91" s="10"/>
      <c r="AEU91" s="10"/>
      <c r="AEV91" s="10"/>
      <c r="AEW91" s="10"/>
      <c r="AEX91" s="10"/>
      <c r="AEY91" s="10"/>
      <c r="AEZ91" s="10"/>
      <c r="AFA91" s="10"/>
      <c r="AFB91" s="10"/>
      <c r="AFC91" s="10"/>
      <c r="AFD91" s="10"/>
      <c r="AFE91" s="10"/>
      <c r="AFF91" s="10"/>
      <c r="AFG91" s="10"/>
      <c r="AFH91" s="10"/>
      <c r="AFI91" s="10"/>
      <c r="AFJ91" s="10"/>
      <c r="AFK91" s="10"/>
      <c r="AFL91" s="10"/>
      <c r="AFM91" s="10"/>
      <c r="AFN91" s="10"/>
      <c r="AFO91" s="10"/>
      <c r="AFP91" s="10"/>
      <c r="AFQ91" s="10"/>
      <c r="AFR91" s="10"/>
      <c r="AFS91" s="10"/>
      <c r="AFT91" s="10"/>
      <c r="AFU91" s="10"/>
      <c r="AFV91" s="10"/>
      <c r="AFW91" s="10"/>
      <c r="AFX91" s="10"/>
      <c r="AFY91" s="10"/>
      <c r="AFZ91" s="10"/>
      <c r="AGA91" s="10"/>
      <c r="AGB91" s="10"/>
      <c r="AGC91" s="10"/>
      <c r="AGD91" s="10"/>
      <c r="AGE91" s="10"/>
      <c r="AGF91" s="10"/>
      <c r="AGG91" s="10"/>
      <c r="AGH91" s="10"/>
      <c r="AGI91" s="10"/>
      <c r="AGJ91" s="10"/>
      <c r="AGK91" s="10"/>
      <c r="AGL91" s="10"/>
      <c r="AGM91" s="10"/>
      <c r="AGN91" s="10"/>
      <c r="AGO91" s="10"/>
      <c r="AGP91" s="10"/>
      <c r="AGQ91" s="10"/>
      <c r="AGR91" s="10"/>
      <c r="AGS91" s="10"/>
      <c r="AGT91" s="10"/>
      <c r="AGU91" s="10"/>
      <c r="AGV91" s="10"/>
      <c r="AGW91" s="10"/>
      <c r="AGX91" s="10"/>
      <c r="AGY91" s="10"/>
      <c r="AGZ91" s="10"/>
      <c r="AHA91" s="10"/>
      <c r="AHB91" s="10"/>
      <c r="AHC91" s="10"/>
      <c r="AHD91" s="10"/>
      <c r="AHE91" s="10"/>
      <c r="AHF91" s="10"/>
      <c r="AHG91" s="10"/>
      <c r="AHH91" s="10"/>
      <c r="AHI91" s="10"/>
      <c r="AHJ91" s="10"/>
      <c r="AHK91" s="10"/>
      <c r="AHL91" s="10"/>
      <c r="AHM91" s="10"/>
      <c r="AHN91" s="10"/>
      <c r="AHO91" s="10"/>
      <c r="AHP91" s="10"/>
      <c r="AHQ91" s="10"/>
      <c r="AHR91" s="10"/>
      <c r="AHS91" s="10"/>
      <c r="AHT91" s="10"/>
      <c r="AHU91" s="10"/>
      <c r="AHV91" s="10"/>
      <c r="AHW91" s="10"/>
      <c r="AHX91" s="10"/>
      <c r="AHY91" s="10"/>
      <c r="AHZ91" s="10"/>
      <c r="AIA91" s="10"/>
      <c r="AIB91" s="10"/>
      <c r="AIC91" s="10"/>
      <c r="AID91" s="10"/>
      <c r="AIE91" s="10"/>
      <c r="AIF91" s="10"/>
      <c r="AIG91" s="10"/>
      <c r="AIH91" s="10"/>
      <c r="AII91" s="10"/>
      <c r="AIJ91" s="10"/>
      <c r="AIK91" s="10"/>
      <c r="AIL91" s="10"/>
      <c r="AIM91" s="10"/>
      <c r="AIN91" s="10"/>
      <c r="AIO91" s="10"/>
      <c r="AIP91" s="10"/>
      <c r="AIQ91" s="10"/>
      <c r="AIR91" s="10"/>
      <c r="AIS91" s="10"/>
      <c r="AIT91" s="10"/>
      <c r="AIU91" s="10"/>
      <c r="AIV91" s="10"/>
      <c r="AIW91" s="10"/>
      <c r="AIX91" s="10"/>
      <c r="AIY91" s="10"/>
      <c r="AIZ91" s="10"/>
      <c r="AJA91" s="10"/>
      <c r="AJB91" s="10"/>
      <c r="AJC91" s="10"/>
      <c r="AJD91" s="10"/>
      <c r="AJE91" s="10"/>
      <c r="AJF91" s="10"/>
      <c r="AJG91" s="10"/>
      <c r="AJH91" s="10"/>
      <c r="AJI91" s="10"/>
      <c r="AJJ91" s="10"/>
      <c r="AJK91" s="10"/>
      <c r="AJL91" s="10"/>
      <c r="AJM91" s="10"/>
      <c r="AJN91" s="10"/>
      <c r="AJO91" s="10"/>
      <c r="AJP91" s="10"/>
      <c r="AJQ91" s="10"/>
      <c r="AJR91" s="10"/>
      <c r="AJS91" s="10"/>
      <c r="AJT91" s="10"/>
      <c r="AJU91" s="10"/>
      <c r="AJV91" s="10"/>
      <c r="AJW91" s="10"/>
      <c r="AJX91" s="10"/>
      <c r="AJY91" s="10"/>
      <c r="AJZ91" s="10"/>
      <c r="AKA91" s="10"/>
      <c r="AKB91" s="10"/>
      <c r="AKC91" s="10"/>
      <c r="AKD91" s="10"/>
      <c r="AKE91" s="10"/>
      <c r="AKF91" s="10"/>
      <c r="AKG91" s="10"/>
      <c r="AKH91" s="10"/>
      <c r="AKI91" s="10"/>
      <c r="AKJ91" s="10"/>
      <c r="AKK91" s="10"/>
      <c r="AKL91" s="10"/>
      <c r="AKM91" s="10"/>
      <c r="AKN91" s="10"/>
      <c r="AKO91" s="10"/>
      <c r="AKP91" s="10"/>
      <c r="AKQ91" s="10"/>
      <c r="AKR91" s="10"/>
      <c r="AKS91" s="10"/>
      <c r="AKT91" s="10"/>
      <c r="AKU91" s="10"/>
      <c r="AKV91" s="10"/>
      <c r="AKW91" s="10"/>
      <c r="AKX91" s="10"/>
      <c r="AKY91" s="10"/>
      <c r="AKZ91" s="10"/>
      <c r="ALA91" s="10"/>
      <c r="ALB91" s="10"/>
      <c r="ALC91" s="10"/>
      <c r="ALD91" s="10"/>
      <c r="ALE91" s="10"/>
      <c r="ALF91" s="10"/>
      <c r="ALG91" s="10"/>
      <c r="ALH91" s="10"/>
      <c r="ALI91" s="10"/>
      <c r="ALJ91" s="10"/>
      <c r="ALK91" s="10"/>
      <c r="ALL91" s="10"/>
      <c r="ALM91" s="10"/>
      <c r="ALN91" s="10"/>
      <c r="ALO91" s="10"/>
      <c r="ALP91" s="10"/>
      <c r="ALQ91" s="10"/>
      <c r="ALR91" s="10"/>
      <c r="ALS91" s="10"/>
      <c r="ALT91" s="10"/>
      <c r="ALU91" s="10"/>
      <c r="ALV91" s="10"/>
      <c r="ALW91" s="10"/>
      <c r="ALX91" s="10"/>
      <c r="ALY91" s="10"/>
      <c r="ALZ91" s="10"/>
      <c r="AMA91" s="10"/>
      <c r="AMB91" s="10"/>
      <c r="AMC91" s="10"/>
      <c r="AMD91" s="10"/>
      <c r="AME91" s="10"/>
      <c r="AMF91" s="10"/>
      <c r="AMG91" s="10"/>
      <c r="AMH91" s="10"/>
      <c r="AMI91" s="10"/>
      <c r="AMJ91" s="10"/>
    </row>
    <row r="92" spans="1:1029" customFormat="1" ht="14.1" customHeight="1">
      <c r="A92" s="8" t="str">
        <f>SUBSTITUTE(CONCATENATE(I92,J92,IF(K92="Identifier","ID",IF(AND(K92="Text",OR(I92&lt;&gt;"",J92&lt;&gt;"")),"",K92)),IF(AND(M92&lt;&gt;"Text",K92&lt;&gt;M92,NOT(AND(K92="URI",M92="Identifier")),NOT(AND(K92="UUID",M92="Identifier")),NOT(AND(K92="OID",M92="Identifier"))),IF(M92="Identifier","ID",M92),""))," ","")</f>
        <v>ReceptionDateDateTime</v>
      </c>
      <c r="B92" s="9">
        <v>1</v>
      </c>
      <c r="C92" s="8"/>
      <c r="D92" s="8"/>
      <c r="E92" s="8"/>
      <c r="F92" s="8" t="str">
        <f>CONCATENATE( IF(G92="","",CONCATENATE(G92,"_ ")),H92,". ",IF(I92="","",CONCATENATE(I92,"_ ")),L92,IF(OR(I92&lt;&gt;"",L92&lt;&gt;M92),CONCATENATE(". ",M92),""))</f>
        <v>Document. Reception Date DateTime. DateTime</v>
      </c>
      <c r="G92" s="8"/>
      <c r="H92" s="8" t="s">
        <v>278</v>
      </c>
      <c r="I92" s="8"/>
      <c r="J92" s="8" t="s">
        <v>377</v>
      </c>
      <c r="K92" s="8" t="s">
        <v>327</v>
      </c>
      <c r="L92" s="8" t="str">
        <f>IF(J92&lt;&gt;"",CONCATENATE(J92," ",K92),K92)</f>
        <v>Reception Date DateTime</v>
      </c>
      <c r="M92" s="8" t="s">
        <v>327</v>
      </c>
      <c r="N92" s="8"/>
      <c r="O92" s="8" t="str">
        <f>IF(N92&lt;&gt;"",CONCATENATE(N92,"_ ",M92,". Type"),CONCATENATE(M92,". Type"))</f>
        <v>DateTime. Type</v>
      </c>
      <c r="P92" s="8"/>
      <c r="Q92" s="8"/>
      <c r="R92" s="8" t="s">
        <v>213</v>
      </c>
      <c r="S92" s="8"/>
      <c r="T92" s="8"/>
      <c r="U92" s="8"/>
      <c r="V92" s="8"/>
      <c r="W92" s="8"/>
      <c r="X92" s="10" t="s">
        <v>377</v>
      </c>
      <c r="Y92" s="8" t="s">
        <v>211</v>
      </c>
      <c r="Z92" s="8"/>
      <c r="AA92" s="44">
        <v>43313</v>
      </c>
      <c r="AB92" s="23"/>
      <c r="AC92" s="23"/>
      <c r="AD92" s="23"/>
      <c r="AE92" s="23"/>
      <c r="AF92" s="23"/>
      <c r="AG92" s="10"/>
      <c r="AH92" s="10"/>
      <c r="AI92" s="10"/>
      <c r="AJ92" s="10"/>
      <c r="AK92" s="10"/>
      <c r="AL92" s="10"/>
      <c r="AM92" s="10"/>
      <c r="AN92" s="10"/>
      <c r="AO92" s="10"/>
      <c r="AP92" s="10"/>
      <c r="AQ92" s="10"/>
      <c r="AR92" s="10"/>
      <c r="AS92" s="10"/>
      <c r="AT92" s="10"/>
      <c r="AU92" s="10"/>
      <c r="AV92" s="10"/>
      <c r="AW92" s="10"/>
      <c r="AX92" s="10"/>
      <c r="AY92" s="10"/>
      <c r="AZ92" s="10"/>
      <c r="BA92" s="10"/>
      <c r="BB92" s="10"/>
      <c r="BC92" s="10"/>
      <c r="BD92" s="10"/>
      <c r="BE92" s="10"/>
      <c r="BF92" s="10"/>
      <c r="BG92" s="10"/>
      <c r="BH92" s="10"/>
      <c r="BI92" s="10"/>
      <c r="BJ92" s="10"/>
      <c r="BK92" s="10"/>
      <c r="BL92" s="10"/>
      <c r="BM92" s="10"/>
      <c r="BN92" s="10"/>
      <c r="BO92" s="10"/>
      <c r="BP92" s="10"/>
      <c r="BQ92" s="10"/>
      <c r="BR92" s="10"/>
      <c r="BS92" s="10"/>
      <c r="BT92" s="10"/>
      <c r="BU92" s="10"/>
      <c r="BV92" s="10"/>
      <c r="BW92" s="10"/>
      <c r="BX92" s="10"/>
      <c r="BY92" s="10"/>
      <c r="BZ92" s="10"/>
      <c r="CA92" s="10"/>
      <c r="CB92" s="10"/>
      <c r="CC92" s="10"/>
      <c r="CD92" s="10"/>
      <c r="CE92" s="10"/>
      <c r="CF92" s="10"/>
      <c r="CG92" s="10"/>
      <c r="CH92" s="10"/>
      <c r="CI92" s="10"/>
      <c r="CJ92" s="10"/>
      <c r="CK92" s="10"/>
      <c r="CL92" s="10"/>
      <c r="CM92" s="10"/>
      <c r="CN92" s="10"/>
      <c r="CO92" s="10"/>
      <c r="CP92" s="10"/>
      <c r="CQ92" s="10"/>
      <c r="CR92" s="10"/>
      <c r="CS92" s="10"/>
      <c r="CT92" s="10"/>
      <c r="CU92" s="10"/>
      <c r="CV92" s="10"/>
      <c r="CW92" s="10"/>
      <c r="CX92" s="10"/>
      <c r="CY92" s="10"/>
      <c r="CZ92" s="10"/>
      <c r="DA92" s="10"/>
      <c r="DB92" s="10"/>
      <c r="DC92" s="10"/>
      <c r="DD92" s="10"/>
      <c r="DE92" s="10"/>
      <c r="DF92" s="10"/>
      <c r="DG92" s="10"/>
      <c r="DH92" s="10"/>
      <c r="DI92" s="10"/>
      <c r="DJ92" s="10"/>
      <c r="DK92" s="10"/>
      <c r="DL92" s="10"/>
      <c r="DM92" s="10"/>
      <c r="DN92" s="10"/>
      <c r="DO92" s="10"/>
      <c r="DP92" s="10"/>
      <c r="DQ92" s="10"/>
      <c r="DR92" s="10"/>
      <c r="DS92" s="10"/>
      <c r="DT92" s="10"/>
      <c r="DU92" s="10"/>
      <c r="DV92" s="10"/>
      <c r="DW92" s="10"/>
      <c r="DX92" s="10"/>
      <c r="DY92" s="10"/>
      <c r="DZ92" s="10"/>
      <c r="EA92" s="10"/>
      <c r="EB92" s="10"/>
      <c r="EC92" s="10"/>
      <c r="ED92" s="10"/>
      <c r="EE92" s="10"/>
      <c r="EF92" s="10"/>
      <c r="EG92" s="10"/>
      <c r="EH92" s="10"/>
      <c r="EI92" s="10"/>
      <c r="EJ92" s="10"/>
      <c r="EK92" s="10"/>
      <c r="EL92" s="10"/>
      <c r="EM92" s="10"/>
      <c r="EN92" s="10"/>
      <c r="EO92" s="10"/>
      <c r="EP92" s="10"/>
      <c r="EQ92" s="10"/>
      <c r="ER92" s="10"/>
      <c r="ES92" s="10"/>
      <c r="ET92" s="10"/>
      <c r="EU92" s="10"/>
      <c r="EV92" s="10"/>
      <c r="EW92" s="10"/>
      <c r="EX92" s="10"/>
      <c r="EY92" s="10"/>
      <c r="EZ92" s="10"/>
      <c r="FA92" s="10"/>
      <c r="FB92" s="10"/>
      <c r="FC92" s="10"/>
      <c r="FD92" s="10"/>
      <c r="FE92" s="10"/>
      <c r="FF92" s="10"/>
      <c r="FG92" s="10"/>
      <c r="FH92" s="10"/>
      <c r="FI92" s="10"/>
      <c r="FJ92" s="10"/>
      <c r="FK92" s="10"/>
      <c r="FL92" s="10"/>
      <c r="FM92" s="10"/>
      <c r="FN92" s="10"/>
      <c r="FO92" s="10"/>
      <c r="FP92" s="10"/>
      <c r="FQ92" s="10"/>
      <c r="FR92" s="10"/>
      <c r="FS92" s="10"/>
      <c r="FT92" s="10"/>
      <c r="FU92" s="10"/>
      <c r="FV92" s="10"/>
      <c r="FW92" s="10"/>
      <c r="FX92" s="10"/>
      <c r="FY92" s="10"/>
      <c r="FZ92" s="10"/>
      <c r="GA92" s="10"/>
      <c r="GB92" s="10"/>
      <c r="GC92" s="10"/>
      <c r="GD92" s="10"/>
      <c r="GE92" s="10"/>
      <c r="GF92" s="10"/>
      <c r="GG92" s="10"/>
      <c r="GH92" s="10"/>
      <c r="GI92" s="10"/>
      <c r="GJ92" s="10"/>
      <c r="GK92" s="10"/>
      <c r="GL92" s="10"/>
      <c r="GM92" s="10"/>
      <c r="GN92" s="10"/>
      <c r="GO92" s="10"/>
      <c r="GP92" s="10"/>
      <c r="GQ92" s="10"/>
      <c r="GR92" s="10"/>
      <c r="GS92" s="10"/>
      <c r="GT92" s="10"/>
      <c r="GU92" s="10"/>
      <c r="GV92" s="10"/>
      <c r="GW92" s="10"/>
      <c r="GX92" s="10"/>
      <c r="GY92" s="10"/>
      <c r="GZ92" s="10"/>
      <c r="HA92" s="10"/>
      <c r="HB92" s="10"/>
      <c r="HC92" s="10"/>
      <c r="HD92" s="10"/>
      <c r="HE92" s="10"/>
      <c r="HF92" s="10"/>
      <c r="HG92" s="10"/>
      <c r="HH92" s="10"/>
      <c r="HI92" s="10"/>
      <c r="HJ92" s="10"/>
      <c r="HK92" s="10"/>
      <c r="HL92" s="10"/>
      <c r="HM92" s="10"/>
      <c r="HN92" s="10"/>
      <c r="HO92" s="10"/>
      <c r="HP92" s="10"/>
      <c r="HQ92" s="10"/>
      <c r="HR92" s="10"/>
      <c r="HS92" s="10"/>
      <c r="HT92" s="10"/>
      <c r="HU92" s="10"/>
      <c r="HV92" s="10"/>
      <c r="HW92" s="10"/>
      <c r="HX92" s="10"/>
      <c r="HY92" s="10"/>
      <c r="HZ92" s="10"/>
      <c r="IA92" s="10"/>
      <c r="IB92" s="10"/>
      <c r="IC92" s="10"/>
      <c r="ID92" s="10"/>
      <c r="IE92" s="10"/>
      <c r="IF92" s="10"/>
      <c r="IG92" s="10"/>
      <c r="IH92" s="10"/>
      <c r="II92" s="10"/>
      <c r="IJ92" s="10"/>
      <c r="IK92" s="10"/>
      <c r="IL92" s="10"/>
      <c r="IM92" s="10"/>
      <c r="IN92" s="10"/>
      <c r="IO92" s="10"/>
      <c r="IP92" s="10"/>
      <c r="IQ92" s="10"/>
      <c r="IR92" s="10"/>
      <c r="IS92" s="10"/>
      <c r="IT92" s="10"/>
      <c r="IU92" s="10"/>
      <c r="IV92" s="10"/>
      <c r="IW92" s="10"/>
      <c r="IX92" s="10"/>
      <c r="IY92" s="10"/>
      <c r="IZ92" s="10"/>
      <c r="JA92" s="10"/>
      <c r="JB92" s="10"/>
      <c r="JC92" s="10"/>
      <c r="JD92" s="10"/>
      <c r="JE92" s="10"/>
      <c r="JF92" s="10"/>
      <c r="JG92" s="10"/>
      <c r="JH92" s="10"/>
      <c r="JI92" s="10"/>
      <c r="JJ92" s="10"/>
      <c r="JK92" s="10"/>
      <c r="JL92" s="10"/>
      <c r="JM92" s="10"/>
      <c r="JN92" s="10"/>
      <c r="JO92" s="10"/>
      <c r="JP92" s="10"/>
      <c r="JQ92" s="10"/>
      <c r="JR92" s="10"/>
      <c r="JS92" s="10"/>
      <c r="JT92" s="10"/>
      <c r="JU92" s="10"/>
      <c r="JV92" s="10"/>
      <c r="JW92" s="10"/>
      <c r="JX92" s="10"/>
      <c r="JY92" s="10"/>
      <c r="JZ92" s="10"/>
      <c r="KA92" s="10"/>
      <c r="KB92" s="10"/>
      <c r="KC92" s="10"/>
      <c r="KD92" s="10"/>
      <c r="KE92" s="10"/>
      <c r="KF92" s="10"/>
      <c r="KG92" s="10"/>
      <c r="KH92" s="10"/>
      <c r="KI92" s="10"/>
      <c r="KJ92" s="10"/>
      <c r="KK92" s="10"/>
      <c r="KL92" s="10"/>
      <c r="KM92" s="10"/>
      <c r="KN92" s="10"/>
      <c r="KO92" s="10"/>
      <c r="KP92" s="10"/>
      <c r="KQ92" s="10"/>
      <c r="KR92" s="10"/>
      <c r="KS92" s="10"/>
      <c r="KT92" s="10"/>
      <c r="KU92" s="10"/>
      <c r="KV92" s="10"/>
      <c r="KW92" s="10"/>
      <c r="KX92" s="10"/>
      <c r="KY92" s="10"/>
      <c r="KZ92" s="10"/>
      <c r="LA92" s="10"/>
      <c r="LB92" s="10"/>
      <c r="LC92" s="10"/>
      <c r="LD92" s="10"/>
      <c r="LE92" s="10"/>
      <c r="LF92" s="10"/>
      <c r="LG92" s="10"/>
      <c r="LH92" s="10"/>
      <c r="LI92" s="10"/>
      <c r="LJ92" s="10"/>
      <c r="LK92" s="10"/>
      <c r="LL92" s="10"/>
      <c r="LM92" s="10"/>
      <c r="LN92" s="10"/>
      <c r="LO92" s="10"/>
      <c r="LP92" s="10"/>
      <c r="LQ92" s="10"/>
      <c r="LR92" s="10"/>
      <c r="LS92" s="10"/>
      <c r="LT92" s="10"/>
      <c r="LU92" s="10"/>
      <c r="LV92" s="10"/>
      <c r="LW92" s="10"/>
      <c r="LX92" s="10"/>
      <c r="LY92" s="10"/>
      <c r="LZ92" s="10"/>
      <c r="MA92" s="10"/>
      <c r="MB92" s="10"/>
      <c r="MC92" s="10"/>
      <c r="MD92" s="10"/>
      <c r="ME92" s="10"/>
      <c r="MF92" s="10"/>
      <c r="MG92" s="10"/>
      <c r="MH92" s="10"/>
      <c r="MI92" s="10"/>
      <c r="MJ92" s="10"/>
      <c r="MK92" s="10"/>
      <c r="ML92" s="10"/>
      <c r="MM92" s="10"/>
      <c r="MN92" s="10"/>
      <c r="MO92" s="10"/>
      <c r="MP92" s="10"/>
      <c r="MQ92" s="10"/>
      <c r="MR92" s="10"/>
      <c r="MS92" s="10"/>
      <c r="MT92" s="10"/>
      <c r="MU92" s="10"/>
      <c r="MV92" s="10"/>
      <c r="MW92" s="10"/>
      <c r="MX92" s="10"/>
      <c r="MY92" s="10"/>
      <c r="MZ92" s="10"/>
      <c r="NA92" s="10"/>
      <c r="NB92" s="10"/>
      <c r="NC92" s="10"/>
      <c r="ND92" s="10"/>
      <c r="NE92" s="10"/>
      <c r="NF92" s="10"/>
      <c r="NG92" s="10"/>
      <c r="NH92" s="10"/>
      <c r="NI92" s="10"/>
      <c r="NJ92" s="10"/>
      <c r="NK92" s="10"/>
      <c r="NL92" s="10"/>
      <c r="NM92" s="10"/>
      <c r="NN92" s="10"/>
      <c r="NO92" s="10"/>
      <c r="NP92" s="10"/>
      <c r="NQ92" s="10"/>
      <c r="NR92" s="10"/>
      <c r="NS92" s="10"/>
      <c r="NT92" s="10"/>
      <c r="NU92" s="10"/>
      <c r="NV92" s="10"/>
      <c r="NW92" s="10"/>
      <c r="NX92" s="10"/>
      <c r="NY92" s="10"/>
      <c r="NZ92" s="10"/>
      <c r="OA92" s="10"/>
      <c r="OB92" s="10"/>
      <c r="OC92" s="10"/>
      <c r="OD92" s="10"/>
      <c r="OE92" s="10"/>
      <c r="OF92" s="10"/>
      <c r="OG92" s="10"/>
      <c r="OH92" s="10"/>
      <c r="OI92" s="10"/>
      <c r="OJ92" s="10"/>
      <c r="OK92" s="10"/>
      <c r="OL92" s="10"/>
      <c r="OM92" s="10"/>
      <c r="ON92" s="10"/>
      <c r="OO92" s="10"/>
      <c r="OP92" s="10"/>
      <c r="OQ92" s="10"/>
      <c r="OR92" s="10"/>
      <c r="OS92" s="10"/>
      <c r="OT92" s="10"/>
      <c r="OU92" s="10"/>
      <c r="OV92" s="10"/>
      <c r="OW92" s="10"/>
      <c r="OX92" s="10"/>
      <c r="OY92" s="10"/>
      <c r="OZ92" s="10"/>
      <c r="PA92" s="10"/>
      <c r="PB92" s="10"/>
      <c r="PC92" s="10"/>
      <c r="PD92" s="10"/>
      <c r="PE92" s="10"/>
      <c r="PF92" s="10"/>
      <c r="PG92" s="10"/>
      <c r="PH92" s="10"/>
      <c r="PI92" s="10"/>
      <c r="PJ92" s="10"/>
      <c r="PK92" s="10"/>
      <c r="PL92" s="10"/>
      <c r="PM92" s="10"/>
      <c r="PN92" s="10"/>
      <c r="PO92" s="10"/>
      <c r="PP92" s="10"/>
      <c r="PQ92" s="10"/>
      <c r="PR92" s="10"/>
      <c r="PS92" s="10"/>
      <c r="PT92" s="10"/>
      <c r="PU92" s="10"/>
      <c r="PV92" s="10"/>
      <c r="PW92" s="10"/>
      <c r="PX92" s="10"/>
      <c r="PY92" s="10"/>
      <c r="PZ92" s="10"/>
      <c r="QA92" s="10"/>
      <c r="QB92" s="10"/>
      <c r="QC92" s="10"/>
      <c r="QD92" s="10"/>
      <c r="QE92" s="10"/>
      <c r="QF92" s="10"/>
      <c r="QG92" s="10"/>
      <c r="QH92" s="10"/>
      <c r="QI92" s="10"/>
      <c r="QJ92" s="10"/>
      <c r="QK92" s="10"/>
      <c r="QL92" s="10"/>
      <c r="QM92" s="10"/>
      <c r="QN92" s="10"/>
      <c r="QO92" s="10"/>
      <c r="QP92" s="10"/>
      <c r="QQ92" s="10"/>
      <c r="QR92" s="10"/>
      <c r="QS92" s="10"/>
      <c r="QT92" s="10"/>
      <c r="QU92" s="10"/>
      <c r="QV92" s="10"/>
      <c r="QW92" s="10"/>
      <c r="QX92" s="10"/>
      <c r="QY92" s="10"/>
      <c r="QZ92" s="10"/>
      <c r="RA92" s="10"/>
      <c r="RB92" s="10"/>
      <c r="RC92" s="10"/>
      <c r="RD92" s="10"/>
      <c r="RE92" s="10"/>
      <c r="RF92" s="10"/>
      <c r="RG92" s="10"/>
      <c r="RH92" s="10"/>
      <c r="RI92" s="10"/>
      <c r="RJ92" s="10"/>
      <c r="RK92" s="10"/>
      <c r="RL92" s="10"/>
      <c r="RM92" s="10"/>
      <c r="RN92" s="10"/>
      <c r="RO92" s="10"/>
      <c r="RP92" s="10"/>
      <c r="RQ92" s="10"/>
      <c r="RR92" s="10"/>
      <c r="RS92" s="10"/>
      <c r="RT92" s="10"/>
      <c r="RU92" s="10"/>
      <c r="RV92" s="10"/>
      <c r="RW92" s="10"/>
      <c r="RX92" s="10"/>
      <c r="RY92" s="10"/>
      <c r="RZ92" s="10"/>
      <c r="SA92" s="10"/>
      <c r="SB92" s="10"/>
      <c r="SC92" s="10"/>
      <c r="SD92" s="10"/>
      <c r="SE92" s="10"/>
      <c r="SF92" s="10"/>
      <c r="SG92" s="10"/>
      <c r="SH92" s="10"/>
      <c r="SI92" s="10"/>
      <c r="SJ92" s="10"/>
      <c r="SK92" s="10"/>
      <c r="SL92" s="10"/>
      <c r="SM92" s="10"/>
      <c r="SN92" s="10"/>
      <c r="SO92" s="10"/>
      <c r="SP92" s="10"/>
      <c r="SQ92" s="10"/>
      <c r="SR92" s="10"/>
      <c r="SS92" s="10"/>
      <c r="ST92" s="10"/>
      <c r="SU92" s="10"/>
      <c r="SV92" s="10"/>
      <c r="SW92" s="10"/>
      <c r="SX92" s="10"/>
      <c r="SY92" s="10"/>
      <c r="SZ92" s="10"/>
      <c r="TA92" s="10"/>
      <c r="TB92" s="10"/>
      <c r="TC92" s="10"/>
      <c r="TD92" s="10"/>
      <c r="TE92" s="10"/>
      <c r="TF92" s="10"/>
      <c r="TG92" s="10"/>
      <c r="TH92" s="10"/>
      <c r="TI92" s="10"/>
      <c r="TJ92" s="10"/>
      <c r="TK92" s="10"/>
      <c r="TL92" s="10"/>
      <c r="TM92" s="10"/>
      <c r="TN92" s="10"/>
      <c r="TO92" s="10"/>
      <c r="TP92" s="10"/>
      <c r="TQ92" s="10"/>
      <c r="TR92" s="10"/>
      <c r="TS92" s="10"/>
      <c r="TT92" s="10"/>
      <c r="TU92" s="10"/>
      <c r="TV92" s="10"/>
      <c r="TW92" s="10"/>
      <c r="TX92" s="10"/>
      <c r="TY92" s="10"/>
      <c r="TZ92" s="10"/>
      <c r="UA92" s="10"/>
      <c r="UB92" s="10"/>
      <c r="UC92" s="10"/>
      <c r="UD92" s="10"/>
      <c r="UE92" s="10"/>
      <c r="UF92" s="10"/>
      <c r="UG92" s="10"/>
      <c r="UH92" s="10"/>
      <c r="UI92" s="10"/>
      <c r="UJ92" s="10"/>
      <c r="UK92" s="10"/>
      <c r="UL92" s="10"/>
      <c r="UM92" s="10"/>
      <c r="UN92" s="10"/>
      <c r="UO92" s="10"/>
      <c r="UP92" s="10"/>
      <c r="UQ92" s="10"/>
      <c r="UR92" s="10"/>
      <c r="US92" s="10"/>
      <c r="UT92" s="10"/>
      <c r="UU92" s="10"/>
      <c r="UV92" s="10"/>
      <c r="UW92" s="10"/>
      <c r="UX92" s="10"/>
      <c r="UY92" s="10"/>
      <c r="UZ92" s="10"/>
      <c r="VA92" s="10"/>
      <c r="VB92" s="10"/>
      <c r="VC92" s="10"/>
      <c r="VD92" s="10"/>
      <c r="VE92" s="10"/>
      <c r="VF92" s="10"/>
      <c r="VG92" s="10"/>
      <c r="VH92" s="10"/>
      <c r="VI92" s="10"/>
      <c r="VJ92" s="10"/>
      <c r="VK92" s="10"/>
      <c r="VL92" s="10"/>
      <c r="VM92" s="10"/>
      <c r="VN92" s="10"/>
      <c r="VO92" s="10"/>
      <c r="VP92" s="10"/>
      <c r="VQ92" s="10"/>
      <c r="VR92" s="10"/>
      <c r="VS92" s="10"/>
      <c r="VT92" s="10"/>
      <c r="VU92" s="10"/>
      <c r="VV92" s="10"/>
      <c r="VW92" s="10"/>
      <c r="VX92" s="10"/>
      <c r="VY92" s="10"/>
      <c r="VZ92" s="10"/>
      <c r="WA92" s="10"/>
      <c r="WB92" s="10"/>
      <c r="WC92" s="10"/>
      <c r="WD92" s="10"/>
      <c r="WE92" s="10"/>
      <c r="WF92" s="10"/>
      <c r="WG92" s="10"/>
      <c r="WH92" s="10"/>
      <c r="WI92" s="10"/>
      <c r="WJ92" s="10"/>
      <c r="WK92" s="10"/>
      <c r="WL92" s="10"/>
      <c r="WM92" s="10"/>
      <c r="WN92" s="10"/>
      <c r="WO92" s="10"/>
      <c r="WP92" s="10"/>
      <c r="WQ92" s="10"/>
      <c r="WR92" s="10"/>
      <c r="WS92" s="10"/>
      <c r="WT92" s="10"/>
      <c r="WU92" s="10"/>
      <c r="WV92" s="10"/>
      <c r="WW92" s="10"/>
      <c r="WX92" s="10"/>
      <c r="WY92" s="10"/>
      <c r="WZ92" s="10"/>
      <c r="XA92" s="10"/>
      <c r="XB92" s="10"/>
      <c r="XC92" s="10"/>
      <c r="XD92" s="10"/>
      <c r="XE92" s="10"/>
      <c r="XF92" s="10"/>
      <c r="XG92" s="10"/>
      <c r="XH92" s="10"/>
      <c r="XI92" s="10"/>
      <c r="XJ92" s="10"/>
      <c r="XK92" s="10"/>
      <c r="XL92" s="10"/>
      <c r="XM92" s="10"/>
      <c r="XN92" s="10"/>
      <c r="XO92" s="10"/>
      <c r="XP92" s="10"/>
      <c r="XQ92" s="10"/>
      <c r="XR92" s="10"/>
      <c r="XS92" s="10"/>
      <c r="XT92" s="10"/>
      <c r="XU92" s="10"/>
      <c r="XV92" s="10"/>
      <c r="XW92" s="10"/>
      <c r="XX92" s="10"/>
      <c r="XY92" s="10"/>
      <c r="XZ92" s="10"/>
      <c r="YA92" s="10"/>
      <c r="YB92" s="10"/>
      <c r="YC92" s="10"/>
      <c r="YD92" s="10"/>
      <c r="YE92" s="10"/>
      <c r="YF92" s="10"/>
      <c r="YG92" s="10"/>
      <c r="YH92" s="10"/>
      <c r="YI92" s="10"/>
      <c r="YJ92" s="10"/>
      <c r="YK92" s="10"/>
      <c r="YL92" s="10"/>
      <c r="YM92" s="10"/>
      <c r="YN92" s="10"/>
      <c r="YO92" s="10"/>
      <c r="YP92" s="10"/>
      <c r="YQ92" s="10"/>
      <c r="YR92" s="10"/>
      <c r="YS92" s="10"/>
      <c r="YT92" s="10"/>
      <c r="YU92" s="10"/>
      <c r="YV92" s="10"/>
      <c r="YW92" s="10"/>
      <c r="YX92" s="10"/>
      <c r="YY92" s="10"/>
      <c r="YZ92" s="10"/>
      <c r="ZA92" s="10"/>
      <c r="ZB92" s="10"/>
      <c r="ZC92" s="10"/>
      <c r="ZD92" s="10"/>
      <c r="ZE92" s="10"/>
      <c r="ZF92" s="10"/>
      <c r="ZG92" s="10"/>
      <c r="ZH92" s="10"/>
      <c r="ZI92" s="10"/>
      <c r="ZJ92" s="10"/>
      <c r="ZK92" s="10"/>
      <c r="ZL92" s="10"/>
      <c r="ZM92" s="10"/>
      <c r="ZN92" s="10"/>
      <c r="ZO92" s="10"/>
      <c r="ZP92" s="10"/>
      <c r="ZQ92" s="10"/>
      <c r="ZR92" s="10"/>
      <c r="ZS92" s="10"/>
      <c r="ZT92" s="10"/>
      <c r="ZU92" s="10"/>
      <c r="ZV92" s="10"/>
      <c r="ZW92" s="10"/>
      <c r="ZX92" s="10"/>
      <c r="ZY92" s="10"/>
      <c r="ZZ92" s="10"/>
      <c r="AAA92" s="10"/>
      <c r="AAB92" s="10"/>
      <c r="AAC92" s="10"/>
      <c r="AAD92" s="10"/>
      <c r="AAE92" s="10"/>
      <c r="AAF92" s="10"/>
      <c r="AAG92" s="10"/>
      <c r="AAH92" s="10"/>
      <c r="AAI92" s="10"/>
      <c r="AAJ92" s="10"/>
      <c r="AAK92" s="10"/>
      <c r="AAL92" s="10"/>
      <c r="AAM92" s="10"/>
      <c r="AAN92" s="10"/>
      <c r="AAO92" s="10"/>
      <c r="AAP92" s="10"/>
      <c r="AAQ92" s="10"/>
      <c r="AAR92" s="10"/>
      <c r="AAS92" s="10"/>
      <c r="AAT92" s="10"/>
      <c r="AAU92" s="10"/>
      <c r="AAV92" s="10"/>
      <c r="AAW92" s="10"/>
      <c r="AAX92" s="10"/>
      <c r="AAY92" s="10"/>
      <c r="AAZ92" s="10"/>
      <c r="ABA92" s="10"/>
      <c r="ABB92" s="10"/>
      <c r="ABC92" s="10"/>
      <c r="ABD92" s="10"/>
      <c r="ABE92" s="10"/>
      <c r="ABF92" s="10"/>
      <c r="ABG92" s="10"/>
      <c r="ABH92" s="10"/>
      <c r="ABI92" s="10"/>
      <c r="ABJ92" s="10"/>
      <c r="ABK92" s="10"/>
      <c r="ABL92" s="10"/>
      <c r="ABM92" s="10"/>
      <c r="ABN92" s="10"/>
      <c r="ABO92" s="10"/>
      <c r="ABP92" s="10"/>
      <c r="ABQ92" s="10"/>
      <c r="ABR92" s="10"/>
      <c r="ABS92" s="10"/>
      <c r="ABT92" s="10"/>
      <c r="ABU92" s="10"/>
      <c r="ABV92" s="10"/>
      <c r="ABW92" s="10"/>
      <c r="ABX92" s="10"/>
      <c r="ABY92" s="10"/>
      <c r="ABZ92" s="10"/>
      <c r="ACA92" s="10"/>
      <c r="ACB92" s="10"/>
      <c r="ACC92" s="10"/>
      <c r="ACD92" s="10"/>
      <c r="ACE92" s="10"/>
      <c r="ACF92" s="10"/>
      <c r="ACG92" s="10"/>
      <c r="ACH92" s="10"/>
      <c r="ACI92" s="10"/>
      <c r="ACJ92" s="10"/>
      <c r="ACK92" s="10"/>
      <c r="ACL92" s="10"/>
      <c r="ACM92" s="10"/>
      <c r="ACN92" s="10"/>
      <c r="ACO92" s="10"/>
      <c r="ACP92" s="10"/>
      <c r="ACQ92" s="10"/>
      <c r="ACR92" s="10"/>
      <c r="ACS92" s="10"/>
      <c r="ACT92" s="10"/>
      <c r="ACU92" s="10"/>
      <c r="ACV92" s="10"/>
      <c r="ACW92" s="10"/>
      <c r="ACX92" s="10"/>
      <c r="ACY92" s="10"/>
      <c r="ACZ92" s="10"/>
      <c r="ADA92" s="10"/>
      <c r="ADB92" s="10"/>
      <c r="ADC92" s="10"/>
      <c r="ADD92" s="10"/>
      <c r="ADE92" s="10"/>
      <c r="ADF92" s="10"/>
      <c r="ADG92" s="10"/>
      <c r="ADH92" s="10"/>
      <c r="ADI92" s="10"/>
      <c r="ADJ92" s="10"/>
      <c r="ADK92" s="10"/>
      <c r="ADL92" s="10"/>
      <c r="ADM92" s="10"/>
      <c r="ADN92" s="10"/>
      <c r="ADO92" s="10"/>
      <c r="ADP92" s="10"/>
      <c r="ADQ92" s="10"/>
      <c r="ADR92" s="10"/>
      <c r="ADS92" s="10"/>
      <c r="ADT92" s="10"/>
      <c r="ADU92" s="10"/>
      <c r="ADV92" s="10"/>
      <c r="ADW92" s="10"/>
      <c r="ADX92" s="10"/>
      <c r="ADY92" s="10"/>
      <c r="ADZ92" s="10"/>
      <c r="AEA92" s="10"/>
      <c r="AEB92" s="10"/>
      <c r="AEC92" s="10"/>
      <c r="AED92" s="10"/>
      <c r="AEE92" s="10"/>
      <c r="AEF92" s="10"/>
      <c r="AEG92" s="10"/>
      <c r="AEH92" s="10"/>
      <c r="AEI92" s="10"/>
      <c r="AEJ92" s="10"/>
      <c r="AEK92" s="10"/>
      <c r="AEL92" s="10"/>
      <c r="AEM92" s="10"/>
      <c r="AEN92" s="10"/>
      <c r="AEO92" s="10"/>
      <c r="AEP92" s="10"/>
      <c r="AEQ92" s="10"/>
      <c r="AER92" s="10"/>
      <c r="AES92" s="10"/>
      <c r="AET92" s="10"/>
      <c r="AEU92" s="10"/>
      <c r="AEV92" s="10"/>
      <c r="AEW92" s="10"/>
      <c r="AEX92" s="10"/>
      <c r="AEY92" s="10"/>
      <c r="AEZ92" s="10"/>
      <c r="AFA92" s="10"/>
      <c r="AFB92" s="10"/>
      <c r="AFC92" s="10"/>
      <c r="AFD92" s="10"/>
      <c r="AFE92" s="10"/>
      <c r="AFF92" s="10"/>
      <c r="AFG92" s="10"/>
      <c r="AFH92" s="10"/>
      <c r="AFI92" s="10"/>
      <c r="AFJ92" s="10"/>
      <c r="AFK92" s="10"/>
      <c r="AFL92" s="10"/>
      <c r="AFM92" s="10"/>
      <c r="AFN92" s="10"/>
      <c r="AFO92" s="10"/>
      <c r="AFP92" s="10"/>
      <c r="AFQ92" s="10"/>
      <c r="AFR92" s="10"/>
      <c r="AFS92" s="10"/>
      <c r="AFT92" s="10"/>
      <c r="AFU92" s="10"/>
      <c r="AFV92" s="10"/>
      <c r="AFW92" s="10"/>
      <c r="AFX92" s="10"/>
      <c r="AFY92" s="10"/>
      <c r="AFZ92" s="10"/>
      <c r="AGA92" s="10"/>
      <c r="AGB92" s="10"/>
      <c r="AGC92" s="10"/>
      <c r="AGD92" s="10"/>
      <c r="AGE92" s="10"/>
      <c r="AGF92" s="10"/>
      <c r="AGG92" s="10"/>
      <c r="AGH92" s="10"/>
      <c r="AGI92" s="10"/>
      <c r="AGJ92" s="10"/>
      <c r="AGK92" s="10"/>
      <c r="AGL92" s="10"/>
      <c r="AGM92" s="10"/>
      <c r="AGN92" s="10"/>
      <c r="AGO92" s="10"/>
      <c r="AGP92" s="10"/>
      <c r="AGQ92" s="10"/>
      <c r="AGR92" s="10"/>
      <c r="AGS92" s="10"/>
      <c r="AGT92" s="10"/>
      <c r="AGU92" s="10"/>
      <c r="AGV92" s="10"/>
      <c r="AGW92" s="10"/>
      <c r="AGX92" s="10"/>
      <c r="AGY92" s="10"/>
      <c r="AGZ92" s="10"/>
      <c r="AHA92" s="10"/>
      <c r="AHB92" s="10"/>
      <c r="AHC92" s="10"/>
      <c r="AHD92" s="10"/>
      <c r="AHE92" s="10"/>
      <c r="AHF92" s="10"/>
      <c r="AHG92" s="10"/>
      <c r="AHH92" s="10"/>
      <c r="AHI92" s="10"/>
      <c r="AHJ92" s="10"/>
      <c r="AHK92" s="10"/>
      <c r="AHL92" s="10"/>
      <c r="AHM92" s="10"/>
      <c r="AHN92" s="10"/>
      <c r="AHO92" s="10"/>
      <c r="AHP92" s="10"/>
      <c r="AHQ92" s="10"/>
      <c r="AHR92" s="10"/>
      <c r="AHS92" s="10"/>
      <c r="AHT92" s="10"/>
      <c r="AHU92" s="10"/>
      <c r="AHV92" s="10"/>
      <c r="AHW92" s="10"/>
      <c r="AHX92" s="10"/>
      <c r="AHY92" s="10"/>
      <c r="AHZ92" s="10"/>
      <c r="AIA92" s="10"/>
      <c r="AIB92" s="10"/>
      <c r="AIC92" s="10"/>
      <c r="AID92" s="10"/>
      <c r="AIE92" s="10"/>
      <c r="AIF92" s="10"/>
      <c r="AIG92" s="10"/>
      <c r="AIH92" s="10"/>
      <c r="AII92" s="10"/>
      <c r="AIJ92" s="10"/>
      <c r="AIK92" s="10"/>
      <c r="AIL92" s="10"/>
      <c r="AIM92" s="10"/>
      <c r="AIN92" s="10"/>
      <c r="AIO92" s="10"/>
      <c r="AIP92" s="10"/>
      <c r="AIQ92" s="10"/>
      <c r="AIR92" s="10"/>
      <c r="AIS92" s="10"/>
      <c r="AIT92" s="10"/>
      <c r="AIU92" s="10"/>
      <c r="AIV92" s="10"/>
      <c r="AIW92" s="10"/>
      <c r="AIX92" s="10"/>
      <c r="AIY92" s="10"/>
      <c r="AIZ92" s="10"/>
      <c r="AJA92" s="10"/>
      <c r="AJB92" s="10"/>
      <c r="AJC92" s="10"/>
      <c r="AJD92" s="10"/>
      <c r="AJE92" s="10"/>
      <c r="AJF92" s="10"/>
      <c r="AJG92" s="10"/>
      <c r="AJH92" s="10"/>
      <c r="AJI92" s="10"/>
      <c r="AJJ92" s="10"/>
      <c r="AJK92" s="10"/>
      <c r="AJL92" s="10"/>
      <c r="AJM92" s="10"/>
      <c r="AJN92" s="10"/>
      <c r="AJO92" s="10"/>
      <c r="AJP92" s="10"/>
      <c r="AJQ92" s="10"/>
      <c r="AJR92" s="10"/>
      <c r="AJS92" s="10"/>
      <c r="AJT92" s="10"/>
      <c r="AJU92" s="10"/>
      <c r="AJV92" s="10"/>
      <c r="AJW92" s="10"/>
      <c r="AJX92" s="10"/>
      <c r="AJY92" s="10"/>
      <c r="AJZ92" s="10"/>
      <c r="AKA92" s="10"/>
      <c r="AKB92" s="10"/>
      <c r="AKC92" s="10"/>
      <c r="AKD92" s="10"/>
      <c r="AKE92" s="10"/>
      <c r="AKF92" s="10"/>
      <c r="AKG92" s="10"/>
      <c r="AKH92" s="10"/>
      <c r="AKI92" s="10"/>
      <c r="AKJ92" s="10"/>
      <c r="AKK92" s="10"/>
      <c r="AKL92" s="10"/>
      <c r="AKM92" s="10"/>
      <c r="AKN92" s="10"/>
      <c r="AKO92" s="10"/>
      <c r="AKP92" s="10"/>
      <c r="AKQ92" s="10"/>
      <c r="AKR92" s="10"/>
      <c r="AKS92" s="10"/>
      <c r="AKT92" s="10"/>
      <c r="AKU92" s="10"/>
      <c r="AKV92" s="10"/>
      <c r="AKW92" s="10"/>
      <c r="AKX92" s="10"/>
      <c r="AKY92" s="10"/>
      <c r="AKZ92" s="10"/>
      <c r="ALA92" s="10"/>
      <c r="ALB92" s="10"/>
      <c r="ALC92" s="10"/>
      <c r="ALD92" s="10"/>
      <c r="ALE92" s="10"/>
      <c r="ALF92" s="10"/>
      <c r="ALG92" s="10"/>
      <c r="ALH92" s="10"/>
      <c r="ALI92" s="10"/>
      <c r="ALJ92" s="10"/>
      <c r="ALK92" s="10"/>
      <c r="ALL92" s="10"/>
      <c r="ALM92" s="10"/>
      <c r="ALN92" s="10"/>
      <c r="ALO92" s="10"/>
      <c r="ALP92" s="10"/>
      <c r="ALQ92" s="10"/>
      <c r="ALR92" s="10"/>
      <c r="ALS92" s="10"/>
      <c r="ALT92" s="10"/>
      <c r="ALU92" s="10"/>
      <c r="ALV92" s="10"/>
      <c r="ALW92" s="10"/>
      <c r="ALX92" s="10"/>
      <c r="ALY92" s="10"/>
      <c r="ALZ92" s="10"/>
      <c r="AMA92" s="10"/>
      <c r="AMB92" s="10"/>
      <c r="AMC92" s="10"/>
      <c r="AMD92" s="10"/>
      <c r="AME92" s="10"/>
      <c r="AMF92" s="10"/>
      <c r="AMG92" s="10"/>
      <c r="AMH92" s="10"/>
      <c r="AMI92" s="10"/>
      <c r="AMJ92" s="10"/>
    </row>
    <row r="93" spans="1:1029" s="7" customFormat="1" ht="14.1" customHeight="1">
      <c r="A93" s="5" t="str">
        <f>SUBSTITUTE(CONCATENATE(G93,H93)," ","")</f>
        <v>DynamicPurchaseSystem</v>
      </c>
      <c r="B93" s="6"/>
      <c r="C93" s="5"/>
      <c r="D93" s="5"/>
      <c r="E93" s="5"/>
      <c r="F93" s="5" t="str">
        <f>CONCATENATE(IF(G93="","",CONCATENATE(G93,"_ ")),H93,". Details")</f>
        <v>Dynamic Purchase System. Details</v>
      </c>
      <c r="G93" s="5"/>
      <c r="H93" s="5" t="s">
        <v>378</v>
      </c>
      <c r="I93" s="5"/>
      <c r="J93" s="5"/>
      <c r="K93" s="5"/>
      <c r="L93" s="5"/>
      <c r="M93" s="5"/>
      <c r="N93" s="5"/>
      <c r="O93" s="5"/>
      <c r="P93" s="5"/>
      <c r="Q93" s="5"/>
      <c r="R93" s="5" t="s">
        <v>210</v>
      </c>
      <c r="S93" s="5" t="s">
        <v>379</v>
      </c>
      <c r="T93" s="5"/>
      <c r="U93" s="5"/>
      <c r="V93" s="5"/>
      <c r="W93" s="5"/>
      <c r="X93" s="5" t="s">
        <v>45</v>
      </c>
      <c r="Y93" s="5" t="s">
        <v>211</v>
      </c>
      <c r="Z93" s="5"/>
      <c r="AA93" s="43">
        <v>43319</v>
      </c>
      <c r="AB93" s="12"/>
      <c r="AC93" s="12"/>
      <c r="AD93" s="12"/>
      <c r="AE93" s="12"/>
      <c r="AF93" s="12"/>
    </row>
    <row r="94" spans="1:1029" s="7" customFormat="1" ht="14.1" customHeight="1">
      <c r="A94" s="5" t="str">
        <f>SUBSTITUTE(CONCATENATE(G94,H94)," ","")</f>
        <v>EAuction</v>
      </c>
      <c r="B94" s="6"/>
      <c r="C94" s="5"/>
      <c r="D94" s="5"/>
      <c r="E94" s="5"/>
      <c r="F94" s="5" t="str">
        <f>CONCATENATE(IF(G94="","",CONCATENATE(G94,"_ ")),H94,". Details")</f>
        <v>EAuction. Details</v>
      </c>
      <c r="G94" s="5"/>
      <c r="H94" s="5" t="s">
        <v>380</v>
      </c>
      <c r="I94" s="5"/>
      <c r="J94" s="5"/>
      <c r="K94" s="5"/>
      <c r="L94" s="5"/>
      <c r="M94" s="5"/>
      <c r="N94" s="5"/>
      <c r="O94" s="5"/>
      <c r="P94" s="5"/>
      <c r="Q94" s="5"/>
      <c r="R94" s="5" t="s">
        <v>210</v>
      </c>
      <c r="S94" s="5" t="s">
        <v>379</v>
      </c>
      <c r="T94" s="5"/>
      <c r="U94" s="5"/>
      <c r="V94" s="5"/>
      <c r="W94" s="5"/>
      <c r="X94" s="5" t="s">
        <v>381</v>
      </c>
      <c r="Y94" s="5" t="s">
        <v>211</v>
      </c>
      <c r="Z94" s="5"/>
      <c r="AA94" s="43">
        <v>43319</v>
      </c>
      <c r="AB94" s="12"/>
      <c r="AC94" s="12"/>
      <c r="AD94" s="12"/>
      <c r="AE94" s="12"/>
      <c r="AF94" s="12"/>
    </row>
    <row r="95" spans="1:1029" s="7" customFormat="1" ht="14.1" customHeight="1">
      <c r="A95" s="5" t="str">
        <f>SUBSTITUTE(CONCATENATE(G95,H95)," ","")</f>
        <v>EconomicOperator</v>
      </c>
      <c r="B95" s="6"/>
      <c r="C95" s="5"/>
      <c r="D95" s="5"/>
      <c r="E95" s="5"/>
      <c r="F95" s="5" t="str">
        <f>CONCATENATE(IF(G95="","",CONCATENATE(G95,"_ ")),H95,". Details")</f>
        <v>Economic Operator. Details</v>
      </c>
      <c r="G95" s="5"/>
      <c r="H95" s="5" t="s">
        <v>51</v>
      </c>
      <c r="I95" s="5"/>
      <c r="J95" s="5"/>
      <c r="K95" s="5"/>
      <c r="L95" s="5"/>
      <c r="M95" s="5"/>
      <c r="N95" s="5"/>
      <c r="O95" s="5"/>
      <c r="P95" s="5"/>
      <c r="Q95" s="5"/>
      <c r="R95" s="5" t="s">
        <v>210</v>
      </c>
      <c r="S95" s="5"/>
      <c r="T95" s="5"/>
      <c r="U95" s="5"/>
      <c r="V95" s="5"/>
      <c r="W95" s="5"/>
      <c r="X95" s="5" t="s">
        <v>51</v>
      </c>
      <c r="Y95" s="5" t="s">
        <v>211</v>
      </c>
      <c r="Z95" s="5"/>
      <c r="AA95" s="43">
        <v>43313</v>
      </c>
      <c r="AB95" s="12"/>
      <c r="AC95" s="12"/>
      <c r="AD95" s="12"/>
      <c r="AE95" s="12"/>
      <c r="AF95" s="12"/>
    </row>
    <row r="96" spans="1:1029" customFormat="1" ht="14.1" customHeight="1">
      <c r="A96" s="8" t="str">
        <f>SUBSTITUTE(CONCATENATE(I96,J96,IF(K96="Identifier","ID",IF(AND(K96="Text",OR(I96&lt;&gt;"",J96&lt;&gt;"")),"",K96)),IF(AND(M96&lt;&gt;"Text",K96&lt;&gt;M96,NOT(AND(K96="URI",M96="Identifier")),NOT(AND(K96="UUID",M96="Identifier")),NOT(AND(K96="OID",M96="Identifier"))),IF(M96="Identifier","ID",M96),""))," ","")</f>
        <v>EconomicOperatorGroupTypeCode</v>
      </c>
      <c r="B96" s="9" t="s">
        <v>219</v>
      </c>
      <c r="C96" s="8"/>
      <c r="D96" s="8"/>
      <c r="E96" s="8"/>
      <c r="F96" s="8" t="str">
        <f>CONCATENATE( IF(G96="","",CONCATENATE(G96,"_ ")),H96,". ",IF(I96="","",CONCATENATE(I96,"_ ")),L96,IF(OR(I96&lt;&gt;"",L96&lt;&gt;M96),CONCATENATE(". ",M96),""))</f>
        <v>Economic Operator. Economic Operator Group Type Code. Code</v>
      </c>
      <c r="G96" s="8"/>
      <c r="H96" s="8" t="s">
        <v>51</v>
      </c>
      <c r="I96" s="8"/>
      <c r="J96" s="8" t="s">
        <v>382</v>
      </c>
      <c r="K96" s="8" t="s">
        <v>212</v>
      </c>
      <c r="L96" s="8" t="str">
        <f>IF(J96&lt;&gt;"",CONCATENATE(J96," ",K96),K96)</f>
        <v>Economic Operator Group Type Code</v>
      </c>
      <c r="M96" s="8" t="s">
        <v>212</v>
      </c>
      <c r="N96" s="8"/>
      <c r="O96" s="8" t="str">
        <f>IF(N96&lt;&gt;"",CONCATENATE(N96,"_ ",M96,". Type"),CONCATENATE(M96,". Type"))</f>
        <v>Code. Type</v>
      </c>
      <c r="P96" s="8"/>
      <c r="Q96" s="8"/>
      <c r="R96" s="8" t="s">
        <v>213</v>
      </c>
      <c r="S96" s="8"/>
      <c r="T96" s="8" t="s">
        <v>383</v>
      </c>
      <c r="U96" s="8"/>
      <c r="V96" s="8"/>
      <c r="W96" s="8"/>
      <c r="X96" s="10"/>
      <c r="Y96" s="8" t="s">
        <v>211</v>
      </c>
      <c r="Z96" s="8"/>
      <c r="AA96" s="44">
        <v>43318</v>
      </c>
      <c r="AB96" s="23"/>
      <c r="AC96" s="23"/>
      <c r="AD96" s="23"/>
      <c r="AE96" s="23"/>
      <c r="AF96" s="23"/>
      <c r="AG96" s="10"/>
      <c r="AH96" s="10"/>
      <c r="AI96" s="10"/>
      <c r="AJ96" s="10"/>
      <c r="AK96" s="10"/>
      <c r="AL96" s="10"/>
      <c r="AM96" s="10"/>
      <c r="AN96" s="10"/>
      <c r="AO96" s="10"/>
      <c r="AP96" s="10"/>
      <c r="AQ96" s="10"/>
      <c r="AR96" s="10"/>
      <c r="AS96" s="10"/>
      <c r="AT96" s="10"/>
      <c r="AU96" s="10"/>
      <c r="AV96" s="10"/>
      <c r="AW96" s="10"/>
      <c r="AX96" s="10"/>
      <c r="AY96" s="10"/>
      <c r="AZ96" s="10"/>
      <c r="BA96" s="10"/>
      <c r="BB96" s="10"/>
      <c r="BC96" s="10"/>
      <c r="BD96" s="10"/>
      <c r="BE96" s="10"/>
      <c r="BF96" s="10"/>
      <c r="BG96" s="10"/>
      <c r="BH96" s="10"/>
      <c r="BI96" s="10"/>
      <c r="BJ96" s="10"/>
      <c r="BK96" s="10"/>
      <c r="BL96" s="10"/>
      <c r="BM96" s="10"/>
      <c r="BN96" s="10"/>
      <c r="BO96" s="10"/>
      <c r="BP96" s="10"/>
      <c r="BQ96" s="10"/>
      <c r="BR96" s="10"/>
      <c r="BS96" s="10"/>
      <c r="BT96" s="10"/>
      <c r="BU96" s="10"/>
      <c r="BV96" s="10"/>
      <c r="BW96" s="10"/>
      <c r="BX96" s="10"/>
      <c r="BY96" s="10"/>
      <c r="BZ96" s="10"/>
      <c r="CA96" s="10"/>
      <c r="CB96" s="10"/>
      <c r="CC96" s="10"/>
      <c r="CD96" s="10"/>
      <c r="CE96" s="10"/>
      <c r="CF96" s="10"/>
      <c r="CG96" s="10"/>
      <c r="CH96" s="10"/>
      <c r="CI96" s="10"/>
      <c r="CJ96" s="10"/>
      <c r="CK96" s="10"/>
      <c r="CL96" s="10"/>
      <c r="CM96" s="10"/>
      <c r="CN96" s="10"/>
      <c r="CO96" s="10"/>
      <c r="CP96" s="10"/>
      <c r="CQ96" s="10"/>
      <c r="CR96" s="10"/>
      <c r="CS96" s="10"/>
      <c r="CT96" s="10"/>
      <c r="CU96" s="10"/>
      <c r="CV96" s="10"/>
      <c r="CW96" s="10"/>
      <c r="CX96" s="10"/>
      <c r="CY96" s="10"/>
      <c r="CZ96" s="10"/>
      <c r="DA96" s="10"/>
      <c r="DB96" s="10"/>
      <c r="DC96" s="10"/>
      <c r="DD96" s="10"/>
      <c r="DE96" s="10"/>
      <c r="DF96" s="10"/>
      <c r="DG96" s="10"/>
      <c r="DH96" s="10"/>
      <c r="DI96" s="10"/>
      <c r="DJ96" s="10"/>
      <c r="DK96" s="10"/>
      <c r="DL96" s="10"/>
      <c r="DM96" s="10"/>
      <c r="DN96" s="10"/>
      <c r="DO96" s="10"/>
      <c r="DP96" s="10"/>
      <c r="DQ96" s="10"/>
      <c r="DR96" s="10"/>
      <c r="DS96" s="10"/>
      <c r="DT96" s="10"/>
      <c r="DU96" s="10"/>
      <c r="DV96" s="10"/>
      <c r="DW96" s="10"/>
      <c r="DX96" s="10"/>
      <c r="DY96" s="10"/>
      <c r="DZ96" s="10"/>
      <c r="EA96" s="10"/>
      <c r="EB96" s="10"/>
      <c r="EC96" s="10"/>
      <c r="ED96" s="10"/>
      <c r="EE96" s="10"/>
      <c r="EF96" s="10"/>
      <c r="EG96" s="10"/>
      <c r="EH96" s="10"/>
      <c r="EI96" s="10"/>
      <c r="EJ96" s="10"/>
      <c r="EK96" s="10"/>
      <c r="EL96" s="10"/>
      <c r="EM96" s="10"/>
      <c r="EN96" s="10"/>
      <c r="EO96" s="10"/>
      <c r="EP96" s="10"/>
      <c r="EQ96" s="10"/>
      <c r="ER96" s="10"/>
      <c r="ES96" s="10"/>
      <c r="ET96" s="10"/>
      <c r="EU96" s="10"/>
      <c r="EV96" s="10"/>
      <c r="EW96" s="10"/>
      <c r="EX96" s="10"/>
      <c r="EY96" s="10"/>
      <c r="EZ96" s="10"/>
      <c r="FA96" s="10"/>
      <c r="FB96" s="10"/>
      <c r="FC96" s="10"/>
      <c r="FD96" s="10"/>
      <c r="FE96" s="10"/>
      <c r="FF96" s="10"/>
      <c r="FG96" s="10"/>
      <c r="FH96" s="10"/>
      <c r="FI96" s="10"/>
      <c r="FJ96" s="10"/>
      <c r="FK96" s="10"/>
      <c r="FL96" s="10"/>
      <c r="FM96" s="10"/>
      <c r="FN96" s="10"/>
      <c r="FO96" s="10"/>
      <c r="FP96" s="10"/>
      <c r="FQ96" s="10"/>
      <c r="FR96" s="10"/>
      <c r="FS96" s="10"/>
      <c r="FT96" s="10"/>
      <c r="FU96" s="10"/>
      <c r="FV96" s="10"/>
      <c r="FW96" s="10"/>
      <c r="FX96" s="10"/>
      <c r="FY96" s="10"/>
      <c r="FZ96" s="10"/>
      <c r="GA96" s="10"/>
      <c r="GB96" s="10"/>
      <c r="GC96" s="10"/>
      <c r="GD96" s="10"/>
      <c r="GE96" s="10"/>
      <c r="GF96" s="10"/>
      <c r="GG96" s="10"/>
      <c r="GH96" s="10"/>
      <c r="GI96" s="10"/>
      <c r="GJ96" s="10"/>
      <c r="GK96" s="10"/>
      <c r="GL96" s="10"/>
      <c r="GM96" s="10"/>
      <c r="GN96" s="10"/>
      <c r="GO96" s="10"/>
      <c r="GP96" s="10"/>
      <c r="GQ96" s="10"/>
      <c r="GR96" s="10"/>
      <c r="GS96" s="10"/>
      <c r="GT96" s="10"/>
      <c r="GU96" s="10"/>
      <c r="GV96" s="10"/>
      <c r="GW96" s="10"/>
      <c r="GX96" s="10"/>
      <c r="GY96" s="10"/>
      <c r="GZ96" s="10"/>
      <c r="HA96" s="10"/>
      <c r="HB96" s="10"/>
      <c r="HC96" s="10"/>
      <c r="HD96" s="10"/>
      <c r="HE96" s="10"/>
      <c r="HF96" s="10"/>
      <c r="HG96" s="10"/>
      <c r="HH96" s="10"/>
      <c r="HI96" s="10"/>
      <c r="HJ96" s="10"/>
      <c r="HK96" s="10"/>
      <c r="HL96" s="10"/>
      <c r="HM96" s="10"/>
      <c r="HN96" s="10"/>
      <c r="HO96" s="10"/>
      <c r="HP96" s="10"/>
      <c r="HQ96" s="10"/>
      <c r="HR96" s="10"/>
      <c r="HS96" s="10"/>
      <c r="HT96" s="10"/>
      <c r="HU96" s="10"/>
      <c r="HV96" s="10"/>
      <c r="HW96" s="10"/>
      <c r="HX96" s="10"/>
      <c r="HY96" s="10"/>
      <c r="HZ96" s="10"/>
      <c r="IA96" s="10"/>
      <c r="IB96" s="10"/>
      <c r="IC96" s="10"/>
      <c r="ID96" s="10"/>
      <c r="IE96" s="10"/>
      <c r="IF96" s="10"/>
      <c r="IG96" s="10"/>
      <c r="IH96" s="10"/>
      <c r="II96" s="10"/>
      <c r="IJ96" s="10"/>
      <c r="IK96" s="10"/>
      <c r="IL96" s="10"/>
      <c r="IM96" s="10"/>
      <c r="IN96" s="10"/>
      <c r="IO96" s="10"/>
      <c r="IP96" s="10"/>
      <c r="IQ96" s="10"/>
      <c r="IR96" s="10"/>
      <c r="IS96" s="10"/>
      <c r="IT96" s="10"/>
      <c r="IU96" s="10"/>
      <c r="IV96" s="10"/>
      <c r="IW96" s="10"/>
      <c r="IX96" s="10"/>
      <c r="IY96" s="10"/>
      <c r="IZ96" s="10"/>
      <c r="JA96" s="10"/>
      <c r="JB96" s="10"/>
      <c r="JC96" s="10"/>
      <c r="JD96" s="10"/>
      <c r="JE96" s="10"/>
      <c r="JF96" s="10"/>
      <c r="JG96" s="10"/>
      <c r="JH96" s="10"/>
      <c r="JI96" s="10"/>
      <c r="JJ96" s="10"/>
      <c r="JK96" s="10"/>
      <c r="JL96" s="10"/>
      <c r="JM96" s="10"/>
      <c r="JN96" s="10"/>
      <c r="JO96" s="10"/>
      <c r="JP96" s="10"/>
      <c r="JQ96" s="10"/>
      <c r="JR96" s="10"/>
      <c r="JS96" s="10"/>
      <c r="JT96" s="10"/>
      <c r="JU96" s="10"/>
      <c r="JV96" s="10"/>
      <c r="JW96" s="10"/>
      <c r="JX96" s="10"/>
      <c r="JY96" s="10"/>
      <c r="JZ96" s="10"/>
      <c r="KA96" s="10"/>
      <c r="KB96" s="10"/>
      <c r="KC96" s="10"/>
      <c r="KD96" s="10"/>
      <c r="KE96" s="10"/>
      <c r="KF96" s="10"/>
      <c r="KG96" s="10"/>
      <c r="KH96" s="10"/>
      <c r="KI96" s="10"/>
      <c r="KJ96" s="10"/>
      <c r="KK96" s="10"/>
      <c r="KL96" s="10"/>
      <c r="KM96" s="10"/>
      <c r="KN96" s="10"/>
      <c r="KO96" s="10"/>
      <c r="KP96" s="10"/>
      <c r="KQ96" s="10"/>
      <c r="KR96" s="10"/>
      <c r="KS96" s="10"/>
      <c r="KT96" s="10"/>
      <c r="KU96" s="10"/>
      <c r="KV96" s="10"/>
      <c r="KW96" s="10"/>
      <c r="KX96" s="10"/>
      <c r="KY96" s="10"/>
      <c r="KZ96" s="10"/>
      <c r="LA96" s="10"/>
      <c r="LB96" s="10"/>
      <c r="LC96" s="10"/>
      <c r="LD96" s="10"/>
      <c r="LE96" s="10"/>
      <c r="LF96" s="10"/>
      <c r="LG96" s="10"/>
      <c r="LH96" s="10"/>
      <c r="LI96" s="10"/>
      <c r="LJ96" s="10"/>
      <c r="LK96" s="10"/>
      <c r="LL96" s="10"/>
      <c r="LM96" s="10"/>
      <c r="LN96" s="10"/>
      <c r="LO96" s="10"/>
      <c r="LP96" s="10"/>
      <c r="LQ96" s="10"/>
      <c r="LR96" s="10"/>
      <c r="LS96" s="10"/>
      <c r="LT96" s="10"/>
      <c r="LU96" s="10"/>
      <c r="LV96" s="10"/>
      <c r="LW96" s="10"/>
      <c r="LX96" s="10"/>
      <c r="LY96" s="10"/>
      <c r="LZ96" s="10"/>
      <c r="MA96" s="10"/>
      <c r="MB96" s="10"/>
      <c r="MC96" s="10"/>
      <c r="MD96" s="10"/>
      <c r="ME96" s="10"/>
      <c r="MF96" s="10"/>
      <c r="MG96" s="10"/>
      <c r="MH96" s="10"/>
      <c r="MI96" s="10"/>
      <c r="MJ96" s="10"/>
      <c r="MK96" s="10"/>
      <c r="ML96" s="10"/>
      <c r="MM96" s="10"/>
      <c r="MN96" s="10"/>
      <c r="MO96" s="10"/>
      <c r="MP96" s="10"/>
      <c r="MQ96" s="10"/>
      <c r="MR96" s="10"/>
      <c r="MS96" s="10"/>
      <c r="MT96" s="10"/>
      <c r="MU96" s="10"/>
      <c r="MV96" s="10"/>
      <c r="MW96" s="10"/>
      <c r="MX96" s="10"/>
      <c r="MY96" s="10"/>
      <c r="MZ96" s="10"/>
      <c r="NA96" s="10"/>
      <c r="NB96" s="10"/>
      <c r="NC96" s="10"/>
      <c r="ND96" s="10"/>
      <c r="NE96" s="10"/>
      <c r="NF96" s="10"/>
      <c r="NG96" s="10"/>
      <c r="NH96" s="10"/>
      <c r="NI96" s="10"/>
      <c r="NJ96" s="10"/>
      <c r="NK96" s="10"/>
      <c r="NL96" s="10"/>
      <c r="NM96" s="10"/>
      <c r="NN96" s="10"/>
      <c r="NO96" s="10"/>
      <c r="NP96" s="10"/>
      <c r="NQ96" s="10"/>
      <c r="NR96" s="10"/>
      <c r="NS96" s="10"/>
      <c r="NT96" s="10"/>
      <c r="NU96" s="10"/>
      <c r="NV96" s="10"/>
      <c r="NW96" s="10"/>
      <c r="NX96" s="10"/>
      <c r="NY96" s="10"/>
      <c r="NZ96" s="10"/>
      <c r="OA96" s="10"/>
      <c r="OB96" s="10"/>
      <c r="OC96" s="10"/>
      <c r="OD96" s="10"/>
      <c r="OE96" s="10"/>
      <c r="OF96" s="10"/>
      <c r="OG96" s="10"/>
      <c r="OH96" s="10"/>
      <c r="OI96" s="10"/>
      <c r="OJ96" s="10"/>
      <c r="OK96" s="10"/>
      <c r="OL96" s="10"/>
      <c r="OM96" s="10"/>
      <c r="ON96" s="10"/>
      <c r="OO96" s="10"/>
      <c r="OP96" s="10"/>
      <c r="OQ96" s="10"/>
      <c r="OR96" s="10"/>
      <c r="OS96" s="10"/>
      <c r="OT96" s="10"/>
      <c r="OU96" s="10"/>
      <c r="OV96" s="10"/>
      <c r="OW96" s="10"/>
      <c r="OX96" s="10"/>
      <c r="OY96" s="10"/>
      <c r="OZ96" s="10"/>
      <c r="PA96" s="10"/>
      <c r="PB96" s="10"/>
      <c r="PC96" s="10"/>
      <c r="PD96" s="10"/>
      <c r="PE96" s="10"/>
      <c r="PF96" s="10"/>
      <c r="PG96" s="10"/>
      <c r="PH96" s="10"/>
      <c r="PI96" s="10"/>
      <c r="PJ96" s="10"/>
      <c r="PK96" s="10"/>
      <c r="PL96" s="10"/>
      <c r="PM96" s="10"/>
      <c r="PN96" s="10"/>
      <c r="PO96" s="10"/>
      <c r="PP96" s="10"/>
      <c r="PQ96" s="10"/>
      <c r="PR96" s="10"/>
      <c r="PS96" s="10"/>
      <c r="PT96" s="10"/>
      <c r="PU96" s="10"/>
      <c r="PV96" s="10"/>
      <c r="PW96" s="10"/>
      <c r="PX96" s="10"/>
      <c r="PY96" s="10"/>
      <c r="PZ96" s="10"/>
      <c r="QA96" s="10"/>
      <c r="QB96" s="10"/>
      <c r="QC96" s="10"/>
      <c r="QD96" s="10"/>
      <c r="QE96" s="10"/>
      <c r="QF96" s="10"/>
      <c r="QG96" s="10"/>
      <c r="QH96" s="10"/>
      <c r="QI96" s="10"/>
      <c r="QJ96" s="10"/>
      <c r="QK96" s="10"/>
      <c r="QL96" s="10"/>
      <c r="QM96" s="10"/>
      <c r="QN96" s="10"/>
      <c r="QO96" s="10"/>
      <c r="QP96" s="10"/>
      <c r="QQ96" s="10"/>
      <c r="QR96" s="10"/>
      <c r="QS96" s="10"/>
      <c r="QT96" s="10"/>
      <c r="QU96" s="10"/>
      <c r="QV96" s="10"/>
      <c r="QW96" s="10"/>
      <c r="QX96" s="10"/>
      <c r="QY96" s="10"/>
      <c r="QZ96" s="10"/>
      <c r="RA96" s="10"/>
      <c r="RB96" s="10"/>
      <c r="RC96" s="10"/>
      <c r="RD96" s="10"/>
      <c r="RE96" s="10"/>
      <c r="RF96" s="10"/>
      <c r="RG96" s="10"/>
      <c r="RH96" s="10"/>
      <c r="RI96" s="10"/>
      <c r="RJ96" s="10"/>
      <c r="RK96" s="10"/>
      <c r="RL96" s="10"/>
      <c r="RM96" s="10"/>
      <c r="RN96" s="10"/>
      <c r="RO96" s="10"/>
      <c r="RP96" s="10"/>
      <c r="RQ96" s="10"/>
      <c r="RR96" s="10"/>
      <c r="RS96" s="10"/>
      <c r="RT96" s="10"/>
      <c r="RU96" s="10"/>
      <c r="RV96" s="10"/>
      <c r="RW96" s="10"/>
      <c r="RX96" s="10"/>
      <c r="RY96" s="10"/>
      <c r="RZ96" s="10"/>
      <c r="SA96" s="10"/>
      <c r="SB96" s="10"/>
      <c r="SC96" s="10"/>
      <c r="SD96" s="10"/>
      <c r="SE96" s="10"/>
      <c r="SF96" s="10"/>
      <c r="SG96" s="10"/>
      <c r="SH96" s="10"/>
      <c r="SI96" s="10"/>
      <c r="SJ96" s="10"/>
      <c r="SK96" s="10"/>
      <c r="SL96" s="10"/>
      <c r="SM96" s="10"/>
      <c r="SN96" s="10"/>
      <c r="SO96" s="10"/>
      <c r="SP96" s="10"/>
      <c r="SQ96" s="10"/>
      <c r="SR96" s="10"/>
      <c r="SS96" s="10"/>
      <c r="ST96" s="10"/>
      <c r="SU96" s="10"/>
      <c r="SV96" s="10"/>
      <c r="SW96" s="10"/>
      <c r="SX96" s="10"/>
      <c r="SY96" s="10"/>
      <c r="SZ96" s="10"/>
      <c r="TA96" s="10"/>
      <c r="TB96" s="10"/>
      <c r="TC96" s="10"/>
      <c r="TD96" s="10"/>
      <c r="TE96" s="10"/>
      <c r="TF96" s="10"/>
      <c r="TG96" s="10"/>
      <c r="TH96" s="10"/>
      <c r="TI96" s="10"/>
      <c r="TJ96" s="10"/>
      <c r="TK96" s="10"/>
      <c r="TL96" s="10"/>
      <c r="TM96" s="10"/>
      <c r="TN96" s="10"/>
      <c r="TO96" s="10"/>
      <c r="TP96" s="10"/>
      <c r="TQ96" s="10"/>
      <c r="TR96" s="10"/>
      <c r="TS96" s="10"/>
      <c r="TT96" s="10"/>
      <c r="TU96" s="10"/>
      <c r="TV96" s="10"/>
      <c r="TW96" s="10"/>
      <c r="TX96" s="10"/>
      <c r="TY96" s="10"/>
      <c r="TZ96" s="10"/>
      <c r="UA96" s="10"/>
      <c r="UB96" s="10"/>
      <c r="UC96" s="10"/>
      <c r="UD96" s="10"/>
      <c r="UE96" s="10"/>
      <c r="UF96" s="10"/>
      <c r="UG96" s="10"/>
      <c r="UH96" s="10"/>
      <c r="UI96" s="10"/>
      <c r="UJ96" s="10"/>
      <c r="UK96" s="10"/>
      <c r="UL96" s="10"/>
      <c r="UM96" s="10"/>
      <c r="UN96" s="10"/>
      <c r="UO96" s="10"/>
      <c r="UP96" s="10"/>
      <c r="UQ96" s="10"/>
      <c r="UR96" s="10"/>
      <c r="US96" s="10"/>
      <c r="UT96" s="10"/>
      <c r="UU96" s="10"/>
      <c r="UV96" s="10"/>
      <c r="UW96" s="10"/>
      <c r="UX96" s="10"/>
      <c r="UY96" s="10"/>
      <c r="UZ96" s="10"/>
      <c r="VA96" s="10"/>
      <c r="VB96" s="10"/>
      <c r="VC96" s="10"/>
      <c r="VD96" s="10"/>
      <c r="VE96" s="10"/>
      <c r="VF96" s="10"/>
      <c r="VG96" s="10"/>
      <c r="VH96" s="10"/>
      <c r="VI96" s="10"/>
      <c r="VJ96" s="10"/>
      <c r="VK96" s="10"/>
      <c r="VL96" s="10"/>
      <c r="VM96" s="10"/>
      <c r="VN96" s="10"/>
      <c r="VO96" s="10"/>
      <c r="VP96" s="10"/>
      <c r="VQ96" s="10"/>
      <c r="VR96" s="10"/>
      <c r="VS96" s="10"/>
      <c r="VT96" s="10"/>
      <c r="VU96" s="10"/>
      <c r="VV96" s="10"/>
      <c r="VW96" s="10"/>
      <c r="VX96" s="10"/>
      <c r="VY96" s="10"/>
      <c r="VZ96" s="10"/>
      <c r="WA96" s="10"/>
      <c r="WB96" s="10"/>
      <c r="WC96" s="10"/>
      <c r="WD96" s="10"/>
      <c r="WE96" s="10"/>
      <c r="WF96" s="10"/>
      <c r="WG96" s="10"/>
      <c r="WH96" s="10"/>
      <c r="WI96" s="10"/>
      <c r="WJ96" s="10"/>
      <c r="WK96" s="10"/>
      <c r="WL96" s="10"/>
      <c r="WM96" s="10"/>
      <c r="WN96" s="10"/>
      <c r="WO96" s="10"/>
      <c r="WP96" s="10"/>
      <c r="WQ96" s="10"/>
      <c r="WR96" s="10"/>
      <c r="WS96" s="10"/>
      <c r="WT96" s="10"/>
      <c r="WU96" s="10"/>
      <c r="WV96" s="10"/>
      <c r="WW96" s="10"/>
      <c r="WX96" s="10"/>
      <c r="WY96" s="10"/>
      <c r="WZ96" s="10"/>
      <c r="XA96" s="10"/>
      <c r="XB96" s="10"/>
      <c r="XC96" s="10"/>
      <c r="XD96" s="10"/>
      <c r="XE96" s="10"/>
      <c r="XF96" s="10"/>
      <c r="XG96" s="10"/>
      <c r="XH96" s="10"/>
      <c r="XI96" s="10"/>
      <c r="XJ96" s="10"/>
      <c r="XK96" s="10"/>
      <c r="XL96" s="10"/>
      <c r="XM96" s="10"/>
      <c r="XN96" s="10"/>
      <c r="XO96" s="10"/>
      <c r="XP96" s="10"/>
      <c r="XQ96" s="10"/>
      <c r="XR96" s="10"/>
      <c r="XS96" s="10"/>
      <c r="XT96" s="10"/>
      <c r="XU96" s="10"/>
      <c r="XV96" s="10"/>
      <c r="XW96" s="10"/>
      <c r="XX96" s="10"/>
      <c r="XY96" s="10"/>
      <c r="XZ96" s="10"/>
      <c r="YA96" s="10"/>
      <c r="YB96" s="10"/>
      <c r="YC96" s="10"/>
      <c r="YD96" s="10"/>
      <c r="YE96" s="10"/>
      <c r="YF96" s="10"/>
      <c r="YG96" s="10"/>
      <c r="YH96" s="10"/>
      <c r="YI96" s="10"/>
      <c r="YJ96" s="10"/>
      <c r="YK96" s="10"/>
      <c r="YL96" s="10"/>
      <c r="YM96" s="10"/>
      <c r="YN96" s="10"/>
      <c r="YO96" s="10"/>
      <c r="YP96" s="10"/>
      <c r="YQ96" s="10"/>
      <c r="YR96" s="10"/>
      <c r="YS96" s="10"/>
      <c r="YT96" s="10"/>
      <c r="YU96" s="10"/>
      <c r="YV96" s="10"/>
      <c r="YW96" s="10"/>
      <c r="YX96" s="10"/>
      <c r="YY96" s="10"/>
      <c r="YZ96" s="10"/>
      <c r="ZA96" s="10"/>
      <c r="ZB96" s="10"/>
      <c r="ZC96" s="10"/>
      <c r="ZD96" s="10"/>
      <c r="ZE96" s="10"/>
      <c r="ZF96" s="10"/>
      <c r="ZG96" s="10"/>
      <c r="ZH96" s="10"/>
      <c r="ZI96" s="10"/>
      <c r="ZJ96" s="10"/>
      <c r="ZK96" s="10"/>
      <c r="ZL96" s="10"/>
      <c r="ZM96" s="10"/>
      <c r="ZN96" s="10"/>
      <c r="ZO96" s="10"/>
      <c r="ZP96" s="10"/>
      <c r="ZQ96" s="10"/>
      <c r="ZR96" s="10"/>
      <c r="ZS96" s="10"/>
      <c r="ZT96" s="10"/>
      <c r="ZU96" s="10"/>
      <c r="ZV96" s="10"/>
      <c r="ZW96" s="10"/>
      <c r="ZX96" s="10"/>
      <c r="ZY96" s="10"/>
      <c r="ZZ96" s="10"/>
      <c r="AAA96" s="10"/>
      <c r="AAB96" s="10"/>
      <c r="AAC96" s="10"/>
      <c r="AAD96" s="10"/>
      <c r="AAE96" s="10"/>
      <c r="AAF96" s="10"/>
      <c r="AAG96" s="10"/>
      <c r="AAH96" s="10"/>
      <c r="AAI96" s="10"/>
      <c r="AAJ96" s="10"/>
      <c r="AAK96" s="10"/>
      <c r="AAL96" s="10"/>
      <c r="AAM96" s="10"/>
      <c r="AAN96" s="10"/>
      <c r="AAO96" s="10"/>
      <c r="AAP96" s="10"/>
      <c r="AAQ96" s="10"/>
      <c r="AAR96" s="10"/>
      <c r="AAS96" s="10"/>
      <c r="AAT96" s="10"/>
      <c r="AAU96" s="10"/>
      <c r="AAV96" s="10"/>
      <c r="AAW96" s="10"/>
      <c r="AAX96" s="10"/>
      <c r="AAY96" s="10"/>
      <c r="AAZ96" s="10"/>
      <c r="ABA96" s="10"/>
      <c r="ABB96" s="10"/>
      <c r="ABC96" s="10"/>
      <c r="ABD96" s="10"/>
      <c r="ABE96" s="10"/>
      <c r="ABF96" s="10"/>
      <c r="ABG96" s="10"/>
      <c r="ABH96" s="10"/>
      <c r="ABI96" s="10"/>
      <c r="ABJ96" s="10"/>
      <c r="ABK96" s="10"/>
      <c r="ABL96" s="10"/>
      <c r="ABM96" s="10"/>
      <c r="ABN96" s="10"/>
      <c r="ABO96" s="10"/>
      <c r="ABP96" s="10"/>
      <c r="ABQ96" s="10"/>
      <c r="ABR96" s="10"/>
      <c r="ABS96" s="10"/>
      <c r="ABT96" s="10"/>
      <c r="ABU96" s="10"/>
      <c r="ABV96" s="10"/>
      <c r="ABW96" s="10"/>
      <c r="ABX96" s="10"/>
      <c r="ABY96" s="10"/>
      <c r="ABZ96" s="10"/>
      <c r="ACA96" s="10"/>
      <c r="ACB96" s="10"/>
      <c r="ACC96" s="10"/>
      <c r="ACD96" s="10"/>
      <c r="ACE96" s="10"/>
      <c r="ACF96" s="10"/>
      <c r="ACG96" s="10"/>
      <c r="ACH96" s="10"/>
      <c r="ACI96" s="10"/>
      <c r="ACJ96" s="10"/>
      <c r="ACK96" s="10"/>
      <c r="ACL96" s="10"/>
      <c r="ACM96" s="10"/>
      <c r="ACN96" s="10"/>
      <c r="ACO96" s="10"/>
      <c r="ACP96" s="10"/>
      <c r="ACQ96" s="10"/>
      <c r="ACR96" s="10"/>
      <c r="ACS96" s="10"/>
      <c r="ACT96" s="10"/>
      <c r="ACU96" s="10"/>
      <c r="ACV96" s="10"/>
      <c r="ACW96" s="10"/>
      <c r="ACX96" s="10"/>
      <c r="ACY96" s="10"/>
      <c r="ACZ96" s="10"/>
      <c r="ADA96" s="10"/>
      <c r="ADB96" s="10"/>
      <c r="ADC96" s="10"/>
      <c r="ADD96" s="10"/>
      <c r="ADE96" s="10"/>
      <c r="ADF96" s="10"/>
      <c r="ADG96" s="10"/>
      <c r="ADH96" s="10"/>
      <c r="ADI96" s="10"/>
      <c r="ADJ96" s="10"/>
      <c r="ADK96" s="10"/>
      <c r="ADL96" s="10"/>
      <c r="ADM96" s="10"/>
      <c r="ADN96" s="10"/>
      <c r="ADO96" s="10"/>
      <c r="ADP96" s="10"/>
      <c r="ADQ96" s="10"/>
      <c r="ADR96" s="10"/>
      <c r="ADS96" s="10"/>
      <c r="ADT96" s="10"/>
      <c r="ADU96" s="10"/>
      <c r="ADV96" s="10"/>
      <c r="ADW96" s="10"/>
      <c r="ADX96" s="10"/>
      <c r="ADY96" s="10"/>
      <c r="ADZ96" s="10"/>
      <c r="AEA96" s="10"/>
      <c r="AEB96" s="10"/>
      <c r="AEC96" s="10"/>
      <c r="AED96" s="10"/>
      <c r="AEE96" s="10"/>
      <c r="AEF96" s="10"/>
      <c r="AEG96" s="10"/>
      <c r="AEH96" s="10"/>
      <c r="AEI96" s="10"/>
      <c r="AEJ96" s="10"/>
      <c r="AEK96" s="10"/>
      <c r="AEL96" s="10"/>
      <c r="AEM96" s="10"/>
      <c r="AEN96" s="10"/>
      <c r="AEO96" s="10"/>
      <c r="AEP96" s="10"/>
      <c r="AEQ96" s="10"/>
      <c r="AER96" s="10"/>
      <c r="AES96" s="10"/>
      <c r="AET96" s="10"/>
      <c r="AEU96" s="10"/>
      <c r="AEV96" s="10"/>
      <c r="AEW96" s="10"/>
      <c r="AEX96" s="10"/>
      <c r="AEY96" s="10"/>
      <c r="AEZ96" s="10"/>
      <c r="AFA96" s="10"/>
      <c r="AFB96" s="10"/>
      <c r="AFC96" s="10"/>
      <c r="AFD96" s="10"/>
      <c r="AFE96" s="10"/>
      <c r="AFF96" s="10"/>
      <c r="AFG96" s="10"/>
      <c r="AFH96" s="10"/>
      <c r="AFI96" s="10"/>
      <c r="AFJ96" s="10"/>
      <c r="AFK96" s="10"/>
      <c r="AFL96" s="10"/>
      <c r="AFM96" s="10"/>
      <c r="AFN96" s="10"/>
      <c r="AFO96" s="10"/>
      <c r="AFP96" s="10"/>
      <c r="AFQ96" s="10"/>
      <c r="AFR96" s="10"/>
      <c r="AFS96" s="10"/>
      <c r="AFT96" s="10"/>
      <c r="AFU96" s="10"/>
      <c r="AFV96" s="10"/>
      <c r="AFW96" s="10"/>
      <c r="AFX96" s="10"/>
      <c r="AFY96" s="10"/>
      <c r="AFZ96" s="10"/>
      <c r="AGA96" s="10"/>
      <c r="AGB96" s="10"/>
      <c r="AGC96" s="10"/>
      <c r="AGD96" s="10"/>
      <c r="AGE96" s="10"/>
      <c r="AGF96" s="10"/>
      <c r="AGG96" s="10"/>
      <c r="AGH96" s="10"/>
      <c r="AGI96" s="10"/>
      <c r="AGJ96" s="10"/>
      <c r="AGK96" s="10"/>
      <c r="AGL96" s="10"/>
      <c r="AGM96" s="10"/>
      <c r="AGN96" s="10"/>
      <c r="AGO96" s="10"/>
      <c r="AGP96" s="10"/>
      <c r="AGQ96" s="10"/>
      <c r="AGR96" s="10"/>
      <c r="AGS96" s="10"/>
      <c r="AGT96" s="10"/>
      <c r="AGU96" s="10"/>
      <c r="AGV96" s="10"/>
      <c r="AGW96" s="10"/>
      <c r="AGX96" s="10"/>
      <c r="AGY96" s="10"/>
      <c r="AGZ96" s="10"/>
      <c r="AHA96" s="10"/>
      <c r="AHB96" s="10"/>
      <c r="AHC96" s="10"/>
      <c r="AHD96" s="10"/>
      <c r="AHE96" s="10"/>
      <c r="AHF96" s="10"/>
      <c r="AHG96" s="10"/>
      <c r="AHH96" s="10"/>
      <c r="AHI96" s="10"/>
      <c r="AHJ96" s="10"/>
      <c r="AHK96" s="10"/>
      <c r="AHL96" s="10"/>
      <c r="AHM96" s="10"/>
      <c r="AHN96" s="10"/>
      <c r="AHO96" s="10"/>
      <c r="AHP96" s="10"/>
      <c r="AHQ96" s="10"/>
      <c r="AHR96" s="10"/>
      <c r="AHS96" s="10"/>
      <c r="AHT96" s="10"/>
      <c r="AHU96" s="10"/>
      <c r="AHV96" s="10"/>
      <c r="AHW96" s="10"/>
      <c r="AHX96" s="10"/>
      <c r="AHY96" s="10"/>
      <c r="AHZ96" s="10"/>
      <c r="AIA96" s="10"/>
      <c r="AIB96" s="10"/>
      <c r="AIC96" s="10"/>
      <c r="AID96" s="10"/>
      <c r="AIE96" s="10"/>
      <c r="AIF96" s="10"/>
      <c r="AIG96" s="10"/>
      <c r="AIH96" s="10"/>
      <c r="AII96" s="10"/>
      <c r="AIJ96" s="10"/>
      <c r="AIK96" s="10"/>
      <c r="AIL96" s="10"/>
      <c r="AIM96" s="10"/>
      <c r="AIN96" s="10"/>
      <c r="AIO96" s="10"/>
      <c r="AIP96" s="10"/>
      <c r="AIQ96" s="10"/>
      <c r="AIR96" s="10"/>
      <c r="AIS96" s="10"/>
      <c r="AIT96" s="10"/>
      <c r="AIU96" s="10"/>
      <c r="AIV96" s="10"/>
      <c r="AIW96" s="10"/>
      <c r="AIX96" s="10"/>
      <c r="AIY96" s="10"/>
      <c r="AIZ96" s="10"/>
      <c r="AJA96" s="10"/>
      <c r="AJB96" s="10"/>
      <c r="AJC96" s="10"/>
      <c r="AJD96" s="10"/>
      <c r="AJE96" s="10"/>
      <c r="AJF96" s="10"/>
      <c r="AJG96" s="10"/>
      <c r="AJH96" s="10"/>
      <c r="AJI96" s="10"/>
      <c r="AJJ96" s="10"/>
      <c r="AJK96" s="10"/>
      <c r="AJL96" s="10"/>
      <c r="AJM96" s="10"/>
      <c r="AJN96" s="10"/>
      <c r="AJO96" s="10"/>
      <c r="AJP96" s="10"/>
      <c r="AJQ96" s="10"/>
      <c r="AJR96" s="10"/>
      <c r="AJS96" s="10"/>
      <c r="AJT96" s="10"/>
      <c r="AJU96" s="10"/>
      <c r="AJV96" s="10"/>
      <c r="AJW96" s="10"/>
      <c r="AJX96" s="10"/>
      <c r="AJY96" s="10"/>
      <c r="AJZ96" s="10"/>
      <c r="AKA96" s="10"/>
      <c r="AKB96" s="10"/>
      <c r="AKC96" s="10"/>
      <c r="AKD96" s="10"/>
      <c r="AKE96" s="10"/>
      <c r="AKF96" s="10"/>
      <c r="AKG96" s="10"/>
      <c r="AKH96" s="10"/>
      <c r="AKI96" s="10"/>
      <c r="AKJ96" s="10"/>
      <c r="AKK96" s="10"/>
      <c r="AKL96" s="10"/>
      <c r="AKM96" s="10"/>
      <c r="AKN96" s="10"/>
      <c r="AKO96" s="10"/>
      <c r="AKP96" s="10"/>
      <c r="AKQ96" s="10"/>
      <c r="AKR96" s="10"/>
      <c r="AKS96" s="10"/>
      <c r="AKT96" s="10"/>
      <c r="AKU96" s="10"/>
      <c r="AKV96" s="10"/>
      <c r="AKW96" s="10"/>
      <c r="AKX96" s="10"/>
      <c r="AKY96" s="10"/>
      <c r="AKZ96" s="10"/>
      <c r="ALA96" s="10"/>
      <c r="ALB96" s="10"/>
      <c r="ALC96" s="10"/>
      <c r="ALD96" s="10"/>
      <c r="ALE96" s="10"/>
      <c r="ALF96" s="10"/>
      <c r="ALG96" s="10"/>
      <c r="ALH96" s="10"/>
      <c r="ALI96" s="10"/>
      <c r="ALJ96" s="10"/>
      <c r="ALK96" s="10"/>
      <c r="ALL96" s="10"/>
      <c r="ALM96" s="10"/>
      <c r="ALN96" s="10"/>
      <c r="ALO96" s="10"/>
      <c r="ALP96" s="10"/>
      <c r="ALQ96" s="10"/>
      <c r="ALR96" s="10"/>
      <c r="ALS96" s="10"/>
      <c r="ALT96" s="10"/>
      <c r="ALU96" s="10"/>
      <c r="ALV96" s="10"/>
      <c r="ALW96" s="10"/>
      <c r="ALX96" s="10"/>
      <c r="ALY96" s="10"/>
      <c r="ALZ96" s="10"/>
      <c r="AMA96" s="10"/>
      <c r="AMB96" s="10"/>
      <c r="AMC96" s="10"/>
      <c r="AMD96" s="10"/>
      <c r="AME96" s="10"/>
      <c r="AMF96" s="10"/>
      <c r="AMG96" s="10"/>
      <c r="AMH96" s="10"/>
      <c r="AMI96" s="10"/>
      <c r="AMJ96" s="10"/>
    </row>
    <row r="97" spans="1:1029" customFormat="1" ht="14.1" customHeight="1">
      <c r="A97" s="8" t="str">
        <f>SUBSTITUTE(CONCATENATE(I97,J97,IF(K97="Identifier","ID",IF(AND(K97="Text",OR(I97&lt;&gt;"",J97&lt;&gt;"")),"",K97)),IF(AND(M97&lt;&gt;"Text",K97&lt;&gt;M97,NOT(AND(K97="URI",M97="Identifier")),NOT(AND(K97="UUID",M97="Identifier")),NOT(AND(K97="OID",M97="Identifier"))),IF(M97="Identifier","ID",M97),""))," ","")</f>
        <v>EconomicOperatorIndustryClassificationTypeCode</v>
      </c>
      <c r="B97" s="9" t="s">
        <v>219</v>
      </c>
      <c r="C97" s="8"/>
      <c r="D97" s="8"/>
      <c r="E97" s="8"/>
      <c r="F97" s="8" t="str">
        <f>CONCATENATE( IF(G97="","",CONCATENATE(G97,"_ ")),H97,". ",IF(I97="","",CONCATENATE(I97,"_ ")),L97,IF(OR(I97&lt;&gt;"",L97&lt;&gt;M97),CONCATENATE(". ",M97),""))</f>
        <v>Economic Operator. Economic Operator Industry Classification Type Code. Code</v>
      </c>
      <c r="G97" s="8"/>
      <c r="H97" s="8" t="s">
        <v>51</v>
      </c>
      <c r="I97" s="8"/>
      <c r="J97" s="8" t="s">
        <v>384</v>
      </c>
      <c r="K97" s="8" t="s">
        <v>212</v>
      </c>
      <c r="L97" s="8" t="str">
        <f>IF(J97&lt;&gt;"",CONCATENATE(J97," ",K97),K97)</f>
        <v>Economic Operator Industry Classification Type Code</v>
      </c>
      <c r="M97" s="8" t="s">
        <v>212</v>
      </c>
      <c r="N97" s="8"/>
      <c r="O97" s="8" t="str">
        <f>IF(N97&lt;&gt;"",CONCATENATE(N97,"_ ",M97,". Type"),CONCATENATE(M97,". Type"))</f>
        <v>Code. Type</v>
      </c>
      <c r="P97" s="8"/>
      <c r="Q97" s="8"/>
      <c r="R97" s="8" t="s">
        <v>213</v>
      </c>
      <c r="S97" s="8"/>
      <c r="T97" s="8" t="s">
        <v>385</v>
      </c>
      <c r="U97" s="8"/>
      <c r="V97" s="8"/>
      <c r="W97" s="8"/>
      <c r="X97" s="10"/>
      <c r="Y97" s="8" t="s">
        <v>211</v>
      </c>
      <c r="Z97" s="8"/>
      <c r="AA97" s="44">
        <v>43318</v>
      </c>
      <c r="AB97" s="23"/>
      <c r="AC97" s="23"/>
      <c r="AD97" s="23"/>
      <c r="AE97" s="23"/>
      <c r="AF97" s="23"/>
      <c r="AG97" s="10"/>
      <c r="AH97" s="10"/>
      <c r="AI97" s="10"/>
      <c r="AJ97" s="10"/>
      <c r="AK97" s="10"/>
      <c r="AL97" s="10"/>
      <c r="AM97" s="10"/>
      <c r="AN97" s="10"/>
      <c r="AO97" s="10"/>
      <c r="AP97" s="10"/>
      <c r="AQ97" s="10"/>
      <c r="AR97" s="10"/>
      <c r="AS97" s="10"/>
      <c r="AT97" s="10"/>
      <c r="AU97" s="10"/>
      <c r="AV97" s="10"/>
      <c r="AW97" s="10"/>
      <c r="AX97" s="10"/>
      <c r="AY97" s="10"/>
      <c r="AZ97" s="10"/>
      <c r="BA97" s="10"/>
      <c r="BB97" s="10"/>
      <c r="BC97" s="10"/>
      <c r="BD97" s="10"/>
      <c r="BE97" s="10"/>
      <c r="BF97" s="10"/>
      <c r="BG97" s="10"/>
      <c r="BH97" s="10"/>
      <c r="BI97" s="10"/>
      <c r="BJ97" s="10"/>
      <c r="BK97" s="10"/>
      <c r="BL97" s="10"/>
      <c r="BM97" s="10"/>
      <c r="BN97" s="10"/>
      <c r="BO97" s="10"/>
      <c r="BP97" s="10"/>
      <c r="BQ97" s="10"/>
      <c r="BR97" s="10"/>
      <c r="BS97" s="10"/>
      <c r="BT97" s="10"/>
      <c r="BU97" s="10"/>
      <c r="BV97" s="10"/>
      <c r="BW97" s="10"/>
      <c r="BX97" s="10"/>
      <c r="BY97" s="10"/>
      <c r="BZ97" s="10"/>
      <c r="CA97" s="10"/>
      <c r="CB97" s="10"/>
      <c r="CC97" s="10"/>
      <c r="CD97" s="10"/>
      <c r="CE97" s="10"/>
      <c r="CF97" s="10"/>
      <c r="CG97" s="10"/>
      <c r="CH97" s="10"/>
      <c r="CI97" s="10"/>
      <c r="CJ97" s="10"/>
      <c r="CK97" s="10"/>
      <c r="CL97" s="10"/>
      <c r="CM97" s="10"/>
      <c r="CN97" s="10"/>
      <c r="CO97" s="10"/>
      <c r="CP97" s="10"/>
      <c r="CQ97" s="10"/>
      <c r="CR97" s="10"/>
      <c r="CS97" s="10"/>
      <c r="CT97" s="10"/>
      <c r="CU97" s="10"/>
      <c r="CV97" s="10"/>
      <c r="CW97" s="10"/>
      <c r="CX97" s="10"/>
      <c r="CY97" s="10"/>
      <c r="CZ97" s="10"/>
      <c r="DA97" s="10"/>
      <c r="DB97" s="10"/>
      <c r="DC97" s="10"/>
      <c r="DD97" s="10"/>
      <c r="DE97" s="10"/>
      <c r="DF97" s="10"/>
      <c r="DG97" s="10"/>
      <c r="DH97" s="10"/>
      <c r="DI97" s="10"/>
      <c r="DJ97" s="10"/>
      <c r="DK97" s="10"/>
      <c r="DL97" s="10"/>
      <c r="DM97" s="10"/>
      <c r="DN97" s="10"/>
      <c r="DO97" s="10"/>
      <c r="DP97" s="10"/>
      <c r="DQ97" s="10"/>
      <c r="DR97" s="10"/>
      <c r="DS97" s="10"/>
      <c r="DT97" s="10"/>
      <c r="DU97" s="10"/>
      <c r="DV97" s="10"/>
      <c r="DW97" s="10"/>
      <c r="DX97" s="10"/>
      <c r="DY97" s="10"/>
      <c r="DZ97" s="10"/>
      <c r="EA97" s="10"/>
      <c r="EB97" s="10"/>
      <c r="EC97" s="10"/>
      <c r="ED97" s="10"/>
      <c r="EE97" s="10"/>
      <c r="EF97" s="10"/>
      <c r="EG97" s="10"/>
      <c r="EH97" s="10"/>
      <c r="EI97" s="10"/>
      <c r="EJ97" s="10"/>
      <c r="EK97" s="10"/>
      <c r="EL97" s="10"/>
      <c r="EM97" s="10"/>
      <c r="EN97" s="10"/>
      <c r="EO97" s="10"/>
      <c r="EP97" s="10"/>
      <c r="EQ97" s="10"/>
      <c r="ER97" s="10"/>
      <c r="ES97" s="10"/>
      <c r="ET97" s="10"/>
      <c r="EU97" s="10"/>
      <c r="EV97" s="10"/>
      <c r="EW97" s="10"/>
      <c r="EX97" s="10"/>
      <c r="EY97" s="10"/>
      <c r="EZ97" s="10"/>
      <c r="FA97" s="10"/>
      <c r="FB97" s="10"/>
      <c r="FC97" s="10"/>
      <c r="FD97" s="10"/>
      <c r="FE97" s="10"/>
      <c r="FF97" s="10"/>
      <c r="FG97" s="10"/>
      <c r="FH97" s="10"/>
      <c r="FI97" s="10"/>
      <c r="FJ97" s="10"/>
      <c r="FK97" s="10"/>
      <c r="FL97" s="10"/>
      <c r="FM97" s="10"/>
      <c r="FN97" s="10"/>
      <c r="FO97" s="10"/>
      <c r="FP97" s="10"/>
      <c r="FQ97" s="10"/>
      <c r="FR97" s="10"/>
      <c r="FS97" s="10"/>
      <c r="FT97" s="10"/>
      <c r="FU97" s="10"/>
      <c r="FV97" s="10"/>
      <c r="FW97" s="10"/>
      <c r="FX97" s="10"/>
      <c r="FY97" s="10"/>
      <c r="FZ97" s="10"/>
      <c r="GA97" s="10"/>
      <c r="GB97" s="10"/>
      <c r="GC97" s="10"/>
      <c r="GD97" s="10"/>
      <c r="GE97" s="10"/>
      <c r="GF97" s="10"/>
      <c r="GG97" s="10"/>
      <c r="GH97" s="10"/>
      <c r="GI97" s="10"/>
      <c r="GJ97" s="10"/>
      <c r="GK97" s="10"/>
      <c r="GL97" s="10"/>
      <c r="GM97" s="10"/>
      <c r="GN97" s="10"/>
      <c r="GO97" s="10"/>
      <c r="GP97" s="10"/>
      <c r="GQ97" s="10"/>
      <c r="GR97" s="10"/>
      <c r="GS97" s="10"/>
      <c r="GT97" s="10"/>
      <c r="GU97" s="10"/>
      <c r="GV97" s="10"/>
      <c r="GW97" s="10"/>
      <c r="GX97" s="10"/>
      <c r="GY97" s="10"/>
      <c r="GZ97" s="10"/>
      <c r="HA97" s="10"/>
      <c r="HB97" s="10"/>
      <c r="HC97" s="10"/>
      <c r="HD97" s="10"/>
      <c r="HE97" s="10"/>
      <c r="HF97" s="10"/>
      <c r="HG97" s="10"/>
      <c r="HH97" s="10"/>
      <c r="HI97" s="10"/>
      <c r="HJ97" s="10"/>
      <c r="HK97" s="10"/>
      <c r="HL97" s="10"/>
      <c r="HM97" s="10"/>
      <c r="HN97" s="10"/>
      <c r="HO97" s="10"/>
      <c r="HP97" s="10"/>
      <c r="HQ97" s="10"/>
      <c r="HR97" s="10"/>
      <c r="HS97" s="10"/>
      <c r="HT97" s="10"/>
      <c r="HU97" s="10"/>
      <c r="HV97" s="10"/>
      <c r="HW97" s="10"/>
      <c r="HX97" s="10"/>
      <c r="HY97" s="10"/>
      <c r="HZ97" s="10"/>
      <c r="IA97" s="10"/>
      <c r="IB97" s="10"/>
      <c r="IC97" s="10"/>
      <c r="ID97" s="10"/>
      <c r="IE97" s="10"/>
      <c r="IF97" s="10"/>
      <c r="IG97" s="10"/>
      <c r="IH97" s="10"/>
      <c r="II97" s="10"/>
      <c r="IJ97" s="10"/>
      <c r="IK97" s="10"/>
      <c r="IL97" s="10"/>
      <c r="IM97" s="10"/>
      <c r="IN97" s="10"/>
      <c r="IO97" s="10"/>
      <c r="IP97" s="10"/>
      <c r="IQ97" s="10"/>
      <c r="IR97" s="10"/>
      <c r="IS97" s="10"/>
      <c r="IT97" s="10"/>
      <c r="IU97" s="10"/>
      <c r="IV97" s="10"/>
      <c r="IW97" s="10"/>
      <c r="IX97" s="10"/>
      <c r="IY97" s="10"/>
      <c r="IZ97" s="10"/>
      <c r="JA97" s="10"/>
      <c r="JB97" s="10"/>
      <c r="JC97" s="10"/>
      <c r="JD97" s="10"/>
      <c r="JE97" s="10"/>
      <c r="JF97" s="10"/>
      <c r="JG97" s="10"/>
      <c r="JH97" s="10"/>
      <c r="JI97" s="10"/>
      <c r="JJ97" s="10"/>
      <c r="JK97" s="10"/>
      <c r="JL97" s="10"/>
      <c r="JM97" s="10"/>
      <c r="JN97" s="10"/>
      <c r="JO97" s="10"/>
      <c r="JP97" s="10"/>
      <c r="JQ97" s="10"/>
      <c r="JR97" s="10"/>
      <c r="JS97" s="10"/>
      <c r="JT97" s="10"/>
      <c r="JU97" s="10"/>
      <c r="JV97" s="10"/>
      <c r="JW97" s="10"/>
      <c r="JX97" s="10"/>
      <c r="JY97" s="10"/>
      <c r="JZ97" s="10"/>
      <c r="KA97" s="10"/>
      <c r="KB97" s="10"/>
      <c r="KC97" s="10"/>
      <c r="KD97" s="10"/>
      <c r="KE97" s="10"/>
      <c r="KF97" s="10"/>
      <c r="KG97" s="10"/>
      <c r="KH97" s="10"/>
      <c r="KI97" s="10"/>
      <c r="KJ97" s="10"/>
      <c r="KK97" s="10"/>
      <c r="KL97" s="10"/>
      <c r="KM97" s="10"/>
      <c r="KN97" s="10"/>
      <c r="KO97" s="10"/>
      <c r="KP97" s="10"/>
      <c r="KQ97" s="10"/>
      <c r="KR97" s="10"/>
      <c r="KS97" s="10"/>
      <c r="KT97" s="10"/>
      <c r="KU97" s="10"/>
      <c r="KV97" s="10"/>
      <c r="KW97" s="10"/>
      <c r="KX97" s="10"/>
      <c r="KY97" s="10"/>
      <c r="KZ97" s="10"/>
      <c r="LA97" s="10"/>
      <c r="LB97" s="10"/>
      <c r="LC97" s="10"/>
      <c r="LD97" s="10"/>
      <c r="LE97" s="10"/>
      <c r="LF97" s="10"/>
      <c r="LG97" s="10"/>
      <c r="LH97" s="10"/>
      <c r="LI97" s="10"/>
      <c r="LJ97" s="10"/>
      <c r="LK97" s="10"/>
      <c r="LL97" s="10"/>
      <c r="LM97" s="10"/>
      <c r="LN97" s="10"/>
      <c r="LO97" s="10"/>
      <c r="LP97" s="10"/>
      <c r="LQ97" s="10"/>
      <c r="LR97" s="10"/>
      <c r="LS97" s="10"/>
      <c r="LT97" s="10"/>
      <c r="LU97" s="10"/>
      <c r="LV97" s="10"/>
      <c r="LW97" s="10"/>
      <c r="LX97" s="10"/>
      <c r="LY97" s="10"/>
      <c r="LZ97" s="10"/>
      <c r="MA97" s="10"/>
      <c r="MB97" s="10"/>
      <c r="MC97" s="10"/>
      <c r="MD97" s="10"/>
      <c r="ME97" s="10"/>
      <c r="MF97" s="10"/>
      <c r="MG97" s="10"/>
      <c r="MH97" s="10"/>
      <c r="MI97" s="10"/>
      <c r="MJ97" s="10"/>
      <c r="MK97" s="10"/>
      <c r="ML97" s="10"/>
      <c r="MM97" s="10"/>
      <c r="MN97" s="10"/>
      <c r="MO97" s="10"/>
      <c r="MP97" s="10"/>
      <c r="MQ97" s="10"/>
      <c r="MR97" s="10"/>
      <c r="MS97" s="10"/>
      <c r="MT97" s="10"/>
      <c r="MU97" s="10"/>
      <c r="MV97" s="10"/>
      <c r="MW97" s="10"/>
      <c r="MX97" s="10"/>
      <c r="MY97" s="10"/>
      <c r="MZ97" s="10"/>
      <c r="NA97" s="10"/>
      <c r="NB97" s="10"/>
      <c r="NC97" s="10"/>
      <c r="ND97" s="10"/>
      <c r="NE97" s="10"/>
      <c r="NF97" s="10"/>
      <c r="NG97" s="10"/>
      <c r="NH97" s="10"/>
      <c r="NI97" s="10"/>
      <c r="NJ97" s="10"/>
      <c r="NK97" s="10"/>
      <c r="NL97" s="10"/>
      <c r="NM97" s="10"/>
      <c r="NN97" s="10"/>
      <c r="NO97" s="10"/>
      <c r="NP97" s="10"/>
      <c r="NQ97" s="10"/>
      <c r="NR97" s="10"/>
      <c r="NS97" s="10"/>
      <c r="NT97" s="10"/>
      <c r="NU97" s="10"/>
      <c r="NV97" s="10"/>
      <c r="NW97" s="10"/>
      <c r="NX97" s="10"/>
      <c r="NY97" s="10"/>
      <c r="NZ97" s="10"/>
      <c r="OA97" s="10"/>
      <c r="OB97" s="10"/>
      <c r="OC97" s="10"/>
      <c r="OD97" s="10"/>
      <c r="OE97" s="10"/>
      <c r="OF97" s="10"/>
      <c r="OG97" s="10"/>
      <c r="OH97" s="10"/>
      <c r="OI97" s="10"/>
      <c r="OJ97" s="10"/>
      <c r="OK97" s="10"/>
      <c r="OL97" s="10"/>
      <c r="OM97" s="10"/>
      <c r="ON97" s="10"/>
      <c r="OO97" s="10"/>
      <c r="OP97" s="10"/>
      <c r="OQ97" s="10"/>
      <c r="OR97" s="10"/>
      <c r="OS97" s="10"/>
      <c r="OT97" s="10"/>
      <c r="OU97" s="10"/>
      <c r="OV97" s="10"/>
      <c r="OW97" s="10"/>
      <c r="OX97" s="10"/>
      <c r="OY97" s="10"/>
      <c r="OZ97" s="10"/>
      <c r="PA97" s="10"/>
      <c r="PB97" s="10"/>
      <c r="PC97" s="10"/>
      <c r="PD97" s="10"/>
      <c r="PE97" s="10"/>
      <c r="PF97" s="10"/>
      <c r="PG97" s="10"/>
      <c r="PH97" s="10"/>
      <c r="PI97" s="10"/>
      <c r="PJ97" s="10"/>
      <c r="PK97" s="10"/>
      <c r="PL97" s="10"/>
      <c r="PM97" s="10"/>
      <c r="PN97" s="10"/>
      <c r="PO97" s="10"/>
      <c r="PP97" s="10"/>
      <c r="PQ97" s="10"/>
      <c r="PR97" s="10"/>
      <c r="PS97" s="10"/>
      <c r="PT97" s="10"/>
      <c r="PU97" s="10"/>
      <c r="PV97" s="10"/>
      <c r="PW97" s="10"/>
      <c r="PX97" s="10"/>
      <c r="PY97" s="10"/>
      <c r="PZ97" s="10"/>
      <c r="QA97" s="10"/>
      <c r="QB97" s="10"/>
      <c r="QC97" s="10"/>
      <c r="QD97" s="10"/>
      <c r="QE97" s="10"/>
      <c r="QF97" s="10"/>
      <c r="QG97" s="10"/>
      <c r="QH97" s="10"/>
      <c r="QI97" s="10"/>
      <c r="QJ97" s="10"/>
      <c r="QK97" s="10"/>
      <c r="QL97" s="10"/>
      <c r="QM97" s="10"/>
      <c r="QN97" s="10"/>
      <c r="QO97" s="10"/>
      <c r="QP97" s="10"/>
      <c r="QQ97" s="10"/>
      <c r="QR97" s="10"/>
      <c r="QS97" s="10"/>
      <c r="QT97" s="10"/>
      <c r="QU97" s="10"/>
      <c r="QV97" s="10"/>
      <c r="QW97" s="10"/>
      <c r="QX97" s="10"/>
      <c r="QY97" s="10"/>
      <c r="QZ97" s="10"/>
      <c r="RA97" s="10"/>
      <c r="RB97" s="10"/>
      <c r="RC97" s="10"/>
      <c r="RD97" s="10"/>
      <c r="RE97" s="10"/>
      <c r="RF97" s="10"/>
      <c r="RG97" s="10"/>
      <c r="RH97" s="10"/>
      <c r="RI97" s="10"/>
      <c r="RJ97" s="10"/>
      <c r="RK97" s="10"/>
      <c r="RL97" s="10"/>
      <c r="RM97" s="10"/>
      <c r="RN97" s="10"/>
      <c r="RO97" s="10"/>
      <c r="RP97" s="10"/>
      <c r="RQ97" s="10"/>
      <c r="RR97" s="10"/>
      <c r="RS97" s="10"/>
      <c r="RT97" s="10"/>
      <c r="RU97" s="10"/>
      <c r="RV97" s="10"/>
      <c r="RW97" s="10"/>
      <c r="RX97" s="10"/>
      <c r="RY97" s="10"/>
      <c r="RZ97" s="10"/>
      <c r="SA97" s="10"/>
      <c r="SB97" s="10"/>
      <c r="SC97" s="10"/>
      <c r="SD97" s="10"/>
      <c r="SE97" s="10"/>
      <c r="SF97" s="10"/>
      <c r="SG97" s="10"/>
      <c r="SH97" s="10"/>
      <c r="SI97" s="10"/>
      <c r="SJ97" s="10"/>
      <c r="SK97" s="10"/>
      <c r="SL97" s="10"/>
      <c r="SM97" s="10"/>
      <c r="SN97" s="10"/>
      <c r="SO97" s="10"/>
      <c r="SP97" s="10"/>
      <c r="SQ97" s="10"/>
      <c r="SR97" s="10"/>
      <c r="SS97" s="10"/>
      <c r="ST97" s="10"/>
      <c r="SU97" s="10"/>
      <c r="SV97" s="10"/>
      <c r="SW97" s="10"/>
      <c r="SX97" s="10"/>
      <c r="SY97" s="10"/>
      <c r="SZ97" s="10"/>
      <c r="TA97" s="10"/>
      <c r="TB97" s="10"/>
      <c r="TC97" s="10"/>
      <c r="TD97" s="10"/>
      <c r="TE97" s="10"/>
      <c r="TF97" s="10"/>
      <c r="TG97" s="10"/>
      <c r="TH97" s="10"/>
      <c r="TI97" s="10"/>
      <c r="TJ97" s="10"/>
      <c r="TK97" s="10"/>
      <c r="TL97" s="10"/>
      <c r="TM97" s="10"/>
      <c r="TN97" s="10"/>
      <c r="TO97" s="10"/>
      <c r="TP97" s="10"/>
      <c r="TQ97" s="10"/>
      <c r="TR97" s="10"/>
      <c r="TS97" s="10"/>
      <c r="TT97" s="10"/>
      <c r="TU97" s="10"/>
      <c r="TV97" s="10"/>
      <c r="TW97" s="10"/>
      <c r="TX97" s="10"/>
      <c r="TY97" s="10"/>
      <c r="TZ97" s="10"/>
      <c r="UA97" s="10"/>
      <c r="UB97" s="10"/>
      <c r="UC97" s="10"/>
      <c r="UD97" s="10"/>
      <c r="UE97" s="10"/>
      <c r="UF97" s="10"/>
      <c r="UG97" s="10"/>
      <c r="UH97" s="10"/>
      <c r="UI97" s="10"/>
      <c r="UJ97" s="10"/>
      <c r="UK97" s="10"/>
      <c r="UL97" s="10"/>
      <c r="UM97" s="10"/>
      <c r="UN97" s="10"/>
      <c r="UO97" s="10"/>
      <c r="UP97" s="10"/>
      <c r="UQ97" s="10"/>
      <c r="UR97" s="10"/>
      <c r="US97" s="10"/>
      <c r="UT97" s="10"/>
      <c r="UU97" s="10"/>
      <c r="UV97" s="10"/>
      <c r="UW97" s="10"/>
      <c r="UX97" s="10"/>
      <c r="UY97" s="10"/>
      <c r="UZ97" s="10"/>
      <c r="VA97" s="10"/>
      <c r="VB97" s="10"/>
      <c r="VC97" s="10"/>
      <c r="VD97" s="10"/>
      <c r="VE97" s="10"/>
      <c r="VF97" s="10"/>
      <c r="VG97" s="10"/>
      <c r="VH97" s="10"/>
      <c r="VI97" s="10"/>
      <c r="VJ97" s="10"/>
      <c r="VK97" s="10"/>
      <c r="VL97" s="10"/>
      <c r="VM97" s="10"/>
      <c r="VN97" s="10"/>
      <c r="VO97" s="10"/>
      <c r="VP97" s="10"/>
      <c r="VQ97" s="10"/>
      <c r="VR97" s="10"/>
      <c r="VS97" s="10"/>
      <c r="VT97" s="10"/>
      <c r="VU97" s="10"/>
      <c r="VV97" s="10"/>
      <c r="VW97" s="10"/>
      <c r="VX97" s="10"/>
      <c r="VY97" s="10"/>
      <c r="VZ97" s="10"/>
      <c r="WA97" s="10"/>
      <c r="WB97" s="10"/>
      <c r="WC97" s="10"/>
      <c r="WD97" s="10"/>
      <c r="WE97" s="10"/>
      <c r="WF97" s="10"/>
      <c r="WG97" s="10"/>
      <c r="WH97" s="10"/>
      <c r="WI97" s="10"/>
      <c r="WJ97" s="10"/>
      <c r="WK97" s="10"/>
      <c r="WL97" s="10"/>
      <c r="WM97" s="10"/>
      <c r="WN97" s="10"/>
      <c r="WO97" s="10"/>
      <c r="WP97" s="10"/>
      <c r="WQ97" s="10"/>
      <c r="WR97" s="10"/>
      <c r="WS97" s="10"/>
      <c r="WT97" s="10"/>
      <c r="WU97" s="10"/>
      <c r="WV97" s="10"/>
      <c r="WW97" s="10"/>
      <c r="WX97" s="10"/>
      <c r="WY97" s="10"/>
      <c r="WZ97" s="10"/>
      <c r="XA97" s="10"/>
      <c r="XB97" s="10"/>
      <c r="XC97" s="10"/>
      <c r="XD97" s="10"/>
      <c r="XE97" s="10"/>
      <c r="XF97" s="10"/>
      <c r="XG97" s="10"/>
      <c r="XH97" s="10"/>
      <c r="XI97" s="10"/>
      <c r="XJ97" s="10"/>
      <c r="XK97" s="10"/>
      <c r="XL97" s="10"/>
      <c r="XM97" s="10"/>
      <c r="XN97" s="10"/>
      <c r="XO97" s="10"/>
      <c r="XP97" s="10"/>
      <c r="XQ97" s="10"/>
      <c r="XR97" s="10"/>
      <c r="XS97" s="10"/>
      <c r="XT97" s="10"/>
      <c r="XU97" s="10"/>
      <c r="XV97" s="10"/>
      <c r="XW97" s="10"/>
      <c r="XX97" s="10"/>
      <c r="XY97" s="10"/>
      <c r="XZ97" s="10"/>
      <c r="YA97" s="10"/>
      <c r="YB97" s="10"/>
      <c r="YC97" s="10"/>
      <c r="YD97" s="10"/>
      <c r="YE97" s="10"/>
      <c r="YF97" s="10"/>
      <c r="YG97" s="10"/>
      <c r="YH97" s="10"/>
      <c r="YI97" s="10"/>
      <c r="YJ97" s="10"/>
      <c r="YK97" s="10"/>
      <c r="YL97" s="10"/>
      <c r="YM97" s="10"/>
      <c r="YN97" s="10"/>
      <c r="YO97" s="10"/>
      <c r="YP97" s="10"/>
      <c r="YQ97" s="10"/>
      <c r="YR97" s="10"/>
      <c r="YS97" s="10"/>
      <c r="YT97" s="10"/>
      <c r="YU97" s="10"/>
      <c r="YV97" s="10"/>
      <c r="YW97" s="10"/>
      <c r="YX97" s="10"/>
      <c r="YY97" s="10"/>
      <c r="YZ97" s="10"/>
      <c r="ZA97" s="10"/>
      <c r="ZB97" s="10"/>
      <c r="ZC97" s="10"/>
      <c r="ZD97" s="10"/>
      <c r="ZE97" s="10"/>
      <c r="ZF97" s="10"/>
      <c r="ZG97" s="10"/>
      <c r="ZH97" s="10"/>
      <c r="ZI97" s="10"/>
      <c r="ZJ97" s="10"/>
      <c r="ZK97" s="10"/>
      <c r="ZL97" s="10"/>
      <c r="ZM97" s="10"/>
      <c r="ZN97" s="10"/>
      <c r="ZO97" s="10"/>
      <c r="ZP97" s="10"/>
      <c r="ZQ97" s="10"/>
      <c r="ZR97" s="10"/>
      <c r="ZS97" s="10"/>
      <c r="ZT97" s="10"/>
      <c r="ZU97" s="10"/>
      <c r="ZV97" s="10"/>
      <c r="ZW97" s="10"/>
      <c r="ZX97" s="10"/>
      <c r="ZY97" s="10"/>
      <c r="ZZ97" s="10"/>
      <c r="AAA97" s="10"/>
      <c r="AAB97" s="10"/>
      <c r="AAC97" s="10"/>
      <c r="AAD97" s="10"/>
      <c r="AAE97" s="10"/>
      <c r="AAF97" s="10"/>
      <c r="AAG97" s="10"/>
      <c r="AAH97" s="10"/>
      <c r="AAI97" s="10"/>
      <c r="AAJ97" s="10"/>
      <c r="AAK97" s="10"/>
      <c r="AAL97" s="10"/>
      <c r="AAM97" s="10"/>
      <c r="AAN97" s="10"/>
      <c r="AAO97" s="10"/>
      <c r="AAP97" s="10"/>
      <c r="AAQ97" s="10"/>
      <c r="AAR97" s="10"/>
      <c r="AAS97" s="10"/>
      <c r="AAT97" s="10"/>
      <c r="AAU97" s="10"/>
      <c r="AAV97" s="10"/>
      <c r="AAW97" s="10"/>
      <c r="AAX97" s="10"/>
      <c r="AAY97" s="10"/>
      <c r="AAZ97" s="10"/>
      <c r="ABA97" s="10"/>
      <c r="ABB97" s="10"/>
      <c r="ABC97" s="10"/>
      <c r="ABD97" s="10"/>
      <c r="ABE97" s="10"/>
      <c r="ABF97" s="10"/>
      <c r="ABG97" s="10"/>
      <c r="ABH97" s="10"/>
      <c r="ABI97" s="10"/>
      <c r="ABJ97" s="10"/>
      <c r="ABK97" s="10"/>
      <c r="ABL97" s="10"/>
      <c r="ABM97" s="10"/>
      <c r="ABN97" s="10"/>
      <c r="ABO97" s="10"/>
      <c r="ABP97" s="10"/>
      <c r="ABQ97" s="10"/>
      <c r="ABR97" s="10"/>
      <c r="ABS97" s="10"/>
      <c r="ABT97" s="10"/>
      <c r="ABU97" s="10"/>
      <c r="ABV97" s="10"/>
      <c r="ABW97" s="10"/>
      <c r="ABX97" s="10"/>
      <c r="ABY97" s="10"/>
      <c r="ABZ97" s="10"/>
      <c r="ACA97" s="10"/>
      <c r="ACB97" s="10"/>
      <c r="ACC97" s="10"/>
      <c r="ACD97" s="10"/>
      <c r="ACE97" s="10"/>
      <c r="ACF97" s="10"/>
      <c r="ACG97" s="10"/>
      <c r="ACH97" s="10"/>
      <c r="ACI97" s="10"/>
      <c r="ACJ97" s="10"/>
      <c r="ACK97" s="10"/>
      <c r="ACL97" s="10"/>
      <c r="ACM97" s="10"/>
      <c r="ACN97" s="10"/>
      <c r="ACO97" s="10"/>
      <c r="ACP97" s="10"/>
      <c r="ACQ97" s="10"/>
      <c r="ACR97" s="10"/>
      <c r="ACS97" s="10"/>
      <c r="ACT97" s="10"/>
      <c r="ACU97" s="10"/>
      <c r="ACV97" s="10"/>
      <c r="ACW97" s="10"/>
      <c r="ACX97" s="10"/>
      <c r="ACY97" s="10"/>
      <c r="ACZ97" s="10"/>
      <c r="ADA97" s="10"/>
      <c r="ADB97" s="10"/>
      <c r="ADC97" s="10"/>
      <c r="ADD97" s="10"/>
      <c r="ADE97" s="10"/>
      <c r="ADF97" s="10"/>
      <c r="ADG97" s="10"/>
      <c r="ADH97" s="10"/>
      <c r="ADI97" s="10"/>
      <c r="ADJ97" s="10"/>
      <c r="ADK97" s="10"/>
      <c r="ADL97" s="10"/>
      <c r="ADM97" s="10"/>
      <c r="ADN97" s="10"/>
      <c r="ADO97" s="10"/>
      <c r="ADP97" s="10"/>
      <c r="ADQ97" s="10"/>
      <c r="ADR97" s="10"/>
      <c r="ADS97" s="10"/>
      <c r="ADT97" s="10"/>
      <c r="ADU97" s="10"/>
      <c r="ADV97" s="10"/>
      <c r="ADW97" s="10"/>
      <c r="ADX97" s="10"/>
      <c r="ADY97" s="10"/>
      <c r="ADZ97" s="10"/>
      <c r="AEA97" s="10"/>
      <c r="AEB97" s="10"/>
      <c r="AEC97" s="10"/>
      <c r="AED97" s="10"/>
      <c r="AEE97" s="10"/>
      <c r="AEF97" s="10"/>
      <c r="AEG97" s="10"/>
      <c r="AEH97" s="10"/>
      <c r="AEI97" s="10"/>
      <c r="AEJ97" s="10"/>
      <c r="AEK97" s="10"/>
      <c r="AEL97" s="10"/>
      <c r="AEM97" s="10"/>
      <c r="AEN97" s="10"/>
      <c r="AEO97" s="10"/>
      <c r="AEP97" s="10"/>
      <c r="AEQ97" s="10"/>
      <c r="AER97" s="10"/>
      <c r="AES97" s="10"/>
      <c r="AET97" s="10"/>
      <c r="AEU97" s="10"/>
      <c r="AEV97" s="10"/>
      <c r="AEW97" s="10"/>
      <c r="AEX97" s="10"/>
      <c r="AEY97" s="10"/>
      <c r="AEZ97" s="10"/>
      <c r="AFA97" s="10"/>
      <c r="AFB97" s="10"/>
      <c r="AFC97" s="10"/>
      <c r="AFD97" s="10"/>
      <c r="AFE97" s="10"/>
      <c r="AFF97" s="10"/>
      <c r="AFG97" s="10"/>
      <c r="AFH97" s="10"/>
      <c r="AFI97" s="10"/>
      <c r="AFJ97" s="10"/>
      <c r="AFK97" s="10"/>
      <c r="AFL97" s="10"/>
      <c r="AFM97" s="10"/>
      <c r="AFN97" s="10"/>
      <c r="AFO97" s="10"/>
      <c r="AFP97" s="10"/>
      <c r="AFQ97" s="10"/>
      <c r="AFR97" s="10"/>
      <c r="AFS97" s="10"/>
      <c r="AFT97" s="10"/>
      <c r="AFU97" s="10"/>
      <c r="AFV97" s="10"/>
      <c r="AFW97" s="10"/>
      <c r="AFX97" s="10"/>
      <c r="AFY97" s="10"/>
      <c r="AFZ97" s="10"/>
      <c r="AGA97" s="10"/>
      <c r="AGB97" s="10"/>
      <c r="AGC97" s="10"/>
      <c r="AGD97" s="10"/>
      <c r="AGE97" s="10"/>
      <c r="AGF97" s="10"/>
      <c r="AGG97" s="10"/>
      <c r="AGH97" s="10"/>
      <c r="AGI97" s="10"/>
      <c r="AGJ97" s="10"/>
      <c r="AGK97" s="10"/>
      <c r="AGL97" s="10"/>
      <c r="AGM97" s="10"/>
      <c r="AGN97" s="10"/>
      <c r="AGO97" s="10"/>
      <c r="AGP97" s="10"/>
      <c r="AGQ97" s="10"/>
      <c r="AGR97" s="10"/>
      <c r="AGS97" s="10"/>
      <c r="AGT97" s="10"/>
      <c r="AGU97" s="10"/>
      <c r="AGV97" s="10"/>
      <c r="AGW97" s="10"/>
      <c r="AGX97" s="10"/>
      <c r="AGY97" s="10"/>
      <c r="AGZ97" s="10"/>
      <c r="AHA97" s="10"/>
      <c r="AHB97" s="10"/>
      <c r="AHC97" s="10"/>
      <c r="AHD97" s="10"/>
      <c r="AHE97" s="10"/>
      <c r="AHF97" s="10"/>
      <c r="AHG97" s="10"/>
      <c r="AHH97" s="10"/>
      <c r="AHI97" s="10"/>
      <c r="AHJ97" s="10"/>
      <c r="AHK97" s="10"/>
      <c r="AHL97" s="10"/>
      <c r="AHM97" s="10"/>
      <c r="AHN97" s="10"/>
      <c r="AHO97" s="10"/>
      <c r="AHP97" s="10"/>
      <c r="AHQ97" s="10"/>
      <c r="AHR97" s="10"/>
      <c r="AHS97" s="10"/>
      <c r="AHT97" s="10"/>
      <c r="AHU97" s="10"/>
      <c r="AHV97" s="10"/>
      <c r="AHW97" s="10"/>
      <c r="AHX97" s="10"/>
      <c r="AHY97" s="10"/>
      <c r="AHZ97" s="10"/>
      <c r="AIA97" s="10"/>
      <c r="AIB97" s="10"/>
      <c r="AIC97" s="10"/>
      <c r="AID97" s="10"/>
      <c r="AIE97" s="10"/>
      <c r="AIF97" s="10"/>
      <c r="AIG97" s="10"/>
      <c r="AIH97" s="10"/>
      <c r="AII97" s="10"/>
      <c r="AIJ97" s="10"/>
      <c r="AIK97" s="10"/>
      <c r="AIL97" s="10"/>
      <c r="AIM97" s="10"/>
      <c r="AIN97" s="10"/>
      <c r="AIO97" s="10"/>
      <c r="AIP97" s="10"/>
      <c r="AIQ97" s="10"/>
      <c r="AIR97" s="10"/>
      <c r="AIS97" s="10"/>
      <c r="AIT97" s="10"/>
      <c r="AIU97" s="10"/>
      <c r="AIV97" s="10"/>
      <c r="AIW97" s="10"/>
      <c r="AIX97" s="10"/>
      <c r="AIY97" s="10"/>
      <c r="AIZ97" s="10"/>
      <c r="AJA97" s="10"/>
      <c r="AJB97" s="10"/>
      <c r="AJC97" s="10"/>
      <c r="AJD97" s="10"/>
      <c r="AJE97" s="10"/>
      <c r="AJF97" s="10"/>
      <c r="AJG97" s="10"/>
      <c r="AJH97" s="10"/>
      <c r="AJI97" s="10"/>
      <c r="AJJ97" s="10"/>
      <c r="AJK97" s="10"/>
      <c r="AJL97" s="10"/>
      <c r="AJM97" s="10"/>
      <c r="AJN97" s="10"/>
      <c r="AJO97" s="10"/>
      <c r="AJP97" s="10"/>
      <c r="AJQ97" s="10"/>
      <c r="AJR97" s="10"/>
      <c r="AJS97" s="10"/>
      <c r="AJT97" s="10"/>
      <c r="AJU97" s="10"/>
      <c r="AJV97" s="10"/>
      <c r="AJW97" s="10"/>
      <c r="AJX97" s="10"/>
      <c r="AJY97" s="10"/>
      <c r="AJZ97" s="10"/>
      <c r="AKA97" s="10"/>
      <c r="AKB97" s="10"/>
      <c r="AKC97" s="10"/>
      <c r="AKD97" s="10"/>
      <c r="AKE97" s="10"/>
      <c r="AKF97" s="10"/>
      <c r="AKG97" s="10"/>
      <c r="AKH97" s="10"/>
      <c r="AKI97" s="10"/>
      <c r="AKJ97" s="10"/>
      <c r="AKK97" s="10"/>
      <c r="AKL97" s="10"/>
      <c r="AKM97" s="10"/>
      <c r="AKN97" s="10"/>
      <c r="AKO97" s="10"/>
      <c r="AKP97" s="10"/>
      <c r="AKQ97" s="10"/>
      <c r="AKR97" s="10"/>
      <c r="AKS97" s="10"/>
      <c r="AKT97" s="10"/>
      <c r="AKU97" s="10"/>
      <c r="AKV97" s="10"/>
      <c r="AKW97" s="10"/>
      <c r="AKX97" s="10"/>
      <c r="AKY97" s="10"/>
      <c r="AKZ97" s="10"/>
      <c r="ALA97" s="10"/>
      <c r="ALB97" s="10"/>
      <c r="ALC97" s="10"/>
      <c r="ALD97" s="10"/>
      <c r="ALE97" s="10"/>
      <c r="ALF97" s="10"/>
      <c r="ALG97" s="10"/>
      <c r="ALH97" s="10"/>
      <c r="ALI97" s="10"/>
      <c r="ALJ97" s="10"/>
      <c r="ALK97" s="10"/>
      <c r="ALL97" s="10"/>
      <c r="ALM97" s="10"/>
      <c r="ALN97" s="10"/>
      <c r="ALO97" s="10"/>
      <c r="ALP97" s="10"/>
      <c r="ALQ97" s="10"/>
      <c r="ALR97" s="10"/>
      <c r="ALS97" s="10"/>
      <c r="ALT97" s="10"/>
      <c r="ALU97" s="10"/>
      <c r="ALV97" s="10"/>
      <c r="ALW97" s="10"/>
      <c r="ALX97" s="10"/>
      <c r="ALY97" s="10"/>
      <c r="ALZ97" s="10"/>
      <c r="AMA97" s="10"/>
      <c r="AMB97" s="10"/>
      <c r="AMC97" s="10"/>
      <c r="AMD97" s="10"/>
      <c r="AME97" s="10"/>
      <c r="AMF97" s="10"/>
      <c r="AMG97" s="10"/>
      <c r="AMH97" s="10"/>
      <c r="AMI97" s="10"/>
      <c r="AMJ97" s="10"/>
    </row>
    <row r="98" spans="1:1029" customFormat="1" ht="14.1" customHeight="1">
      <c r="A98" s="8" t="str">
        <f>SUBSTITUTE(CONCATENATE(I98,J98,IF(K98="Identifier","ID",IF(AND(K98="Text",OR(I98&lt;&gt;"",J98&lt;&gt;"")),"",K98)),IF(AND(M98&lt;&gt;"Text",K98&lt;&gt;M98,NOT(AND(K98="URI",M98="Identifier")),NOT(AND(K98="UUID",M98="Identifier")),NOT(AND(K98="OID",M98="Identifier"))),IF(M98="Identifier","ID",M98),""))," ","")</f>
        <v>EconomicOperatorRoleTypeCode</v>
      </c>
      <c r="B98" s="9">
        <v>1</v>
      </c>
      <c r="C98" s="8"/>
      <c r="D98" s="8"/>
      <c r="E98" s="8"/>
      <c r="F98" s="8" t="str">
        <f>CONCATENATE( IF(G98="","",CONCATENATE(G98,"_ ")),H98,". ",IF(I98="","",CONCATENATE(I98,"_ ")),L98,IF(OR(I98&lt;&gt;"",L98&lt;&gt;M98),CONCATENATE(". ",M98),""))</f>
        <v>Economic Operator. Economic Operator Role Type Code. Code</v>
      </c>
      <c r="G98" s="8"/>
      <c r="H98" s="8" t="s">
        <v>51</v>
      </c>
      <c r="I98" s="8"/>
      <c r="J98" s="8" t="s">
        <v>386</v>
      </c>
      <c r="K98" s="8" t="s">
        <v>212</v>
      </c>
      <c r="L98" s="8" t="str">
        <f>IF(J98&lt;&gt;"",CONCATENATE(J98," ",K98),K98)</f>
        <v>Economic Operator Role Type Code</v>
      </c>
      <c r="M98" s="8" t="s">
        <v>212</v>
      </c>
      <c r="N98" s="8"/>
      <c r="O98" s="8" t="str">
        <f>IF(N98&lt;&gt;"",CONCATENATE(N98,"_ ",M98,". Type"),CONCATENATE(M98,". Type"))</f>
        <v>Code. Type</v>
      </c>
      <c r="P98" s="8"/>
      <c r="Q98" s="8"/>
      <c r="R98" s="8" t="s">
        <v>213</v>
      </c>
      <c r="S98" s="8"/>
      <c r="T98" s="8" t="s">
        <v>387</v>
      </c>
      <c r="U98" s="8"/>
      <c r="V98" s="8"/>
      <c r="W98" s="8"/>
      <c r="X98" s="10"/>
      <c r="Y98" s="8" t="s">
        <v>211</v>
      </c>
      <c r="Z98" s="8"/>
      <c r="AA98" s="44">
        <v>43318</v>
      </c>
      <c r="AB98" s="23"/>
      <c r="AC98" s="23"/>
      <c r="AD98" s="23"/>
      <c r="AE98" s="23"/>
      <c r="AF98" s="23"/>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c r="BE98" s="10"/>
      <c r="BF98" s="10"/>
      <c r="BG98" s="10"/>
      <c r="BH98" s="10"/>
      <c r="BI98" s="10"/>
      <c r="BJ98" s="10"/>
      <c r="BK98" s="10"/>
      <c r="BL98" s="10"/>
      <c r="BM98" s="10"/>
      <c r="BN98" s="10"/>
      <c r="BO98" s="10"/>
      <c r="BP98" s="10"/>
      <c r="BQ98" s="10"/>
      <c r="BR98" s="10"/>
      <c r="BS98" s="10"/>
      <c r="BT98" s="10"/>
      <c r="BU98" s="10"/>
      <c r="BV98" s="10"/>
      <c r="BW98" s="10"/>
      <c r="BX98" s="10"/>
      <c r="BY98" s="10"/>
      <c r="BZ98" s="10"/>
      <c r="CA98" s="10"/>
      <c r="CB98" s="10"/>
      <c r="CC98" s="10"/>
      <c r="CD98" s="10"/>
      <c r="CE98" s="10"/>
      <c r="CF98" s="10"/>
      <c r="CG98" s="10"/>
      <c r="CH98" s="10"/>
      <c r="CI98" s="10"/>
      <c r="CJ98" s="10"/>
      <c r="CK98" s="10"/>
      <c r="CL98" s="10"/>
      <c r="CM98" s="10"/>
      <c r="CN98" s="10"/>
      <c r="CO98" s="10"/>
      <c r="CP98" s="10"/>
      <c r="CQ98" s="10"/>
      <c r="CR98" s="10"/>
      <c r="CS98" s="10"/>
      <c r="CT98" s="10"/>
      <c r="CU98" s="10"/>
      <c r="CV98" s="10"/>
      <c r="CW98" s="10"/>
      <c r="CX98" s="10"/>
      <c r="CY98" s="10"/>
      <c r="CZ98" s="10"/>
      <c r="DA98" s="10"/>
      <c r="DB98" s="10"/>
      <c r="DC98" s="10"/>
      <c r="DD98" s="10"/>
      <c r="DE98" s="10"/>
      <c r="DF98" s="10"/>
      <c r="DG98" s="10"/>
      <c r="DH98" s="10"/>
      <c r="DI98" s="10"/>
      <c r="DJ98" s="10"/>
      <c r="DK98" s="10"/>
      <c r="DL98" s="10"/>
      <c r="DM98" s="10"/>
      <c r="DN98" s="10"/>
      <c r="DO98" s="10"/>
      <c r="DP98" s="10"/>
      <c r="DQ98" s="10"/>
      <c r="DR98" s="10"/>
      <c r="DS98" s="10"/>
      <c r="DT98" s="10"/>
      <c r="DU98" s="10"/>
      <c r="DV98" s="10"/>
      <c r="DW98" s="10"/>
      <c r="DX98" s="10"/>
      <c r="DY98" s="10"/>
      <c r="DZ98" s="10"/>
      <c r="EA98" s="10"/>
      <c r="EB98" s="10"/>
      <c r="EC98" s="10"/>
      <c r="ED98" s="10"/>
      <c r="EE98" s="10"/>
      <c r="EF98" s="10"/>
      <c r="EG98" s="10"/>
      <c r="EH98" s="10"/>
      <c r="EI98" s="10"/>
      <c r="EJ98" s="10"/>
      <c r="EK98" s="10"/>
      <c r="EL98" s="10"/>
      <c r="EM98" s="10"/>
      <c r="EN98" s="10"/>
      <c r="EO98" s="10"/>
      <c r="EP98" s="10"/>
      <c r="EQ98" s="10"/>
      <c r="ER98" s="10"/>
      <c r="ES98" s="10"/>
      <c r="ET98" s="10"/>
      <c r="EU98" s="10"/>
      <c r="EV98" s="10"/>
      <c r="EW98" s="10"/>
      <c r="EX98" s="10"/>
      <c r="EY98" s="10"/>
      <c r="EZ98" s="10"/>
      <c r="FA98" s="10"/>
      <c r="FB98" s="10"/>
      <c r="FC98" s="10"/>
      <c r="FD98" s="10"/>
      <c r="FE98" s="10"/>
      <c r="FF98" s="10"/>
      <c r="FG98" s="10"/>
      <c r="FH98" s="10"/>
      <c r="FI98" s="10"/>
      <c r="FJ98" s="10"/>
      <c r="FK98" s="10"/>
      <c r="FL98" s="10"/>
      <c r="FM98" s="10"/>
      <c r="FN98" s="10"/>
      <c r="FO98" s="10"/>
      <c r="FP98" s="10"/>
      <c r="FQ98" s="10"/>
      <c r="FR98" s="10"/>
      <c r="FS98" s="10"/>
      <c r="FT98" s="10"/>
      <c r="FU98" s="10"/>
      <c r="FV98" s="10"/>
      <c r="FW98" s="10"/>
      <c r="FX98" s="10"/>
      <c r="FY98" s="10"/>
      <c r="FZ98" s="10"/>
      <c r="GA98" s="10"/>
      <c r="GB98" s="10"/>
      <c r="GC98" s="10"/>
      <c r="GD98" s="10"/>
      <c r="GE98" s="10"/>
      <c r="GF98" s="10"/>
      <c r="GG98" s="10"/>
      <c r="GH98" s="10"/>
      <c r="GI98" s="10"/>
      <c r="GJ98" s="10"/>
      <c r="GK98" s="10"/>
      <c r="GL98" s="10"/>
      <c r="GM98" s="10"/>
      <c r="GN98" s="10"/>
      <c r="GO98" s="10"/>
      <c r="GP98" s="10"/>
      <c r="GQ98" s="10"/>
      <c r="GR98" s="10"/>
      <c r="GS98" s="10"/>
      <c r="GT98" s="10"/>
      <c r="GU98" s="10"/>
      <c r="GV98" s="10"/>
      <c r="GW98" s="10"/>
      <c r="GX98" s="10"/>
      <c r="GY98" s="10"/>
      <c r="GZ98" s="10"/>
      <c r="HA98" s="10"/>
      <c r="HB98" s="10"/>
      <c r="HC98" s="10"/>
      <c r="HD98" s="10"/>
      <c r="HE98" s="10"/>
      <c r="HF98" s="10"/>
      <c r="HG98" s="10"/>
      <c r="HH98" s="10"/>
      <c r="HI98" s="10"/>
      <c r="HJ98" s="10"/>
      <c r="HK98" s="10"/>
      <c r="HL98" s="10"/>
      <c r="HM98" s="10"/>
      <c r="HN98" s="10"/>
      <c r="HO98" s="10"/>
      <c r="HP98" s="10"/>
      <c r="HQ98" s="10"/>
      <c r="HR98" s="10"/>
      <c r="HS98" s="10"/>
      <c r="HT98" s="10"/>
      <c r="HU98" s="10"/>
      <c r="HV98" s="10"/>
      <c r="HW98" s="10"/>
      <c r="HX98" s="10"/>
      <c r="HY98" s="10"/>
      <c r="HZ98" s="10"/>
      <c r="IA98" s="10"/>
      <c r="IB98" s="10"/>
      <c r="IC98" s="10"/>
      <c r="ID98" s="10"/>
      <c r="IE98" s="10"/>
      <c r="IF98" s="10"/>
      <c r="IG98" s="10"/>
      <c r="IH98" s="10"/>
      <c r="II98" s="10"/>
      <c r="IJ98" s="10"/>
      <c r="IK98" s="10"/>
      <c r="IL98" s="10"/>
      <c r="IM98" s="10"/>
      <c r="IN98" s="10"/>
      <c r="IO98" s="10"/>
      <c r="IP98" s="10"/>
      <c r="IQ98" s="10"/>
      <c r="IR98" s="10"/>
      <c r="IS98" s="10"/>
      <c r="IT98" s="10"/>
      <c r="IU98" s="10"/>
      <c r="IV98" s="10"/>
      <c r="IW98" s="10"/>
      <c r="IX98" s="10"/>
      <c r="IY98" s="10"/>
      <c r="IZ98" s="10"/>
      <c r="JA98" s="10"/>
      <c r="JB98" s="10"/>
      <c r="JC98" s="10"/>
      <c r="JD98" s="10"/>
      <c r="JE98" s="10"/>
      <c r="JF98" s="10"/>
      <c r="JG98" s="10"/>
      <c r="JH98" s="10"/>
      <c r="JI98" s="10"/>
      <c r="JJ98" s="10"/>
      <c r="JK98" s="10"/>
      <c r="JL98" s="10"/>
      <c r="JM98" s="10"/>
      <c r="JN98" s="10"/>
      <c r="JO98" s="10"/>
      <c r="JP98" s="10"/>
      <c r="JQ98" s="10"/>
      <c r="JR98" s="10"/>
      <c r="JS98" s="10"/>
      <c r="JT98" s="10"/>
      <c r="JU98" s="10"/>
      <c r="JV98" s="10"/>
      <c r="JW98" s="10"/>
      <c r="JX98" s="10"/>
      <c r="JY98" s="10"/>
      <c r="JZ98" s="10"/>
      <c r="KA98" s="10"/>
      <c r="KB98" s="10"/>
      <c r="KC98" s="10"/>
      <c r="KD98" s="10"/>
      <c r="KE98" s="10"/>
      <c r="KF98" s="10"/>
      <c r="KG98" s="10"/>
      <c r="KH98" s="10"/>
      <c r="KI98" s="10"/>
      <c r="KJ98" s="10"/>
      <c r="KK98" s="10"/>
      <c r="KL98" s="10"/>
      <c r="KM98" s="10"/>
      <c r="KN98" s="10"/>
      <c r="KO98" s="10"/>
      <c r="KP98" s="10"/>
      <c r="KQ98" s="10"/>
      <c r="KR98" s="10"/>
      <c r="KS98" s="10"/>
      <c r="KT98" s="10"/>
      <c r="KU98" s="10"/>
      <c r="KV98" s="10"/>
      <c r="KW98" s="10"/>
      <c r="KX98" s="10"/>
      <c r="KY98" s="10"/>
      <c r="KZ98" s="10"/>
      <c r="LA98" s="10"/>
      <c r="LB98" s="10"/>
      <c r="LC98" s="10"/>
      <c r="LD98" s="10"/>
      <c r="LE98" s="10"/>
      <c r="LF98" s="10"/>
      <c r="LG98" s="10"/>
      <c r="LH98" s="10"/>
      <c r="LI98" s="10"/>
      <c r="LJ98" s="10"/>
      <c r="LK98" s="10"/>
      <c r="LL98" s="10"/>
      <c r="LM98" s="10"/>
      <c r="LN98" s="10"/>
      <c r="LO98" s="10"/>
      <c r="LP98" s="10"/>
      <c r="LQ98" s="10"/>
      <c r="LR98" s="10"/>
      <c r="LS98" s="10"/>
      <c r="LT98" s="10"/>
      <c r="LU98" s="10"/>
      <c r="LV98" s="10"/>
      <c r="LW98" s="10"/>
      <c r="LX98" s="10"/>
      <c r="LY98" s="10"/>
      <c r="LZ98" s="10"/>
      <c r="MA98" s="10"/>
      <c r="MB98" s="10"/>
      <c r="MC98" s="10"/>
      <c r="MD98" s="10"/>
      <c r="ME98" s="10"/>
      <c r="MF98" s="10"/>
      <c r="MG98" s="10"/>
      <c r="MH98" s="10"/>
      <c r="MI98" s="10"/>
      <c r="MJ98" s="10"/>
      <c r="MK98" s="10"/>
      <c r="ML98" s="10"/>
      <c r="MM98" s="10"/>
      <c r="MN98" s="10"/>
      <c r="MO98" s="10"/>
      <c r="MP98" s="10"/>
      <c r="MQ98" s="10"/>
      <c r="MR98" s="10"/>
      <c r="MS98" s="10"/>
      <c r="MT98" s="10"/>
      <c r="MU98" s="10"/>
      <c r="MV98" s="10"/>
      <c r="MW98" s="10"/>
      <c r="MX98" s="10"/>
      <c r="MY98" s="10"/>
      <c r="MZ98" s="10"/>
      <c r="NA98" s="10"/>
      <c r="NB98" s="10"/>
      <c r="NC98" s="10"/>
      <c r="ND98" s="10"/>
      <c r="NE98" s="10"/>
      <c r="NF98" s="10"/>
      <c r="NG98" s="10"/>
      <c r="NH98" s="10"/>
      <c r="NI98" s="10"/>
      <c r="NJ98" s="10"/>
      <c r="NK98" s="10"/>
      <c r="NL98" s="10"/>
      <c r="NM98" s="10"/>
      <c r="NN98" s="10"/>
      <c r="NO98" s="10"/>
      <c r="NP98" s="10"/>
      <c r="NQ98" s="10"/>
      <c r="NR98" s="10"/>
      <c r="NS98" s="10"/>
      <c r="NT98" s="10"/>
      <c r="NU98" s="10"/>
      <c r="NV98" s="10"/>
      <c r="NW98" s="10"/>
      <c r="NX98" s="10"/>
      <c r="NY98" s="10"/>
      <c r="NZ98" s="10"/>
      <c r="OA98" s="10"/>
      <c r="OB98" s="10"/>
      <c r="OC98" s="10"/>
      <c r="OD98" s="10"/>
      <c r="OE98" s="10"/>
      <c r="OF98" s="10"/>
      <c r="OG98" s="10"/>
      <c r="OH98" s="10"/>
      <c r="OI98" s="10"/>
      <c r="OJ98" s="10"/>
      <c r="OK98" s="10"/>
      <c r="OL98" s="10"/>
      <c r="OM98" s="10"/>
      <c r="ON98" s="10"/>
      <c r="OO98" s="10"/>
      <c r="OP98" s="10"/>
      <c r="OQ98" s="10"/>
      <c r="OR98" s="10"/>
      <c r="OS98" s="10"/>
      <c r="OT98" s="10"/>
      <c r="OU98" s="10"/>
      <c r="OV98" s="10"/>
      <c r="OW98" s="10"/>
      <c r="OX98" s="10"/>
      <c r="OY98" s="10"/>
      <c r="OZ98" s="10"/>
      <c r="PA98" s="10"/>
      <c r="PB98" s="10"/>
      <c r="PC98" s="10"/>
      <c r="PD98" s="10"/>
      <c r="PE98" s="10"/>
      <c r="PF98" s="10"/>
      <c r="PG98" s="10"/>
      <c r="PH98" s="10"/>
      <c r="PI98" s="10"/>
      <c r="PJ98" s="10"/>
      <c r="PK98" s="10"/>
      <c r="PL98" s="10"/>
      <c r="PM98" s="10"/>
      <c r="PN98" s="10"/>
      <c r="PO98" s="10"/>
      <c r="PP98" s="10"/>
      <c r="PQ98" s="10"/>
      <c r="PR98" s="10"/>
      <c r="PS98" s="10"/>
      <c r="PT98" s="10"/>
      <c r="PU98" s="10"/>
      <c r="PV98" s="10"/>
      <c r="PW98" s="10"/>
      <c r="PX98" s="10"/>
      <c r="PY98" s="10"/>
      <c r="PZ98" s="10"/>
      <c r="QA98" s="10"/>
      <c r="QB98" s="10"/>
      <c r="QC98" s="10"/>
      <c r="QD98" s="10"/>
      <c r="QE98" s="10"/>
      <c r="QF98" s="10"/>
      <c r="QG98" s="10"/>
      <c r="QH98" s="10"/>
      <c r="QI98" s="10"/>
      <c r="QJ98" s="10"/>
      <c r="QK98" s="10"/>
      <c r="QL98" s="10"/>
      <c r="QM98" s="10"/>
      <c r="QN98" s="10"/>
      <c r="QO98" s="10"/>
      <c r="QP98" s="10"/>
      <c r="QQ98" s="10"/>
      <c r="QR98" s="10"/>
      <c r="QS98" s="10"/>
      <c r="QT98" s="10"/>
      <c r="QU98" s="10"/>
      <c r="QV98" s="10"/>
      <c r="QW98" s="10"/>
      <c r="QX98" s="10"/>
      <c r="QY98" s="10"/>
      <c r="QZ98" s="10"/>
      <c r="RA98" s="10"/>
      <c r="RB98" s="10"/>
      <c r="RC98" s="10"/>
      <c r="RD98" s="10"/>
      <c r="RE98" s="10"/>
      <c r="RF98" s="10"/>
      <c r="RG98" s="10"/>
      <c r="RH98" s="10"/>
      <c r="RI98" s="10"/>
      <c r="RJ98" s="10"/>
      <c r="RK98" s="10"/>
      <c r="RL98" s="10"/>
      <c r="RM98" s="10"/>
      <c r="RN98" s="10"/>
      <c r="RO98" s="10"/>
      <c r="RP98" s="10"/>
      <c r="RQ98" s="10"/>
      <c r="RR98" s="10"/>
      <c r="RS98" s="10"/>
      <c r="RT98" s="10"/>
      <c r="RU98" s="10"/>
      <c r="RV98" s="10"/>
      <c r="RW98" s="10"/>
      <c r="RX98" s="10"/>
      <c r="RY98" s="10"/>
      <c r="RZ98" s="10"/>
      <c r="SA98" s="10"/>
      <c r="SB98" s="10"/>
      <c r="SC98" s="10"/>
      <c r="SD98" s="10"/>
      <c r="SE98" s="10"/>
      <c r="SF98" s="10"/>
      <c r="SG98" s="10"/>
      <c r="SH98" s="10"/>
      <c r="SI98" s="10"/>
      <c r="SJ98" s="10"/>
      <c r="SK98" s="10"/>
      <c r="SL98" s="10"/>
      <c r="SM98" s="10"/>
      <c r="SN98" s="10"/>
      <c r="SO98" s="10"/>
      <c r="SP98" s="10"/>
      <c r="SQ98" s="10"/>
      <c r="SR98" s="10"/>
      <c r="SS98" s="10"/>
      <c r="ST98" s="10"/>
      <c r="SU98" s="10"/>
      <c r="SV98" s="10"/>
      <c r="SW98" s="10"/>
      <c r="SX98" s="10"/>
      <c r="SY98" s="10"/>
      <c r="SZ98" s="10"/>
      <c r="TA98" s="10"/>
      <c r="TB98" s="10"/>
      <c r="TC98" s="10"/>
      <c r="TD98" s="10"/>
      <c r="TE98" s="10"/>
      <c r="TF98" s="10"/>
      <c r="TG98" s="10"/>
      <c r="TH98" s="10"/>
      <c r="TI98" s="10"/>
      <c r="TJ98" s="10"/>
      <c r="TK98" s="10"/>
      <c r="TL98" s="10"/>
      <c r="TM98" s="10"/>
      <c r="TN98" s="10"/>
      <c r="TO98" s="10"/>
      <c r="TP98" s="10"/>
      <c r="TQ98" s="10"/>
      <c r="TR98" s="10"/>
      <c r="TS98" s="10"/>
      <c r="TT98" s="10"/>
      <c r="TU98" s="10"/>
      <c r="TV98" s="10"/>
      <c r="TW98" s="10"/>
      <c r="TX98" s="10"/>
      <c r="TY98" s="10"/>
      <c r="TZ98" s="10"/>
      <c r="UA98" s="10"/>
      <c r="UB98" s="10"/>
      <c r="UC98" s="10"/>
      <c r="UD98" s="10"/>
      <c r="UE98" s="10"/>
      <c r="UF98" s="10"/>
      <c r="UG98" s="10"/>
      <c r="UH98" s="10"/>
      <c r="UI98" s="10"/>
      <c r="UJ98" s="10"/>
      <c r="UK98" s="10"/>
      <c r="UL98" s="10"/>
      <c r="UM98" s="10"/>
      <c r="UN98" s="10"/>
      <c r="UO98" s="10"/>
      <c r="UP98" s="10"/>
      <c r="UQ98" s="10"/>
      <c r="UR98" s="10"/>
      <c r="US98" s="10"/>
      <c r="UT98" s="10"/>
      <c r="UU98" s="10"/>
      <c r="UV98" s="10"/>
      <c r="UW98" s="10"/>
      <c r="UX98" s="10"/>
      <c r="UY98" s="10"/>
      <c r="UZ98" s="10"/>
      <c r="VA98" s="10"/>
      <c r="VB98" s="10"/>
      <c r="VC98" s="10"/>
      <c r="VD98" s="10"/>
      <c r="VE98" s="10"/>
      <c r="VF98" s="10"/>
      <c r="VG98" s="10"/>
      <c r="VH98" s="10"/>
      <c r="VI98" s="10"/>
      <c r="VJ98" s="10"/>
      <c r="VK98" s="10"/>
      <c r="VL98" s="10"/>
      <c r="VM98" s="10"/>
      <c r="VN98" s="10"/>
      <c r="VO98" s="10"/>
      <c r="VP98" s="10"/>
      <c r="VQ98" s="10"/>
      <c r="VR98" s="10"/>
      <c r="VS98" s="10"/>
      <c r="VT98" s="10"/>
      <c r="VU98" s="10"/>
      <c r="VV98" s="10"/>
      <c r="VW98" s="10"/>
      <c r="VX98" s="10"/>
      <c r="VY98" s="10"/>
      <c r="VZ98" s="10"/>
      <c r="WA98" s="10"/>
      <c r="WB98" s="10"/>
      <c r="WC98" s="10"/>
      <c r="WD98" s="10"/>
      <c r="WE98" s="10"/>
      <c r="WF98" s="10"/>
      <c r="WG98" s="10"/>
      <c r="WH98" s="10"/>
      <c r="WI98" s="10"/>
      <c r="WJ98" s="10"/>
      <c r="WK98" s="10"/>
      <c r="WL98" s="10"/>
      <c r="WM98" s="10"/>
      <c r="WN98" s="10"/>
      <c r="WO98" s="10"/>
      <c r="WP98" s="10"/>
      <c r="WQ98" s="10"/>
      <c r="WR98" s="10"/>
      <c r="WS98" s="10"/>
      <c r="WT98" s="10"/>
      <c r="WU98" s="10"/>
      <c r="WV98" s="10"/>
      <c r="WW98" s="10"/>
      <c r="WX98" s="10"/>
      <c r="WY98" s="10"/>
      <c r="WZ98" s="10"/>
      <c r="XA98" s="10"/>
      <c r="XB98" s="10"/>
      <c r="XC98" s="10"/>
      <c r="XD98" s="10"/>
      <c r="XE98" s="10"/>
      <c r="XF98" s="10"/>
      <c r="XG98" s="10"/>
      <c r="XH98" s="10"/>
      <c r="XI98" s="10"/>
      <c r="XJ98" s="10"/>
      <c r="XK98" s="10"/>
      <c r="XL98" s="10"/>
      <c r="XM98" s="10"/>
      <c r="XN98" s="10"/>
      <c r="XO98" s="10"/>
      <c r="XP98" s="10"/>
      <c r="XQ98" s="10"/>
      <c r="XR98" s="10"/>
      <c r="XS98" s="10"/>
      <c r="XT98" s="10"/>
      <c r="XU98" s="10"/>
      <c r="XV98" s="10"/>
      <c r="XW98" s="10"/>
      <c r="XX98" s="10"/>
      <c r="XY98" s="10"/>
      <c r="XZ98" s="10"/>
      <c r="YA98" s="10"/>
      <c r="YB98" s="10"/>
      <c r="YC98" s="10"/>
      <c r="YD98" s="10"/>
      <c r="YE98" s="10"/>
      <c r="YF98" s="10"/>
      <c r="YG98" s="10"/>
      <c r="YH98" s="10"/>
      <c r="YI98" s="10"/>
      <c r="YJ98" s="10"/>
      <c r="YK98" s="10"/>
      <c r="YL98" s="10"/>
      <c r="YM98" s="10"/>
      <c r="YN98" s="10"/>
      <c r="YO98" s="10"/>
      <c r="YP98" s="10"/>
      <c r="YQ98" s="10"/>
      <c r="YR98" s="10"/>
      <c r="YS98" s="10"/>
      <c r="YT98" s="10"/>
      <c r="YU98" s="10"/>
      <c r="YV98" s="10"/>
      <c r="YW98" s="10"/>
      <c r="YX98" s="10"/>
      <c r="YY98" s="10"/>
      <c r="YZ98" s="10"/>
      <c r="ZA98" s="10"/>
      <c r="ZB98" s="10"/>
      <c r="ZC98" s="10"/>
      <c r="ZD98" s="10"/>
      <c r="ZE98" s="10"/>
      <c r="ZF98" s="10"/>
      <c r="ZG98" s="10"/>
      <c r="ZH98" s="10"/>
      <c r="ZI98" s="10"/>
      <c r="ZJ98" s="10"/>
      <c r="ZK98" s="10"/>
      <c r="ZL98" s="10"/>
      <c r="ZM98" s="10"/>
      <c r="ZN98" s="10"/>
      <c r="ZO98" s="10"/>
      <c r="ZP98" s="10"/>
      <c r="ZQ98" s="10"/>
      <c r="ZR98" s="10"/>
      <c r="ZS98" s="10"/>
      <c r="ZT98" s="10"/>
      <c r="ZU98" s="10"/>
      <c r="ZV98" s="10"/>
      <c r="ZW98" s="10"/>
      <c r="ZX98" s="10"/>
      <c r="ZY98" s="10"/>
      <c r="ZZ98" s="10"/>
      <c r="AAA98" s="10"/>
      <c r="AAB98" s="10"/>
      <c r="AAC98" s="10"/>
      <c r="AAD98" s="10"/>
      <c r="AAE98" s="10"/>
      <c r="AAF98" s="10"/>
      <c r="AAG98" s="10"/>
      <c r="AAH98" s="10"/>
      <c r="AAI98" s="10"/>
      <c r="AAJ98" s="10"/>
      <c r="AAK98" s="10"/>
      <c r="AAL98" s="10"/>
      <c r="AAM98" s="10"/>
      <c r="AAN98" s="10"/>
      <c r="AAO98" s="10"/>
      <c r="AAP98" s="10"/>
      <c r="AAQ98" s="10"/>
      <c r="AAR98" s="10"/>
      <c r="AAS98" s="10"/>
      <c r="AAT98" s="10"/>
      <c r="AAU98" s="10"/>
      <c r="AAV98" s="10"/>
      <c r="AAW98" s="10"/>
      <c r="AAX98" s="10"/>
      <c r="AAY98" s="10"/>
      <c r="AAZ98" s="10"/>
      <c r="ABA98" s="10"/>
      <c r="ABB98" s="10"/>
      <c r="ABC98" s="10"/>
      <c r="ABD98" s="10"/>
      <c r="ABE98" s="10"/>
      <c r="ABF98" s="10"/>
      <c r="ABG98" s="10"/>
      <c r="ABH98" s="10"/>
      <c r="ABI98" s="10"/>
      <c r="ABJ98" s="10"/>
      <c r="ABK98" s="10"/>
      <c r="ABL98" s="10"/>
      <c r="ABM98" s="10"/>
      <c r="ABN98" s="10"/>
      <c r="ABO98" s="10"/>
      <c r="ABP98" s="10"/>
      <c r="ABQ98" s="10"/>
      <c r="ABR98" s="10"/>
      <c r="ABS98" s="10"/>
      <c r="ABT98" s="10"/>
      <c r="ABU98" s="10"/>
      <c r="ABV98" s="10"/>
      <c r="ABW98" s="10"/>
      <c r="ABX98" s="10"/>
      <c r="ABY98" s="10"/>
      <c r="ABZ98" s="10"/>
      <c r="ACA98" s="10"/>
      <c r="ACB98" s="10"/>
      <c r="ACC98" s="10"/>
      <c r="ACD98" s="10"/>
      <c r="ACE98" s="10"/>
      <c r="ACF98" s="10"/>
      <c r="ACG98" s="10"/>
      <c r="ACH98" s="10"/>
      <c r="ACI98" s="10"/>
      <c r="ACJ98" s="10"/>
      <c r="ACK98" s="10"/>
      <c r="ACL98" s="10"/>
      <c r="ACM98" s="10"/>
      <c r="ACN98" s="10"/>
      <c r="ACO98" s="10"/>
      <c r="ACP98" s="10"/>
      <c r="ACQ98" s="10"/>
      <c r="ACR98" s="10"/>
      <c r="ACS98" s="10"/>
      <c r="ACT98" s="10"/>
      <c r="ACU98" s="10"/>
      <c r="ACV98" s="10"/>
      <c r="ACW98" s="10"/>
      <c r="ACX98" s="10"/>
      <c r="ACY98" s="10"/>
      <c r="ACZ98" s="10"/>
      <c r="ADA98" s="10"/>
      <c r="ADB98" s="10"/>
      <c r="ADC98" s="10"/>
      <c r="ADD98" s="10"/>
      <c r="ADE98" s="10"/>
      <c r="ADF98" s="10"/>
      <c r="ADG98" s="10"/>
      <c r="ADH98" s="10"/>
      <c r="ADI98" s="10"/>
      <c r="ADJ98" s="10"/>
      <c r="ADK98" s="10"/>
      <c r="ADL98" s="10"/>
      <c r="ADM98" s="10"/>
      <c r="ADN98" s="10"/>
      <c r="ADO98" s="10"/>
      <c r="ADP98" s="10"/>
      <c r="ADQ98" s="10"/>
      <c r="ADR98" s="10"/>
      <c r="ADS98" s="10"/>
      <c r="ADT98" s="10"/>
      <c r="ADU98" s="10"/>
      <c r="ADV98" s="10"/>
      <c r="ADW98" s="10"/>
      <c r="ADX98" s="10"/>
      <c r="ADY98" s="10"/>
      <c r="ADZ98" s="10"/>
      <c r="AEA98" s="10"/>
      <c r="AEB98" s="10"/>
      <c r="AEC98" s="10"/>
      <c r="AED98" s="10"/>
      <c r="AEE98" s="10"/>
      <c r="AEF98" s="10"/>
      <c r="AEG98" s="10"/>
      <c r="AEH98" s="10"/>
      <c r="AEI98" s="10"/>
      <c r="AEJ98" s="10"/>
      <c r="AEK98" s="10"/>
      <c r="AEL98" s="10"/>
      <c r="AEM98" s="10"/>
      <c r="AEN98" s="10"/>
      <c r="AEO98" s="10"/>
      <c r="AEP98" s="10"/>
      <c r="AEQ98" s="10"/>
      <c r="AER98" s="10"/>
      <c r="AES98" s="10"/>
      <c r="AET98" s="10"/>
      <c r="AEU98" s="10"/>
      <c r="AEV98" s="10"/>
      <c r="AEW98" s="10"/>
      <c r="AEX98" s="10"/>
      <c r="AEY98" s="10"/>
      <c r="AEZ98" s="10"/>
      <c r="AFA98" s="10"/>
      <c r="AFB98" s="10"/>
      <c r="AFC98" s="10"/>
      <c r="AFD98" s="10"/>
      <c r="AFE98" s="10"/>
      <c r="AFF98" s="10"/>
      <c r="AFG98" s="10"/>
      <c r="AFH98" s="10"/>
      <c r="AFI98" s="10"/>
      <c r="AFJ98" s="10"/>
      <c r="AFK98" s="10"/>
      <c r="AFL98" s="10"/>
      <c r="AFM98" s="10"/>
      <c r="AFN98" s="10"/>
      <c r="AFO98" s="10"/>
      <c r="AFP98" s="10"/>
      <c r="AFQ98" s="10"/>
      <c r="AFR98" s="10"/>
      <c r="AFS98" s="10"/>
      <c r="AFT98" s="10"/>
      <c r="AFU98" s="10"/>
      <c r="AFV98" s="10"/>
      <c r="AFW98" s="10"/>
      <c r="AFX98" s="10"/>
      <c r="AFY98" s="10"/>
      <c r="AFZ98" s="10"/>
      <c r="AGA98" s="10"/>
      <c r="AGB98" s="10"/>
      <c r="AGC98" s="10"/>
      <c r="AGD98" s="10"/>
      <c r="AGE98" s="10"/>
      <c r="AGF98" s="10"/>
      <c r="AGG98" s="10"/>
      <c r="AGH98" s="10"/>
      <c r="AGI98" s="10"/>
      <c r="AGJ98" s="10"/>
      <c r="AGK98" s="10"/>
      <c r="AGL98" s="10"/>
      <c r="AGM98" s="10"/>
      <c r="AGN98" s="10"/>
      <c r="AGO98" s="10"/>
      <c r="AGP98" s="10"/>
      <c r="AGQ98" s="10"/>
      <c r="AGR98" s="10"/>
      <c r="AGS98" s="10"/>
      <c r="AGT98" s="10"/>
      <c r="AGU98" s="10"/>
      <c r="AGV98" s="10"/>
      <c r="AGW98" s="10"/>
      <c r="AGX98" s="10"/>
      <c r="AGY98" s="10"/>
      <c r="AGZ98" s="10"/>
      <c r="AHA98" s="10"/>
      <c r="AHB98" s="10"/>
      <c r="AHC98" s="10"/>
      <c r="AHD98" s="10"/>
      <c r="AHE98" s="10"/>
      <c r="AHF98" s="10"/>
      <c r="AHG98" s="10"/>
      <c r="AHH98" s="10"/>
      <c r="AHI98" s="10"/>
      <c r="AHJ98" s="10"/>
      <c r="AHK98" s="10"/>
      <c r="AHL98" s="10"/>
      <c r="AHM98" s="10"/>
      <c r="AHN98" s="10"/>
      <c r="AHO98" s="10"/>
      <c r="AHP98" s="10"/>
      <c r="AHQ98" s="10"/>
      <c r="AHR98" s="10"/>
      <c r="AHS98" s="10"/>
      <c r="AHT98" s="10"/>
      <c r="AHU98" s="10"/>
      <c r="AHV98" s="10"/>
      <c r="AHW98" s="10"/>
      <c r="AHX98" s="10"/>
      <c r="AHY98" s="10"/>
      <c r="AHZ98" s="10"/>
      <c r="AIA98" s="10"/>
      <c r="AIB98" s="10"/>
      <c r="AIC98" s="10"/>
      <c r="AID98" s="10"/>
      <c r="AIE98" s="10"/>
      <c r="AIF98" s="10"/>
      <c r="AIG98" s="10"/>
      <c r="AIH98" s="10"/>
      <c r="AII98" s="10"/>
      <c r="AIJ98" s="10"/>
      <c r="AIK98" s="10"/>
      <c r="AIL98" s="10"/>
      <c r="AIM98" s="10"/>
      <c r="AIN98" s="10"/>
      <c r="AIO98" s="10"/>
      <c r="AIP98" s="10"/>
      <c r="AIQ98" s="10"/>
      <c r="AIR98" s="10"/>
      <c r="AIS98" s="10"/>
      <c r="AIT98" s="10"/>
      <c r="AIU98" s="10"/>
      <c r="AIV98" s="10"/>
      <c r="AIW98" s="10"/>
      <c r="AIX98" s="10"/>
      <c r="AIY98" s="10"/>
      <c r="AIZ98" s="10"/>
      <c r="AJA98" s="10"/>
      <c r="AJB98" s="10"/>
      <c r="AJC98" s="10"/>
      <c r="AJD98" s="10"/>
      <c r="AJE98" s="10"/>
      <c r="AJF98" s="10"/>
      <c r="AJG98" s="10"/>
      <c r="AJH98" s="10"/>
      <c r="AJI98" s="10"/>
      <c r="AJJ98" s="10"/>
      <c r="AJK98" s="10"/>
      <c r="AJL98" s="10"/>
      <c r="AJM98" s="10"/>
      <c r="AJN98" s="10"/>
      <c r="AJO98" s="10"/>
      <c r="AJP98" s="10"/>
      <c r="AJQ98" s="10"/>
      <c r="AJR98" s="10"/>
      <c r="AJS98" s="10"/>
      <c r="AJT98" s="10"/>
      <c r="AJU98" s="10"/>
      <c r="AJV98" s="10"/>
      <c r="AJW98" s="10"/>
      <c r="AJX98" s="10"/>
      <c r="AJY98" s="10"/>
      <c r="AJZ98" s="10"/>
      <c r="AKA98" s="10"/>
      <c r="AKB98" s="10"/>
      <c r="AKC98" s="10"/>
      <c r="AKD98" s="10"/>
      <c r="AKE98" s="10"/>
      <c r="AKF98" s="10"/>
      <c r="AKG98" s="10"/>
      <c r="AKH98" s="10"/>
      <c r="AKI98" s="10"/>
      <c r="AKJ98" s="10"/>
      <c r="AKK98" s="10"/>
      <c r="AKL98" s="10"/>
      <c r="AKM98" s="10"/>
      <c r="AKN98" s="10"/>
      <c r="AKO98" s="10"/>
      <c r="AKP98" s="10"/>
      <c r="AKQ98" s="10"/>
      <c r="AKR98" s="10"/>
      <c r="AKS98" s="10"/>
      <c r="AKT98" s="10"/>
      <c r="AKU98" s="10"/>
      <c r="AKV98" s="10"/>
      <c r="AKW98" s="10"/>
      <c r="AKX98" s="10"/>
      <c r="AKY98" s="10"/>
      <c r="AKZ98" s="10"/>
      <c r="ALA98" s="10"/>
      <c r="ALB98" s="10"/>
      <c r="ALC98" s="10"/>
      <c r="ALD98" s="10"/>
      <c r="ALE98" s="10"/>
      <c r="ALF98" s="10"/>
      <c r="ALG98" s="10"/>
      <c r="ALH98" s="10"/>
      <c r="ALI98" s="10"/>
      <c r="ALJ98" s="10"/>
      <c r="ALK98" s="10"/>
      <c r="ALL98" s="10"/>
      <c r="ALM98" s="10"/>
      <c r="ALN98" s="10"/>
      <c r="ALO98" s="10"/>
      <c r="ALP98" s="10"/>
      <c r="ALQ98" s="10"/>
      <c r="ALR98" s="10"/>
      <c r="ALS98" s="10"/>
      <c r="ALT98" s="10"/>
      <c r="ALU98" s="10"/>
      <c r="ALV98" s="10"/>
      <c r="ALW98" s="10"/>
      <c r="ALX98" s="10"/>
      <c r="ALY98" s="10"/>
      <c r="ALZ98" s="10"/>
      <c r="AMA98" s="10"/>
      <c r="AMB98" s="10"/>
      <c r="AMC98" s="10"/>
      <c r="AMD98" s="10"/>
      <c r="AME98" s="10"/>
      <c r="AMF98" s="10"/>
      <c r="AMG98" s="10"/>
      <c r="AMH98" s="10"/>
      <c r="AMI98" s="10"/>
      <c r="AMJ98" s="10"/>
    </row>
    <row r="99" spans="1:1029" customFormat="1" ht="14.1" customHeight="1">
      <c r="A99" s="8" t="str">
        <f>SUBSTITUTE(CONCATENATE(I99,J99,IF(K99="Identifier","ID",IF(AND(K99="Text",OR(I99&lt;&gt;"",J99&lt;&gt;"")),"",K99)),IF(AND(M99&lt;&gt;"Text",K99&lt;&gt;M99,NOT(AND(K99="URI",M99="Identifier")),NOT(AND(K99="UUID",M99="Identifier")),NOT(AND(K99="OID",M99="Identifier"))),IF(M99="Identifier","ID",M99),""))," ","")</f>
        <v>LegalFormCode</v>
      </c>
      <c r="B99" s="9" t="s">
        <v>219</v>
      </c>
      <c r="C99" s="8"/>
      <c r="D99" s="8"/>
      <c r="E99" s="8"/>
      <c r="F99" s="8" t="str">
        <f>CONCATENATE( IF(G99="","",CONCATENATE(G99,"_ ")),H99,". ",IF(I99="","",CONCATENATE(I99,"_ ")),L99,IF(OR(I99&lt;&gt;"",L99&lt;&gt;M99),CONCATENATE(". ",M99),""))</f>
        <v>Economic Operator. Legal Form Code. Code</v>
      </c>
      <c r="G99" s="8"/>
      <c r="H99" s="8" t="s">
        <v>51</v>
      </c>
      <c r="I99" s="8"/>
      <c r="J99" s="8" t="s">
        <v>93</v>
      </c>
      <c r="K99" s="8" t="s">
        <v>212</v>
      </c>
      <c r="L99" s="8" t="str">
        <f>IF(J99&lt;&gt;"",CONCATENATE(J99," ",K99),K99)</f>
        <v>Legal Form Code</v>
      </c>
      <c r="M99" s="8" t="s">
        <v>212</v>
      </c>
      <c r="N99" s="8"/>
      <c r="O99" s="8" t="str">
        <f>IF(N99&lt;&gt;"",CONCATENATE(N99,"_ ",M99,". Type"),CONCATENATE(M99,". Type"))</f>
        <v>Code. Type</v>
      </c>
      <c r="P99" s="8"/>
      <c r="Q99" s="8"/>
      <c r="R99" s="8" t="s">
        <v>213</v>
      </c>
      <c r="S99" s="8"/>
      <c r="T99" s="8"/>
      <c r="U99" s="8"/>
      <c r="V99" s="8"/>
      <c r="W99" s="8"/>
      <c r="X99" s="10" t="s">
        <v>93</v>
      </c>
      <c r="Y99" s="8" t="s">
        <v>211</v>
      </c>
      <c r="Z99" s="8"/>
      <c r="AA99" s="44">
        <v>43313</v>
      </c>
      <c r="AB99" s="23"/>
      <c r="AC99" s="23"/>
      <c r="AD99" s="23"/>
      <c r="AE99" s="23"/>
      <c r="AF99" s="23"/>
      <c r="AG99" s="10"/>
      <c r="AH99" s="10"/>
      <c r="AI99" s="10"/>
      <c r="AJ99" s="10"/>
      <c r="AK99" s="10"/>
      <c r="AL99" s="10"/>
      <c r="AM99" s="10"/>
      <c r="AN99" s="10"/>
      <c r="AO99" s="10"/>
      <c r="AP99" s="10"/>
      <c r="AQ99" s="10"/>
      <c r="AR99" s="10"/>
      <c r="AS99" s="10"/>
      <c r="AT99" s="10"/>
      <c r="AU99" s="10"/>
      <c r="AV99" s="10"/>
      <c r="AW99" s="10"/>
      <c r="AX99" s="10"/>
      <c r="AY99" s="10"/>
      <c r="AZ99" s="10"/>
      <c r="BA99" s="10"/>
      <c r="BB99" s="10"/>
      <c r="BC99" s="10"/>
      <c r="BD99" s="10"/>
      <c r="BE99" s="10"/>
      <c r="BF99" s="10"/>
      <c r="BG99" s="10"/>
      <c r="BH99" s="10"/>
      <c r="BI99" s="10"/>
      <c r="BJ99" s="10"/>
      <c r="BK99" s="10"/>
      <c r="BL99" s="10"/>
      <c r="BM99" s="10"/>
      <c r="BN99" s="10"/>
      <c r="BO99" s="10"/>
      <c r="BP99" s="10"/>
      <c r="BQ99" s="10"/>
      <c r="BR99" s="10"/>
      <c r="BS99" s="10"/>
      <c r="BT99" s="10"/>
      <c r="BU99" s="10"/>
      <c r="BV99" s="10"/>
      <c r="BW99" s="10"/>
      <c r="BX99" s="10"/>
      <c r="BY99" s="10"/>
      <c r="BZ99" s="10"/>
      <c r="CA99" s="10"/>
      <c r="CB99" s="10"/>
      <c r="CC99" s="10"/>
      <c r="CD99" s="10"/>
      <c r="CE99" s="10"/>
      <c r="CF99" s="10"/>
      <c r="CG99" s="10"/>
      <c r="CH99" s="10"/>
      <c r="CI99" s="10"/>
      <c r="CJ99" s="10"/>
      <c r="CK99" s="10"/>
      <c r="CL99" s="10"/>
      <c r="CM99" s="10"/>
      <c r="CN99" s="10"/>
      <c r="CO99" s="10"/>
      <c r="CP99" s="10"/>
      <c r="CQ99" s="10"/>
      <c r="CR99" s="10"/>
      <c r="CS99" s="10"/>
      <c r="CT99" s="10"/>
      <c r="CU99" s="10"/>
      <c r="CV99" s="10"/>
      <c r="CW99" s="10"/>
      <c r="CX99" s="10"/>
      <c r="CY99" s="10"/>
      <c r="CZ99" s="10"/>
      <c r="DA99" s="10"/>
      <c r="DB99" s="10"/>
      <c r="DC99" s="10"/>
      <c r="DD99" s="10"/>
      <c r="DE99" s="10"/>
      <c r="DF99" s="10"/>
      <c r="DG99" s="10"/>
      <c r="DH99" s="10"/>
      <c r="DI99" s="10"/>
      <c r="DJ99" s="10"/>
      <c r="DK99" s="10"/>
      <c r="DL99" s="10"/>
      <c r="DM99" s="10"/>
      <c r="DN99" s="10"/>
      <c r="DO99" s="10"/>
      <c r="DP99" s="10"/>
      <c r="DQ99" s="10"/>
      <c r="DR99" s="10"/>
      <c r="DS99" s="10"/>
      <c r="DT99" s="10"/>
      <c r="DU99" s="10"/>
      <c r="DV99" s="10"/>
      <c r="DW99" s="10"/>
      <c r="DX99" s="10"/>
      <c r="DY99" s="10"/>
      <c r="DZ99" s="10"/>
      <c r="EA99" s="10"/>
      <c r="EB99" s="10"/>
      <c r="EC99" s="10"/>
      <c r="ED99" s="10"/>
      <c r="EE99" s="10"/>
      <c r="EF99" s="10"/>
      <c r="EG99" s="10"/>
      <c r="EH99" s="10"/>
      <c r="EI99" s="10"/>
      <c r="EJ99" s="10"/>
      <c r="EK99" s="10"/>
      <c r="EL99" s="10"/>
      <c r="EM99" s="10"/>
      <c r="EN99" s="10"/>
      <c r="EO99" s="10"/>
      <c r="EP99" s="10"/>
      <c r="EQ99" s="10"/>
      <c r="ER99" s="10"/>
      <c r="ES99" s="10"/>
      <c r="ET99" s="10"/>
      <c r="EU99" s="10"/>
      <c r="EV99" s="10"/>
      <c r="EW99" s="10"/>
      <c r="EX99" s="10"/>
      <c r="EY99" s="10"/>
      <c r="EZ99" s="10"/>
      <c r="FA99" s="10"/>
      <c r="FB99" s="10"/>
      <c r="FC99" s="10"/>
      <c r="FD99" s="10"/>
      <c r="FE99" s="10"/>
      <c r="FF99" s="10"/>
      <c r="FG99" s="10"/>
      <c r="FH99" s="10"/>
      <c r="FI99" s="10"/>
      <c r="FJ99" s="10"/>
      <c r="FK99" s="10"/>
      <c r="FL99" s="10"/>
      <c r="FM99" s="10"/>
      <c r="FN99" s="10"/>
      <c r="FO99" s="10"/>
      <c r="FP99" s="10"/>
      <c r="FQ99" s="10"/>
      <c r="FR99" s="10"/>
      <c r="FS99" s="10"/>
      <c r="FT99" s="10"/>
      <c r="FU99" s="10"/>
      <c r="FV99" s="10"/>
      <c r="FW99" s="10"/>
      <c r="FX99" s="10"/>
      <c r="FY99" s="10"/>
      <c r="FZ99" s="10"/>
      <c r="GA99" s="10"/>
      <c r="GB99" s="10"/>
      <c r="GC99" s="10"/>
      <c r="GD99" s="10"/>
      <c r="GE99" s="10"/>
      <c r="GF99" s="10"/>
      <c r="GG99" s="10"/>
      <c r="GH99" s="10"/>
      <c r="GI99" s="10"/>
      <c r="GJ99" s="10"/>
      <c r="GK99" s="10"/>
      <c r="GL99" s="10"/>
      <c r="GM99" s="10"/>
      <c r="GN99" s="10"/>
      <c r="GO99" s="10"/>
      <c r="GP99" s="10"/>
      <c r="GQ99" s="10"/>
      <c r="GR99" s="10"/>
      <c r="GS99" s="10"/>
      <c r="GT99" s="10"/>
      <c r="GU99" s="10"/>
      <c r="GV99" s="10"/>
      <c r="GW99" s="10"/>
      <c r="GX99" s="10"/>
      <c r="GY99" s="10"/>
      <c r="GZ99" s="10"/>
      <c r="HA99" s="10"/>
      <c r="HB99" s="10"/>
      <c r="HC99" s="10"/>
      <c r="HD99" s="10"/>
      <c r="HE99" s="10"/>
      <c r="HF99" s="10"/>
      <c r="HG99" s="10"/>
      <c r="HH99" s="10"/>
      <c r="HI99" s="10"/>
      <c r="HJ99" s="10"/>
      <c r="HK99" s="10"/>
      <c r="HL99" s="10"/>
      <c r="HM99" s="10"/>
      <c r="HN99" s="10"/>
      <c r="HO99" s="10"/>
      <c r="HP99" s="10"/>
      <c r="HQ99" s="10"/>
      <c r="HR99" s="10"/>
      <c r="HS99" s="10"/>
      <c r="HT99" s="10"/>
      <c r="HU99" s="10"/>
      <c r="HV99" s="10"/>
      <c r="HW99" s="10"/>
      <c r="HX99" s="10"/>
      <c r="HY99" s="10"/>
      <c r="HZ99" s="10"/>
      <c r="IA99" s="10"/>
      <c r="IB99" s="10"/>
      <c r="IC99" s="10"/>
      <c r="ID99" s="10"/>
      <c r="IE99" s="10"/>
      <c r="IF99" s="10"/>
      <c r="IG99" s="10"/>
      <c r="IH99" s="10"/>
      <c r="II99" s="10"/>
      <c r="IJ99" s="10"/>
      <c r="IK99" s="10"/>
      <c r="IL99" s="10"/>
      <c r="IM99" s="10"/>
      <c r="IN99" s="10"/>
      <c r="IO99" s="10"/>
      <c r="IP99" s="10"/>
      <c r="IQ99" s="10"/>
      <c r="IR99" s="10"/>
      <c r="IS99" s="10"/>
      <c r="IT99" s="10"/>
      <c r="IU99" s="10"/>
      <c r="IV99" s="10"/>
      <c r="IW99" s="10"/>
      <c r="IX99" s="10"/>
      <c r="IY99" s="10"/>
      <c r="IZ99" s="10"/>
      <c r="JA99" s="10"/>
      <c r="JB99" s="10"/>
      <c r="JC99" s="10"/>
      <c r="JD99" s="10"/>
      <c r="JE99" s="10"/>
      <c r="JF99" s="10"/>
      <c r="JG99" s="10"/>
      <c r="JH99" s="10"/>
      <c r="JI99" s="10"/>
      <c r="JJ99" s="10"/>
      <c r="JK99" s="10"/>
      <c r="JL99" s="10"/>
      <c r="JM99" s="10"/>
      <c r="JN99" s="10"/>
      <c r="JO99" s="10"/>
      <c r="JP99" s="10"/>
      <c r="JQ99" s="10"/>
      <c r="JR99" s="10"/>
      <c r="JS99" s="10"/>
      <c r="JT99" s="10"/>
      <c r="JU99" s="10"/>
      <c r="JV99" s="10"/>
      <c r="JW99" s="10"/>
      <c r="JX99" s="10"/>
      <c r="JY99" s="10"/>
      <c r="JZ99" s="10"/>
      <c r="KA99" s="10"/>
      <c r="KB99" s="10"/>
      <c r="KC99" s="10"/>
      <c r="KD99" s="10"/>
      <c r="KE99" s="10"/>
      <c r="KF99" s="10"/>
      <c r="KG99" s="10"/>
      <c r="KH99" s="10"/>
      <c r="KI99" s="10"/>
      <c r="KJ99" s="10"/>
      <c r="KK99" s="10"/>
      <c r="KL99" s="10"/>
      <c r="KM99" s="10"/>
      <c r="KN99" s="10"/>
      <c r="KO99" s="10"/>
      <c r="KP99" s="10"/>
      <c r="KQ99" s="10"/>
      <c r="KR99" s="10"/>
      <c r="KS99" s="10"/>
      <c r="KT99" s="10"/>
      <c r="KU99" s="10"/>
      <c r="KV99" s="10"/>
      <c r="KW99" s="10"/>
      <c r="KX99" s="10"/>
      <c r="KY99" s="10"/>
      <c r="KZ99" s="10"/>
      <c r="LA99" s="10"/>
      <c r="LB99" s="10"/>
      <c r="LC99" s="10"/>
      <c r="LD99" s="10"/>
      <c r="LE99" s="10"/>
      <c r="LF99" s="10"/>
      <c r="LG99" s="10"/>
      <c r="LH99" s="10"/>
      <c r="LI99" s="10"/>
      <c r="LJ99" s="10"/>
      <c r="LK99" s="10"/>
      <c r="LL99" s="10"/>
      <c r="LM99" s="10"/>
      <c r="LN99" s="10"/>
      <c r="LO99" s="10"/>
      <c r="LP99" s="10"/>
      <c r="LQ99" s="10"/>
      <c r="LR99" s="10"/>
      <c r="LS99" s="10"/>
      <c r="LT99" s="10"/>
      <c r="LU99" s="10"/>
      <c r="LV99" s="10"/>
      <c r="LW99" s="10"/>
      <c r="LX99" s="10"/>
      <c r="LY99" s="10"/>
      <c r="LZ99" s="10"/>
      <c r="MA99" s="10"/>
      <c r="MB99" s="10"/>
      <c r="MC99" s="10"/>
      <c r="MD99" s="10"/>
      <c r="ME99" s="10"/>
      <c r="MF99" s="10"/>
      <c r="MG99" s="10"/>
      <c r="MH99" s="10"/>
      <c r="MI99" s="10"/>
      <c r="MJ99" s="10"/>
      <c r="MK99" s="10"/>
      <c r="ML99" s="10"/>
      <c r="MM99" s="10"/>
      <c r="MN99" s="10"/>
      <c r="MO99" s="10"/>
      <c r="MP99" s="10"/>
      <c r="MQ99" s="10"/>
      <c r="MR99" s="10"/>
      <c r="MS99" s="10"/>
      <c r="MT99" s="10"/>
      <c r="MU99" s="10"/>
      <c r="MV99" s="10"/>
      <c r="MW99" s="10"/>
      <c r="MX99" s="10"/>
      <c r="MY99" s="10"/>
      <c r="MZ99" s="10"/>
      <c r="NA99" s="10"/>
      <c r="NB99" s="10"/>
      <c r="NC99" s="10"/>
      <c r="ND99" s="10"/>
      <c r="NE99" s="10"/>
      <c r="NF99" s="10"/>
      <c r="NG99" s="10"/>
      <c r="NH99" s="10"/>
      <c r="NI99" s="10"/>
      <c r="NJ99" s="10"/>
      <c r="NK99" s="10"/>
      <c r="NL99" s="10"/>
      <c r="NM99" s="10"/>
      <c r="NN99" s="10"/>
      <c r="NO99" s="10"/>
      <c r="NP99" s="10"/>
      <c r="NQ99" s="10"/>
      <c r="NR99" s="10"/>
      <c r="NS99" s="10"/>
      <c r="NT99" s="10"/>
      <c r="NU99" s="10"/>
      <c r="NV99" s="10"/>
      <c r="NW99" s="10"/>
      <c r="NX99" s="10"/>
      <c r="NY99" s="10"/>
      <c r="NZ99" s="10"/>
      <c r="OA99" s="10"/>
      <c r="OB99" s="10"/>
      <c r="OC99" s="10"/>
      <c r="OD99" s="10"/>
      <c r="OE99" s="10"/>
      <c r="OF99" s="10"/>
      <c r="OG99" s="10"/>
      <c r="OH99" s="10"/>
      <c r="OI99" s="10"/>
      <c r="OJ99" s="10"/>
      <c r="OK99" s="10"/>
      <c r="OL99" s="10"/>
      <c r="OM99" s="10"/>
      <c r="ON99" s="10"/>
      <c r="OO99" s="10"/>
      <c r="OP99" s="10"/>
      <c r="OQ99" s="10"/>
      <c r="OR99" s="10"/>
      <c r="OS99" s="10"/>
      <c r="OT99" s="10"/>
      <c r="OU99" s="10"/>
      <c r="OV99" s="10"/>
      <c r="OW99" s="10"/>
      <c r="OX99" s="10"/>
      <c r="OY99" s="10"/>
      <c r="OZ99" s="10"/>
      <c r="PA99" s="10"/>
      <c r="PB99" s="10"/>
      <c r="PC99" s="10"/>
      <c r="PD99" s="10"/>
      <c r="PE99" s="10"/>
      <c r="PF99" s="10"/>
      <c r="PG99" s="10"/>
      <c r="PH99" s="10"/>
      <c r="PI99" s="10"/>
      <c r="PJ99" s="10"/>
      <c r="PK99" s="10"/>
      <c r="PL99" s="10"/>
      <c r="PM99" s="10"/>
      <c r="PN99" s="10"/>
      <c r="PO99" s="10"/>
      <c r="PP99" s="10"/>
      <c r="PQ99" s="10"/>
      <c r="PR99" s="10"/>
      <c r="PS99" s="10"/>
      <c r="PT99" s="10"/>
      <c r="PU99" s="10"/>
      <c r="PV99" s="10"/>
      <c r="PW99" s="10"/>
      <c r="PX99" s="10"/>
      <c r="PY99" s="10"/>
      <c r="PZ99" s="10"/>
      <c r="QA99" s="10"/>
      <c r="QB99" s="10"/>
      <c r="QC99" s="10"/>
      <c r="QD99" s="10"/>
      <c r="QE99" s="10"/>
      <c r="QF99" s="10"/>
      <c r="QG99" s="10"/>
      <c r="QH99" s="10"/>
      <c r="QI99" s="10"/>
      <c r="QJ99" s="10"/>
      <c r="QK99" s="10"/>
      <c r="QL99" s="10"/>
      <c r="QM99" s="10"/>
      <c r="QN99" s="10"/>
      <c r="QO99" s="10"/>
      <c r="QP99" s="10"/>
      <c r="QQ99" s="10"/>
      <c r="QR99" s="10"/>
      <c r="QS99" s="10"/>
      <c r="QT99" s="10"/>
      <c r="QU99" s="10"/>
      <c r="QV99" s="10"/>
      <c r="QW99" s="10"/>
      <c r="QX99" s="10"/>
      <c r="QY99" s="10"/>
      <c r="QZ99" s="10"/>
      <c r="RA99" s="10"/>
      <c r="RB99" s="10"/>
      <c r="RC99" s="10"/>
      <c r="RD99" s="10"/>
      <c r="RE99" s="10"/>
      <c r="RF99" s="10"/>
      <c r="RG99" s="10"/>
      <c r="RH99" s="10"/>
      <c r="RI99" s="10"/>
      <c r="RJ99" s="10"/>
      <c r="RK99" s="10"/>
      <c r="RL99" s="10"/>
      <c r="RM99" s="10"/>
      <c r="RN99" s="10"/>
      <c r="RO99" s="10"/>
      <c r="RP99" s="10"/>
      <c r="RQ99" s="10"/>
      <c r="RR99" s="10"/>
      <c r="RS99" s="10"/>
      <c r="RT99" s="10"/>
      <c r="RU99" s="10"/>
      <c r="RV99" s="10"/>
      <c r="RW99" s="10"/>
      <c r="RX99" s="10"/>
      <c r="RY99" s="10"/>
      <c r="RZ99" s="10"/>
      <c r="SA99" s="10"/>
      <c r="SB99" s="10"/>
      <c r="SC99" s="10"/>
      <c r="SD99" s="10"/>
      <c r="SE99" s="10"/>
      <c r="SF99" s="10"/>
      <c r="SG99" s="10"/>
      <c r="SH99" s="10"/>
      <c r="SI99" s="10"/>
      <c r="SJ99" s="10"/>
      <c r="SK99" s="10"/>
      <c r="SL99" s="10"/>
      <c r="SM99" s="10"/>
      <c r="SN99" s="10"/>
      <c r="SO99" s="10"/>
      <c r="SP99" s="10"/>
      <c r="SQ99" s="10"/>
      <c r="SR99" s="10"/>
      <c r="SS99" s="10"/>
      <c r="ST99" s="10"/>
      <c r="SU99" s="10"/>
      <c r="SV99" s="10"/>
      <c r="SW99" s="10"/>
      <c r="SX99" s="10"/>
      <c r="SY99" s="10"/>
      <c r="SZ99" s="10"/>
      <c r="TA99" s="10"/>
      <c r="TB99" s="10"/>
      <c r="TC99" s="10"/>
      <c r="TD99" s="10"/>
      <c r="TE99" s="10"/>
      <c r="TF99" s="10"/>
      <c r="TG99" s="10"/>
      <c r="TH99" s="10"/>
      <c r="TI99" s="10"/>
      <c r="TJ99" s="10"/>
      <c r="TK99" s="10"/>
      <c r="TL99" s="10"/>
      <c r="TM99" s="10"/>
      <c r="TN99" s="10"/>
      <c r="TO99" s="10"/>
      <c r="TP99" s="10"/>
      <c r="TQ99" s="10"/>
      <c r="TR99" s="10"/>
      <c r="TS99" s="10"/>
      <c r="TT99" s="10"/>
      <c r="TU99" s="10"/>
      <c r="TV99" s="10"/>
      <c r="TW99" s="10"/>
      <c r="TX99" s="10"/>
      <c r="TY99" s="10"/>
      <c r="TZ99" s="10"/>
      <c r="UA99" s="10"/>
      <c r="UB99" s="10"/>
      <c r="UC99" s="10"/>
      <c r="UD99" s="10"/>
      <c r="UE99" s="10"/>
      <c r="UF99" s="10"/>
      <c r="UG99" s="10"/>
      <c r="UH99" s="10"/>
      <c r="UI99" s="10"/>
      <c r="UJ99" s="10"/>
      <c r="UK99" s="10"/>
      <c r="UL99" s="10"/>
      <c r="UM99" s="10"/>
      <c r="UN99" s="10"/>
      <c r="UO99" s="10"/>
      <c r="UP99" s="10"/>
      <c r="UQ99" s="10"/>
      <c r="UR99" s="10"/>
      <c r="US99" s="10"/>
      <c r="UT99" s="10"/>
      <c r="UU99" s="10"/>
      <c r="UV99" s="10"/>
      <c r="UW99" s="10"/>
      <c r="UX99" s="10"/>
      <c r="UY99" s="10"/>
      <c r="UZ99" s="10"/>
      <c r="VA99" s="10"/>
      <c r="VB99" s="10"/>
      <c r="VC99" s="10"/>
      <c r="VD99" s="10"/>
      <c r="VE99" s="10"/>
      <c r="VF99" s="10"/>
      <c r="VG99" s="10"/>
      <c r="VH99" s="10"/>
      <c r="VI99" s="10"/>
      <c r="VJ99" s="10"/>
      <c r="VK99" s="10"/>
      <c r="VL99" s="10"/>
      <c r="VM99" s="10"/>
      <c r="VN99" s="10"/>
      <c r="VO99" s="10"/>
      <c r="VP99" s="10"/>
      <c r="VQ99" s="10"/>
      <c r="VR99" s="10"/>
      <c r="VS99" s="10"/>
      <c r="VT99" s="10"/>
      <c r="VU99" s="10"/>
      <c r="VV99" s="10"/>
      <c r="VW99" s="10"/>
      <c r="VX99" s="10"/>
      <c r="VY99" s="10"/>
      <c r="VZ99" s="10"/>
      <c r="WA99" s="10"/>
      <c r="WB99" s="10"/>
      <c r="WC99" s="10"/>
      <c r="WD99" s="10"/>
      <c r="WE99" s="10"/>
      <c r="WF99" s="10"/>
      <c r="WG99" s="10"/>
      <c r="WH99" s="10"/>
      <c r="WI99" s="10"/>
      <c r="WJ99" s="10"/>
      <c r="WK99" s="10"/>
      <c r="WL99" s="10"/>
      <c r="WM99" s="10"/>
      <c r="WN99" s="10"/>
      <c r="WO99" s="10"/>
      <c r="WP99" s="10"/>
      <c r="WQ99" s="10"/>
      <c r="WR99" s="10"/>
      <c r="WS99" s="10"/>
      <c r="WT99" s="10"/>
      <c r="WU99" s="10"/>
      <c r="WV99" s="10"/>
      <c r="WW99" s="10"/>
      <c r="WX99" s="10"/>
      <c r="WY99" s="10"/>
      <c r="WZ99" s="10"/>
      <c r="XA99" s="10"/>
      <c r="XB99" s="10"/>
      <c r="XC99" s="10"/>
      <c r="XD99" s="10"/>
      <c r="XE99" s="10"/>
      <c r="XF99" s="10"/>
      <c r="XG99" s="10"/>
      <c r="XH99" s="10"/>
      <c r="XI99" s="10"/>
      <c r="XJ99" s="10"/>
      <c r="XK99" s="10"/>
      <c r="XL99" s="10"/>
      <c r="XM99" s="10"/>
      <c r="XN99" s="10"/>
      <c r="XO99" s="10"/>
      <c r="XP99" s="10"/>
      <c r="XQ99" s="10"/>
      <c r="XR99" s="10"/>
      <c r="XS99" s="10"/>
      <c r="XT99" s="10"/>
      <c r="XU99" s="10"/>
      <c r="XV99" s="10"/>
      <c r="XW99" s="10"/>
      <c r="XX99" s="10"/>
      <c r="XY99" s="10"/>
      <c r="XZ99" s="10"/>
      <c r="YA99" s="10"/>
      <c r="YB99" s="10"/>
      <c r="YC99" s="10"/>
      <c r="YD99" s="10"/>
      <c r="YE99" s="10"/>
      <c r="YF99" s="10"/>
      <c r="YG99" s="10"/>
      <c r="YH99" s="10"/>
      <c r="YI99" s="10"/>
      <c r="YJ99" s="10"/>
      <c r="YK99" s="10"/>
      <c r="YL99" s="10"/>
      <c r="YM99" s="10"/>
      <c r="YN99" s="10"/>
      <c r="YO99" s="10"/>
      <c r="YP99" s="10"/>
      <c r="YQ99" s="10"/>
      <c r="YR99" s="10"/>
      <c r="YS99" s="10"/>
      <c r="YT99" s="10"/>
      <c r="YU99" s="10"/>
      <c r="YV99" s="10"/>
      <c r="YW99" s="10"/>
      <c r="YX99" s="10"/>
      <c r="YY99" s="10"/>
      <c r="YZ99" s="10"/>
      <c r="ZA99" s="10"/>
      <c r="ZB99" s="10"/>
      <c r="ZC99" s="10"/>
      <c r="ZD99" s="10"/>
      <c r="ZE99" s="10"/>
      <c r="ZF99" s="10"/>
      <c r="ZG99" s="10"/>
      <c r="ZH99" s="10"/>
      <c r="ZI99" s="10"/>
      <c r="ZJ99" s="10"/>
      <c r="ZK99" s="10"/>
      <c r="ZL99" s="10"/>
      <c r="ZM99" s="10"/>
      <c r="ZN99" s="10"/>
      <c r="ZO99" s="10"/>
      <c r="ZP99" s="10"/>
      <c r="ZQ99" s="10"/>
      <c r="ZR99" s="10"/>
      <c r="ZS99" s="10"/>
      <c r="ZT99" s="10"/>
      <c r="ZU99" s="10"/>
      <c r="ZV99" s="10"/>
      <c r="ZW99" s="10"/>
      <c r="ZX99" s="10"/>
      <c r="ZY99" s="10"/>
      <c r="ZZ99" s="10"/>
      <c r="AAA99" s="10"/>
      <c r="AAB99" s="10"/>
      <c r="AAC99" s="10"/>
      <c r="AAD99" s="10"/>
      <c r="AAE99" s="10"/>
      <c r="AAF99" s="10"/>
      <c r="AAG99" s="10"/>
      <c r="AAH99" s="10"/>
      <c r="AAI99" s="10"/>
      <c r="AAJ99" s="10"/>
      <c r="AAK99" s="10"/>
      <c r="AAL99" s="10"/>
      <c r="AAM99" s="10"/>
      <c r="AAN99" s="10"/>
      <c r="AAO99" s="10"/>
      <c r="AAP99" s="10"/>
      <c r="AAQ99" s="10"/>
      <c r="AAR99" s="10"/>
      <c r="AAS99" s="10"/>
      <c r="AAT99" s="10"/>
      <c r="AAU99" s="10"/>
      <c r="AAV99" s="10"/>
      <c r="AAW99" s="10"/>
      <c r="AAX99" s="10"/>
      <c r="AAY99" s="10"/>
      <c r="AAZ99" s="10"/>
      <c r="ABA99" s="10"/>
      <c r="ABB99" s="10"/>
      <c r="ABC99" s="10"/>
      <c r="ABD99" s="10"/>
      <c r="ABE99" s="10"/>
      <c r="ABF99" s="10"/>
      <c r="ABG99" s="10"/>
      <c r="ABH99" s="10"/>
      <c r="ABI99" s="10"/>
      <c r="ABJ99" s="10"/>
      <c r="ABK99" s="10"/>
      <c r="ABL99" s="10"/>
      <c r="ABM99" s="10"/>
      <c r="ABN99" s="10"/>
      <c r="ABO99" s="10"/>
      <c r="ABP99" s="10"/>
      <c r="ABQ99" s="10"/>
      <c r="ABR99" s="10"/>
      <c r="ABS99" s="10"/>
      <c r="ABT99" s="10"/>
      <c r="ABU99" s="10"/>
      <c r="ABV99" s="10"/>
      <c r="ABW99" s="10"/>
      <c r="ABX99" s="10"/>
      <c r="ABY99" s="10"/>
      <c r="ABZ99" s="10"/>
      <c r="ACA99" s="10"/>
      <c r="ACB99" s="10"/>
      <c r="ACC99" s="10"/>
      <c r="ACD99" s="10"/>
      <c r="ACE99" s="10"/>
      <c r="ACF99" s="10"/>
      <c r="ACG99" s="10"/>
      <c r="ACH99" s="10"/>
      <c r="ACI99" s="10"/>
      <c r="ACJ99" s="10"/>
      <c r="ACK99" s="10"/>
      <c r="ACL99" s="10"/>
      <c r="ACM99" s="10"/>
      <c r="ACN99" s="10"/>
      <c r="ACO99" s="10"/>
      <c r="ACP99" s="10"/>
      <c r="ACQ99" s="10"/>
      <c r="ACR99" s="10"/>
      <c r="ACS99" s="10"/>
      <c r="ACT99" s="10"/>
      <c r="ACU99" s="10"/>
      <c r="ACV99" s="10"/>
      <c r="ACW99" s="10"/>
      <c r="ACX99" s="10"/>
      <c r="ACY99" s="10"/>
      <c r="ACZ99" s="10"/>
      <c r="ADA99" s="10"/>
      <c r="ADB99" s="10"/>
      <c r="ADC99" s="10"/>
      <c r="ADD99" s="10"/>
      <c r="ADE99" s="10"/>
      <c r="ADF99" s="10"/>
      <c r="ADG99" s="10"/>
      <c r="ADH99" s="10"/>
      <c r="ADI99" s="10"/>
      <c r="ADJ99" s="10"/>
      <c r="ADK99" s="10"/>
      <c r="ADL99" s="10"/>
      <c r="ADM99" s="10"/>
      <c r="ADN99" s="10"/>
      <c r="ADO99" s="10"/>
      <c r="ADP99" s="10"/>
      <c r="ADQ99" s="10"/>
      <c r="ADR99" s="10"/>
      <c r="ADS99" s="10"/>
      <c r="ADT99" s="10"/>
      <c r="ADU99" s="10"/>
      <c r="ADV99" s="10"/>
      <c r="ADW99" s="10"/>
      <c r="ADX99" s="10"/>
      <c r="ADY99" s="10"/>
      <c r="ADZ99" s="10"/>
      <c r="AEA99" s="10"/>
      <c r="AEB99" s="10"/>
      <c r="AEC99" s="10"/>
      <c r="AED99" s="10"/>
      <c r="AEE99" s="10"/>
      <c r="AEF99" s="10"/>
      <c r="AEG99" s="10"/>
      <c r="AEH99" s="10"/>
      <c r="AEI99" s="10"/>
      <c r="AEJ99" s="10"/>
      <c r="AEK99" s="10"/>
      <c r="AEL99" s="10"/>
      <c r="AEM99" s="10"/>
      <c r="AEN99" s="10"/>
      <c r="AEO99" s="10"/>
      <c r="AEP99" s="10"/>
      <c r="AEQ99" s="10"/>
      <c r="AER99" s="10"/>
      <c r="AES99" s="10"/>
      <c r="AET99" s="10"/>
      <c r="AEU99" s="10"/>
      <c r="AEV99" s="10"/>
      <c r="AEW99" s="10"/>
      <c r="AEX99" s="10"/>
      <c r="AEY99" s="10"/>
      <c r="AEZ99" s="10"/>
      <c r="AFA99" s="10"/>
      <c r="AFB99" s="10"/>
      <c r="AFC99" s="10"/>
      <c r="AFD99" s="10"/>
      <c r="AFE99" s="10"/>
      <c r="AFF99" s="10"/>
      <c r="AFG99" s="10"/>
      <c r="AFH99" s="10"/>
      <c r="AFI99" s="10"/>
      <c r="AFJ99" s="10"/>
      <c r="AFK99" s="10"/>
      <c r="AFL99" s="10"/>
      <c r="AFM99" s="10"/>
      <c r="AFN99" s="10"/>
      <c r="AFO99" s="10"/>
      <c r="AFP99" s="10"/>
      <c r="AFQ99" s="10"/>
      <c r="AFR99" s="10"/>
      <c r="AFS99" s="10"/>
      <c r="AFT99" s="10"/>
      <c r="AFU99" s="10"/>
      <c r="AFV99" s="10"/>
      <c r="AFW99" s="10"/>
      <c r="AFX99" s="10"/>
      <c r="AFY99" s="10"/>
      <c r="AFZ99" s="10"/>
      <c r="AGA99" s="10"/>
      <c r="AGB99" s="10"/>
      <c r="AGC99" s="10"/>
      <c r="AGD99" s="10"/>
      <c r="AGE99" s="10"/>
      <c r="AGF99" s="10"/>
      <c r="AGG99" s="10"/>
      <c r="AGH99" s="10"/>
      <c r="AGI99" s="10"/>
      <c r="AGJ99" s="10"/>
      <c r="AGK99" s="10"/>
      <c r="AGL99" s="10"/>
      <c r="AGM99" s="10"/>
      <c r="AGN99" s="10"/>
      <c r="AGO99" s="10"/>
      <c r="AGP99" s="10"/>
      <c r="AGQ99" s="10"/>
      <c r="AGR99" s="10"/>
      <c r="AGS99" s="10"/>
      <c r="AGT99" s="10"/>
      <c r="AGU99" s="10"/>
      <c r="AGV99" s="10"/>
      <c r="AGW99" s="10"/>
      <c r="AGX99" s="10"/>
      <c r="AGY99" s="10"/>
      <c r="AGZ99" s="10"/>
      <c r="AHA99" s="10"/>
      <c r="AHB99" s="10"/>
      <c r="AHC99" s="10"/>
      <c r="AHD99" s="10"/>
      <c r="AHE99" s="10"/>
      <c r="AHF99" s="10"/>
      <c r="AHG99" s="10"/>
      <c r="AHH99" s="10"/>
      <c r="AHI99" s="10"/>
      <c r="AHJ99" s="10"/>
      <c r="AHK99" s="10"/>
      <c r="AHL99" s="10"/>
      <c r="AHM99" s="10"/>
      <c r="AHN99" s="10"/>
      <c r="AHO99" s="10"/>
      <c r="AHP99" s="10"/>
      <c r="AHQ99" s="10"/>
      <c r="AHR99" s="10"/>
      <c r="AHS99" s="10"/>
      <c r="AHT99" s="10"/>
      <c r="AHU99" s="10"/>
      <c r="AHV99" s="10"/>
      <c r="AHW99" s="10"/>
      <c r="AHX99" s="10"/>
      <c r="AHY99" s="10"/>
      <c r="AHZ99" s="10"/>
      <c r="AIA99" s="10"/>
      <c r="AIB99" s="10"/>
      <c r="AIC99" s="10"/>
      <c r="AID99" s="10"/>
      <c r="AIE99" s="10"/>
      <c r="AIF99" s="10"/>
      <c r="AIG99" s="10"/>
      <c r="AIH99" s="10"/>
      <c r="AII99" s="10"/>
      <c r="AIJ99" s="10"/>
      <c r="AIK99" s="10"/>
      <c r="AIL99" s="10"/>
      <c r="AIM99" s="10"/>
      <c r="AIN99" s="10"/>
      <c r="AIO99" s="10"/>
      <c r="AIP99" s="10"/>
      <c r="AIQ99" s="10"/>
      <c r="AIR99" s="10"/>
      <c r="AIS99" s="10"/>
      <c r="AIT99" s="10"/>
      <c r="AIU99" s="10"/>
      <c r="AIV99" s="10"/>
      <c r="AIW99" s="10"/>
      <c r="AIX99" s="10"/>
      <c r="AIY99" s="10"/>
      <c r="AIZ99" s="10"/>
      <c r="AJA99" s="10"/>
      <c r="AJB99" s="10"/>
      <c r="AJC99" s="10"/>
      <c r="AJD99" s="10"/>
      <c r="AJE99" s="10"/>
      <c r="AJF99" s="10"/>
      <c r="AJG99" s="10"/>
      <c r="AJH99" s="10"/>
      <c r="AJI99" s="10"/>
      <c r="AJJ99" s="10"/>
      <c r="AJK99" s="10"/>
      <c r="AJL99" s="10"/>
      <c r="AJM99" s="10"/>
      <c r="AJN99" s="10"/>
      <c r="AJO99" s="10"/>
      <c r="AJP99" s="10"/>
      <c r="AJQ99" s="10"/>
      <c r="AJR99" s="10"/>
      <c r="AJS99" s="10"/>
      <c r="AJT99" s="10"/>
      <c r="AJU99" s="10"/>
      <c r="AJV99" s="10"/>
      <c r="AJW99" s="10"/>
      <c r="AJX99" s="10"/>
      <c r="AJY99" s="10"/>
      <c r="AJZ99" s="10"/>
      <c r="AKA99" s="10"/>
      <c r="AKB99" s="10"/>
      <c r="AKC99" s="10"/>
      <c r="AKD99" s="10"/>
      <c r="AKE99" s="10"/>
      <c r="AKF99" s="10"/>
      <c r="AKG99" s="10"/>
      <c r="AKH99" s="10"/>
      <c r="AKI99" s="10"/>
      <c r="AKJ99" s="10"/>
      <c r="AKK99" s="10"/>
      <c r="AKL99" s="10"/>
      <c r="AKM99" s="10"/>
      <c r="AKN99" s="10"/>
      <c r="AKO99" s="10"/>
      <c r="AKP99" s="10"/>
      <c r="AKQ99" s="10"/>
      <c r="AKR99" s="10"/>
      <c r="AKS99" s="10"/>
      <c r="AKT99" s="10"/>
      <c r="AKU99" s="10"/>
      <c r="AKV99" s="10"/>
      <c r="AKW99" s="10"/>
      <c r="AKX99" s="10"/>
      <c r="AKY99" s="10"/>
      <c r="AKZ99" s="10"/>
      <c r="ALA99" s="10"/>
      <c r="ALB99" s="10"/>
      <c r="ALC99" s="10"/>
      <c r="ALD99" s="10"/>
      <c r="ALE99" s="10"/>
      <c r="ALF99" s="10"/>
      <c r="ALG99" s="10"/>
      <c r="ALH99" s="10"/>
      <c r="ALI99" s="10"/>
      <c r="ALJ99" s="10"/>
      <c r="ALK99" s="10"/>
      <c r="ALL99" s="10"/>
      <c r="ALM99" s="10"/>
      <c r="ALN99" s="10"/>
      <c r="ALO99" s="10"/>
      <c r="ALP99" s="10"/>
      <c r="ALQ99" s="10"/>
      <c r="ALR99" s="10"/>
      <c r="ALS99" s="10"/>
      <c r="ALT99" s="10"/>
      <c r="ALU99" s="10"/>
      <c r="ALV99" s="10"/>
      <c r="ALW99" s="10"/>
      <c r="ALX99" s="10"/>
      <c r="ALY99" s="10"/>
      <c r="ALZ99" s="10"/>
      <c r="AMA99" s="10"/>
      <c r="AMB99" s="10"/>
      <c r="AMC99" s="10"/>
      <c r="AMD99" s="10"/>
      <c r="AME99" s="10"/>
      <c r="AMF99" s="10"/>
      <c r="AMG99" s="10"/>
      <c r="AMH99" s="10"/>
      <c r="AMI99" s="10"/>
      <c r="AMJ99" s="10"/>
    </row>
    <row r="100" spans="1:1029" customFormat="1">
      <c r="A100" s="13" t="str">
        <f>SUBSTITUTE(SUBSTITUTE(CONCATENATE(I100,IF(L100="Identifier","ID",L100))," ",""),"_","")</f>
        <v>groupOfEconomicOperator</v>
      </c>
      <c r="B100" s="14" t="s">
        <v>220</v>
      </c>
      <c r="C100" s="13"/>
      <c r="D100" s="13"/>
      <c r="E100" s="13"/>
      <c r="F100" s="13" t="str">
        <f>CONCATENATE( IF(G100="","",CONCATENATE(G100,"_ ")),H100,". ",IF(I100="","",CONCATENATE(I100,"_ ")),L100,IF(I100="","",CONCATENATE(". ",M100)))</f>
        <v>Economic Operator. groupOf_ Economic Operator. Economic Operator</v>
      </c>
      <c r="G100" s="13"/>
      <c r="H100" s="13" t="s">
        <v>51</v>
      </c>
      <c r="I100" s="13" t="s">
        <v>585</v>
      </c>
      <c r="J100" s="13"/>
      <c r="K100" s="13"/>
      <c r="L100" s="13" t="str">
        <f>CONCATENATE(IF(P100="","",CONCATENATE(P100,"_ ")),Q100)</f>
        <v>Economic Operator</v>
      </c>
      <c r="M100" s="13" t="str">
        <f>L100</f>
        <v>Economic Operator</v>
      </c>
      <c r="N100" s="13"/>
      <c r="O100" s="13"/>
      <c r="P100" s="13"/>
      <c r="Q100" s="15" t="s">
        <v>51</v>
      </c>
      <c r="R100" s="13" t="s">
        <v>223</v>
      </c>
      <c r="S100" s="16"/>
      <c r="T100" s="16"/>
      <c r="U100" s="16"/>
      <c r="V100" s="16"/>
      <c r="W100" s="16"/>
      <c r="X100" s="16"/>
      <c r="Y100" s="16" t="s">
        <v>211</v>
      </c>
      <c r="Z100" s="16"/>
      <c r="AA100" s="45">
        <v>43313</v>
      </c>
      <c r="AB100" s="8"/>
      <c r="AC100" s="8"/>
      <c r="AD100" s="8"/>
      <c r="AE100" s="8"/>
      <c r="AF100" s="11"/>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c r="BI100" s="10"/>
      <c r="BJ100" s="10"/>
      <c r="BK100" s="10"/>
      <c r="BL100" s="10"/>
      <c r="BM100" s="10"/>
      <c r="BN100" s="10"/>
      <c r="BO100" s="10"/>
      <c r="BP100" s="10"/>
      <c r="BQ100" s="10"/>
      <c r="BR100" s="10"/>
      <c r="BS100" s="10"/>
      <c r="BT100" s="10"/>
      <c r="BU100" s="10"/>
      <c r="BV100" s="10"/>
      <c r="BW100" s="10"/>
      <c r="BX100" s="10"/>
      <c r="BY100" s="10"/>
      <c r="BZ100" s="10"/>
      <c r="CA100" s="10"/>
      <c r="CB100" s="10"/>
      <c r="CC100" s="10"/>
      <c r="CD100" s="10"/>
      <c r="CE100" s="10"/>
      <c r="CF100" s="10"/>
      <c r="CG100" s="10"/>
      <c r="CH100" s="10"/>
      <c r="CI100" s="10"/>
      <c r="CJ100" s="10"/>
      <c r="CK100" s="10"/>
      <c r="CL100" s="10"/>
      <c r="CM100" s="10"/>
      <c r="CN100" s="10"/>
      <c r="CO100" s="10"/>
      <c r="CP100" s="10"/>
      <c r="CQ100" s="10"/>
      <c r="CR100" s="10"/>
      <c r="CS100" s="10"/>
      <c r="CT100" s="10"/>
      <c r="CU100" s="10"/>
      <c r="CV100" s="10"/>
      <c r="CW100" s="10"/>
      <c r="CX100" s="10"/>
      <c r="CY100" s="10"/>
      <c r="CZ100" s="10"/>
      <c r="DA100" s="10"/>
      <c r="DB100" s="10"/>
      <c r="DC100" s="10"/>
      <c r="DD100" s="10"/>
      <c r="DE100" s="10"/>
      <c r="DF100" s="10"/>
      <c r="DG100" s="10"/>
      <c r="DH100" s="10"/>
      <c r="DI100" s="10"/>
      <c r="DJ100" s="10"/>
      <c r="DK100" s="10"/>
      <c r="DL100" s="10"/>
      <c r="DM100" s="10"/>
      <c r="DN100" s="10"/>
      <c r="DO100" s="10"/>
      <c r="DP100" s="10"/>
      <c r="DQ100" s="10"/>
      <c r="DR100" s="10"/>
      <c r="DS100" s="10"/>
      <c r="DT100" s="10"/>
      <c r="DU100" s="10"/>
      <c r="DV100" s="10"/>
      <c r="DW100" s="10"/>
      <c r="DX100" s="10"/>
      <c r="DY100" s="10"/>
      <c r="DZ100" s="10"/>
      <c r="EA100" s="10"/>
      <c r="EB100" s="10"/>
      <c r="EC100" s="10"/>
      <c r="ED100" s="10"/>
      <c r="EE100" s="10"/>
      <c r="EF100" s="10"/>
      <c r="EG100" s="10"/>
      <c r="EH100" s="10"/>
      <c r="EI100" s="10"/>
      <c r="EJ100" s="10"/>
      <c r="EK100" s="10"/>
      <c r="EL100" s="10"/>
      <c r="EM100" s="10"/>
      <c r="EN100" s="10"/>
      <c r="EO100" s="10"/>
      <c r="EP100" s="10"/>
      <c r="EQ100" s="10"/>
      <c r="ER100" s="10"/>
      <c r="ES100" s="10"/>
      <c r="ET100" s="10"/>
      <c r="EU100" s="10"/>
      <c r="EV100" s="10"/>
      <c r="EW100" s="10"/>
      <c r="EX100" s="10"/>
      <c r="EY100" s="10"/>
      <c r="EZ100" s="10"/>
      <c r="FA100" s="10"/>
      <c r="FB100" s="10"/>
      <c r="FC100" s="10"/>
      <c r="FD100" s="10"/>
      <c r="FE100" s="10"/>
      <c r="FF100" s="10"/>
      <c r="FG100" s="10"/>
      <c r="FH100" s="10"/>
      <c r="FI100" s="10"/>
      <c r="FJ100" s="10"/>
      <c r="FK100" s="10"/>
      <c r="FL100" s="10"/>
      <c r="FM100" s="10"/>
      <c r="FN100" s="10"/>
      <c r="FO100" s="10"/>
      <c r="FP100" s="10"/>
      <c r="FQ100" s="10"/>
      <c r="FR100" s="10"/>
      <c r="FS100" s="10"/>
      <c r="FT100" s="10"/>
      <c r="FU100" s="10"/>
      <c r="FV100" s="10"/>
      <c r="FW100" s="10"/>
      <c r="FX100" s="10"/>
      <c r="FY100" s="10"/>
      <c r="FZ100" s="10"/>
      <c r="GA100" s="10"/>
      <c r="GB100" s="10"/>
      <c r="GC100" s="10"/>
      <c r="GD100" s="10"/>
      <c r="GE100" s="10"/>
      <c r="GF100" s="10"/>
      <c r="GG100" s="10"/>
      <c r="GH100" s="10"/>
      <c r="GI100" s="10"/>
      <c r="GJ100" s="10"/>
      <c r="GK100" s="10"/>
      <c r="GL100" s="10"/>
      <c r="GM100" s="10"/>
      <c r="GN100" s="10"/>
      <c r="GO100" s="10"/>
      <c r="GP100" s="10"/>
      <c r="GQ100" s="10"/>
      <c r="GR100" s="10"/>
      <c r="GS100" s="10"/>
      <c r="GT100" s="10"/>
      <c r="GU100" s="10"/>
      <c r="GV100" s="10"/>
      <c r="GW100" s="10"/>
      <c r="GX100" s="10"/>
      <c r="GY100" s="10"/>
      <c r="GZ100" s="10"/>
      <c r="HA100" s="10"/>
      <c r="HB100" s="10"/>
      <c r="HC100" s="10"/>
      <c r="HD100" s="10"/>
      <c r="HE100" s="10"/>
      <c r="HF100" s="10"/>
      <c r="HG100" s="10"/>
      <c r="HH100" s="10"/>
      <c r="HI100" s="10"/>
      <c r="HJ100" s="10"/>
      <c r="HK100" s="10"/>
      <c r="HL100" s="10"/>
      <c r="HM100" s="10"/>
      <c r="HN100" s="10"/>
      <c r="HO100" s="10"/>
      <c r="HP100" s="10"/>
      <c r="HQ100" s="10"/>
      <c r="HR100" s="10"/>
      <c r="HS100" s="10"/>
      <c r="HT100" s="10"/>
      <c r="HU100" s="10"/>
      <c r="HV100" s="10"/>
      <c r="HW100" s="10"/>
      <c r="HX100" s="10"/>
      <c r="HY100" s="10"/>
      <c r="HZ100" s="10"/>
      <c r="IA100" s="10"/>
      <c r="IB100" s="10"/>
      <c r="IC100" s="10"/>
      <c r="ID100" s="10"/>
      <c r="IE100" s="10"/>
      <c r="IF100" s="10"/>
      <c r="IG100" s="10"/>
      <c r="IH100" s="10"/>
      <c r="II100" s="10"/>
      <c r="IJ100" s="10"/>
      <c r="IK100" s="10"/>
      <c r="IL100" s="10"/>
      <c r="IM100" s="10"/>
      <c r="IN100" s="10"/>
      <c r="IO100" s="10"/>
      <c r="IP100" s="10"/>
      <c r="IQ100" s="10"/>
      <c r="IR100" s="10"/>
      <c r="IS100" s="10"/>
      <c r="IT100" s="10"/>
      <c r="IU100" s="10"/>
      <c r="IV100" s="10"/>
      <c r="IW100" s="10"/>
      <c r="IX100" s="10"/>
      <c r="IY100" s="10"/>
      <c r="IZ100" s="10"/>
      <c r="JA100" s="10"/>
      <c r="JB100" s="10"/>
      <c r="JC100" s="10"/>
      <c r="JD100" s="10"/>
      <c r="JE100" s="10"/>
      <c r="JF100" s="10"/>
      <c r="JG100" s="10"/>
      <c r="JH100" s="10"/>
      <c r="JI100" s="10"/>
      <c r="JJ100" s="10"/>
      <c r="JK100" s="10"/>
      <c r="JL100" s="10"/>
      <c r="JM100" s="10"/>
      <c r="JN100" s="10"/>
      <c r="JO100" s="10"/>
      <c r="JP100" s="10"/>
      <c r="JQ100" s="10"/>
      <c r="JR100" s="10"/>
      <c r="JS100" s="10"/>
      <c r="JT100" s="10"/>
      <c r="JU100" s="10"/>
      <c r="JV100" s="10"/>
      <c r="JW100" s="10"/>
      <c r="JX100" s="10"/>
      <c r="JY100" s="10"/>
      <c r="JZ100" s="10"/>
      <c r="KA100" s="10"/>
      <c r="KB100" s="10"/>
      <c r="KC100" s="10"/>
      <c r="KD100" s="10"/>
      <c r="KE100" s="10"/>
      <c r="KF100" s="10"/>
      <c r="KG100" s="10"/>
      <c r="KH100" s="10"/>
      <c r="KI100" s="10"/>
      <c r="KJ100" s="10"/>
      <c r="KK100" s="10"/>
      <c r="KL100" s="10"/>
      <c r="KM100" s="10"/>
      <c r="KN100" s="10"/>
      <c r="KO100" s="10"/>
      <c r="KP100" s="10"/>
      <c r="KQ100" s="10"/>
      <c r="KR100" s="10"/>
      <c r="KS100" s="10"/>
      <c r="KT100" s="10"/>
      <c r="KU100" s="10"/>
      <c r="KV100" s="10"/>
      <c r="KW100" s="10"/>
      <c r="KX100" s="10"/>
      <c r="KY100" s="10"/>
      <c r="KZ100" s="10"/>
      <c r="LA100" s="10"/>
      <c r="LB100" s="10"/>
      <c r="LC100" s="10"/>
      <c r="LD100" s="10"/>
      <c r="LE100" s="10"/>
      <c r="LF100" s="10"/>
      <c r="LG100" s="10"/>
      <c r="LH100" s="10"/>
      <c r="LI100" s="10"/>
      <c r="LJ100" s="10"/>
      <c r="LK100" s="10"/>
      <c r="LL100" s="10"/>
      <c r="LM100" s="10"/>
      <c r="LN100" s="10"/>
      <c r="LO100" s="10"/>
      <c r="LP100" s="10"/>
      <c r="LQ100" s="10"/>
      <c r="LR100" s="10"/>
      <c r="LS100" s="10"/>
      <c r="LT100" s="10"/>
      <c r="LU100" s="10"/>
      <c r="LV100" s="10"/>
      <c r="LW100" s="10"/>
      <c r="LX100" s="10"/>
      <c r="LY100" s="10"/>
      <c r="LZ100" s="10"/>
      <c r="MA100" s="10"/>
      <c r="MB100" s="10"/>
      <c r="MC100" s="10"/>
      <c r="MD100" s="10"/>
      <c r="ME100" s="10"/>
      <c r="MF100" s="10"/>
      <c r="MG100" s="10"/>
      <c r="MH100" s="10"/>
      <c r="MI100" s="10"/>
      <c r="MJ100" s="10"/>
      <c r="MK100" s="10"/>
      <c r="ML100" s="10"/>
      <c r="MM100" s="10"/>
      <c r="MN100" s="10"/>
      <c r="MO100" s="10"/>
      <c r="MP100" s="10"/>
      <c r="MQ100" s="10"/>
      <c r="MR100" s="10"/>
      <c r="MS100" s="10"/>
      <c r="MT100" s="10"/>
      <c r="MU100" s="10"/>
      <c r="MV100" s="10"/>
      <c r="MW100" s="10"/>
      <c r="MX100" s="10"/>
      <c r="MY100" s="10"/>
      <c r="MZ100" s="10"/>
      <c r="NA100" s="10"/>
      <c r="NB100" s="10"/>
      <c r="NC100" s="10"/>
      <c r="ND100" s="10"/>
      <c r="NE100" s="10"/>
      <c r="NF100" s="10"/>
      <c r="NG100" s="10"/>
      <c r="NH100" s="10"/>
      <c r="NI100" s="10"/>
      <c r="NJ100" s="10"/>
      <c r="NK100" s="10"/>
      <c r="NL100" s="10"/>
      <c r="NM100" s="10"/>
      <c r="NN100" s="10"/>
      <c r="NO100" s="10"/>
      <c r="NP100" s="10"/>
      <c r="NQ100" s="10"/>
      <c r="NR100" s="10"/>
      <c r="NS100" s="10"/>
      <c r="NT100" s="10"/>
      <c r="NU100" s="10"/>
      <c r="NV100" s="10"/>
      <c r="NW100" s="10"/>
      <c r="NX100" s="10"/>
      <c r="NY100" s="10"/>
      <c r="NZ100" s="10"/>
      <c r="OA100" s="10"/>
      <c r="OB100" s="10"/>
      <c r="OC100" s="10"/>
      <c r="OD100" s="10"/>
      <c r="OE100" s="10"/>
      <c r="OF100" s="10"/>
      <c r="OG100" s="10"/>
      <c r="OH100" s="10"/>
      <c r="OI100" s="10"/>
      <c r="OJ100" s="10"/>
      <c r="OK100" s="10"/>
      <c r="OL100" s="10"/>
      <c r="OM100" s="10"/>
      <c r="ON100" s="10"/>
      <c r="OO100" s="10"/>
      <c r="OP100" s="10"/>
      <c r="OQ100" s="10"/>
      <c r="OR100" s="10"/>
      <c r="OS100" s="10"/>
      <c r="OT100" s="10"/>
      <c r="OU100" s="10"/>
      <c r="OV100" s="10"/>
      <c r="OW100" s="10"/>
      <c r="OX100" s="10"/>
      <c r="OY100" s="10"/>
      <c r="OZ100" s="10"/>
      <c r="PA100" s="10"/>
      <c r="PB100" s="10"/>
      <c r="PC100" s="10"/>
      <c r="PD100" s="10"/>
      <c r="PE100" s="10"/>
      <c r="PF100" s="10"/>
      <c r="PG100" s="10"/>
      <c r="PH100" s="10"/>
      <c r="PI100" s="10"/>
      <c r="PJ100" s="10"/>
      <c r="PK100" s="10"/>
      <c r="PL100" s="10"/>
      <c r="PM100" s="10"/>
      <c r="PN100" s="10"/>
      <c r="PO100" s="10"/>
      <c r="PP100" s="10"/>
      <c r="PQ100" s="10"/>
      <c r="PR100" s="10"/>
      <c r="PS100" s="10"/>
      <c r="PT100" s="10"/>
      <c r="PU100" s="10"/>
      <c r="PV100" s="10"/>
      <c r="PW100" s="10"/>
      <c r="PX100" s="10"/>
      <c r="PY100" s="10"/>
      <c r="PZ100" s="10"/>
      <c r="QA100" s="10"/>
      <c r="QB100" s="10"/>
      <c r="QC100" s="10"/>
      <c r="QD100" s="10"/>
      <c r="QE100" s="10"/>
      <c r="QF100" s="10"/>
      <c r="QG100" s="10"/>
      <c r="QH100" s="10"/>
      <c r="QI100" s="10"/>
      <c r="QJ100" s="10"/>
      <c r="QK100" s="10"/>
      <c r="QL100" s="10"/>
      <c r="QM100" s="10"/>
      <c r="QN100" s="10"/>
      <c r="QO100" s="10"/>
      <c r="QP100" s="10"/>
      <c r="QQ100" s="10"/>
      <c r="QR100" s="10"/>
      <c r="QS100" s="10"/>
      <c r="QT100" s="10"/>
      <c r="QU100" s="10"/>
      <c r="QV100" s="10"/>
      <c r="QW100" s="10"/>
      <c r="QX100" s="10"/>
      <c r="QY100" s="10"/>
      <c r="QZ100" s="10"/>
      <c r="RA100" s="10"/>
      <c r="RB100" s="10"/>
      <c r="RC100" s="10"/>
      <c r="RD100" s="10"/>
      <c r="RE100" s="10"/>
      <c r="RF100" s="10"/>
      <c r="RG100" s="10"/>
      <c r="RH100" s="10"/>
      <c r="RI100" s="10"/>
      <c r="RJ100" s="10"/>
      <c r="RK100" s="10"/>
      <c r="RL100" s="10"/>
      <c r="RM100" s="10"/>
      <c r="RN100" s="10"/>
      <c r="RO100" s="10"/>
      <c r="RP100" s="10"/>
      <c r="RQ100" s="10"/>
      <c r="RR100" s="10"/>
      <c r="RS100" s="10"/>
      <c r="RT100" s="10"/>
      <c r="RU100" s="10"/>
      <c r="RV100" s="10"/>
      <c r="RW100" s="10"/>
      <c r="RX100" s="10"/>
      <c r="RY100" s="10"/>
      <c r="RZ100" s="10"/>
      <c r="SA100" s="10"/>
      <c r="SB100" s="10"/>
      <c r="SC100" s="10"/>
      <c r="SD100" s="10"/>
      <c r="SE100" s="10"/>
      <c r="SF100" s="10"/>
      <c r="SG100" s="10"/>
      <c r="SH100" s="10"/>
      <c r="SI100" s="10"/>
      <c r="SJ100" s="10"/>
      <c r="SK100" s="10"/>
      <c r="SL100" s="10"/>
      <c r="SM100" s="10"/>
      <c r="SN100" s="10"/>
      <c r="SO100" s="10"/>
      <c r="SP100" s="10"/>
      <c r="SQ100" s="10"/>
      <c r="SR100" s="10"/>
      <c r="SS100" s="10"/>
      <c r="ST100" s="10"/>
      <c r="SU100" s="10"/>
      <c r="SV100" s="10"/>
      <c r="SW100" s="10"/>
      <c r="SX100" s="10"/>
      <c r="SY100" s="10"/>
      <c r="SZ100" s="10"/>
      <c r="TA100" s="10"/>
      <c r="TB100" s="10"/>
      <c r="TC100" s="10"/>
      <c r="TD100" s="10"/>
      <c r="TE100" s="10"/>
      <c r="TF100" s="10"/>
      <c r="TG100" s="10"/>
      <c r="TH100" s="10"/>
      <c r="TI100" s="10"/>
      <c r="TJ100" s="10"/>
      <c r="TK100" s="10"/>
      <c r="TL100" s="10"/>
      <c r="TM100" s="10"/>
      <c r="TN100" s="10"/>
      <c r="TO100" s="10"/>
      <c r="TP100" s="10"/>
      <c r="TQ100" s="10"/>
      <c r="TR100" s="10"/>
      <c r="TS100" s="10"/>
      <c r="TT100" s="10"/>
      <c r="TU100" s="10"/>
      <c r="TV100" s="10"/>
      <c r="TW100" s="10"/>
      <c r="TX100" s="10"/>
      <c r="TY100" s="10"/>
      <c r="TZ100" s="10"/>
      <c r="UA100" s="10"/>
      <c r="UB100" s="10"/>
      <c r="UC100" s="10"/>
      <c r="UD100" s="10"/>
      <c r="UE100" s="10"/>
      <c r="UF100" s="10"/>
      <c r="UG100" s="10"/>
      <c r="UH100" s="10"/>
      <c r="UI100" s="10"/>
      <c r="UJ100" s="10"/>
      <c r="UK100" s="10"/>
      <c r="UL100" s="10"/>
      <c r="UM100" s="10"/>
      <c r="UN100" s="10"/>
      <c r="UO100" s="10"/>
      <c r="UP100" s="10"/>
      <c r="UQ100" s="10"/>
      <c r="UR100" s="10"/>
      <c r="US100" s="10"/>
      <c r="UT100" s="10"/>
      <c r="UU100" s="10"/>
      <c r="UV100" s="10"/>
      <c r="UW100" s="10"/>
      <c r="UX100" s="10"/>
      <c r="UY100" s="10"/>
      <c r="UZ100" s="10"/>
      <c r="VA100" s="10"/>
      <c r="VB100" s="10"/>
      <c r="VC100" s="10"/>
      <c r="VD100" s="10"/>
      <c r="VE100" s="10"/>
      <c r="VF100" s="10"/>
      <c r="VG100" s="10"/>
      <c r="VH100" s="10"/>
      <c r="VI100" s="10"/>
      <c r="VJ100" s="10"/>
      <c r="VK100" s="10"/>
      <c r="VL100" s="10"/>
      <c r="VM100" s="10"/>
      <c r="VN100" s="10"/>
      <c r="VO100" s="10"/>
      <c r="VP100" s="10"/>
      <c r="VQ100" s="10"/>
      <c r="VR100" s="10"/>
      <c r="VS100" s="10"/>
      <c r="VT100" s="10"/>
      <c r="VU100" s="10"/>
      <c r="VV100" s="10"/>
      <c r="VW100" s="10"/>
      <c r="VX100" s="10"/>
      <c r="VY100" s="10"/>
      <c r="VZ100" s="10"/>
      <c r="WA100" s="10"/>
      <c r="WB100" s="10"/>
      <c r="WC100" s="10"/>
      <c r="WD100" s="10"/>
      <c r="WE100" s="10"/>
      <c r="WF100" s="10"/>
      <c r="WG100" s="10"/>
      <c r="WH100" s="10"/>
      <c r="WI100" s="10"/>
      <c r="WJ100" s="10"/>
      <c r="WK100" s="10"/>
      <c r="WL100" s="10"/>
      <c r="WM100" s="10"/>
      <c r="WN100" s="10"/>
      <c r="WO100" s="10"/>
      <c r="WP100" s="10"/>
      <c r="WQ100" s="10"/>
      <c r="WR100" s="10"/>
      <c r="WS100" s="10"/>
      <c r="WT100" s="10"/>
      <c r="WU100" s="10"/>
      <c r="WV100" s="10"/>
      <c r="WW100" s="10"/>
      <c r="WX100" s="10"/>
      <c r="WY100" s="10"/>
      <c r="WZ100" s="10"/>
      <c r="XA100" s="10"/>
      <c r="XB100" s="10"/>
      <c r="XC100" s="10"/>
      <c r="XD100" s="10"/>
      <c r="XE100" s="10"/>
      <c r="XF100" s="10"/>
      <c r="XG100" s="10"/>
      <c r="XH100" s="10"/>
      <c r="XI100" s="10"/>
      <c r="XJ100" s="10"/>
      <c r="XK100" s="10"/>
      <c r="XL100" s="10"/>
      <c r="XM100" s="10"/>
      <c r="XN100" s="10"/>
      <c r="XO100" s="10"/>
      <c r="XP100" s="10"/>
      <c r="XQ100" s="10"/>
      <c r="XR100" s="10"/>
      <c r="XS100" s="10"/>
      <c r="XT100" s="10"/>
      <c r="XU100" s="10"/>
      <c r="XV100" s="10"/>
      <c r="XW100" s="10"/>
      <c r="XX100" s="10"/>
      <c r="XY100" s="10"/>
      <c r="XZ100" s="10"/>
      <c r="YA100" s="10"/>
      <c r="YB100" s="10"/>
      <c r="YC100" s="10"/>
      <c r="YD100" s="10"/>
      <c r="YE100" s="10"/>
      <c r="YF100" s="10"/>
      <c r="YG100" s="10"/>
      <c r="YH100" s="10"/>
      <c r="YI100" s="10"/>
      <c r="YJ100" s="10"/>
      <c r="YK100" s="10"/>
      <c r="YL100" s="10"/>
      <c r="YM100" s="10"/>
      <c r="YN100" s="10"/>
      <c r="YO100" s="10"/>
      <c r="YP100" s="10"/>
      <c r="YQ100" s="10"/>
      <c r="YR100" s="10"/>
      <c r="YS100" s="10"/>
      <c r="YT100" s="10"/>
      <c r="YU100" s="10"/>
      <c r="YV100" s="10"/>
      <c r="YW100" s="10"/>
      <c r="YX100" s="10"/>
      <c r="YY100" s="10"/>
      <c r="YZ100" s="10"/>
      <c r="ZA100" s="10"/>
      <c r="ZB100" s="10"/>
      <c r="ZC100" s="10"/>
      <c r="ZD100" s="10"/>
      <c r="ZE100" s="10"/>
      <c r="ZF100" s="10"/>
      <c r="ZG100" s="10"/>
      <c r="ZH100" s="10"/>
      <c r="ZI100" s="10"/>
      <c r="ZJ100" s="10"/>
      <c r="ZK100" s="10"/>
      <c r="ZL100" s="10"/>
      <c r="ZM100" s="10"/>
      <c r="ZN100" s="10"/>
      <c r="ZO100" s="10"/>
      <c r="ZP100" s="10"/>
      <c r="ZQ100" s="10"/>
      <c r="ZR100" s="10"/>
      <c r="ZS100" s="10"/>
      <c r="ZT100" s="10"/>
      <c r="ZU100" s="10"/>
      <c r="ZV100" s="10"/>
      <c r="ZW100" s="10"/>
      <c r="ZX100" s="10"/>
      <c r="ZY100" s="10"/>
      <c r="ZZ100" s="10"/>
      <c r="AAA100" s="10"/>
      <c r="AAB100" s="10"/>
      <c r="AAC100" s="10"/>
      <c r="AAD100" s="10"/>
      <c r="AAE100" s="10"/>
      <c r="AAF100" s="10"/>
      <c r="AAG100" s="10"/>
      <c r="AAH100" s="10"/>
      <c r="AAI100" s="10"/>
      <c r="AAJ100" s="10"/>
      <c r="AAK100" s="10"/>
      <c r="AAL100" s="10"/>
      <c r="AAM100" s="10"/>
      <c r="AAN100" s="10"/>
      <c r="AAO100" s="10"/>
      <c r="AAP100" s="10"/>
      <c r="AAQ100" s="10"/>
      <c r="AAR100" s="10"/>
      <c r="AAS100" s="10"/>
      <c r="AAT100" s="10"/>
      <c r="AAU100" s="10"/>
      <c r="AAV100" s="10"/>
      <c r="AAW100" s="10"/>
      <c r="AAX100" s="10"/>
      <c r="AAY100" s="10"/>
      <c r="AAZ100" s="10"/>
      <c r="ABA100" s="10"/>
      <c r="ABB100" s="10"/>
      <c r="ABC100" s="10"/>
      <c r="ABD100" s="10"/>
      <c r="ABE100" s="10"/>
      <c r="ABF100" s="10"/>
      <c r="ABG100" s="10"/>
      <c r="ABH100" s="10"/>
      <c r="ABI100" s="10"/>
      <c r="ABJ100" s="10"/>
      <c r="ABK100" s="10"/>
      <c r="ABL100" s="10"/>
      <c r="ABM100" s="10"/>
      <c r="ABN100" s="10"/>
      <c r="ABO100" s="10"/>
      <c r="ABP100" s="10"/>
      <c r="ABQ100" s="10"/>
      <c r="ABR100" s="10"/>
      <c r="ABS100" s="10"/>
      <c r="ABT100" s="10"/>
      <c r="ABU100" s="10"/>
      <c r="ABV100" s="10"/>
      <c r="ABW100" s="10"/>
      <c r="ABX100" s="10"/>
      <c r="ABY100" s="10"/>
      <c r="ABZ100" s="10"/>
      <c r="ACA100" s="10"/>
      <c r="ACB100" s="10"/>
      <c r="ACC100" s="10"/>
      <c r="ACD100" s="10"/>
      <c r="ACE100" s="10"/>
      <c r="ACF100" s="10"/>
      <c r="ACG100" s="10"/>
      <c r="ACH100" s="10"/>
      <c r="ACI100" s="10"/>
      <c r="ACJ100" s="10"/>
      <c r="ACK100" s="10"/>
      <c r="ACL100" s="10"/>
      <c r="ACM100" s="10"/>
      <c r="ACN100" s="10"/>
      <c r="ACO100" s="10"/>
      <c r="ACP100" s="10"/>
      <c r="ACQ100" s="10"/>
      <c r="ACR100" s="10"/>
      <c r="ACS100" s="10"/>
      <c r="ACT100" s="10"/>
      <c r="ACU100" s="10"/>
      <c r="ACV100" s="10"/>
      <c r="ACW100" s="10"/>
      <c r="ACX100" s="10"/>
      <c r="ACY100" s="10"/>
      <c r="ACZ100" s="10"/>
      <c r="ADA100" s="10"/>
      <c r="ADB100" s="10"/>
      <c r="ADC100" s="10"/>
      <c r="ADD100" s="10"/>
      <c r="ADE100" s="10"/>
      <c r="ADF100" s="10"/>
      <c r="ADG100" s="10"/>
      <c r="ADH100" s="10"/>
      <c r="ADI100" s="10"/>
      <c r="ADJ100" s="10"/>
      <c r="ADK100" s="10"/>
      <c r="ADL100" s="10"/>
      <c r="ADM100" s="10"/>
      <c r="ADN100" s="10"/>
      <c r="ADO100" s="10"/>
      <c r="ADP100" s="10"/>
      <c r="ADQ100" s="10"/>
      <c r="ADR100" s="10"/>
      <c r="ADS100" s="10"/>
      <c r="ADT100" s="10"/>
      <c r="ADU100" s="10"/>
      <c r="ADV100" s="10"/>
      <c r="ADW100" s="10"/>
      <c r="ADX100" s="10"/>
      <c r="ADY100" s="10"/>
      <c r="ADZ100" s="10"/>
      <c r="AEA100" s="10"/>
      <c r="AEB100" s="10"/>
      <c r="AEC100" s="10"/>
      <c r="AED100" s="10"/>
      <c r="AEE100" s="10"/>
      <c r="AEF100" s="10"/>
      <c r="AEG100" s="10"/>
      <c r="AEH100" s="10"/>
      <c r="AEI100" s="10"/>
      <c r="AEJ100" s="10"/>
      <c r="AEK100" s="10"/>
      <c r="AEL100" s="10"/>
      <c r="AEM100" s="10"/>
      <c r="AEN100" s="10"/>
      <c r="AEO100" s="10"/>
      <c r="AEP100" s="10"/>
      <c r="AEQ100" s="10"/>
      <c r="AER100" s="10"/>
      <c r="AES100" s="10"/>
      <c r="AET100" s="10"/>
      <c r="AEU100" s="10"/>
      <c r="AEV100" s="10"/>
      <c r="AEW100" s="10"/>
      <c r="AEX100" s="10"/>
      <c r="AEY100" s="10"/>
      <c r="AEZ100" s="10"/>
      <c r="AFA100" s="10"/>
      <c r="AFB100" s="10"/>
      <c r="AFC100" s="10"/>
      <c r="AFD100" s="10"/>
      <c r="AFE100" s="10"/>
      <c r="AFF100" s="10"/>
      <c r="AFG100" s="10"/>
      <c r="AFH100" s="10"/>
      <c r="AFI100" s="10"/>
      <c r="AFJ100" s="10"/>
      <c r="AFK100" s="10"/>
      <c r="AFL100" s="10"/>
      <c r="AFM100" s="10"/>
      <c r="AFN100" s="10"/>
      <c r="AFO100" s="10"/>
      <c r="AFP100" s="10"/>
      <c r="AFQ100" s="10"/>
      <c r="AFR100" s="10"/>
      <c r="AFS100" s="10"/>
      <c r="AFT100" s="10"/>
      <c r="AFU100" s="10"/>
      <c r="AFV100" s="10"/>
      <c r="AFW100" s="10"/>
      <c r="AFX100" s="10"/>
      <c r="AFY100" s="10"/>
      <c r="AFZ100" s="10"/>
      <c r="AGA100" s="10"/>
      <c r="AGB100" s="10"/>
      <c r="AGC100" s="10"/>
      <c r="AGD100" s="10"/>
      <c r="AGE100" s="10"/>
      <c r="AGF100" s="10"/>
      <c r="AGG100" s="10"/>
      <c r="AGH100" s="10"/>
      <c r="AGI100" s="10"/>
      <c r="AGJ100" s="10"/>
      <c r="AGK100" s="10"/>
      <c r="AGL100" s="10"/>
      <c r="AGM100" s="10"/>
      <c r="AGN100" s="10"/>
      <c r="AGO100" s="10"/>
      <c r="AGP100" s="10"/>
      <c r="AGQ100" s="10"/>
      <c r="AGR100" s="10"/>
      <c r="AGS100" s="10"/>
      <c r="AGT100" s="10"/>
      <c r="AGU100" s="10"/>
      <c r="AGV100" s="10"/>
      <c r="AGW100" s="10"/>
      <c r="AGX100" s="10"/>
      <c r="AGY100" s="10"/>
      <c r="AGZ100" s="10"/>
      <c r="AHA100" s="10"/>
      <c r="AHB100" s="10"/>
      <c r="AHC100" s="10"/>
      <c r="AHD100" s="10"/>
      <c r="AHE100" s="10"/>
      <c r="AHF100" s="10"/>
      <c r="AHG100" s="10"/>
      <c r="AHH100" s="10"/>
      <c r="AHI100" s="10"/>
      <c r="AHJ100" s="10"/>
      <c r="AHK100" s="10"/>
      <c r="AHL100" s="10"/>
      <c r="AHM100" s="10"/>
      <c r="AHN100" s="10"/>
      <c r="AHO100" s="10"/>
      <c r="AHP100" s="10"/>
      <c r="AHQ100" s="10"/>
      <c r="AHR100" s="10"/>
      <c r="AHS100" s="10"/>
      <c r="AHT100" s="10"/>
      <c r="AHU100" s="10"/>
      <c r="AHV100" s="10"/>
      <c r="AHW100" s="10"/>
      <c r="AHX100" s="10"/>
      <c r="AHY100" s="10"/>
      <c r="AHZ100" s="10"/>
      <c r="AIA100" s="10"/>
      <c r="AIB100" s="10"/>
      <c r="AIC100" s="10"/>
      <c r="AID100" s="10"/>
      <c r="AIE100" s="10"/>
      <c r="AIF100" s="10"/>
      <c r="AIG100" s="10"/>
      <c r="AIH100" s="10"/>
      <c r="AII100" s="10"/>
      <c r="AIJ100" s="10"/>
      <c r="AIK100" s="10"/>
      <c r="AIL100" s="10"/>
      <c r="AIM100" s="10"/>
      <c r="AIN100" s="10"/>
      <c r="AIO100" s="10"/>
      <c r="AIP100" s="10"/>
      <c r="AIQ100" s="10"/>
      <c r="AIR100" s="10"/>
      <c r="AIS100" s="10"/>
      <c r="AIT100" s="10"/>
      <c r="AIU100" s="10"/>
      <c r="AIV100" s="10"/>
      <c r="AIW100" s="10"/>
      <c r="AIX100" s="10"/>
      <c r="AIY100" s="10"/>
      <c r="AIZ100" s="10"/>
      <c r="AJA100" s="10"/>
      <c r="AJB100" s="10"/>
      <c r="AJC100" s="10"/>
      <c r="AJD100" s="10"/>
      <c r="AJE100" s="10"/>
      <c r="AJF100" s="10"/>
      <c r="AJG100" s="10"/>
      <c r="AJH100" s="10"/>
      <c r="AJI100" s="10"/>
      <c r="AJJ100" s="10"/>
      <c r="AJK100" s="10"/>
      <c r="AJL100" s="10"/>
      <c r="AJM100" s="10"/>
      <c r="AJN100" s="10"/>
      <c r="AJO100" s="10"/>
      <c r="AJP100" s="10"/>
      <c r="AJQ100" s="10"/>
      <c r="AJR100" s="10"/>
      <c r="AJS100" s="10"/>
      <c r="AJT100" s="10"/>
      <c r="AJU100" s="10"/>
      <c r="AJV100" s="10"/>
      <c r="AJW100" s="10"/>
      <c r="AJX100" s="10"/>
      <c r="AJY100" s="10"/>
      <c r="AJZ100" s="10"/>
      <c r="AKA100" s="10"/>
      <c r="AKB100" s="10"/>
      <c r="AKC100" s="10"/>
      <c r="AKD100" s="10"/>
      <c r="AKE100" s="10"/>
      <c r="AKF100" s="10"/>
      <c r="AKG100" s="10"/>
      <c r="AKH100" s="10"/>
      <c r="AKI100" s="10"/>
      <c r="AKJ100" s="10"/>
      <c r="AKK100" s="10"/>
      <c r="AKL100" s="10"/>
      <c r="AKM100" s="10"/>
      <c r="AKN100" s="10"/>
      <c r="AKO100" s="10"/>
      <c r="AKP100" s="10"/>
      <c r="AKQ100" s="10"/>
      <c r="AKR100" s="10"/>
      <c r="AKS100" s="10"/>
      <c r="AKT100" s="10"/>
      <c r="AKU100" s="10"/>
      <c r="AKV100" s="10"/>
      <c r="AKW100" s="10"/>
      <c r="AKX100" s="10"/>
      <c r="AKY100" s="10"/>
      <c r="AKZ100" s="10"/>
      <c r="ALA100" s="10"/>
      <c r="ALB100" s="10"/>
      <c r="ALC100" s="10"/>
      <c r="ALD100" s="10"/>
      <c r="ALE100" s="10"/>
      <c r="ALF100" s="10"/>
      <c r="ALG100" s="10"/>
      <c r="ALH100" s="10"/>
      <c r="ALI100" s="10"/>
      <c r="ALJ100" s="10"/>
      <c r="ALK100" s="10"/>
      <c r="ALL100" s="10"/>
      <c r="ALM100" s="10"/>
      <c r="ALN100" s="10"/>
      <c r="ALO100" s="10"/>
      <c r="ALP100" s="10"/>
      <c r="ALQ100" s="10"/>
      <c r="ALR100" s="10"/>
      <c r="ALS100" s="10"/>
      <c r="ALT100" s="10"/>
      <c r="ALU100" s="10"/>
      <c r="ALV100" s="10"/>
      <c r="ALW100" s="10"/>
      <c r="ALX100" s="10"/>
      <c r="ALY100" s="10"/>
      <c r="ALZ100" s="10"/>
      <c r="AMA100" s="10"/>
      <c r="AMB100" s="10"/>
      <c r="AMC100" s="10"/>
      <c r="AMD100" s="10"/>
      <c r="AME100" s="10"/>
      <c r="AMF100" s="10"/>
      <c r="AMG100" s="10"/>
      <c r="AMH100" s="10"/>
      <c r="AMI100" s="10"/>
      <c r="AMJ100" s="10"/>
      <c r="AMK100" s="10"/>
      <c r="AML100" s="10"/>
      <c r="AMM100" s="10"/>
      <c r="AMN100" s="10"/>
      <c r="AMO100" s="10"/>
    </row>
    <row r="101" spans="1:1029" customFormat="1">
      <c r="A101" s="13" t="str">
        <f>SUBSTITUTE(SUBSTITUTE(CONCATENATE(I101,IF(L101="Identifier","ID",L101))," ",""),"_","")</f>
        <v>hasFinancialAccount</v>
      </c>
      <c r="B101" s="14" t="s">
        <v>219</v>
      </c>
      <c r="C101" s="13"/>
      <c r="D101" s="13"/>
      <c r="E101" s="13"/>
      <c r="F101" s="13" t="str">
        <f>CONCATENATE( IF(G101="","",CONCATENATE(G101,"_ ")),H101,". ",IF(I101="","",CONCATENATE(I101,"_ ")),L101,IF(I101="","",CONCATENATE(". ",M101)))</f>
        <v>Economic Operator. has_ Financial Account. Financial Account</v>
      </c>
      <c r="G101" s="13"/>
      <c r="H101" s="13" t="s">
        <v>51</v>
      </c>
      <c r="I101" s="13" t="s">
        <v>316</v>
      </c>
      <c r="J101" s="13"/>
      <c r="K101" s="13"/>
      <c r="L101" s="13" t="str">
        <f>CONCATENATE(IF(P101="","",CONCATENATE(P101,"_ ")),Q101)</f>
        <v>Financial Account</v>
      </c>
      <c r="M101" s="13" t="str">
        <f>L101</f>
        <v>Financial Account</v>
      </c>
      <c r="N101" s="13"/>
      <c r="O101" s="13"/>
      <c r="P101" s="13"/>
      <c r="Q101" s="15" t="s">
        <v>235</v>
      </c>
      <c r="R101" s="13" t="s">
        <v>223</v>
      </c>
      <c r="S101" s="16"/>
      <c r="T101" s="16"/>
      <c r="U101" s="16"/>
      <c r="V101" s="16"/>
      <c r="W101" s="16"/>
      <c r="X101" s="16"/>
      <c r="Y101" s="16" t="s">
        <v>211</v>
      </c>
      <c r="Z101" s="16"/>
      <c r="AA101" s="45">
        <v>43318</v>
      </c>
      <c r="AB101" s="8"/>
      <c r="AC101" s="8"/>
      <c r="AD101" s="8"/>
      <c r="AE101" s="8"/>
      <c r="AF101" s="11"/>
      <c r="AG101" s="10"/>
      <c r="AH101" s="10"/>
      <c r="AI101" s="10"/>
      <c r="AJ101" s="10"/>
      <c r="AK101" s="10"/>
      <c r="AL101" s="10"/>
      <c r="AM101" s="10"/>
      <c r="AN101" s="10"/>
      <c r="AO101" s="10"/>
      <c r="AP101" s="10"/>
      <c r="AQ101" s="10"/>
      <c r="AR101" s="10"/>
      <c r="AS101" s="10"/>
      <c r="AT101" s="10"/>
      <c r="AU101" s="10"/>
      <c r="AV101" s="10"/>
      <c r="AW101" s="10"/>
      <c r="AX101" s="10"/>
      <c r="AY101" s="10"/>
      <c r="AZ101" s="10"/>
      <c r="BA101" s="10"/>
      <c r="BB101" s="10"/>
      <c r="BC101" s="10"/>
      <c r="BD101" s="10"/>
      <c r="BE101" s="10"/>
      <c r="BF101" s="10"/>
      <c r="BG101" s="10"/>
      <c r="BH101" s="10"/>
      <c r="BI101" s="10"/>
      <c r="BJ101" s="10"/>
      <c r="BK101" s="10"/>
      <c r="BL101" s="10"/>
      <c r="BM101" s="10"/>
      <c r="BN101" s="10"/>
      <c r="BO101" s="10"/>
      <c r="BP101" s="10"/>
      <c r="BQ101" s="10"/>
      <c r="BR101" s="10"/>
      <c r="BS101" s="10"/>
      <c r="BT101" s="10"/>
      <c r="BU101" s="10"/>
      <c r="BV101" s="10"/>
      <c r="BW101" s="10"/>
      <c r="BX101" s="10"/>
      <c r="BY101" s="10"/>
      <c r="BZ101" s="10"/>
      <c r="CA101" s="10"/>
      <c r="CB101" s="10"/>
      <c r="CC101" s="10"/>
      <c r="CD101" s="10"/>
      <c r="CE101" s="10"/>
      <c r="CF101" s="10"/>
      <c r="CG101" s="10"/>
      <c r="CH101" s="10"/>
      <c r="CI101" s="10"/>
      <c r="CJ101" s="10"/>
      <c r="CK101" s="10"/>
      <c r="CL101" s="10"/>
      <c r="CM101" s="10"/>
      <c r="CN101" s="10"/>
      <c r="CO101" s="10"/>
      <c r="CP101" s="10"/>
      <c r="CQ101" s="10"/>
      <c r="CR101" s="10"/>
      <c r="CS101" s="10"/>
      <c r="CT101" s="10"/>
      <c r="CU101" s="10"/>
      <c r="CV101" s="10"/>
      <c r="CW101" s="10"/>
      <c r="CX101" s="10"/>
      <c r="CY101" s="10"/>
      <c r="CZ101" s="10"/>
      <c r="DA101" s="10"/>
      <c r="DB101" s="10"/>
      <c r="DC101" s="10"/>
      <c r="DD101" s="10"/>
      <c r="DE101" s="10"/>
      <c r="DF101" s="10"/>
      <c r="DG101" s="10"/>
      <c r="DH101" s="10"/>
      <c r="DI101" s="10"/>
      <c r="DJ101" s="10"/>
      <c r="DK101" s="10"/>
      <c r="DL101" s="10"/>
      <c r="DM101" s="10"/>
      <c r="DN101" s="10"/>
      <c r="DO101" s="10"/>
      <c r="DP101" s="10"/>
      <c r="DQ101" s="10"/>
      <c r="DR101" s="10"/>
      <c r="DS101" s="10"/>
      <c r="DT101" s="10"/>
      <c r="DU101" s="10"/>
      <c r="DV101" s="10"/>
      <c r="DW101" s="10"/>
      <c r="DX101" s="10"/>
      <c r="DY101" s="10"/>
      <c r="DZ101" s="10"/>
      <c r="EA101" s="10"/>
      <c r="EB101" s="10"/>
      <c r="EC101" s="10"/>
      <c r="ED101" s="10"/>
      <c r="EE101" s="10"/>
      <c r="EF101" s="10"/>
      <c r="EG101" s="10"/>
      <c r="EH101" s="10"/>
      <c r="EI101" s="10"/>
      <c r="EJ101" s="10"/>
      <c r="EK101" s="10"/>
      <c r="EL101" s="10"/>
      <c r="EM101" s="10"/>
      <c r="EN101" s="10"/>
      <c r="EO101" s="10"/>
      <c r="EP101" s="10"/>
      <c r="EQ101" s="10"/>
      <c r="ER101" s="10"/>
      <c r="ES101" s="10"/>
      <c r="ET101" s="10"/>
      <c r="EU101" s="10"/>
      <c r="EV101" s="10"/>
      <c r="EW101" s="10"/>
      <c r="EX101" s="10"/>
      <c r="EY101" s="10"/>
      <c r="EZ101" s="10"/>
      <c r="FA101" s="10"/>
      <c r="FB101" s="10"/>
      <c r="FC101" s="10"/>
      <c r="FD101" s="10"/>
      <c r="FE101" s="10"/>
      <c r="FF101" s="10"/>
      <c r="FG101" s="10"/>
      <c r="FH101" s="10"/>
      <c r="FI101" s="10"/>
      <c r="FJ101" s="10"/>
      <c r="FK101" s="10"/>
      <c r="FL101" s="10"/>
      <c r="FM101" s="10"/>
      <c r="FN101" s="10"/>
      <c r="FO101" s="10"/>
      <c r="FP101" s="10"/>
      <c r="FQ101" s="10"/>
      <c r="FR101" s="10"/>
      <c r="FS101" s="10"/>
      <c r="FT101" s="10"/>
      <c r="FU101" s="10"/>
      <c r="FV101" s="10"/>
      <c r="FW101" s="10"/>
      <c r="FX101" s="10"/>
      <c r="FY101" s="10"/>
      <c r="FZ101" s="10"/>
      <c r="GA101" s="10"/>
      <c r="GB101" s="10"/>
      <c r="GC101" s="10"/>
      <c r="GD101" s="10"/>
      <c r="GE101" s="10"/>
      <c r="GF101" s="10"/>
      <c r="GG101" s="10"/>
      <c r="GH101" s="10"/>
      <c r="GI101" s="10"/>
      <c r="GJ101" s="10"/>
      <c r="GK101" s="10"/>
      <c r="GL101" s="10"/>
      <c r="GM101" s="10"/>
      <c r="GN101" s="10"/>
      <c r="GO101" s="10"/>
      <c r="GP101" s="10"/>
      <c r="GQ101" s="10"/>
      <c r="GR101" s="10"/>
      <c r="GS101" s="10"/>
      <c r="GT101" s="10"/>
      <c r="GU101" s="10"/>
      <c r="GV101" s="10"/>
      <c r="GW101" s="10"/>
      <c r="GX101" s="10"/>
      <c r="GY101" s="10"/>
      <c r="GZ101" s="10"/>
      <c r="HA101" s="10"/>
      <c r="HB101" s="10"/>
      <c r="HC101" s="10"/>
      <c r="HD101" s="10"/>
      <c r="HE101" s="10"/>
      <c r="HF101" s="10"/>
      <c r="HG101" s="10"/>
      <c r="HH101" s="10"/>
      <c r="HI101" s="10"/>
      <c r="HJ101" s="10"/>
      <c r="HK101" s="10"/>
      <c r="HL101" s="10"/>
      <c r="HM101" s="10"/>
      <c r="HN101" s="10"/>
      <c r="HO101" s="10"/>
      <c r="HP101" s="10"/>
      <c r="HQ101" s="10"/>
      <c r="HR101" s="10"/>
      <c r="HS101" s="10"/>
      <c r="HT101" s="10"/>
      <c r="HU101" s="10"/>
      <c r="HV101" s="10"/>
      <c r="HW101" s="10"/>
      <c r="HX101" s="10"/>
      <c r="HY101" s="10"/>
      <c r="HZ101" s="10"/>
      <c r="IA101" s="10"/>
      <c r="IB101" s="10"/>
      <c r="IC101" s="10"/>
      <c r="ID101" s="10"/>
      <c r="IE101" s="10"/>
      <c r="IF101" s="10"/>
      <c r="IG101" s="10"/>
      <c r="IH101" s="10"/>
      <c r="II101" s="10"/>
      <c r="IJ101" s="10"/>
      <c r="IK101" s="10"/>
      <c r="IL101" s="10"/>
      <c r="IM101" s="10"/>
      <c r="IN101" s="10"/>
      <c r="IO101" s="10"/>
      <c r="IP101" s="10"/>
      <c r="IQ101" s="10"/>
      <c r="IR101" s="10"/>
      <c r="IS101" s="10"/>
      <c r="IT101" s="10"/>
      <c r="IU101" s="10"/>
      <c r="IV101" s="10"/>
      <c r="IW101" s="10"/>
      <c r="IX101" s="10"/>
      <c r="IY101" s="10"/>
      <c r="IZ101" s="10"/>
      <c r="JA101" s="10"/>
      <c r="JB101" s="10"/>
      <c r="JC101" s="10"/>
      <c r="JD101" s="10"/>
      <c r="JE101" s="10"/>
      <c r="JF101" s="10"/>
      <c r="JG101" s="10"/>
      <c r="JH101" s="10"/>
      <c r="JI101" s="10"/>
      <c r="JJ101" s="10"/>
      <c r="JK101" s="10"/>
      <c r="JL101" s="10"/>
      <c r="JM101" s="10"/>
      <c r="JN101" s="10"/>
      <c r="JO101" s="10"/>
      <c r="JP101" s="10"/>
      <c r="JQ101" s="10"/>
      <c r="JR101" s="10"/>
      <c r="JS101" s="10"/>
      <c r="JT101" s="10"/>
      <c r="JU101" s="10"/>
      <c r="JV101" s="10"/>
      <c r="JW101" s="10"/>
      <c r="JX101" s="10"/>
      <c r="JY101" s="10"/>
      <c r="JZ101" s="10"/>
      <c r="KA101" s="10"/>
      <c r="KB101" s="10"/>
      <c r="KC101" s="10"/>
      <c r="KD101" s="10"/>
      <c r="KE101" s="10"/>
      <c r="KF101" s="10"/>
      <c r="KG101" s="10"/>
      <c r="KH101" s="10"/>
      <c r="KI101" s="10"/>
      <c r="KJ101" s="10"/>
      <c r="KK101" s="10"/>
      <c r="KL101" s="10"/>
      <c r="KM101" s="10"/>
      <c r="KN101" s="10"/>
      <c r="KO101" s="10"/>
      <c r="KP101" s="10"/>
      <c r="KQ101" s="10"/>
      <c r="KR101" s="10"/>
      <c r="KS101" s="10"/>
      <c r="KT101" s="10"/>
      <c r="KU101" s="10"/>
      <c r="KV101" s="10"/>
      <c r="KW101" s="10"/>
      <c r="KX101" s="10"/>
      <c r="KY101" s="10"/>
      <c r="KZ101" s="10"/>
      <c r="LA101" s="10"/>
      <c r="LB101" s="10"/>
      <c r="LC101" s="10"/>
      <c r="LD101" s="10"/>
      <c r="LE101" s="10"/>
      <c r="LF101" s="10"/>
      <c r="LG101" s="10"/>
      <c r="LH101" s="10"/>
      <c r="LI101" s="10"/>
      <c r="LJ101" s="10"/>
      <c r="LK101" s="10"/>
      <c r="LL101" s="10"/>
      <c r="LM101" s="10"/>
      <c r="LN101" s="10"/>
      <c r="LO101" s="10"/>
      <c r="LP101" s="10"/>
      <c r="LQ101" s="10"/>
      <c r="LR101" s="10"/>
      <c r="LS101" s="10"/>
      <c r="LT101" s="10"/>
      <c r="LU101" s="10"/>
      <c r="LV101" s="10"/>
      <c r="LW101" s="10"/>
      <c r="LX101" s="10"/>
      <c r="LY101" s="10"/>
      <c r="LZ101" s="10"/>
      <c r="MA101" s="10"/>
      <c r="MB101" s="10"/>
      <c r="MC101" s="10"/>
      <c r="MD101" s="10"/>
      <c r="ME101" s="10"/>
      <c r="MF101" s="10"/>
      <c r="MG101" s="10"/>
      <c r="MH101" s="10"/>
      <c r="MI101" s="10"/>
      <c r="MJ101" s="10"/>
      <c r="MK101" s="10"/>
      <c r="ML101" s="10"/>
      <c r="MM101" s="10"/>
      <c r="MN101" s="10"/>
      <c r="MO101" s="10"/>
      <c r="MP101" s="10"/>
      <c r="MQ101" s="10"/>
      <c r="MR101" s="10"/>
      <c r="MS101" s="10"/>
      <c r="MT101" s="10"/>
      <c r="MU101" s="10"/>
      <c r="MV101" s="10"/>
      <c r="MW101" s="10"/>
      <c r="MX101" s="10"/>
      <c r="MY101" s="10"/>
      <c r="MZ101" s="10"/>
      <c r="NA101" s="10"/>
      <c r="NB101" s="10"/>
      <c r="NC101" s="10"/>
      <c r="ND101" s="10"/>
      <c r="NE101" s="10"/>
      <c r="NF101" s="10"/>
      <c r="NG101" s="10"/>
      <c r="NH101" s="10"/>
      <c r="NI101" s="10"/>
      <c r="NJ101" s="10"/>
      <c r="NK101" s="10"/>
      <c r="NL101" s="10"/>
      <c r="NM101" s="10"/>
      <c r="NN101" s="10"/>
      <c r="NO101" s="10"/>
      <c r="NP101" s="10"/>
      <c r="NQ101" s="10"/>
      <c r="NR101" s="10"/>
      <c r="NS101" s="10"/>
      <c r="NT101" s="10"/>
      <c r="NU101" s="10"/>
      <c r="NV101" s="10"/>
      <c r="NW101" s="10"/>
      <c r="NX101" s="10"/>
      <c r="NY101" s="10"/>
      <c r="NZ101" s="10"/>
      <c r="OA101" s="10"/>
      <c r="OB101" s="10"/>
      <c r="OC101" s="10"/>
      <c r="OD101" s="10"/>
      <c r="OE101" s="10"/>
      <c r="OF101" s="10"/>
      <c r="OG101" s="10"/>
      <c r="OH101" s="10"/>
      <c r="OI101" s="10"/>
      <c r="OJ101" s="10"/>
      <c r="OK101" s="10"/>
      <c r="OL101" s="10"/>
      <c r="OM101" s="10"/>
      <c r="ON101" s="10"/>
      <c r="OO101" s="10"/>
      <c r="OP101" s="10"/>
      <c r="OQ101" s="10"/>
      <c r="OR101" s="10"/>
      <c r="OS101" s="10"/>
      <c r="OT101" s="10"/>
      <c r="OU101" s="10"/>
      <c r="OV101" s="10"/>
      <c r="OW101" s="10"/>
      <c r="OX101" s="10"/>
      <c r="OY101" s="10"/>
      <c r="OZ101" s="10"/>
      <c r="PA101" s="10"/>
      <c r="PB101" s="10"/>
      <c r="PC101" s="10"/>
      <c r="PD101" s="10"/>
      <c r="PE101" s="10"/>
      <c r="PF101" s="10"/>
      <c r="PG101" s="10"/>
      <c r="PH101" s="10"/>
      <c r="PI101" s="10"/>
      <c r="PJ101" s="10"/>
      <c r="PK101" s="10"/>
      <c r="PL101" s="10"/>
      <c r="PM101" s="10"/>
      <c r="PN101" s="10"/>
      <c r="PO101" s="10"/>
      <c r="PP101" s="10"/>
      <c r="PQ101" s="10"/>
      <c r="PR101" s="10"/>
      <c r="PS101" s="10"/>
      <c r="PT101" s="10"/>
      <c r="PU101" s="10"/>
      <c r="PV101" s="10"/>
      <c r="PW101" s="10"/>
      <c r="PX101" s="10"/>
      <c r="PY101" s="10"/>
      <c r="PZ101" s="10"/>
      <c r="QA101" s="10"/>
      <c r="QB101" s="10"/>
      <c r="QC101" s="10"/>
      <c r="QD101" s="10"/>
      <c r="QE101" s="10"/>
      <c r="QF101" s="10"/>
      <c r="QG101" s="10"/>
      <c r="QH101" s="10"/>
      <c r="QI101" s="10"/>
      <c r="QJ101" s="10"/>
      <c r="QK101" s="10"/>
      <c r="QL101" s="10"/>
      <c r="QM101" s="10"/>
      <c r="QN101" s="10"/>
      <c r="QO101" s="10"/>
      <c r="QP101" s="10"/>
      <c r="QQ101" s="10"/>
      <c r="QR101" s="10"/>
      <c r="QS101" s="10"/>
      <c r="QT101" s="10"/>
      <c r="QU101" s="10"/>
      <c r="QV101" s="10"/>
      <c r="QW101" s="10"/>
      <c r="QX101" s="10"/>
      <c r="QY101" s="10"/>
      <c r="QZ101" s="10"/>
      <c r="RA101" s="10"/>
      <c r="RB101" s="10"/>
      <c r="RC101" s="10"/>
      <c r="RD101" s="10"/>
      <c r="RE101" s="10"/>
      <c r="RF101" s="10"/>
      <c r="RG101" s="10"/>
      <c r="RH101" s="10"/>
      <c r="RI101" s="10"/>
      <c r="RJ101" s="10"/>
      <c r="RK101" s="10"/>
      <c r="RL101" s="10"/>
      <c r="RM101" s="10"/>
      <c r="RN101" s="10"/>
      <c r="RO101" s="10"/>
      <c r="RP101" s="10"/>
      <c r="RQ101" s="10"/>
      <c r="RR101" s="10"/>
      <c r="RS101" s="10"/>
      <c r="RT101" s="10"/>
      <c r="RU101" s="10"/>
      <c r="RV101" s="10"/>
      <c r="RW101" s="10"/>
      <c r="RX101" s="10"/>
      <c r="RY101" s="10"/>
      <c r="RZ101" s="10"/>
      <c r="SA101" s="10"/>
      <c r="SB101" s="10"/>
      <c r="SC101" s="10"/>
      <c r="SD101" s="10"/>
      <c r="SE101" s="10"/>
      <c r="SF101" s="10"/>
      <c r="SG101" s="10"/>
      <c r="SH101" s="10"/>
      <c r="SI101" s="10"/>
      <c r="SJ101" s="10"/>
      <c r="SK101" s="10"/>
      <c r="SL101" s="10"/>
      <c r="SM101" s="10"/>
      <c r="SN101" s="10"/>
      <c r="SO101" s="10"/>
      <c r="SP101" s="10"/>
      <c r="SQ101" s="10"/>
      <c r="SR101" s="10"/>
      <c r="SS101" s="10"/>
      <c r="ST101" s="10"/>
      <c r="SU101" s="10"/>
      <c r="SV101" s="10"/>
      <c r="SW101" s="10"/>
      <c r="SX101" s="10"/>
      <c r="SY101" s="10"/>
      <c r="SZ101" s="10"/>
      <c r="TA101" s="10"/>
      <c r="TB101" s="10"/>
      <c r="TC101" s="10"/>
      <c r="TD101" s="10"/>
      <c r="TE101" s="10"/>
      <c r="TF101" s="10"/>
      <c r="TG101" s="10"/>
      <c r="TH101" s="10"/>
      <c r="TI101" s="10"/>
      <c r="TJ101" s="10"/>
      <c r="TK101" s="10"/>
      <c r="TL101" s="10"/>
      <c r="TM101" s="10"/>
      <c r="TN101" s="10"/>
      <c r="TO101" s="10"/>
      <c r="TP101" s="10"/>
      <c r="TQ101" s="10"/>
      <c r="TR101" s="10"/>
      <c r="TS101" s="10"/>
      <c r="TT101" s="10"/>
      <c r="TU101" s="10"/>
      <c r="TV101" s="10"/>
      <c r="TW101" s="10"/>
      <c r="TX101" s="10"/>
      <c r="TY101" s="10"/>
      <c r="TZ101" s="10"/>
      <c r="UA101" s="10"/>
      <c r="UB101" s="10"/>
      <c r="UC101" s="10"/>
      <c r="UD101" s="10"/>
      <c r="UE101" s="10"/>
      <c r="UF101" s="10"/>
      <c r="UG101" s="10"/>
      <c r="UH101" s="10"/>
      <c r="UI101" s="10"/>
      <c r="UJ101" s="10"/>
      <c r="UK101" s="10"/>
      <c r="UL101" s="10"/>
      <c r="UM101" s="10"/>
      <c r="UN101" s="10"/>
      <c r="UO101" s="10"/>
      <c r="UP101" s="10"/>
      <c r="UQ101" s="10"/>
      <c r="UR101" s="10"/>
      <c r="US101" s="10"/>
      <c r="UT101" s="10"/>
      <c r="UU101" s="10"/>
      <c r="UV101" s="10"/>
      <c r="UW101" s="10"/>
      <c r="UX101" s="10"/>
      <c r="UY101" s="10"/>
      <c r="UZ101" s="10"/>
      <c r="VA101" s="10"/>
      <c r="VB101" s="10"/>
      <c r="VC101" s="10"/>
      <c r="VD101" s="10"/>
      <c r="VE101" s="10"/>
      <c r="VF101" s="10"/>
      <c r="VG101" s="10"/>
      <c r="VH101" s="10"/>
      <c r="VI101" s="10"/>
      <c r="VJ101" s="10"/>
      <c r="VK101" s="10"/>
      <c r="VL101" s="10"/>
      <c r="VM101" s="10"/>
      <c r="VN101" s="10"/>
      <c r="VO101" s="10"/>
      <c r="VP101" s="10"/>
      <c r="VQ101" s="10"/>
      <c r="VR101" s="10"/>
      <c r="VS101" s="10"/>
      <c r="VT101" s="10"/>
      <c r="VU101" s="10"/>
      <c r="VV101" s="10"/>
      <c r="VW101" s="10"/>
      <c r="VX101" s="10"/>
      <c r="VY101" s="10"/>
      <c r="VZ101" s="10"/>
      <c r="WA101" s="10"/>
      <c r="WB101" s="10"/>
      <c r="WC101" s="10"/>
      <c r="WD101" s="10"/>
      <c r="WE101" s="10"/>
      <c r="WF101" s="10"/>
      <c r="WG101" s="10"/>
      <c r="WH101" s="10"/>
      <c r="WI101" s="10"/>
      <c r="WJ101" s="10"/>
      <c r="WK101" s="10"/>
      <c r="WL101" s="10"/>
      <c r="WM101" s="10"/>
      <c r="WN101" s="10"/>
      <c r="WO101" s="10"/>
      <c r="WP101" s="10"/>
      <c r="WQ101" s="10"/>
      <c r="WR101" s="10"/>
      <c r="WS101" s="10"/>
      <c r="WT101" s="10"/>
      <c r="WU101" s="10"/>
      <c r="WV101" s="10"/>
      <c r="WW101" s="10"/>
      <c r="WX101" s="10"/>
      <c r="WY101" s="10"/>
      <c r="WZ101" s="10"/>
      <c r="XA101" s="10"/>
      <c r="XB101" s="10"/>
      <c r="XC101" s="10"/>
      <c r="XD101" s="10"/>
      <c r="XE101" s="10"/>
      <c r="XF101" s="10"/>
      <c r="XG101" s="10"/>
      <c r="XH101" s="10"/>
      <c r="XI101" s="10"/>
      <c r="XJ101" s="10"/>
      <c r="XK101" s="10"/>
      <c r="XL101" s="10"/>
      <c r="XM101" s="10"/>
      <c r="XN101" s="10"/>
      <c r="XO101" s="10"/>
      <c r="XP101" s="10"/>
      <c r="XQ101" s="10"/>
      <c r="XR101" s="10"/>
      <c r="XS101" s="10"/>
      <c r="XT101" s="10"/>
      <c r="XU101" s="10"/>
      <c r="XV101" s="10"/>
      <c r="XW101" s="10"/>
      <c r="XX101" s="10"/>
      <c r="XY101" s="10"/>
      <c r="XZ101" s="10"/>
      <c r="YA101" s="10"/>
      <c r="YB101" s="10"/>
      <c r="YC101" s="10"/>
      <c r="YD101" s="10"/>
      <c r="YE101" s="10"/>
      <c r="YF101" s="10"/>
      <c r="YG101" s="10"/>
      <c r="YH101" s="10"/>
      <c r="YI101" s="10"/>
      <c r="YJ101" s="10"/>
      <c r="YK101" s="10"/>
      <c r="YL101" s="10"/>
      <c r="YM101" s="10"/>
      <c r="YN101" s="10"/>
      <c r="YO101" s="10"/>
      <c r="YP101" s="10"/>
      <c r="YQ101" s="10"/>
      <c r="YR101" s="10"/>
      <c r="YS101" s="10"/>
      <c r="YT101" s="10"/>
      <c r="YU101" s="10"/>
      <c r="YV101" s="10"/>
      <c r="YW101" s="10"/>
      <c r="YX101" s="10"/>
      <c r="YY101" s="10"/>
      <c r="YZ101" s="10"/>
      <c r="ZA101" s="10"/>
      <c r="ZB101" s="10"/>
      <c r="ZC101" s="10"/>
      <c r="ZD101" s="10"/>
      <c r="ZE101" s="10"/>
      <c r="ZF101" s="10"/>
      <c r="ZG101" s="10"/>
      <c r="ZH101" s="10"/>
      <c r="ZI101" s="10"/>
      <c r="ZJ101" s="10"/>
      <c r="ZK101" s="10"/>
      <c r="ZL101" s="10"/>
      <c r="ZM101" s="10"/>
      <c r="ZN101" s="10"/>
      <c r="ZO101" s="10"/>
      <c r="ZP101" s="10"/>
      <c r="ZQ101" s="10"/>
      <c r="ZR101" s="10"/>
      <c r="ZS101" s="10"/>
      <c r="ZT101" s="10"/>
      <c r="ZU101" s="10"/>
      <c r="ZV101" s="10"/>
      <c r="ZW101" s="10"/>
      <c r="ZX101" s="10"/>
      <c r="ZY101" s="10"/>
      <c r="ZZ101" s="10"/>
      <c r="AAA101" s="10"/>
      <c r="AAB101" s="10"/>
      <c r="AAC101" s="10"/>
      <c r="AAD101" s="10"/>
      <c r="AAE101" s="10"/>
      <c r="AAF101" s="10"/>
      <c r="AAG101" s="10"/>
      <c r="AAH101" s="10"/>
      <c r="AAI101" s="10"/>
      <c r="AAJ101" s="10"/>
      <c r="AAK101" s="10"/>
      <c r="AAL101" s="10"/>
      <c r="AAM101" s="10"/>
      <c r="AAN101" s="10"/>
      <c r="AAO101" s="10"/>
      <c r="AAP101" s="10"/>
      <c r="AAQ101" s="10"/>
      <c r="AAR101" s="10"/>
      <c r="AAS101" s="10"/>
      <c r="AAT101" s="10"/>
      <c r="AAU101" s="10"/>
      <c r="AAV101" s="10"/>
      <c r="AAW101" s="10"/>
      <c r="AAX101" s="10"/>
      <c r="AAY101" s="10"/>
      <c r="AAZ101" s="10"/>
      <c r="ABA101" s="10"/>
      <c r="ABB101" s="10"/>
      <c r="ABC101" s="10"/>
      <c r="ABD101" s="10"/>
      <c r="ABE101" s="10"/>
      <c r="ABF101" s="10"/>
      <c r="ABG101" s="10"/>
      <c r="ABH101" s="10"/>
      <c r="ABI101" s="10"/>
      <c r="ABJ101" s="10"/>
      <c r="ABK101" s="10"/>
      <c r="ABL101" s="10"/>
      <c r="ABM101" s="10"/>
      <c r="ABN101" s="10"/>
      <c r="ABO101" s="10"/>
      <c r="ABP101" s="10"/>
      <c r="ABQ101" s="10"/>
      <c r="ABR101" s="10"/>
      <c r="ABS101" s="10"/>
      <c r="ABT101" s="10"/>
      <c r="ABU101" s="10"/>
      <c r="ABV101" s="10"/>
      <c r="ABW101" s="10"/>
      <c r="ABX101" s="10"/>
      <c r="ABY101" s="10"/>
      <c r="ABZ101" s="10"/>
      <c r="ACA101" s="10"/>
      <c r="ACB101" s="10"/>
      <c r="ACC101" s="10"/>
      <c r="ACD101" s="10"/>
      <c r="ACE101" s="10"/>
      <c r="ACF101" s="10"/>
      <c r="ACG101" s="10"/>
      <c r="ACH101" s="10"/>
      <c r="ACI101" s="10"/>
      <c r="ACJ101" s="10"/>
      <c r="ACK101" s="10"/>
      <c r="ACL101" s="10"/>
      <c r="ACM101" s="10"/>
      <c r="ACN101" s="10"/>
      <c r="ACO101" s="10"/>
      <c r="ACP101" s="10"/>
      <c r="ACQ101" s="10"/>
      <c r="ACR101" s="10"/>
      <c r="ACS101" s="10"/>
      <c r="ACT101" s="10"/>
      <c r="ACU101" s="10"/>
      <c r="ACV101" s="10"/>
      <c r="ACW101" s="10"/>
      <c r="ACX101" s="10"/>
      <c r="ACY101" s="10"/>
      <c r="ACZ101" s="10"/>
      <c r="ADA101" s="10"/>
      <c r="ADB101" s="10"/>
      <c r="ADC101" s="10"/>
      <c r="ADD101" s="10"/>
      <c r="ADE101" s="10"/>
      <c r="ADF101" s="10"/>
      <c r="ADG101" s="10"/>
      <c r="ADH101" s="10"/>
      <c r="ADI101" s="10"/>
      <c r="ADJ101" s="10"/>
      <c r="ADK101" s="10"/>
      <c r="ADL101" s="10"/>
      <c r="ADM101" s="10"/>
      <c r="ADN101" s="10"/>
      <c r="ADO101" s="10"/>
      <c r="ADP101" s="10"/>
      <c r="ADQ101" s="10"/>
      <c r="ADR101" s="10"/>
      <c r="ADS101" s="10"/>
      <c r="ADT101" s="10"/>
      <c r="ADU101" s="10"/>
      <c r="ADV101" s="10"/>
      <c r="ADW101" s="10"/>
      <c r="ADX101" s="10"/>
      <c r="ADY101" s="10"/>
      <c r="ADZ101" s="10"/>
      <c r="AEA101" s="10"/>
      <c r="AEB101" s="10"/>
      <c r="AEC101" s="10"/>
      <c r="AED101" s="10"/>
      <c r="AEE101" s="10"/>
      <c r="AEF101" s="10"/>
      <c r="AEG101" s="10"/>
      <c r="AEH101" s="10"/>
      <c r="AEI101" s="10"/>
      <c r="AEJ101" s="10"/>
      <c r="AEK101" s="10"/>
      <c r="AEL101" s="10"/>
      <c r="AEM101" s="10"/>
      <c r="AEN101" s="10"/>
      <c r="AEO101" s="10"/>
      <c r="AEP101" s="10"/>
      <c r="AEQ101" s="10"/>
      <c r="AER101" s="10"/>
      <c r="AES101" s="10"/>
      <c r="AET101" s="10"/>
      <c r="AEU101" s="10"/>
      <c r="AEV101" s="10"/>
      <c r="AEW101" s="10"/>
      <c r="AEX101" s="10"/>
      <c r="AEY101" s="10"/>
      <c r="AEZ101" s="10"/>
      <c r="AFA101" s="10"/>
      <c r="AFB101" s="10"/>
      <c r="AFC101" s="10"/>
      <c r="AFD101" s="10"/>
      <c r="AFE101" s="10"/>
      <c r="AFF101" s="10"/>
      <c r="AFG101" s="10"/>
      <c r="AFH101" s="10"/>
      <c r="AFI101" s="10"/>
      <c r="AFJ101" s="10"/>
      <c r="AFK101" s="10"/>
      <c r="AFL101" s="10"/>
      <c r="AFM101" s="10"/>
      <c r="AFN101" s="10"/>
      <c r="AFO101" s="10"/>
      <c r="AFP101" s="10"/>
      <c r="AFQ101" s="10"/>
      <c r="AFR101" s="10"/>
      <c r="AFS101" s="10"/>
      <c r="AFT101" s="10"/>
      <c r="AFU101" s="10"/>
      <c r="AFV101" s="10"/>
      <c r="AFW101" s="10"/>
      <c r="AFX101" s="10"/>
      <c r="AFY101" s="10"/>
      <c r="AFZ101" s="10"/>
      <c r="AGA101" s="10"/>
      <c r="AGB101" s="10"/>
      <c r="AGC101" s="10"/>
      <c r="AGD101" s="10"/>
      <c r="AGE101" s="10"/>
      <c r="AGF101" s="10"/>
      <c r="AGG101" s="10"/>
      <c r="AGH101" s="10"/>
      <c r="AGI101" s="10"/>
      <c r="AGJ101" s="10"/>
      <c r="AGK101" s="10"/>
      <c r="AGL101" s="10"/>
      <c r="AGM101" s="10"/>
      <c r="AGN101" s="10"/>
      <c r="AGO101" s="10"/>
      <c r="AGP101" s="10"/>
      <c r="AGQ101" s="10"/>
      <c r="AGR101" s="10"/>
      <c r="AGS101" s="10"/>
      <c r="AGT101" s="10"/>
      <c r="AGU101" s="10"/>
      <c r="AGV101" s="10"/>
      <c r="AGW101" s="10"/>
      <c r="AGX101" s="10"/>
      <c r="AGY101" s="10"/>
      <c r="AGZ101" s="10"/>
      <c r="AHA101" s="10"/>
      <c r="AHB101" s="10"/>
      <c r="AHC101" s="10"/>
      <c r="AHD101" s="10"/>
      <c r="AHE101" s="10"/>
      <c r="AHF101" s="10"/>
      <c r="AHG101" s="10"/>
      <c r="AHH101" s="10"/>
      <c r="AHI101" s="10"/>
      <c r="AHJ101" s="10"/>
      <c r="AHK101" s="10"/>
      <c r="AHL101" s="10"/>
      <c r="AHM101" s="10"/>
      <c r="AHN101" s="10"/>
      <c r="AHO101" s="10"/>
      <c r="AHP101" s="10"/>
      <c r="AHQ101" s="10"/>
      <c r="AHR101" s="10"/>
      <c r="AHS101" s="10"/>
      <c r="AHT101" s="10"/>
      <c r="AHU101" s="10"/>
      <c r="AHV101" s="10"/>
      <c r="AHW101" s="10"/>
      <c r="AHX101" s="10"/>
      <c r="AHY101" s="10"/>
      <c r="AHZ101" s="10"/>
      <c r="AIA101" s="10"/>
      <c r="AIB101" s="10"/>
      <c r="AIC101" s="10"/>
      <c r="AID101" s="10"/>
      <c r="AIE101" s="10"/>
      <c r="AIF101" s="10"/>
      <c r="AIG101" s="10"/>
      <c r="AIH101" s="10"/>
      <c r="AII101" s="10"/>
      <c r="AIJ101" s="10"/>
      <c r="AIK101" s="10"/>
      <c r="AIL101" s="10"/>
      <c r="AIM101" s="10"/>
      <c r="AIN101" s="10"/>
      <c r="AIO101" s="10"/>
      <c r="AIP101" s="10"/>
      <c r="AIQ101" s="10"/>
      <c r="AIR101" s="10"/>
      <c r="AIS101" s="10"/>
      <c r="AIT101" s="10"/>
      <c r="AIU101" s="10"/>
      <c r="AIV101" s="10"/>
      <c r="AIW101" s="10"/>
      <c r="AIX101" s="10"/>
      <c r="AIY101" s="10"/>
      <c r="AIZ101" s="10"/>
      <c r="AJA101" s="10"/>
      <c r="AJB101" s="10"/>
      <c r="AJC101" s="10"/>
      <c r="AJD101" s="10"/>
      <c r="AJE101" s="10"/>
      <c r="AJF101" s="10"/>
      <c r="AJG101" s="10"/>
      <c r="AJH101" s="10"/>
      <c r="AJI101" s="10"/>
      <c r="AJJ101" s="10"/>
      <c r="AJK101" s="10"/>
      <c r="AJL101" s="10"/>
      <c r="AJM101" s="10"/>
      <c r="AJN101" s="10"/>
      <c r="AJO101" s="10"/>
      <c r="AJP101" s="10"/>
      <c r="AJQ101" s="10"/>
      <c r="AJR101" s="10"/>
      <c r="AJS101" s="10"/>
      <c r="AJT101" s="10"/>
      <c r="AJU101" s="10"/>
      <c r="AJV101" s="10"/>
      <c r="AJW101" s="10"/>
      <c r="AJX101" s="10"/>
      <c r="AJY101" s="10"/>
      <c r="AJZ101" s="10"/>
      <c r="AKA101" s="10"/>
      <c r="AKB101" s="10"/>
      <c r="AKC101" s="10"/>
      <c r="AKD101" s="10"/>
      <c r="AKE101" s="10"/>
      <c r="AKF101" s="10"/>
      <c r="AKG101" s="10"/>
      <c r="AKH101" s="10"/>
      <c r="AKI101" s="10"/>
      <c r="AKJ101" s="10"/>
      <c r="AKK101" s="10"/>
      <c r="AKL101" s="10"/>
      <c r="AKM101" s="10"/>
      <c r="AKN101" s="10"/>
      <c r="AKO101" s="10"/>
      <c r="AKP101" s="10"/>
      <c r="AKQ101" s="10"/>
      <c r="AKR101" s="10"/>
      <c r="AKS101" s="10"/>
      <c r="AKT101" s="10"/>
      <c r="AKU101" s="10"/>
      <c r="AKV101" s="10"/>
      <c r="AKW101" s="10"/>
      <c r="AKX101" s="10"/>
      <c r="AKY101" s="10"/>
      <c r="AKZ101" s="10"/>
      <c r="ALA101" s="10"/>
      <c r="ALB101" s="10"/>
      <c r="ALC101" s="10"/>
      <c r="ALD101" s="10"/>
      <c r="ALE101" s="10"/>
      <c r="ALF101" s="10"/>
      <c r="ALG101" s="10"/>
      <c r="ALH101" s="10"/>
      <c r="ALI101" s="10"/>
      <c r="ALJ101" s="10"/>
      <c r="ALK101" s="10"/>
      <c r="ALL101" s="10"/>
      <c r="ALM101" s="10"/>
      <c r="ALN101" s="10"/>
      <c r="ALO101" s="10"/>
      <c r="ALP101" s="10"/>
      <c r="ALQ101" s="10"/>
      <c r="ALR101" s="10"/>
      <c r="ALS101" s="10"/>
      <c r="ALT101" s="10"/>
      <c r="ALU101" s="10"/>
      <c r="ALV101" s="10"/>
      <c r="ALW101" s="10"/>
      <c r="ALX101" s="10"/>
      <c r="ALY101" s="10"/>
      <c r="ALZ101" s="10"/>
      <c r="AMA101" s="10"/>
      <c r="AMB101" s="10"/>
      <c r="AMC101" s="10"/>
      <c r="AMD101" s="10"/>
      <c r="AME101" s="10"/>
      <c r="AMF101" s="10"/>
      <c r="AMG101" s="10"/>
      <c r="AMH101" s="10"/>
      <c r="AMI101" s="10"/>
      <c r="AMJ101" s="10"/>
      <c r="AMK101" s="10"/>
      <c r="AML101" s="10"/>
      <c r="AMM101" s="10"/>
      <c r="AMN101" s="10"/>
      <c r="AMO101" s="10"/>
    </row>
    <row r="102" spans="1:1029" customFormat="1">
      <c r="A102" s="13" t="str">
        <f>SUBSTITUTE(SUBSTITUTE(CONCATENATE(I102,IF(L102="Identifier","ID",L102))," ",""),"_","")</f>
        <v>isPartyOrganization</v>
      </c>
      <c r="B102" s="14">
        <v>1</v>
      </c>
      <c r="C102" s="13"/>
      <c r="D102" s="13"/>
      <c r="E102" s="13"/>
      <c r="F102" s="13" t="str">
        <f>CONCATENATE( IF(G102="","",CONCATENATE(G102,"_ ")),H102,". ",IF(I102="","",CONCATENATE(I102,"_ ")),L102,IF(I102="","",CONCATENATE(". ",M102)))</f>
        <v>Economic Operator. isParty_ Organization. Organization</v>
      </c>
      <c r="G102" s="13"/>
      <c r="H102" s="13" t="s">
        <v>51</v>
      </c>
      <c r="I102" s="13" t="s">
        <v>586</v>
      </c>
      <c r="J102" s="13"/>
      <c r="K102" s="13"/>
      <c r="L102" s="13" t="str">
        <f>CONCATENATE(IF(P102="","",CONCATENATE(P102,"_ ")),Q102)</f>
        <v>Organization</v>
      </c>
      <c r="M102" s="13" t="str">
        <f>L102</f>
        <v>Organization</v>
      </c>
      <c r="N102" s="13"/>
      <c r="O102" s="13"/>
      <c r="P102" s="13"/>
      <c r="Q102" s="15" t="s">
        <v>389</v>
      </c>
      <c r="R102" s="13" t="s">
        <v>223</v>
      </c>
      <c r="S102" s="16"/>
      <c r="T102" s="16"/>
      <c r="U102" s="16"/>
      <c r="V102" s="16"/>
      <c r="W102" s="16"/>
      <c r="X102" s="16"/>
      <c r="Y102" s="16" t="s">
        <v>211</v>
      </c>
      <c r="Z102" s="16"/>
      <c r="AA102" s="45">
        <v>43318</v>
      </c>
      <c r="AB102" s="8"/>
      <c r="AC102" s="8"/>
      <c r="AD102" s="8"/>
      <c r="AE102" s="8"/>
      <c r="AF102" s="11"/>
      <c r="AG102" s="10"/>
      <c r="AH102" s="10"/>
      <c r="AI102" s="10"/>
      <c r="AJ102" s="10"/>
      <c r="AK102" s="10"/>
      <c r="AL102" s="10"/>
      <c r="AM102" s="10"/>
      <c r="AN102" s="10"/>
      <c r="AO102" s="10"/>
      <c r="AP102" s="10"/>
      <c r="AQ102" s="10"/>
      <c r="AR102" s="10"/>
      <c r="AS102" s="10"/>
      <c r="AT102" s="10"/>
      <c r="AU102" s="10"/>
      <c r="AV102" s="10"/>
      <c r="AW102" s="10"/>
      <c r="AX102" s="10"/>
      <c r="AY102" s="10"/>
      <c r="AZ102" s="10"/>
      <c r="BA102" s="10"/>
      <c r="BB102" s="10"/>
      <c r="BC102" s="10"/>
      <c r="BD102" s="10"/>
      <c r="BE102" s="10"/>
      <c r="BF102" s="10"/>
      <c r="BG102" s="10"/>
      <c r="BH102" s="10"/>
      <c r="BI102" s="10"/>
      <c r="BJ102" s="10"/>
      <c r="BK102" s="10"/>
      <c r="BL102" s="10"/>
      <c r="BM102" s="10"/>
      <c r="BN102" s="10"/>
      <c r="BO102" s="10"/>
      <c r="BP102" s="10"/>
      <c r="BQ102" s="10"/>
      <c r="BR102" s="10"/>
      <c r="BS102" s="10"/>
      <c r="BT102" s="10"/>
      <c r="BU102" s="10"/>
      <c r="BV102" s="10"/>
      <c r="BW102" s="10"/>
      <c r="BX102" s="10"/>
      <c r="BY102" s="10"/>
      <c r="BZ102" s="10"/>
      <c r="CA102" s="10"/>
      <c r="CB102" s="10"/>
      <c r="CC102" s="10"/>
      <c r="CD102" s="10"/>
      <c r="CE102" s="10"/>
      <c r="CF102" s="10"/>
      <c r="CG102" s="10"/>
      <c r="CH102" s="10"/>
      <c r="CI102" s="10"/>
      <c r="CJ102" s="10"/>
      <c r="CK102" s="10"/>
      <c r="CL102" s="10"/>
      <c r="CM102" s="10"/>
      <c r="CN102" s="10"/>
      <c r="CO102" s="10"/>
      <c r="CP102" s="10"/>
      <c r="CQ102" s="10"/>
      <c r="CR102" s="10"/>
      <c r="CS102" s="10"/>
      <c r="CT102" s="10"/>
      <c r="CU102" s="10"/>
      <c r="CV102" s="10"/>
      <c r="CW102" s="10"/>
      <c r="CX102" s="10"/>
      <c r="CY102" s="10"/>
      <c r="CZ102" s="10"/>
      <c r="DA102" s="10"/>
      <c r="DB102" s="10"/>
      <c r="DC102" s="10"/>
      <c r="DD102" s="10"/>
      <c r="DE102" s="10"/>
      <c r="DF102" s="10"/>
      <c r="DG102" s="10"/>
      <c r="DH102" s="10"/>
      <c r="DI102" s="10"/>
      <c r="DJ102" s="10"/>
      <c r="DK102" s="10"/>
      <c r="DL102" s="10"/>
      <c r="DM102" s="10"/>
      <c r="DN102" s="10"/>
      <c r="DO102" s="10"/>
      <c r="DP102" s="10"/>
      <c r="DQ102" s="10"/>
      <c r="DR102" s="10"/>
      <c r="DS102" s="10"/>
      <c r="DT102" s="10"/>
      <c r="DU102" s="10"/>
      <c r="DV102" s="10"/>
      <c r="DW102" s="10"/>
      <c r="DX102" s="10"/>
      <c r="DY102" s="10"/>
      <c r="DZ102" s="10"/>
      <c r="EA102" s="10"/>
      <c r="EB102" s="10"/>
      <c r="EC102" s="10"/>
      <c r="ED102" s="10"/>
      <c r="EE102" s="10"/>
      <c r="EF102" s="10"/>
      <c r="EG102" s="10"/>
      <c r="EH102" s="10"/>
      <c r="EI102" s="10"/>
      <c r="EJ102" s="10"/>
      <c r="EK102" s="10"/>
      <c r="EL102" s="10"/>
      <c r="EM102" s="10"/>
      <c r="EN102" s="10"/>
      <c r="EO102" s="10"/>
      <c r="EP102" s="10"/>
      <c r="EQ102" s="10"/>
      <c r="ER102" s="10"/>
      <c r="ES102" s="10"/>
      <c r="ET102" s="10"/>
      <c r="EU102" s="10"/>
      <c r="EV102" s="10"/>
      <c r="EW102" s="10"/>
      <c r="EX102" s="10"/>
      <c r="EY102" s="10"/>
      <c r="EZ102" s="10"/>
      <c r="FA102" s="10"/>
      <c r="FB102" s="10"/>
      <c r="FC102" s="10"/>
      <c r="FD102" s="10"/>
      <c r="FE102" s="10"/>
      <c r="FF102" s="10"/>
      <c r="FG102" s="10"/>
      <c r="FH102" s="10"/>
      <c r="FI102" s="10"/>
      <c r="FJ102" s="10"/>
      <c r="FK102" s="10"/>
      <c r="FL102" s="10"/>
      <c r="FM102" s="10"/>
      <c r="FN102" s="10"/>
      <c r="FO102" s="10"/>
      <c r="FP102" s="10"/>
      <c r="FQ102" s="10"/>
      <c r="FR102" s="10"/>
      <c r="FS102" s="10"/>
      <c r="FT102" s="10"/>
      <c r="FU102" s="10"/>
      <c r="FV102" s="10"/>
      <c r="FW102" s="10"/>
      <c r="FX102" s="10"/>
      <c r="FY102" s="10"/>
      <c r="FZ102" s="10"/>
      <c r="GA102" s="10"/>
      <c r="GB102" s="10"/>
      <c r="GC102" s="10"/>
      <c r="GD102" s="10"/>
      <c r="GE102" s="10"/>
      <c r="GF102" s="10"/>
      <c r="GG102" s="10"/>
      <c r="GH102" s="10"/>
      <c r="GI102" s="10"/>
      <c r="GJ102" s="10"/>
      <c r="GK102" s="10"/>
      <c r="GL102" s="10"/>
      <c r="GM102" s="10"/>
      <c r="GN102" s="10"/>
      <c r="GO102" s="10"/>
      <c r="GP102" s="10"/>
      <c r="GQ102" s="10"/>
      <c r="GR102" s="10"/>
      <c r="GS102" s="10"/>
      <c r="GT102" s="10"/>
      <c r="GU102" s="10"/>
      <c r="GV102" s="10"/>
      <c r="GW102" s="10"/>
      <c r="GX102" s="10"/>
      <c r="GY102" s="10"/>
      <c r="GZ102" s="10"/>
      <c r="HA102" s="10"/>
      <c r="HB102" s="10"/>
      <c r="HC102" s="10"/>
      <c r="HD102" s="10"/>
      <c r="HE102" s="10"/>
      <c r="HF102" s="10"/>
      <c r="HG102" s="10"/>
      <c r="HH102" s="10"/>
      <c r="HI102" s="10"/>
      <c r="HJ102" s="10"/>
      <c r="HK102" s="10"/>
      <c r="HL102" s="10"/>
      <c r="HM102" s="10"/>
      <c r="HN102" s="10"/>
      <c r="HO102" s="10"/>
      <c r="HP102" s="10"/>
      <c r="HQ102" s="10"/>
      <c r="HR102" s="10"/>
      <c r="HS102" s="10"/>
      <c r="HT102" s="10"/>
      <c r="HU102" s="10"/>
      <c r="HV102" s="10"/>
      <c r="HW102" s="10"/>
      <c r="HX102" s="10"/>
      <c r="HY102" s="10"/>
      <c r="HZ102" s="10"/>
      <c r="IA102" s="10"/>
      <c r="IB102" s="10"/>
      <c r="IC102" s="10"/>
      <c r="ID102" s="10"/>
      <c r="IE102" s="10"/>
      <c r="IF102" s="10"/>
      <c r="IG102" s="10"/>
      <c r="IH102" s="10"/>
      <c r="II102" s="10"/>
      <c r="IJ102" s="10"/>
      <c r="IK102" s="10"/>
      <c r="IL102" s="10"/>
      <c r="IM102" s="10"/>
      <c r="IN102" s="10"/>
      <c r="IO102" s="10"/>
      <c r="IP102" s="10"/>
      <c r="IQ102" s="10"/>
      <c r="IR102" s="10"/>
      <c r="IS102" s="10"/>
      <c r="IT102" s="10"/>
      <c r="IU102" s="10"/>
      <c r="IV102" s="10"/>
      <c r="IW102" s="10"/>
      <c r="IX102" s="10"/>
      <c r="IY102" s="10"/>
      <c r="IZ102" s="10"/>
      <c r="JA102" s="10"/>
      <c r="JB102" s="10"/>
      <c r="JC102" s="10"/>
      <c r="JD102" s="10"/>
      <c r="JE102" s="10"/>
      <c r="JF102" s="10"/>
      <c r="JG102" s="10"/>
      <c r="JH102" s="10"/>
      <c r="JI102" s="10"/>
      <c r="JJ102" s="10"/>
      <c r="JK102" s="10"/>
      <c r="JL102" s="10"/>
      <c r="JM102" s="10"/>
      <c r="JN102" s="10"/>
      <c r="JO102" s="10"/>
      <c r="JP102" s="10"/>
      <c r="JQ102" s="10"/>
      <c r="JR102" s="10"/>
      <c r="JS102" s="10"/>
      <c r="JT102" s="10"/>
      <c r="JU102" s="10"/>
      <c r="JV102" s="10"/>
      <c r="JW102" s="10"/>
      <c r="JX102" s="10"/>
      <c r="JY102" s="10"/>
      <c r="JZ102" s="10"/>
      <c r="KA102" s="10"/>
      <c r="KB102" s="10"/>
      <c r="KC102" s="10"/>
      <c r="KD102" s="10"/>
      <c r="KE102" s="10"/>
      <c r="KF102" s="10"/>
      <c r="KG102" s="10"/>
      <c r="KH102" s="10"/>
      <c r="KI102" s="10"/>
      <c r="KJ102" s="10"/>
      <c r="KK102" s="10"/>
      <c r="KL102" s="10"/>
      <c r="KM102" s="10"/>
      <c r="KN102" s="10"/>
      <c r="KO102" s="10"/>
      <c r="KP102" s="10"/>
      <c r="KQ102" s="10"/>
      <c r="KR102" s="10"/>
      <c r="KS102" s="10"/>
      <c r="KT102" s="10"/>
      <c r="KU102" s="10"/>
      <c r="KV102" s="10"/>
      <c r="KW102" s="10"/>
      <c r="KX102" s="10"/>
      <c r="KY102" s="10"/>
      <c r="KZ102" s="10"/>
      <c r="LA102" s="10"/>
      <c r="LB102" s="10"/>
      <c r="LC102" s="10"/>
      <c r="LD102" s="10"/>
      <c r="LE102" s="10"/>
      <c r="LF102" s="10"/>
      <c r="LG102" s="10"/>
      <c r="LH102" s="10"/>
      <c r="LI102" s="10"/>
      <c r="LJ102" s="10"/>
      <c r="LK102" s="10"/>
      <c r="LL102" s="10"/>
      <c r="LM102" s="10"/>
      <c r="LN102" s="10"/>
      <c r="LO102" s="10"/>
      <c r="LP102" s="10"/>
      <c r="LQ102" s="10"/>
      <c r="LR102" s="10"/>
      <c r="LS102" s="10"/>
      <c r="LT102" s="10"/>
      <c r="LU102" s="10"/>
      <c r="LV102" s="10"/>
      <c r="LW102" s="10"/>
      <c r="LX102" s="10"/>
      <c r="LY102" s="10"/>
      <c r="LZ102" s="10"/>
      <c r="MA102" s="10"/>
      <c r="MB102" s="10"/>
      <c r="MC102" s="10"/>
      <c r="MD102" s="10"/>
      <c r="ME102" s="10"/>
      <c r="MF102" s="10"/>
      <c r="MG102" s="10"/>
      <c r="MH102" s="10"/>
      <c r="MI102" s="10"/>
      <c r="MJ102" s="10"/>
      <c r="MK102" s="10"/>
      <c r="ML102" s="10"/>
      <c r="MM102" s="10"/>
      <c r="MN102" s="10"/>
      <c r="MO102" s="10"/>
      <c r="MP102" s="10"/>
      <c r="MQ102" s="10"/>
      <c r="MR102" s="10"/>
      <c r="MS102" s="10"/>
      <c r="MT102" s="10"/>
      <c r="MU102" s="10"/>
      <c r="MV102" s="10"/>
      <c r="MW102" s="10"/>
      <c r="MX102" s="10"/>
      <c r="MY102" s="10"/>
      <c r="MZ102" s="10"/>
      <c r="NA102" s="10"/>
      <c r="NB102" s="10"/>
      <c r="NC102" s="10"/>
      <c r="ND102" s="10"/>
      <c r="NE102" s="10"/>
      <c r="NF102" s="10"/>
      <c r="NG102" s="10"/>
      <c r="NH102" s="10"/>
      <c r="NI102" s="10"/>
      <c r="NJ102" s="10"/>
      <c r="NK102" s="10"/>
      <c r="NL102" s="10"/>
      <c r="NM102" s="10"/>
      <c r="NN102" s="10"/>
      <c r="NO102" s="10"/>
      <c r="NP102" s="10"/>
      <c r="NQ102" s="10"/>
      <c r="NR102" s="10"/>
      <c r="NS102" s="10"/>
      <c r="NT102" s="10"/>
      <c r="NU102" s="10"/>
      <c r="NV102" s="10"/>
      <c r="NW102" s="10"/>
      <c r="NX102" s="10"/>
      <c r="NY102" s="10"/>
      <c r="NZ102" s="10"/>
      <c r="OA102" s="10"/>
      <c r="OB102" s="10"/>
      <c r="OC102" s="10"/>
      <c r="OD102" s="10"/>
      <c r="OE102" s="10"/>
      <c r="OF102" s="10"/>
      <c r="OG102" s="10"/>
      <c r="OH102" s="10"/>
      <c r="OI102" s="10"/>
      <c r="OJ102" s="10"/>
      <c r="OK102" s="10"/>
      <c r="OL102" s="10"/>
      <c r="OM102" s="10"/>
      <c r="ON102" s="10"/>
      <c r="OO102" s="10"/>
      <c r="OP102" s="10"/>
      <c r="OQ102" s="10"/>
      <c r="OR102" s="10"/>
      <c r="OS102" s="10"/>
      <c r="OT102" s="10"/>
      <c r="OU102" s="10"/>
      <c r="OV102" s="10"/>
      <c r="OW102" s="10"/>
      <c r="OX102" s="10"/>
      <c r="OY102" s="10"/>
      <c r="OZ102" s="10"/>
      <c r="PA102" s="10"/>
      <c r="PB102" s="10"/>
      <c r="PC102" s="10"/>
      <c r="PD102" s="10"/>
      <c r="PE102" s="10"/>
      <c r="PF102" s="10"/>
      <c r="PG102" s="10"/>
      <c r="PH102" s="10"/>
      <c r="PI102" s="10"/>
      <c r="PJ102" s="10"/>
      <c r="PK102" s="10"/>
      <c r="PL102" s="10"/>
      <c r="PM102" s="10"/>
      <c r="PN102" s="10"/>
      <c r="PO102" s="10"/>
      <c r="PP102" s="10"/>
      <c r="PQ102" s="10"/>
      <c r="PR102" s="10"/>
      <c r="PS102" s="10"/>
      <c r="PT102" s="10"/>
      <c r="PU102" s="10"/>
      <c r="PV102" s="10"/>
      <c r="PW102" s="10"/>
      <c r="PX102" s="10"/>
      <c r="PY102" s="10"/>
      <c r="PZ102" s="10"/>
      <c r="QA102" s="10"/>
      <c r="QB102" s="10"/>
      <c r="QC102" s="10"/>
      <c r="QD102" s="10"/>
      <c r="QE102" s="10"/>
      <c r="QF102" s="10"/>
      <c r="QG102" s="10"/>
      <c r="QH102" s="10"/>
      <c r="QI102" s="10"/>
      <c r="QJ102" s="10"/>
      <c r="QK102" s="10"/>
      <c r="QL102" s="10"/>
      <c r="QM102" s="10"/>
      <c r="QN102" s="10"/>
      <c r="QO102" s="10"/>
      <c r="QP102" s="10"/>
      <c r="QQ102" s="10"/>
      <c r="QR102" s="10"/>
      <c r="QS102" s="10"/>
      <c r="QT102" s="10"/>
      <c r="QU102" s="10"/>
      <c r="QV102" s="10"/>
      <c r="QW102" s="10"/>
      <c r="QX102" s="10"/>
      <c r="QY102" s="10"/>
      <c r="QZ102" s="10"/>
      <c r="RA102" s="10"/>
      <c r="RB102" s="10"/>
      <c r="RC102" s="10"/>
      <c r="RD102" s="10"/>
      <c r="RE102" s="10"/>
      <c r="RF102" s="10"/>
      <c r="RG102" s="10"/>
      <c r="RH102" s="10"/>
      <c r="RI102" s="10"/>
      <c r="RJ102" s="10"/>
      <c r="RK102" s="10"/>
      <c r="RL102" s="10"/>
      <c r="RM102" s="10"/>
      <c r="RN102" s="10"/>
      <c r="RO102" s="10"/>
      <c r="RP102" s="10"/>
      <c r="RQ102" s="10"/>
      <c r="RR102" s="10"/>
      <c r="RS102" s="10"/>
      <c r="RT102" s="10"/>
      <c r="RU102" s="10"/>
      <c r="RV102" s="10"/>
      <c r="RW102" s="10"/>
      <c r="RX102" s="10"/>
      <c r="RY102" s="10"/>
      <c r="RZ102" s="10"/>
      <c r="SA102" s="10"/>
      <c r="SB102" s="10"/>
      <c r="SC102" s="10"/>
      <c r="SD102" s="10"/>
      <c r="SE102" s="10"/>
      <c r="SF102" s="10"/>
      <c r="SG102" s="10"/>
      <c r="SH102" s="10"/>
      <c r="SI102" s="10"/>
      <c r="SJ102" s="10"/>
      <c r="SK102" s="10"/>
      <c r="SL102" s="10"/>
      <c r="SM102" s="10"/>
      <c r="SN102" s="10"/>
      <c r="SO102" s="10"/>
      <c r="SP102" s="10"/>
      <c r="SQ102" s="10"/>
      <c r="SR102" s="10"/>
      <c r="SS102" s="10"/>
      <c r="ST102" s="10"/>
      <c r="SU102" s="10"/>
      <c r="SV102" s="10"/>
      <c r="SW102" s="10"/>
      <c r="SX102" s="10"/>
      <c r="SY102" s="10"/>
      <c r="SZ102" s="10"/>
      <c r="TA102" s="10"/>
      <c r="TB102" s="10"/>
      <c r="TC102" s="10"/>
      <c r="TD102" s="10"/>
      <c r="TE102" s="10"/>
      <c r="TF102" s="10"/>
      <c r="TG102" s="10"/>
      <c r="TH102" s="10"/>
      <c r="TI102" s="10"/>
      <c r="TJ102" s="10"/>
      <c r="TK102" s="10"/>
      <c r="TL102" s="10"/>
      <c r="TM102" s="10"/>
      <c r="TN102" s="10"/>
      <c r="TO102" s="10"/>
      <c r="TP102" s="10"/>
      <c r="TQ102" s="10"/>
      <c r="TR102" s="10"/>
      <c r="TS102" s="10"/>
      <c r="TT102" s="10"/>
      <c r="TU102" s="10"/>
      <c r="TV102" s="10"/>
      <c r="TW102" s="10"/>
      <c r="TX102" s="10"/>
      <c r="TY102" s="10"/>
      <c r="TZ102" s="10"/>
      <c r="UA102" s="10"/>
      <c r="UB102" s="10"/>
      <c r="UC102" s="10"/>
      <c r="UD102" s="10"/>
      <c r="UE102" s="10"/>
      <c r="UF102" s="10"/>
      <c r="UG102" s="10"/>
      <c r="UH102" s="10"/>
      <c r="UI102" s="10"/>
      <c r="UJ102" s="10"/>
      <c r="UK102" s="10"/>
      <c r="UL102" s="10"/>
      <c r="UM102" s="10"/>
      <c r="UN102" s="10"/>
      <c r="UO102" s="10"/>
      <c r="UP102" s="10"/>
      <c r="UQ102" s="10"/>
      <c r="UR102" s="10"/>
      <c r="US102" s="10"/>
      <c r="UT102" s="10"/>
      <c r="UU102" s="10"/>
      <c r="UV102" s="10"/>
      <c r="UW102" s="10"/>
      <c r="UX102" s="10"/>
      <c r="UY102" s="10"/>
      <c r="UZ102" s="10"/>
      <c r="VA102" s="10"/>
      <c r="VB102" s="10"/>
      <c r="VC102" s="10"/>
      <c r="VD102" s="10"/>
      <c r="VE102" s="10"/>
      <c r="VF102" s="10"/>
      <c r="VG102" s="10"/>
      <c r="VH102" s="10"/>
      <c r="VI102" s="10"/>
      <c r="VJ102" s="10"/>
      <c r="VK102" s="10"/>
      <c r="VL102" s="10"/>
      <c r="VM102" s="10"/>
      <c r="VN102" s="10"/>
      <c r="VO102" s="10"/>
      <c r="VP102" s="10"/>
      <c r="VQ102" s="10"/>
      <c r="VR102" s="10"/>
      <c r="VS102" s="10"/>
      <c r="VT102" s="10"/>
      <c r="VU102" s="10"/>
      <c r="VV102" s="10"/>
      <c r="VW102" s="10"/>
      <c r="VX102" s="10"/>
      <c r="VY102" s="10"/>
      <c r="VZ102" s="10"/>
      <c r="WA102" s="10"/>
      <c r="WB102" s="10"/>
      <c r="WC102" s="10"/>
      <c r="WD102" s="10"/>
      <c r="WE102" s="10"/>
      <c r="WF102" s="10"/>
      <c r="WG102" s="10"/>
      <c r="WH102" s="10"/>
      <c r="WI102" s="10"/>
      <c r="WJ102" s="10"/>
      <c r="WK102" s="10"/>
      <c r="WL102" s="10"/>
      <c r="WM102" s="10"/>
      <c r="WN102" s="10"/>
      <c r="WO102" s="10"/>
      <c r="WP102" s="10"/>
      <c r="WQ102" s="10"/>
      <c r="WR102" s="10"/>
      <c r="WS102" s="10"/>
      <c r="WT102" s="10"/>
      <c r="WU102" s="10"/>
      <c r="WV102" s="10"/>
      <c r="WW102" s="10"/>
      <c r="WX102" s="10"/>
      <c r="WY102" s="10"/>
      <c r="WZ102" s="10"/>
      <c r="XA102" s="10"/>
      <c r="XB102" s="10"/>
      <c r="XC102" s="10"/>
      <c r="XD102" s="10"/>
      <c r="XE102" s="10"/>
      <c r="XF102" s="10"/>
      <c r="XG102" s="10"/>
      <c r="XH102" s="10"/>
      <c r="XI102" s="10"/>
      <c r="XJ102" s="10"/>
      <c r="XK102" s="10"/>
      <c r="XL102" s="10"/>
      <c r="XM102" s="10"/>
      <c r="XN102" s="10"/>
      <c r="XO102" s="10"/>
      <c r="XP102" s="10"/>
      <c r="XQ102" s="10"/>
      <c r="XR102" s="10"/>
      <c r="XS102" s="10"/>
      <c r="XT102" s="10"/>
      <c r="XU102" s="10"/>
      <c r="XV102" s="10"/>
      <c r="XW102" s="10"/>
      <c r="XX102" s="10"/>
      <c r="XY102" s="10"/>
      <c r="XZ102" s="10"/>
      <c r="YA102" s="10"/>
      <c r="YB102" s="10"/>
      <c r="YC102" s="10"/>
      <c r="YD102" s="10"/>
      <c r="YE102" s="10"/>
      <c r="YF102" s="10"/>
      <c r="YG102" s="10"/>
      <c r="YH102" s="10"/>
      <c r="YI102" s="10"/>
      <c r="YJ102" s="10"/>
      <c r="YK102" s="10"/>
      <c r="YL102" s="10"/>
      <c r="YM102" s="10"/>
      <c r="YN102" s="10"/>
      <c r="YO102" s="10"/>
      <c r="YP102" s="10"/>
      <c r="YQ102" s="10"/>
      <c r="YR102" s="10"/>
      <c r="YS102" s="10"/>
      <c r="YT102" s="10"/>
      <c r="YU102" s="10"/>
      <c r="YV102" s="10"/>
      <c r="YW102" s="10"/>
      <c r="YX102" s="10"/>
      <c r="YY102" s="10"/>
      <c r="YZ102" s="10"/>
      <c r="ZA102" s="10"/>
      <c r="ZB102" s="10"/>
      <c r="ZC102" s="10"/>
      <c r="ZD102" s="10"/>
      <c r="ZE102" s="10"/>
      <c r="ZF102" s="10"/>
      <c r="ZG102" s="10"/>
      <c r="ZH102" s="10"/>
      <c r="ZI102" s="10"/>
      <c r="ZJ102" s="10"/>
      <c r="ZK102" s="10"/>
      <c r="ZL102" s="10"/>
      <c r="ZM102" s="10"/>
      <c r="ZN102" s="10"/>
      <c r="ZO102" s="10"/>
      <c r="ZP102" s="10"/>
      <c r="ZQ102" s="10"/>
      <c r="ZR102" s="10"/>
      <c r="ZS102" s="10"/>
      <c r="ZT102" s="10"/>
      <c r="ZU102" s="10"/>
      <c r="ZV102" s="10"/>
      <c r="ZW102" s="10"/>
      <c r="ZX102" s="10"/>
      <c r="ZY102" s="10"/>
      <c r="ZZ102" s="10"/>
      <c r="AAA102" s="10"/>
      <c r="AAB102" s="10"/>
      <c r="AAC102" s="10"/>
      <c r="AAD102" s="10"/>
      <c r="AAE102" s="10"/>
      <c r="AAF102" s="10"/>
      <c r="AAG102" s="10"/>
      <c r="AAH102" s="10"/>
      <c r="AAI102" s="10"/>
      <c r="AAJ102" s="10"/>
      <c r="AAK102" s="10"/>
      <c r="AAL102" s="10"/>
      <c r="AAM102" s="10"/>
      <c r="AAN102" s="10"/>
      <c r="AAO102" s="10"/>
      <c r="AAP102" s="10"/>
      <c r="AAQ102" s="10"/>
      <c r="AAR102" s="10"/>
      <c r="AAS102" s="10"/>
      <c r="AAT102" s="10"/>
      <c r="AAU102" s="10"/>
      <c r="AAV102" s="10"/>
      <c r="AAW102" s="10"/>
      <c r="AAX102" s="10"/>
      <c r="AAY102" s="10"/>
      <c r="AAZ102" s="10"/>
      <c r="ABA102" s="10"/>
      <c r="ABB102" s="10"/>
      <c r="ABC102" s="10"/>
      <c r="ABD102" s="10"/>
      <c r="ABE102" s="10"/>
      <c r="ABF102" s="10"/>
      <c r="ABG102" s="10"/>
      <c r="ABH102" s="10"/>
      <c r="ABI102" s="10"/>
      <c r="ABJ102" s="10"/>
      <c r="ABK102" s="10"/>
      <c r="ABL102" s="10"/>
      <c r="ABM102" s="10"/>
      <c r="ABN102" s="10"/>
      <c r="ABO102" s="10"/>
      <c r="ABP102" s="10"/>
      <c r="ABQ102" s="10"/>
      <c r="ABR102" s="10"/>
      <c r="ABS102" s="10"/>
      <c r="ABT102" s="10"/>
      <c r="ABU102" s="10"/>
      <c r="ABV102" s="10"/>
      <c r="ABW102" s="10"/>
      <c r="ABX102" s="10"/>
      <c r="ABY102" s="10"/>
      <c r="ABZ102" s="10"/>
      <c r="ACA102" s="10"/>
      <c r="ACB102" s="10"/>
      <c r="ACC102" s="10"/>
      <c r="ACD102" s="10"/>
      <c r="ACE102" s="10"/>
      <c r="ACF102" s="10"/>
      <c r="ACG102" s="10"/>
      <c r="ACH102" s="10"/>
      <c r="ACI102" s="10"/>
      <c r="ACJ102" s="10"/>
      <c r="ACK102" s="10"/>
      <c r="ACL102" s="10"/>
      <c r="ACM102" s="10"/>
      <c r="ACN102" s="10"/>
      <c r="ACO102" s="10"/>
      <c r="ACP102" s="10"/>
      <c r="ACQ102" s="10"/>
      <c r="ACR102" s="10"/>
      <c r="ACS102" s="10"/>
      <c r="ACT102" s="10"/>
      <c r="ACU102" s="10"/>
      <c r="ACV102" s="10"/>
      <c r="ACW102" s="10"/>
      <c r="ACX102" s="10"/>
      <c r="ACY102" s="10"/>
      <c r="ACZ102" s="10"/>
      <c r="ADA102" s="10"/>
      <c r="ADB102" s="10"/>
      <c r="ADC102" s="10"/>
      <c r="ADD102" s="10"/>
      <c r="ADE102" s="10"/>
      <c r="ADF102" s="10"/>
      <c r="ADG102" s="10"/>
      <c r="ADH102" s="10"/>
      <c r="ADI102" s="10"/>
      <c r="ADJ102" s="10"/>
      <c r="ADK102" s="10"/>
      <c r="ADL102" s="10"/>
      <c r="ADM102" s="10"/>
      <c r="ADN102" s="10"/>
      <c r="ADO102" s="10"/>
      <c r="ADP102" s="10"/>
      <c r="ADQ102" s="10"/>
      <c r="ADR102" s="10"/>
      <c r="ADS102" s="10"/>
      <c r="ADT102" s="10"/>
      <c r="ADU102" s="10"/>
      <c r="ADV102" s="10"/>
      <c r="ADW102" s="10"/>
      <c r="ADX102" s="10"/>
      <c r="ADY102" s="10"/>
      <c r="ADZ102" s="10"/>
      <c r="AEA102" s="10"/>
      <c r="AEB102" s="10"/>
      <c r="AEC102" s="10"/>
      <c r="AED102" s="10"/>
      <c r="AEE102" s="10"/>
      <c r="AEF102" s="10"/>
      <c r="AEG102" s="10"/>
      <c r="AEH102" s="10"/>
      <c r="AEI102" s="10"/>
      <c r="AEJ102" s="10"/>
      <c r="AEK102" s="10"/>
      <c r="AEL102" s="10"/>
      <c r="AEM102" s="10"/>
      <c r="AEN102" s="10"/>
      <c r="AEO102" s="10"/>
      <c r="AEP102" s="10"/>
      <c r="AEQ102" s="10"/>
      <c r="AER102" s="10"/>
      <c r="AES102" s="10"/>
      <c r="AET102" s="10"/>
      <c r="AEU102" s="10"/>
      <c r="AEV102" s="10"/>
      <c r="AEW102" s="10"/>
      <c r="AEX102" s="10"/>
      <c r="AEY102" s="10"/>
      <c r="AEZ102" s="10"/>
      <c r="AFA102" s="10"/>
      <c r="AFB102" s="10"/>
      <c r="AFC102" s="10"/>
      <c r="AFD102" s="10"/>
      <c r="AFE102" s="10"/>
      <c r="AFF102" s="10"/>
      <c r="AFG102" s="10"/>
      <c r="AFH102" s="10"/>
      <c r="AFI102" s="10"/>
      <c r="AFJ102" s="10"/>
      <c r="AFK102" s="10"/>
      <c r="AFL102" s="10"/>
      <c r="AFM102" s="10"/>
      <c r="AFN102" s="10"/>
      <c r="AFO102" s="10"/>
      <c r="AFP102" s="10"/>
      <c r="AFQ102" s="10"/>
      <c r="AFR102" s="10"/>
      <c r="AFS102" s="10"/>
      <c r="AFT102" s="10"/>
      <c r="AFU102" s="10"/>
      <c r="AFV102" s="10"/>
      <c r="AFW102" s="10"/>
      <c r="AFX102" s="10"/>
      <c r="AFY102" s="10"/>
      <c r="AFZ102" s="10"/>
      <c r="AGA102" s="10"/>
      <c r="AGB102" s="10"/>
      <c r="AGC102" s="10"/>
      <c r="AGD102" s="10"/>
      <c r="AGE102" s="10"/>
      <c r="AGF102" s="10"/>
      <c r="AGG102" s="10"/>
      <c r="AGH102" s="10"/>
      <c r="AGI102" s="10"/>
      <c r="AGJ102" s="10"/>
      <c r="AGK102" s="10"/>
      <c r="AGL102" s="10"/>
      <c r="AGM102" s="10"/>
      <c r="AGN102" s="10"/>
      <c r="AGO102" s="10"/>
      <c r="AGP102" s="10"/>
      <c r="AGQ102" s="10"/>
      <c r="AGR102" s="10"/>
      <c r="AGS102" s="10"/>
      <c r="AGT102" s="10"/>
      <c r="AGU102" s="10"/>
      <c r="AGV102" s="10"/>
      <c r="AGW102" s="10"/>
      <c r="AGX102" s="10"/>
      <c r="AGY102" s="10"/>
      <c r="AGZ102" s="10"/>
      <c r="AHA102" s="10"/>
      <c r="AHB102" s="10"/>
      <c r="AHC102" s="10"/>
      <c r="AHD102" s="10"/>
      <c r="AHE102" s="10"/>
      <c r="AHF102" s="10"/>
      <c r="AHG102" s="10"/>
      <c r="AHH102" s="10"/>
      <c r="AHI102" s="10"/>
      <c r="AHJ102" s="10"/>
      <c r="AHK102" s="10"/>
      <c r="AHL102" s="10"/>
      <c r="AHM102" s="10"/>
      <c r="AHN102" s="10"/>
      <c r="AHO102" s="10"/>
      <c r="AHP102" s="10"/>
      <c r="AHQ102" s="10"/>
      <c r="AHR102" s="10"/>
      <c r="AHS102" s="10"/>
      <c r="AHT102" s="10"/>
      <c r="AHU102" s="10"/>
      <c r="AHV102" s="10"/>
      <c r="AHW102" s="10"/>
      <c r="AHX102" s="10"/>
      <c r="AHY102" s="10"/>
      <c r="AHZ102" s="10"/>
      <c r="AIA102" s="10"/>
      <c r="AIB102" s="10"/>
      <c r="AIC102" s="10"/>
      <c r="AID102" s="10"/>
      <c r="AIE102" s="10"/>
      <c r="AIF102" s="10"/>
      <c r="AIG102" s="10"/>
      <c r="AIH102" s="10"/>
      <c r="AII102" s="10"/>
      <c r="AIJ102" s="10"/>
      <c r="AIK102" s="10"/>
      <c r="AIL102" s="10"/>
      <c r="AIM102" s="10"/>
      <c r="AIN102" s="10"/>
      <c r="AIO102" s="10"/>
      <c r="AIP102" s="10"/>
      <c r="AIQ102" s="10"/>
      <c r="AIR102" s="10"/>
      <c r="AIS102" s="10"/>
      <c r="AIT102" s="10"/>
      <c r="AIU102" s="10"/>
      <c r="AIV102" s="10"/>
      <c r="AIW102" s="10"/>
      <c r="AIX102" s="10"/>
      <c r="AIY102" s="10"/>
      <c r="AIZ102" s="10"/>
      <c r="AJA102" s="10"/>
      <c r="AJB102" s="10"/>
      <c r="AJC102" s="10"/>
      <c r="AJD102" s="10"/>
      <c r="AJE102" s="10"/>
      <c r="AJF102" s="10"/>
      <c r="AJG102" s="10"/>
      <c r="AJH102" s="10"/>
      <c r="AJI102" s="10"/>
      <c r="AJJ102" s="10"/>
      <c r="AJK102" s="10"/>
      <c r="AJL102" s="10"/>
      <c r="AJM102" s="10"/>
      <c r="AJN102" s="10"/>
      <c r="AJO102" s="10"/>
      <c r="AJP102" s="10"/>
      <c r="AJQ102" s="10"/>
      <c r="AJR102" s="10"/>
      <c r="AJS102" s="10"/>
      <c r="AJT102" s="10"/>
      <c r="AJU102" s="10"/>
      <c r="AJV102" s="10"/>
      <c r="AJW102" s="10"/>
      <c r="AJX102" s="10"/>
      <c r="AJY102" s="10"/>
      <c r="AJZ102" s="10"/>
      <c r="AKA102" s="10"/>
      <c r="AKB102" s="10"/>
      <c r="AKC102" s="10"/>
      <c r="AKD102" s="10"/>
      <c r="AKE102" s="10"/>
      <c r="AKF102" s="10"/>
      <c r="AKG102" s="10"/>
      <c r="AKH102" s="10"/>
      <c r="AKI102" s="10"/>
      <c r="AKJ102" s="10"/>
      <c r="AKK102" s="10"/>
      <c r="AKL102" s="10"/>
      <c r="AKM102" s="10"/>
      <c r="AKN102" s="10"/>
      <c r="AKO102" s="10"/>
      <c r="AKP102" s="10"/>
      <c r="AKQ102" s="10"/>
      <c r="AKR102" s="10"/>
      <c r="AKS102" s="10"/>
      <c r="AKT102" s="10"/>
      <c r="AKU102" s="10"/>
      <c r="AKV102" s="10"/>
      <c r="AKW102" s="10"/>
      <c r="AKX102" s="10"/>
      <c r="AKY102" s="10"/>
      <c r="AKZ102" s="10"/>
      <c r="ALA102" s="10"/>
      <c r="ALB102" s="10"/>
      <c r="ALC102" s="10"/>
      <c r="ALD102" s="10"/>
      <c r="ALE102" s="10"/>
      <c r="ALF102" s="10"/>
      <c r="ALG102" s="10"/>
      <c r="ALH102" s="10"/>
      <c r="ALI102" s="10"/>
      <c r="ALJ102" s="10"/>
      <c r="ALK102" s="10"/>
      <c r="ALL102" s="10"/>
      <c r="ALM102" s="10"/>
      <c r="ALN102" s="10"/>
      <c r="ALO102" s="10"/>
      <c r="ALP102" s="10"/>
      <c r="ALQ102" s="10"/>
      <c r="ALR102" s="10"/>
      <c r="ALS102" s="10"/>
      <c r="ALT102" s="10"/>
      <c r="ALU102" s="10"/>
      <c r="ALV102" s="10"/>
      <c r="ALW102" s="10"/>
      <c r="ALX102" s="10"/>
      <c r="ALY102" s="10"/>
      <c r="ALZ102" s="10"/>
      <c r="AMA102" s="10"/>
      <c r="AMB102" s="10"/>
      <c r="AMC102" s="10"/>
      <c r="AMD102" s="10"/>
      <c r="AME102" s="10"/>
      <c r="AMF102" s="10"/>
      <c r="AMG102" s="10"/>
      <c r="AMH102" s="10"/>
      <c r="AMI102" s="10"/>
      <c r="AMJ102" s="10"/>
      <c r="AMK102" s="10"/>
      <c r="AML102" s="10"/>
      <c r="AMM102" s="10"/>
      <c r="AMN102" s="10"/>
      <c r="AMO102" s="10"/>
    </row>
    <row r="103" spans="1:1029" customFormat="1">
      <c r="A103" s="13" t="str">
        <f>SUBSTITUTE(SUBSTITUTE(CONCATENATE(I103,IF(L103="Identifier","ID",L103))," ",""),"_","")</f>
        <v>subcontractsEconomicOperator</v>
      </c>
      <c r="B103" s="14" t="s">
        <v>220</v>
      </c>
      <c r="C103" s="13"/>
      <c r="D103" s="13"/>
      <c r="E103" s="13"/>
      <c r="F103" s="13" t="str">
        <f>CONCATENATE( IF(G103="","",CONCATENATE(G103,"_ ")),H103,". ",IF(I103="","",CONCATENATE(I103,"_ ")),L103,IF(I103="","",CONCATENATE(". ",M103)))</f>
        <v>Economic Operator. subcontracts_ Economic Operator. Economic Operator</v>
      </c>
      <c r="G103" s="13"/>
      <c r="H103" s="13" t="s">
        <v>51</v>
      </c>
      <c r="I103" s="13" t="s">
        <v>390</v>
      </c>
      <c r="J103" s="13"/>
      <c r="K103" s="13"/>
      <c r="L103" s="13" t="str">
        <f>CONCATENATE(IF(P103="","",CONCATENATE(P103,"_ ")),Q103)</f>
        <v>Economic Operator</v>
      </c>
      <c r="M103" s="13" t="str">
        <f>L103</f>
        <v>Economic Operator</v>
      </c>
      <c r="N103" s="13"/>
      <c r="O103" s="13"/>
      <c r="P103" s="13"/>
      <c r="Q103" s="15" t="s">
        <v>51</v>
      </c>
      <c r="R103" s="13" t="s">
        <v>223</v>
      </c>
      <c r="S103" s="16" t="s">
        <v>391</v>
      </c>
      <c r="T103" s="16"/>
      <c r="U103" s="16"/>
      <c r="V103" s="16"/>
      <c r="W103" s="16"/>
      <c r="X103" s="16"/>
      <c r="Y103" s="16" t="s">
        <v>211</v>
      </c>
      <c r="Z103" s="16"/>
      <c r="AA103" s="45">
        <v>43313</v>
      </c>
      <c r="AB103" s="8"/>
      <c r="AC103" s="8"/>
      <c r="AD103" s="8"/>
      <c r="AE103" s="8"/>
      <c r="AF103" s="11"/>
      <c r="AG103" s="10"/>
      <c r="AH103" s="10"/>
      <c r="AI103" s="10"/>
      <c r="AJ103" s="10"/>
      <c r="AK103" s="10"/>
      <c r="AL103" s="10"/>
      <c r="AM103" s="10"/>
      <c r="AN103" s="10"/>
      <c r="AO103" s="10"/>
      <c r="AP103" s="10"/>
      <c r="AQ103" s="10"/>
      <c r="AR103" s="10"/>
      <c r="AS103" s="10"/>
      <c r="AT103" s="10"/>
      <c r="AU103" s="10"/>
      <c r="AV103" s="10"/>
      <c r="AW103" s="10"/>
      <c r="AX103" s="10"/>
      <c r="AY103" s="10"/>
      <c r="AZ103" s="10"/>
      <c r="BA103" s="10"/>
      <c r="BB103" s="10"/>
      <c r="BC103" s="10"/>
      <c r="BD103" s="10"/>
      <c r="BE103" s="10"/>
      <c r="BF103" s="10"/>
      <c r="BG103" s="10"/>
      <c r="BH103" s="10"/>
      <c r="BI103" s="10"/>
      <c r="BJ103" s="10"/>
      <c r="BK103" s="10"/>
      <c r="BL103" s="10"/>
      <c r="BM103" s="10"/>
      <c r="BN103" s="10"/>
      <c r="BO103" s="10"/>
      <c r="BP103" s="10"/>
      <c r="BQ103" s="10"/>
      <c r="BR103" s="10"/>
      <c r="BS103" s="10"/>
      <c r="BT103" s="10"/>
      <c r="BU103" s="10"/>
      <c r="BV103" s="10"/>
      <c r="BW103" s="10"/>
      <c r="BX103" s="10"/>
      <c r="BY103" s="10"/>
      <c r="BZ103" s="10"/>
      <c r="CA103" s="10"/>
      <c r="CB103" s="10"/>
      <c r="CC103" s="10"/>
      <c r="CD103" s="10"/>
      <c r="CE103" s="10"/>
      <c r="CF103" s="10"/>
      <c r="CG103" s="10"/>
      <c r="CH103" s="10"/>
      <c r="CI103" s="10"/>
      <c r="CJ103" s="10"/>
      <c r="CK103" s="10"/>
      <c r="CL103" s="10"/>
      <c r="CM103" s="10"/>
      <c r="CN103" s="10"/>
      <c r="CO103" s="10"/>
      <c r="CP103" s="10"/>
      <c r="CQ103" s="10"/>
      <c r="CR103" s="10"/>
      <c r="CS103" s="10"/>
      <c r="CT103" s="10"/>
      <c r="CU103" s="10"/>
      <c r="CV103" s="10"/>
      <c r="CW103" s="10"/>
      <c r="CX103" s="10"/>
      <c r="CY103" s="10"/>
      <c r="CZ103" s="10"/>
      <c r="DA103" s="10"/>
      <c r="DB103" s="10"/>
      <c r="DC103" s="10"/>
      <c r="DD103" s="10"/>
      <c r="DE103" s="10"/>
      <c r="DF103" s="10"/>
      <c r="DG103" s="10"/>
      <c r="DH103" s="10"/>
      <c r="DI103" s="10"/>
      <c r="DJ103" s="10"/>
      <c r="DK103" s="10"/>
      <c r="DL103" s="10"/>
      <c r="DM103" s="10"/>
      <c r="DN103" s="10"/>
      <c r="DO103" s="10"/>
      <c r="DP103" s="10"/>
      <c r="DQ103" s="10"/>
      <c r="DR103" s="10"/>
      <c r="DS103" s="10"/>
      <c r="DT103" s="10"/>
      <c r="DU103" s="10"/>
      <c r="DV103" s="10"/>
      <c r="DW103" s="10"/>
      <c r="DX103" s="10"/>
      <c r="DY103" s="10"/>
      <c r="DZ103" s="10"/>
      <c r="EA103" s="10"/>
      <c r="EB103" s="10"/>
      <c r="EC103" s="10"/>
      <c r="ED103" s="10"/>
      <c r="EE103" s="10"/>
      <c r="EF103" s="10"/>
      <c r="EG103" s="10"/>
      <c r="EH103" s="10"/>
      <c r="EI103" s="10"/>
      <c r="EJ103" s="10"/>
      <c r="EK103" s="10"/>
      <c r="EL103" s="10"/>
      <c r="EM103" s="10"/>
      <c r="EN103" s="10"/>
      <c r="EO103" s="10"/>
      <c r="EP103" s="10"/>
      <c r="EQ103" s="10"/>
      <c r="ER103" s="10"/>
      <c r="ES103" s="10"/>
      <c r="ET103" s="10"/>
      <c r="EU103" s="10"/>
      <c r="EV103" s="10"/>
      <c r="EW103" s="10"/>
      <c r="EX103" s="10"/>
      <c r="EY103" s="10"/>
      <c r="EZ103" s="10"/>
      <c r="FA103" s="10"/>
      <c r="FB103" s="10"/>
      <c r="FC103" s="10"/>
      <c r="FD103" s="10"/>
      <c r="FE103" s="10"/>
      <c r="FF103" s="10"/>
      <c r="FG103" s="10"/>
      <c r="FH103" s="10"/>
      <c r="FI103" s="10"/>
      <c r="FJ103" s="10"/>
      <c r="FK103" s="10"/>
      <c r="FL103" s="10"/>
      <c r="FM103" s="10"/>
      <c r="FN103" s="10"/>
      <c r="FO103" s="10"/>
      <c r="FP103" s="10"/>
      <c r="FQ103" s="10"/>
      <c r="FR103" s="10"/>
      <c r="FS103" s="10"/>
      <c r="FT103" s="10"/>
      <c r="FU103" s="10"/>
      <c r="FV103" s="10"/>
      <c r="FW103" s="10"/>
      <c r="FX103" s="10"/>
      <c r="FY103" s="10"/>
      <c r="FZ103" s="10"/>
      <c r="GA103" s="10"/>
      <c r="GB103" s="10"/>
      <c r="GC103" s="10"/>
      <c r="GD103" s="10"/>
      <c r="GE103" s="10"/>
      <c r="GF103" s="10"/>
      <c r="GG103" s="10"/>
      <c r="GH103" s="10"/>
      <c r="GI103" s="10"/>
      <c r="GJ103" s="10"/>
      <c r="GK103" s="10"/>
      <c r="GL103" s="10"/>
      <c r="GM103" s="10"/>
      <c r="GN103" s="10"/>
      <c r="GO103" s="10"/>
      <c r="GP103" s="10"/>
      <c r="GQ103" s="10"/>
      <c r="GR103" s="10"/>
      <c r="GS103" s="10"/>
      <c r="GT103" s="10"/>
      <c r="GU103" s="10"/>
      <c r="GV103" s="10"/>
      <c r="GW103" s="10"/>
      <c r="GX103" s="10"/>
      <c r="GY103" s="10"/>
      <c r="GZ103" s="10"/>
      <c r="HA103" s="10"/>
      <c r="HB103" s="10"/>
      <c r="HC103" s="10"/>
      <c r="HD103" s="10"/>
      <c r="HE103" s="10"/>
      <c r="HF103" s="10"/>
      <c r="HG103" s="10"/>
      <c r="HH103" s="10"/>
      <c r="HI103" s="10"/>
      <c r="HJ103" s="10"/>
      <c r="HK103" s="10"/>
      <c r="HL103" s="10"/>
      <c r="HM103" s="10"/>
      <c r="HN103" s="10"/>
      <c r="HO103" s="10"/>
      <c r="HP103" s="10"/>
      <c r="HQ103" s="10"/>
      <c r="HR103" s="10"/>
      <c r="HS103" s="10"/>
      <c r="HT103" s="10"/>
      <c r="HU103" s="10"/>
      <c r="HV103" s="10"/>
      <c r="HW103" s="10"/>
      <c r="HX103" s="10"/>
      <c r="HY103" s="10"/>
      <c r="HZ103" s="10"/>
      <c r="IA103" s="10"/>
      <c r="IB103" s="10"/>
      <c r="IC103" s="10"/>
      <c r="ID103" s="10"/>
      <c r="IE103" s="10"/>
      <c r="IF103" s="10"/>
      <c r="IG103" s="10"/>
      <c r="IH103" s="10"/>
      <c r="II103" s="10"/>
      <c r="IJ103" s="10"/>
      <c r="IK103" s="10"/>
      <c r="IL103" s="10"/>
      <c r="IM103" s="10"/>
      <c r="IN103" s="10"/>
      <c r="IO103" s="10"/>
      <c r="IP103" s="10"/>
      <c r="IQ103" s="10"/>
      <c r="IR103" s="10"/>
      <c r="IS103" s="10"/>
      <c r="IT103" s="10"/>
      <c r="IU103" s="10"/>
      <c r="IV103" s="10"/>
      <c r="IW103" s="10"/>
      <c r="IX103" s="10"/>
      <c r="IY103" s="10"/>
      <c r="IZ103" s="10"/>
      <c r="JA103" s="10"/>
      <c r="JB103" s="10"/>
      <c r="JC103" s="10"/>
      <c r="JD103" s="10"/>
      <c r="JE103" s="10"/>
      <c r="JF103" s="10"/>
      <c r="JG103" s="10"/>
      <c r="JH103" s="10"/>
      <c r="JI103" s="10"/>
      <c r="JJ103" s="10"/>
      <c r="JK103" s="10"/>
      <c r="JL103" s="10"/>
      <c r="JM103" s="10"/>
      <c r="JN103" s="10"/>
      <c r="JO103" s="10"/>
      <c r="JP103" s="10"/>
      <c r="JQ103" s="10"/>
      <c r="JR103" s="10"/>
      <c r="JS103" s="10"/>
      <c r="JT103" s="10"/>
      <c r="JU103" s="10"/>
      <c r="JV103" s="10"/>
      <c r="JW103" s="10"/>
      <c r="JX103" s="10"/>
      <c r="JY103" s="10"/>
      <c r="JZ103" s="10"/>
      <c r="KA103" s="10"/>
      <c r="KB103" s="10"/>
      <c r="KC103" s="10"/>
      <c r="KD103" s="10"/>
      <c r="KE103" s="10"/>
      <c r="KF103" s="10"/>
      <c r="KG103" s="10"/>
      <c r="KH103" s="10"/>
      <c r="KI103" s="10"/>
      <c r="KJ103" s="10"/>
      <c r="KK103" s="10"/>
      <c r="KL103" s="10"/>
      <c r="KM103" s="10"/>
      <c r="KN103" s="10"/>
      <c r="KO103" s="10"/>
      <c r="KP103" s="10"/>
      <c r="KQ103" s="10"/>
      <c r="KR103" s="10"/>
      <c r="KS103" s="10"/>
      <c r="KT103" s="10"/>
      <c r="KU103" s="10"/>
      <c r="KV103" s="10"/>
      <c r="KW103" s="10"/>
      <c r="KX103" s="10"/>
      <c r="KY103" s="10"/>
      <c r="KZ103" s="10"/>
      <c r="LA103" s="10"/>
      <c r="LB103" s="10"/>
      <c r="LC103" s="10"/>
      <c r="LD103" s="10"/>
      <c r="LE103" s="10"/>
      <c r="LF103" s="10"/>
      <c r="LG103" s="10"/>
      <c r="LH103" s="10"/>
      <c r="LI103" s="10"/>
      <c r="LJ103" s="10"/>
      <c r="LK103" s="10"/>
      <c r="LL103" s="10"/>
      <c r="LM103" s="10"/>
      <c r="LN103" s="10"/>
      <c r="LO103" s="10"/>
      <c r="LP103" s="10"/>
      <c r="LQ103" s="10"/>
      <c r="LR103" s="10"/>
      <c r="LS103" s="10"/>
      <c r="LT103" s="10"/>
      <c r="LU103" s="10"/>
      <c r="LV103" s="10"/>
      <c r="LW103" s="10"/>
      <c r="LX103" s="10"/>
      <c r="LY103" s="10"/>
      <c r="LZ103" s="10"/>
      <c r="MA103" s="10"/>
      <c r="MB103" s="10"/>
      <c r="MC103" s="10"/>
      <c r="MD103" s="10"/>
      <c r="ME103" s="10"/>
      <c r="MF103" s="10"/>
      <c r="MG103" s="10"/>
      <c r="MH103" s="10"/>
      <c r="MI103" s="10"/>
      <c r="MJ103" s="10"/>
      <c r="MK103" s="10"/>
      <c r="ML103" s="10"/>
      <c r="MM103" s="10"/>
      <c r="MN103" s="10"/>
      <c r="MO103" s="10"/>
      <c r="MP103" s="10"/>
      <c r="MQ103" s="10"/>
      <c r="MR103" s="10"/>
      <c r="MS103" s="10"/>
      <c r="MT103" s="10"/>
      <c r="MU103" s="10"/>
      <c r="MV103" s="10"/>
      <c r="MW103" s="10"/>
      <c r="MX103" s="10"/>
      <c r="MY103" s="10"/>
      <c r="MZ103" s="10"/>
      <c r="NA103" s="10"/>
      <c r="NB103" s="10"/>
      <c r="NC103" s="10"/>
      <c r="ND103" s="10"/>
      <c r="NE103" s="10"/>
      <c r="NF103" s="10"/>
      <c r="NG103" s="10"/>
      <c r="NH103" s="10"/>
      <c r="NI103" s="10"/>
      <c r="NJ103" s="10"/>
      <c r="NK103" s="10"/>
      <c r="NL103" s="10"/>
      <c r="NM103" s="10"/>
      <c r="NN103" s="10"/>
      <c r="NO103" s="10"/>
      <c r="NP103" s="10"/>
      <c r="NQ103" s="10"/>
      <c r="NR103" s="10"/>
      <c r="NS103" s="10"/>
      <c r="NT103" s="10"/>
      <c r="NU103" s="10"/>
      <c r="NV103" s="10"/>
      <c r="NW103" s="10"/>
      <c r="NX103" s="10"/>
      <c r="NY103" s="10"/>
      <c r="NZ103" s="10"/>
      <c r="OA103" s="10"/>
      <c r="OB103" s="10"/>
      <c r="OC103" s="10"/>
      <c r="OD103" s="10"/>
      <c r="OE103" s="10"/>
      <c r="OF103" s="10"/>
      <c r="OG103" s="10"/>
      <c r="OH103" s="10"/>
      <c r="OI103" s="10"/>
      <c r="OJ103" s="10"/>
      <c r="OK103" s="10"/>
      <c r="OL103" s="10"/>
      <c r="OM103" s="10"/>
      <c r="ON103" s="10"/>
      <c r="OO103" s="10"/>
      <c r="OP103" s="10"/>
      <c r="OQ103" s="10"/>
      <c r="OR103" s="10"/>
      <c r="OS103" s="10"/>
      <c r="OT103" s="10"/>
      <c r="OU103" s="10"/>
      <c r="OV103" s="10"/>
      <c r="OW103" s="10"/>
      <c r="OX103" s="10"/>
      <c r="OY103" s="10"/>
      <c r="OZ103" s="10"/>
      <c r="PA103" s="10"/>
      <c r="PB103" s="10"/>
      <c r="PC103" s="10"/>
      <c r="PD103" s="10"/>
      <c r="PE103" s="10"/>
      <c r="PF103" s="10"/>
      <c r="PG103" s="10"/>
      <c r="PH103" s="10"/>
      <c r="PI103" s="10"/>
      <c r="PJ103" s="10"/>
      <c r="PK103" s="10"/>
      <c r="PL103" s="10"/>
      <c r="PM103" s="10"/>
      <c r="PN103" s="10"/>
      <c r="PO103" s="10"/>
      <c r="PP103" s="10"/>
      <c r="PQ103" s="10"/>
      <c r="PR103" s="10"/>
      <c r="PS103" s="10"/>
      <c r="PT103" s="10"/>
      <c r="PU103" s="10"/>
      <c r="PV103" s="10"/>
      <c r="PW103" s="10"/>
      <c r="PX103" s="10"/>
      <c r="PY103" s="10"/>
      <c r="PZ103" s="10"/>
      <c r="QA103" s="10"/>
      <c r="QB103" s="10"/>
      <c r="QC103" s="10"/>
      <c r="QD103" s="10"/>
      <c r="QE103" s="10"/>
      <c r="QF103" s="10"/>
      <c r="QG103" s="10"/>
      <c r="QH103" s="10"/>
      <c r="QI103" s="10"/>
      <c r="QJ103" s="10"/>
      <c r="QK103" s="10"/>
      <c r="QL103" s="10"/>
      <c r="QM103" s="10"/>
      <c r="QN103" s="10"/>
      <c r="QO103" s="10"/>
      <c r="QP103" s="10"/>
      <c r="QQ103" s="10"/>
      <c r="QR103" s="10"/>
      <c r="QS103" s="10"/>
      <c r="QT103" s="10"/>
      <c r="QU103" s="10"/>
      <c r="QV103" s="10"/>
      <c r="QW103" s="10"/>
      <c r="QX103" s="10"/>
      <c r="QY103" s="10"/>
      <c r="QZ103" s="10"/>
      <c r="RA103" s="10"/>
      <c r="RB103" s="10"/>
      <c r="RC103" s="10"/>
      <c r="RD103" s="10"/>
      <c r="RE103" s="10"/>
      <c r="RF103" s="10"/>
      <c r="RG103" s="10"/>
      <c r="RH103" s="10"/>
      <c r="RI103" s="10"/>
      <c r="RJ103" s="10"/>
      <c r="RK103" s="10"/>
      <c r="RL103" s="10"/>
      <c r="RM103" s="10"/>
      <c r="RN103" s="10"/>
      <c r="RO103" s="10"/>
      <c r="RP103" s="10"/>
      <c r="RQ103" s="10"/>
      <c r="RR103" s="10"/>
      <c r="RS103" s="10"/>
      <c r="RT103" s="10"/>
      <c r="RU103" s="10"/>
      <c r="RV103" s="10"/>
      <c r="RW103" s="10"/>
      <c r="RX103" s="10"/>
      <c r="RY103" s="10"/>
      <c r="RZ103" s="10"/>
      <c r="SA103" s="10"/>
      <c r="SB103" s="10"/>
      <c r="SC103" s="10"/>
      <c r="SD103" s="10"/>
      <c r="SE103" s="10"/>
      <c r="SF103" s="10"/>
      <c r="SG103" s="10"/>
      <c r="SH103" s="10"/>
      <c r="SI103" s="10"/>
      <c r="SJ103" s="10"/>
      <c r="SK103" s="10"/>
      <c r="SL103" s="10"/>
      <c r="SM103" s="10"/>
      <c r="SN103" s="10"/>
      <c r="SO103" s="10"/>
      <c r="SP103" s="10"/>
      <c r="SQ103" s="10"/>
      <c r="SR103" s="10"/>
      <c r="SS103" s="10"/>
      <c r="ST103" s="10"/>
      <c r="SU103" s="10"/>
      <c r="SV103" s="10"/>
      <c r="SW103" s="10"/>
      <c r="SX103" s="10"/>
      <c r="SY103" s="10"/>
      <c r="SZ103" s="10"/>
      <c r="TA103" s="10"/>
      <c r="TB103" s="10"/>
      <c r="TC103" s="10"/>
      <c r="TD103" s="10"/>
      <c r="TE103" s="10"/>
      <c r="TF103" s="10"/>
      <c r="TG103" s="10"/>
      <c r="TH103" s="10"/>
      <c r="TI103" s="10"/>
      <c r="TJ103" s="10"/>
      <c r="TK103" s="10"/>
      <c r="TL103" s="10"/>
      <c r="TM103" s="10"/>
      <c r="TN103" s="10"/>
      <c r="TO103" s="10"/>
      <c r="TP103" s="10"/>
      <c r="TQ103" s="10"/>
      <c r="TR103" s="10"/>
      <c r="TS103" s="10"/>
      <c r="TT103" s="10"/>
      <c r="TU103" s="10"/>
      <c r="TV103" s="10"/>
      <c r="TW103" s="10"/>
      <c r="TX103" s="10"/>
      <c r="TY103" s="10"/>
      <c r="TZ103" s="10"/>
      <c r="UA103" s="10"/>
      <c r="UB103" s="10"/>
      <c r="UC103" s="10"/>
      <c r="UD103" s="10"/>
      <c r="UE103" s="10"/>
      <c r="UF103" s="10"/>
      <c r="UG103" s="10"/>
      <c r="UH103" s="10"/>
      <c r="UI103" s="10"/>
      <c r="UJ103" s="10"/>
      <c r="UK103" s="10"/>
      <c r="UL103" s="10"/>
      <c r="UM103" s="10"/>
      <c r="UN103" s="10"/>
      <c r="UO103" s="10"/>
      <c r="UP103" s="10"/>
      <c r="UQ103" s="10"/>
      <c r="UR103" s="10"/>
      <c r="US103" s="10"/>
      <c r="UT103" s="10"/>
      <c r="UU103" s="10"/>
      <c r="UV103" s="10"/>
      <c r="UW103" s="10"/>
      <c r="UX103" s="10"/>
      <c r="UY103" s="10"/>
      <c r="UZ103" s="10"/>
      <c r="VA103" s="10"/>
      <c r="VB103" s="10"/>
      <c r="VC103" s="10"/>
      <c r="VD103" s="10"/>
      <c r="VE103" s="10"/>
      <c r="VF103" s="10"/>
      <c r="VG103" s="10"/>
      <c r="VH103" s="10"/>
      <c r="VI103" s="10"/>
      <c r="VJ103" s="10"/>
      <c r="VK103" s="10"/>
      <c r="VL103" s="10"/>
      <c r="VM103" s="10"/>
      <c r="VN103" s="10"/>
      <c r="VO103" s="10"/>
      <c r="VP103" s="10"/>
      <c r="VQ103" s="10"/>
      <c r="VR103" s="10"/>
      <c r="VS103" s="10"/>
      <c r="VT103" s="10"/>
      <c r="VU103" s="10"/>
      <c r="VV103" s="10"/>
      <c r="VW103" s="10"/>
      <c r="VX103" s="10"/>
      <c r="VY103" s="10"/>
      <c r="VZ103" s="10"/>
      <c r="WA103" s="10"/>
      <c r="WB103" s="10"/>
      <c r="WC103" s="10"/>
      <c r="WD103" s="10"/>
      <c r="WE103" s="10"/>
      <c r="WF103" s="10"/>
      <c r="WG103" s="10"/>
      <c r="WH103" s="10"/>
      <c r="WI103" s="10"/>
      <c r="WJ103" s="10"/>
      <c r="WK103" s="10"/>
      <c r="WL103" s="10"/>
      <c r="WM103" s="10"/>
      <c r="WN103" s="10"/>
      <c r="WO103" s="10"/>
      <c r="WP103" s="10"/>
      <c r="WQ103" s="10"/>
      <c r="WR103" s="10"/>
      <c r="WS103" s="10"/>
      <c r="WT103" s="10"/>
      <c r="WU103" s="10"/>
      <c r="WV103" s="10"/>
      <c r="WW103" s="10"/>
      <c r="WX103" s="10"/>
      <c r="WY103" s="10"/>
      <c r="WZ103" s="10"/>
      <c r="XA103" s="10"/>
      <c r="XB103" s="10"/>
      <c r="XC103" s="10"/>
      <c r="XD103" s="10"/>
      <c r="XE103" s="10"/>
      <c r="XF103" s="10"/>
      <c r="XG103" s="10"/>
      <c r="XH103" s="10"/>
      <c r="XI103" s="10"/>
      <c r="XJ103" s="10"/>
      <c r="XK103" s="10"/>
      <c r="XL103" s="10"/>
      <c r="XM103" s="10"/>
      <c r="XN103" s="10"/>
      <c r="XO103" s="10"/>
      <c r="XP103" s="10"/>
      <c r="XQ103" s="10"/>
      <c r="XR103" s="10"/>
      <c r="XS103" s="10"/>
      <c r="XT103" s="10"/>
      <c r="XU103" s="10"/>
      <c r="XV103" s="10"/>
      <c r="XW103" s="10"/>
      <c r="XX103" s="10"/>
      <c r="XY103" s="10"/>
      <c r="XZ103" s="10"/>
      <c r="YA103" s="10"/>
      <c r="YB103" s="10"/>
      <c r="YC103" s="10"/>
      <c r="YD103" s="10"/>
      <c r="YE103" s="10"/>
      <c r="YF103" s="10"/>
      <c r="YG103" s="10"/>
      <c r="YH103" s="10"/>
      <c r="YI103" s="10"/>
      <c r="YJ103" s="10"/>
      <c r="YK103" s="10"/>
      <c r="YL103" s="10"/>
      <c r="YM103" s="10"/>
      <c r="YN103" s="10"/>
      <c r="YO103" s="10"/>
      <c r="YP103" s="10"/>
      <c r="YQ103" s="10"/>
      <c r="YR103" s="10"/>
      <c r="YS103" s="10"/>
      <c r="YT103" s="10"/>
      <c r="YU103" s="10"/>
      <c r="YV103" s="10"/>
      <c r="YW103" s="10"/>
      <c r="YX103" s="10"/>
      <c r="YY103" s="10"/>
      <c r="YZ103" s="10"/>
      <c r="ZA103" s="10"/>
      <c r="ZB103" s="10"/>
      <c r="ZC103" s="10"/>
      <c r="ZD103" s="10"/>
      <c r="ZE103" s="10"/>
      <c r="ZF103" s="10"/>
      <c r="ZG103" s="10"/>
      <c r="ZH103" s="10"/>
      <c r="ZI103" s="10"/>
      <c r="ZJ103" s="10"/>
      <c r="ZK103" s="10"/>
      <c r="ZL103" s="10"/>
      <c r="ZM103" s="10"/>
      <c r="ZN103" s="10"/>
      <c r="ZO103" s="10"/>
      <c r="ZP103" s="10"/>
      <c r="ZQ103" s="10"/>
      <c r="ZR103" s="10"/>
      <c r="ZS103" s="10"/>
      <c r="ZT103" s="10"/>
      <c r="ZU103" s="10"/>
      <c r="ZV103" s="10"/>
      <c r="ZW103" s="10"/>
      <c r="ZX103" s="10"/>
      <c r="ZY103" s="10"/>
      <c r="ZZ103" s="10"/>
      <c r="AAA103" s="10"/>
      <c r="AAB103" s="10"/>
      <c r="AAC103" s="10"/>
      <c r="AAD103" s="10"/>
      <c r="AAE103" s="10"/>
      <c r="AAF103" s="10"/>
      <c r="AAG103" s="10"/>
      <c r="AAH103" s="10"/>
      <c r="AAI103" s="10"/>
      <c r="AAJ103" s="10"/>
      <c r="AAK103" s="10"/>
      <c r="AAL103" s="10"/>
      <c r="AAM103" s="10"/>
      <c r="AAN103" s="10"/>
      <c r="AAO103" s="10"/>
      <c r="AAP103" s="10"/>
      <c r="AAQ103" s="10"/>
      <c r="AAR103" s="10"/>
      <c r="AAS103" s="10"/>
      <c r="AAT103" s="10"/>
      <c r="AAU103" s="10"/>
      <c r="AAV103" s="10"/>
      <c r="AAW103" s="10"/>
      <c r="AAX103" s="10"/>
      <c r="AAY103" s="10"/>
      <c r="AAZ103" s="10"/>
      <c r="ABA103" s="10"/>
      <c r="ABB103" s="10"/>
      <c r="ABC103" s="10"/>
      <c r="ABD103" s="10"/>
      <c r="ABE103" s="10"/>
      <c r="ABF103" s="10"/>
      <c r="ABG103" s="10"/>
      <c r="ABH103" s="10"/>
      <c r="ABI103" s="10"/>
      <c r="ABJ103" s="10"/>
      <c r="ABK103" s="10"/>
      <c r="ABL103" s="10"/>
      <c r="ABM103" s="10"/>
      <c r="ABN103" s="10"/>
      <c r="ABO103" s="10"/>
      <c r="ABP103" s="10"/>
      <c r="ABQ103" s="10"/>
      <c r="ABR103" s="10"/>
      <c r="ABS103" s="10"/>
      <c r="ABT103" s="10"/>
      <c r="ABU103" s="10"/>
      <c r="ABV103" s="10"/>
      <c r="ABW103" s="10"/>
      <c r="ABX103" s="10"/>
      <c r="ABY103" s="10"/>
      <c r="ABZ103" s="10"/>
      <c r="ACA103" s="10"/>
      <c r="ACB103" s="10"/>
      <c r="ACC103" s="10"/>
      <c r="ACD103" s="10"/>
      <c r="ACE103" s="10"/>
      <c r="ACF103" s="10"/>
      <c r="ACG103" s="10"/>
      <c r="ACH103" s="10"/>
      <c r="ACI103" s="10"/>
      <c r="ACJ103" s="10"/>
      <c r="ACK103" s="10"/>
      <c r="ACL103" s="10"/>
      <c r="ACM103" s="10"/>
      <c r="ACN103" s="10"/>
      <c r="ACO103" s="10"/>
      <c r="ACP103" s="10"/>
      <c r="ACQ103" s="10"/>
      <c r="ACR103" s="10"/>
      <c r="ACS103" s="10"/>
      <c r="ACT103" s="10"/>
      <c r="ACU103" s="10"/>
      <c r="ACV103" s="10"/>
      <c r="ACW103" s="10"/>
      <c r="ACX103" s="10"/>
      <c r="ACY103" s="10"/>
      <c r="ACZ103" s="10"/>
      <c r="ADA103" s="10"/>
      <c r="ADB103" s="10"/>
      <c r="ADC103" s="10"/>
      <c r="ADD103" s="10"/>
      <c r="ADE103" s="10"/>
      <c r="ADF103" s="10"/>
      <c r="ADG103" s="10"/>
      <c r="ADH103" s="10"/>
      <c r="ADI103" s="10"/>
      <c r="ADJ103" s="10"/>
      <c r="ADK103" s="10"/>
      <c r="ADL103" s="10"/>
      <c r="ADM103" s="10"/>
      <c r="ADN103" s="10"/>
      <c r="ADO103" s="10"/>
      <c r="ADP103" s="10"/>
      <c r="ADQ103" s="10"/>
      <c r="ADR103" s="10"/>
      <c r="ADS103" s="10"/>
      <c r="ADT103" s="10"/>
      <c r="ADU103" s="10"/>
      <c r="ADV103" s="10"/>
      <c r="ADW103" s="10"/>
      <c r="ADX103" s="10"/>
      <c r="ADY103" s="10"/>
      <c r="ADZ103" s="10"/>
      <c r="AEA103" s="10"/>
      <c r="AEB103" s="10"/>
      <c r="AEC103" s="10"/>
      <c r="AED103" s="10"/>
      <c r="AEE103" s="10"/>
      <c r="AEF103" s="10"/>
      <c r="AEG103" s="10"/>
      <c r="AEH103" s="10"/>
      <c r="AEI103" s="10"/>
      <c r="AEJ103" s="10"/>
      <c r="AEK103" s="10"/>
      <c r="AEL103" s="10"/>
      <c r="AEM103" s="10"/>
      <c r="AEN103" s="10"/>
      <c r="AEO103" s="10"/>
      <c r="AEP103" s="10"/>
      <c r="AEQ103" s="10"/>
      <c r="AER103" s="10"/>
      <c r="AES103" s="10"/>
      <c r="AET103" s="10"/>
      <c r="AEU103" s="10"/>
      <c r="AEV103" s="10"/>
      <c r="AEW103" s="10"/>
      <c r="AEX103" s="10"/>
      <c r="AEY103" s="10"/>
      <c r="AEZ103" s="10"/>
      <c r="AFA103" s="10"/>
      <c r="AFB103" s="10"/>
      <c r="AFC103" s="10"/>
      <c r="AFD103" s="10"/>
      <c r="AFE103" s="10"/>
      <c r="AFF103" s="10"/>
      <c r="AFG103" s="10"/>
      <c r="AFH103" s="10"/>
      <c r="AFI103" s="10"/>
      <c r="AFJ103" s="10"/>
      <c r="AFK103" s="10"/>
      <c r="AFL103" s="10"/>
      <c r="AFM103" s="10"/>
      <c r="AFN103" s="10"/>
      <c r="AFO103" s="10"/>
      <c r="AFP103" s="10"/>
      <c r="AFQ103" s="10"/>
      <c r="AFR103" s="10"/>
      <c r="AFS103" s="10"/>
      <c r="AFT103" s="10"/>
      <c r="AFU103" s="10"/>
      <c r="AFV103" s="10"/>
      <c r="AFW103" s="10"/>
      <c r="AFX103" s="10"/>
      <c r="AFY103" s="10"/>
      <c r="AFZ103" s="10"/>
      <c r="AGA103" s="10"/>
      <c r="AGB103" s="10"/>
      <c r="AGC103" s="10"/>
      <c r="AGD103" s="10"/>
      <c r="AGE103" s="10"/>
      <c r="AGF103" s="10"/>
      <c r="AGG103" s="10"/>
      <c r="AGH103" s="10"/>
      <c r="AGI103" s="10"/>
      <c r="AGJ103" s="10"/>
      <c r="AGK103" s="10"/>
      <c r="AGL103" s="10"/>
      <c r="AGM103" s="10"/>
      <c r="AGN103" s="10"/>
      <c r="AGO103" s="10"/>
      <c r="AGP103" s="10"/>
      <c r="AGQ103" s="10"/>
      <c r="AGR103" s="10"/>
      <c r="AGS103" s="10"/>
      <c r="AGT103" s="10"/>
      <c r="AGU103" s="10"/>
      <c r="AGV103" s="10"/>
      <c r="AGW103" s="10"/>
      <c r="AGX103" s="10"/>
      <c r="AGY103" s="10"/>
      <c r="AGZ103" s="10"/>
      <c r="AHA103" s="10"/>
      <c r="AHB103" s="10"/>
      <c r="AHC103" s="10"/>
      <c r="AHD103" s="10"/>
      <c r="AHE103" s="10"/>
      <c r="AHF103" s="10"/>
      <c r="AHG103" s="10"/>
      <c r="AHH103" s="10"/>
      <c r="AHI103" s="10"/>
      <c r="AHJ103" s="10"/>
      <c r="AHK103" s="10"/>
      <c r="AHL103" s="10"/>
      <c r="AHM103" s="10"/>
      <c r="AHN103" s="10"/>
      <c r="AHO103" s="10"/>
      <c r="AHP103" s="10"/>
      <c r="AHQ103" s="10"/>
      <c r="AHR103" s="10"/>
      <c r="AHS103" s="10"/>
      <c r="AHT103" s="10"/>
      <c r="AHU103" s="10"/>
      <c r="AHV103" s="10"/>
      <c r="AHW103" s="10"/>
      <c r="AHX103" s="10"/>
      <c r="AHY103" s="10"/>
      <c r="AHZ103" s="10"/>
      <c r="AIA103" s="10"/>
      <c r="AIB103" s="10"/>
      <c r="AIC103" s="10"/>
      <c r="AID103" s="10"/>
      <c r="AIE103" s="10"/>
      <c r="AIF103" s="10"/>
      <c r="AIG103" s="10"/>
      <c r="AIH103" s="10"/>
      <c r="AII103" s="10"/>
      <c r="AIJ103" s="10"/>
      <c r="AIK103" s="10"/>
      <c r="AIL103" s="10"/>
      <c r="AIM103" s="10"/>
      <c r="AIN103" s="10"/>
      <c r="AIO103" s="10"/>
      <c r="AIP103" s="10"/>
      <c r="AIQ103" s="10"/>
      <c r="AIR103" s="10"/>
      <c r="AIS103" s="10"/>
      <c r="AIT103" s="10"/>
      <c r="AIU103" s="10"/>
      <c r="AIV103" s="10"/>
      <c r="AIW103" s="10"/>
      <c r="AIX103" s="10"/>
      <c r="AIY103" s="10"/>
      <c r="AIZ103" s="10"/>
      <c r="AJA103" s="10"/>
      <c r="AJB103" s="10"/>
      <c r="AJC103" s="10"/>
      <c r="AJD103" s="10"/>
      <c r="AJE103" s="10"/>
      <c r="AJF103" s="10"/>
      <c r="AJG103" s="10"/>
      <c r="AJH103" s="10"/>
      <c r="AJI103" s="10"/>
      <c r="AJJ103" s="10"/>
      <c r="AJK103" s="10"/>
      <c r="AJL103" s="10"/>
      <c r="AJM103" s="10"/>
      <c r="AJN103" s="10"/>
      <c r="AJO103" s="10"/>
      <c r="AJP103" s="10"/>
      <c r="AJQ103" s="10"/>
      <c r="AJR103" s="10"/>
      <c r="AJS103" s="10"/>
      <c r="AJT103" s="10"/>
      <c r="AJU103" s="10"/>
      <c r="AJV103" s="10"/>
      <c r="AJW103" s="10"/>
      <c r="AJX103" s="10"/>
      <c r="AJY103" s="10"/>
      <c r="AJZ103" s="10"/>
      <c r="AKA103" s="10"/>
      <c r="AKB103" s="10"/>
      <c r="AKC103" s="10"/>
      <c r="AKD103" s="10"/>
      <c r="AKE103" s="10"/>
      <c r="AKF103" s="10"/>
      <c r="AKG103" s="10"/>
      <c r="AKH103" s="10"/>
      <c r="AKI103" s="10"/>
      <c r="AKJ103" s="10"/>
      <c r="AKK103" s="10"/>
      <c r="AKL103" s="10"/>
      <c r="AKM103" s="10"/>
      <c r="AKN103" s="10"/>
      <c r="AKO103" s="10"/>
      <c r="AKP103" s="10"/>
      <c r="AKQ103" s="10"/>
      <c r="AKR103" s="10"/>
      <c r="AKS103" s="10"/>
      <c r="AKT103" s="10"/>
      <c r="AKU103" s="10"/>
      <c r="AKV103" s="10"/>
      <c r="AKW103" s="10"/>
      <c r="AKX103" s="10"/>
      <c r="AKY103" s="10"/>
      <c r="AKZ103" s="10"/>
      <c r="ALA103" s="10"/>
      <c r="ALB103" s="10"/>
      <c r="ALC103" s="10"/>
      <c r="ALD103" s="10"/>
      <c r="ALE103" s="10"/>
      <c r="ALF103" s="10"/>
      <c r="ALG103" s="10"/>
      <c r="ALH103" s="10"/>
      <c r="ALI103" s="10"/>
      <c r="ALJ103" s="10"/>
      <c r="ALK103" s="10"/>
      <c r="ALL103" s="10"/>
      <c r="ALM103" s="10"/>
      <c r="ALN103" s="10"/>
      <c r="ALO103" s="10"/>
      <c r="ALP103" s="10"/>
      <c r="ALQ103" s="10"/>
      <c r="ALR103" s="10"/>
      <c r="ALS103" s="10"/>
      <c r="ALT103" s="10"/>
      <c r="ALU103" s="10"/>
      <c r="ALV103" s="10"/>
      <c r="ALW103" s="10"/>
      <c r="ALX103" s="10"/>
      <c r="ALY103" s="10"/>
      <c r="ALZ103" s="10"/>
      <c r="AMA103" s="10"/>
      <c r="AMB103" s="10"/>
      <c r="AMC103" s="10"/>
      <c r="AMD103" s="10"/>
      <c r="AME103" s="10"/>
      <c r="AMF103" s="10"/>
      <c r="AMG103" s="10"/>
      <c r="AMH103" s="10"/>
      <c r="AMI103" s="10"/>
      <c r="AMJ103" s="10"/>
      <c r="AMK103" s="10"/>
      <c r="AML103" s="10"/>
      <c r="AMM103" s="10"/>
      <c r="AMN103" s="10"/>
      <c r="AMO103" s="10"/>
    </row>
    <row r="104" spans="1:1029" s="7" customFormat="1" ht="14.1" customHeight="1">
      <c r="A104" s="5" t="str">
        <f>SUBSTITUTE(CONCATENATE(G104,H104)," ","")</f>
        <v>EconomicOperatorShortList</v>
      </c>
      <c r="B104" s="6"/>
      <c r="C104" s="5"/>
      <c r="D104" s="5"/>
      <c r="E104" s="5"/>
      <c r="F104" s="5" t="str">
        <f>CONCATENATE(IF(G104="","",CONCATENATE(G104,"_ ")),H104,". Details")</f>
        <v>Economic Operator Short List. Details</v>
      </c>
      <c r="G104" s="5"/>
      <c r="H104" s="5" t="s">
        <v>52</v>
      </c>
      <c r="I104" s="5"/>
      <c r="J104" s="5"/>
      <c r="K104" s="5"/>
      <c r="L104" s="5"/>
      <c r="M104" s="5"/>
      <c r="N104" s="5"/>
      <c r="O104" s="5"/>
      <c r="P104" s="5"/>
      <c r="Q104" s="5"/>
      <c r="R104" s="5" t="s">
        <v>210</v>
      </c>
      <c r="S104" s="5"/>
      <c r="T104" s="5"/>
      <c r="U104" s="5"/>
      <c r="V104" s="5"/>
      <c r="W104" s="5"/>
      <c r="X104" s="5" t="s">
        <v>52</v>
      </c>
      <c r="Y104" s="5" t="s">
        <v>211</v>
      </c>
      <c r="Z104" s="5"/>
      <c r="AA104" s="43">
        <v>43319</v>
      </c>
      <c r="AB104" s="12"/>
      <c r="AC104" s="12"/>
      <c r="AD104" s="12"/>
      <c r="AE104" s="12"/>
      <c r="AF104" s="12"/>
    </row>
    <row r="105" spans="1:1029" customFormat="1" ht="14.1" customHeight="1">
      <c r="A105" s="8" t="str">
        <f>SUBSTITUTE(CONCATENATE(I105,J105,IF(K105="Identifier","ID",IF(AND(K105="Text",OR(I105&lt;&gt;"",J105&lt;&gt;"")),"",K105)),IF(AND(M105&lt;&gt;"Text",K105&lt;&gt;M105,NOT(AND(K105="URI",M105="Identifier")),NOT(AND(K105="UUID",M105="Identifier")),NOT(AND(K105="OID",M105="Identifier"))),IF(M105="Identifier","ID",M105),""))," ","")</f>
        <v>LimitationDescription</v>
      </c>
      <c r="B105" s="9" t="s">
        <v>220</v>
      </c>
      <c r="C105" s="8"/>
      <c r="D105" s="8"/>
      <c r="E105" s="8"/>
      <c r="F105" s="8" t="str">
        <f>CONCATENATE( IF(G105="","",CONCATENATE(G105,"_ ")),H105,". ",IF(I105="","",CONCATENATE(I105,"_ ")),L105,IF(OR(I105&lt;&gt;"",L105&lt;&gt;M105),CONCATENATE(". ",M105),""))</f>
        <v>Economic Operator Short List. Limitation Description Text. Text</v>
      </c>
      <c r="G105" s="8"/>
      <c r="H105" s="8" t="s">
        <v>52</v>
      </c>
      <c r="I105" s="8"/>
      <c r="J105" s="8" t="s">
        <v>392</v>
      </c>
      <c r="K105" s="8" t="s">
        <v>215</v>
      </c>
      <c r="L105" s="8" t="str">
        <f>IF(J105&lt;&gt;"",CONCATENATE(J105," ",K105),K105)</f>
        <v>Limitation Description Text</v>
      </c>
      <c r="M105" s="8" t="s">
        <v>215</v>
      </c>
      <c r="N105" s="8"/>
      <c r="O105" s="8" t="str">
        <f>IF(N105&lt;&gt;"",CONCATENATE(N105,"_ ",M105,". Type"),CONCATENATE(M105,". Type"))</f>
        <v>Text. Type</v>
      </c>
      <c r="P105" s="8"/>
      <c r="Q105" s="8"/>
      <c r="R105" s="8" t="s">
        <v>213</v>
      </c>
      <c r="S105" s="8"/>
      <c r="T105" s="8"/>
      <c r="U105" s="8"/>
      <c r="V105" s="8"/>
      <c r="W105" s="8"/>
      <c r="X105" s="10"/>
      <c r="Y105" s="8" t="s">
        <v>211</v>
      </c>
      <c r="Z105" s="8"/>
      <c r="AA105" s="44">
        <v>43319</v>
      </c>
      <c r="AB105" s="23"/>
      <c r="AC105" s="23"/>
      <c r="AD105" s="23"/>
      <c r="AE105" s="23"/>
      <c r="AF105" s="23"/>
      <c r="AG105" s="10"/>
      <c r="AH105" s="10"/>
      <c r="AI105" s="10"/>
      <c r="AJ105" s="10"/>
      <c r="AK105" s="10"/>
      <c r="AL105" s="10"/>
      <c r="AM105" s="10"/>
      <c r="AN105" s="10"/>
      <c r="AO105" s="10"/>
      <c r="AP105" s="10"/>
      <c r="AQ105" s="10"/>
      <c r="AR105" s="10"/>
      <c r="AS105" s="10"/>
      <c r="AT105" s="10"/>
      <c r="AU105" s="10"/>
      <c r="AV105" s="10"/>
      <c r="AW105" s="10"/>
      <c r="AX105" s="10"/>
      <c r="AY105" s="10"/>
      <c r="AZ105" s="10"/>
      <c r="BA105" s="10"/>
      <c r="BB105" s="10"/>
      <c r="BC105" s="10"/>
      <c r="BD105" s="10"/>
      <c r="BE105" s="10"/>
      <c r="BF105" s="10"/>
      <c r="BG105" s="10"/>
      <c r="BH105" s="10"/>
      <c r="BI105" s="10"/>
      <c r="BJ105" s="10"/>
      <c r="BK105" s="10"/>
      <c r="BL105" s="10"/>
      <c r="BM105" s="10"/>
      <c r="BN105" s="10"/>
      <c r="BO105" s="10"/>
      <c r="BP105" s="10"/>
      <c r="BQ105" s="10"/>
      <c r="BR105" s="10"/>
      <c r="BS105" s="10"/>
      <c r="BT105" s="10"/>
      <c r="BU105" s="10"/>
      <c r="BV105" s="10"/>
      <c r="BW105" s="10"/>
      <c r="BX105" s="10"/>
      <c r="BY105" s="10"/>
      <c r="BZ105" s="10"/>
      <c r="CA105" s="10"/>
      <c r="CB105" s="10"/>
      <c r="CC105" s="10"/>
      <c r="CD105" s="10"/>
      <c r="CE105" s="10"/>
      <c r="CF105" s="10"/>
      <c r="CG105" s="10"/>
      <c r="CH105" s="10"/>
      <c r="CI105" s="10"/>
      <c r="CJ105" s="10"/>
      <c r="CK105" s="10"/>
      <c r="CL105" s="10"/>
      <c r="CM105" s="10"/>
      <c r="CN105" s="10"/>
      <c r="CO105" s="10"/>
      <c r="CP105" s="10"/>
      <c r="CQ105" s="10"/>
      <c r="CR105" s="10"/>
      <c r="CS105" s="10"/>
      <c r="CT105" s="10"/>
      <c r="CU105" s="10"/>
      <c r="CV105" s="10"/>
      <c r="CW105" s="10"/>
      <c r="CX105" s="10"/>
      <c r="CY105" s="10"/>
      <c r="CZ105" s="10"/>
      <c r="DA105" s="10"/>
      <c r="DB105" s="10"/>
      <c r="DC105" s="10"/>
      <c r="DD105" s="10"/>
      <c r="DE105" s="10"/>
      <c r="DF105" s="10"/>
      <c r="DG105" s="10"/>
      <c r="DH105" s="10"/>
      <c r="DI105" s="10"/>
      <c r="DJ105" s="10"/>
      <c r="DK105" s="10"/>
      <c r="DL105" s="10"/>
      <c r="DM105" s="10"/>
      <c r="DN105" s="10"/>
      <c r="DO105" s="10"/>
      <c r="DP105" s="10"/>
      <c r="DQ105" s="10"/>
      <c r="DR105" s="10"/>
      <c r="DS105" s="10"/>
      <c r="DT105" s="10"/>
      <c r="DU105" s="10"/>
      <c r="DV105" s="10"/>
      <c r="DW105" s="10"/>
      <c r="DX105" s="10"/>
      <c r="DY105" s="10"/>
      <c r="DZ105" s="10"/>
      <c r="EA105" s="10"/>
      <c r="EB105" s="10"/>
      <c r="EC105" s="10"/>
      <c r="ED105" s="10"/>
      <c r="EE105" s="10"/>
      <c r="EF105" s="10"/>
      <c r="EG105" s="10"/>
      <c r="EH105" s="10"/>
      <c r="EI105" s="10"/>
      <c r="EJ105" s="10"/>
      <c r="EK105" s="10"/>
      <c r="EL105" s="10"/>
      <c r="EM105" s="10"/>
      <c r="EN105" s="10"/>
      <c r="EO105" s="10"/>
      <c r="EP105" s="10"/>
      <c r="EQ105" s="10"/>
      <c r="ER105" s="10"/>
      <c r="ES105" s="10"/>
      <c r="ET105" s="10"/>
      <c r="EU105" s="10"/>
      <c r="EV105" s="10"/>
      <c r="EW105" s="10"/>
      <c r="EX105" s="10"/>
      <c r="EY105" s="10"/>
      <c r="EZ105" s="10"/>
      <c r="FA105" s="10"/>
      <c r="FB105" s="10"/>
      <c r="FC105" s="10"/>
      <c r="FD105" s="10"/>
      <c r="FE105" s="10"/>
      <c r="FF105" s="10"/>
      <c r="FG105" s="10"/>
      <c r="FH105" s="10"/>
      <c r="FI105" s="10"/>
      <c r="FJ105" s="10"/>
      <c r="FK105" s="10"/>
      <c r="FL105" s="10"/>
      <c r="FM105" s="10"/>
      <c r="FN105" s="10"/>
      <c r="FO105" s="10"/>
      <c r="FP105" s="10"/>
      <c r="FQ105" s="10"/>
      <c r="FR105" s="10"/>
      <c r="FS105" s="10"/>
      <c r="FT105" s="10"/>
      <c r="FU105" s="10"/>
      <c r="FV105" s="10"/>
      <c r="FW105" s="10"/>
      <c r="FX105" s="10"/>
      <c r="FY105" s="10"/>
      <c r="FZ105" s="10"/>
      <c r="GA105" s="10"/>
      <c r="GB105" s="10"/>
      <c r="GC105" s="10"/>
      <c r="GD105" s="10"/>
      <c r="GE105" s="10"/>
      <c r="GF105" s="10"/>
      <c r="GG105" s="10"/>
      <c r="GH105" s="10"/>
      <c r="GI105" s="10"/>
      <c r="GJ105" s="10"/>
      <c r="GK105" s="10"/>
      <c r="GL105" s="10"/>
      <c r="GM105" s="10"/>
      <c r="GN105" s="10"/>
      <c r="GO105" s="10"/>
      <c r="GP105" s="10"/>
      <c r="GQ105" s="10"/>
      <c r="GR105" s="10"/>
      <c r="GS105" s="10"/>
      <c r="GT105" s="10"/>
      <c r="GU105" s="10"/>
      <c r="GV105" s="10"/>
      <c r="GW105" s="10"/>
      <c r="GX105" s="10"/>
      <c r="GY105" s="10"/>
      <c r="GZ105" s="10"/>
      <c r="HA105" s="10"/>
      <c r="HB105" s="10"/>
      <c r="HC105" s="10"/>
      <c r="HD105" s="10"/>
      <c r="HE105" s="10"/>
      <c r="HF105" s="10"/>
      <c r="HG105" s="10"/>
      <c r="HH105" s="10"/>
      <c r="HI105" s="10"/>
      <c r="HJ105" s="10"/>
      <c r="HK105" s="10"/>
      <c r="HL105" s="10"/>
      <c r="HM105" s="10"/>
      <c r="HN105" s="10"/>
      <c r="HO105" s="10"/>
      <c r="HP105" s="10"/>
      <c r="HQ105" s="10"/>
      <c r="HR105" s="10"/>
      <c r="HS105" s="10"/>
      <c r="HT105" s="10"/>
      <c r="HU105" s="10"/>
      <c r="HV105" s="10"/>
      <c r="HW105" s="10"/>
      <c r="HX105" s="10"/>
      <c r="HY105" s="10"/>
      <c r="HZ105" s="10"/>
      <c r="IA105" s="10"/>
      <c r="IB105" s="10"/>
      <c r="IC105" s="10"/>
      <c r="ID105" s="10"/>
      <c r="IE105" s="10"/>
      <c r="IF105" s="10"/>
      <c r="IG105" s="10"/>
      <c r="IH105" s="10"/>
      <c r="II105" s="10"/>
      <c r="IJ105" s="10"/>
      <c r="IK105" s="10"/>
      <c r="IL105" s="10"/>
      <c r="IM105" s="10"/>
      <c r="IN105" s="10"/>
      <c r="IO105" s="10"/>
      <c r="IP105" s="10"/>
      <c r="IQ105" s="10"/>
      <c r="IR105" s="10"/>
      <c r="IS105" s="10"/>
      <c r="IT105" s="10"/>
      <c r="IU105" s="10"/>
      <c r="IV105" s="10"/>
      <c r="IW105" s="10"/>
      <c r="IX105" s="10"/>
      <c r="IY105" s="10"/>
      <c r="IZ105" s="10"/>
      <c r="JA105" s="10"/>
      <c r="JB105" s="10"/>
      <c r="JC105" s="10"/>
      <c r="JD105" s="10"/>
      <c r="JE105" s="10"/>
      <c r="JF105" s="10"/>
      <c r="JG105" s="10"/>
      <c r="JH105" s="10"/>
      <c r="JI105" s="10"/>
      <c r="JJ105" s="10"/>
      <c r="JK105" s="10"/>
      <c r="JL105" s="10"/>
      <c r="JM105" s="10"/>
      <c r="JN105" s="10"/>
      <c r="JO105" s="10"/>
      <c r="JP105" s="10"/>
      <c r="JQ105" s="10"/>
      <c r="JR105" s="10"/>
      <c r="JS105" s="10"/>
      <c r="JT105" s="10"/>
      <c r="JU105" s="10"/>
      <c r="JV105" s="10"/>
      <c r="JW105" s="10"/>
      <c r="JX105" s="10"/>
      <c r="JY105" s="10"/>
      <c r="JZ105" s="10"/>
      <c r="KA105" s="10"/>
      <c r="KB105" s="10"/>
      <c r="KC105" s="10"/>
      <c r="KD105" s="10"/>
      <c r="KE105" s="10"/>
      <c r="KF105" s="10"/>
      <c r="KG105" s="10"/>
      <c r="KH105" s="10"/>
      <c r="KI105" s="10"/>
      <c r="KJ105" s="10"/>
      <c r="KK105" s="10"/>
      <c r="KL105" s="10"/>
      <c r="KM105" s="10"/>
      <c r="KN105" s="10"/>
      <c r="KO105" s="10"/>
      <c r="KP105" s="10"/>
      <c r="KQ105" s="10"/>
      <c r="KR105" s="10"/>
      <c r="KS105" s="10"/>
      <c r="KT105" s="10"/>
      <c r="KU105" s="10"/>
      <c r="KV105" s="10"/>
      <c r="KW105" s="10"/>
      <c r="KX105" s="10"/>
      <c r="KY105" s="10"/>
      <c r="KZ105" s="10"/>
      <c r="LA105" s="10"/>
      <c r="LB105" s="10"/>
      <c r="LC105" s="10"/>
      <c r="LD105" s="10"/>
      <c r="LE105" s="10"/>
      <c r="LF105" s="10"/>
      <c r="LG105" s="10"/>
      <c r="LH105" s="10"/>
      <c r="LI105" s="10"/>
      <c r="LJ105" s="10"/>
      <c r="LK105" s="10"/>
      <c r="LL105" s="10"/>
      <c r="LM105" s="10"/>
      <c r="LN105" s="10"/>
      <c r="LO105" s="10"/>
      <c r="LP105" s="10"/>
      <c r="LQ105" s="10"/>
      <c r="LR105" s="10"/>
      <c r="LS105" s="10"/>
      <c r="LT105" s="10"/>
      <c r="LU105" s="10"/>
      <c r="LV105" s="10"/>
      <c r="LW105" s="10"/>
      <c r="LX105" s="10"/>
      <c r="LY105" s="10"/>
      <c r="LZ105" s="10"/>
      <c r="MA105" s="10"/>
      <c r="MB105" s="10"/>
      <c r="MC105" s="10"/>
      <c r="MD105" s="10"/>
      <c r="ME105" s="10"/>
      <c r="MF105" s="10"/>
      <c r="MG105" s="10"/>
      <c r="MH105" s="10"/>
      <c r="MI105" s="10"/>
      <c r="MJ105" s="10"/>
      <c r="MK105" s="10"/>
      <c r="ML105" s="10"/>
      <c r="MM105" s="10"/>
      <c r="MN105" s="10"/>
      <c r="MO105" s="10"/>
      <c r="MP105" s="10"/>
      <c r="MQ105" s="10"/>
      <c r="MR105" s="10"/>
      <c r="MS105" s="10"/>
      <c r="MT105" s="10"/>
      <c r="MU105" s="10"/>
      <c r="MV105" s="10"/>
      <c r="MW105" s="10"/>
      <c r="MX105" s="10"/>
      <c r="MY105" s="10"/>
      <c r="MZ105" s="10"/>
      <c r="NA105" s="10"/>
      <c r="NB105" s="10"/>
      <c r="NC105" s="10"/>
      <c r="ND105" s="10"/>
      <c r="NE105" s="10"/>
      <c r="NF105" s="10"/>
      <c r="NG105" s="10"/>
      <c r="NH105" s="10"/>
      <c r="NI105" s="10"/>
      <c r="NJ105" s="10"/>
      <c r="NK105" s="10"/>
      <c r="NL105" s="10"/>
      <c r="NM105" s="10"/>
      <c r="NN105" s="10"/>
      <c r="NO105" s="10"/>
      <c r="NP105" s="10"/>
      <c r="NQ105" s="10"/>
      <c r="NR105" s="10"/>
      <c r="NS105" s="10"/>
      <c r="NT105" s="10"/>
      <c r="NU105" s="10"/>
      <c r="NV105" s="10"/>
      <c r="NW105" s="10"/>
      <c r="NX105" s="10"/>
      <c r="NY105" s="10"/>
      <c r="NZ105" s="10"/>
      <c r="OA105" s="10"/>
      <c r="OB105" s="10"/>
      <c r="OC105" s="10"/>
      <c r="OD105" s="10"/>
      <c r="OE105" s="10"/>
      <c r="OF105" s="10"/>
      <c r="OG105" s="10"/>
      <c r="OH105" s="10"/>
      <c r="OI105" s="10"/>
      <c r="OJ105" s="10"/>
      <c r="OK105" s="10"/>
      <c r="OL105" s="10"/>
      <c r="OM105" s="10"/>
      <c r="ON105" s="10"/>
      <c r="OO105" s="10"/>
      <c r="OP105" s="10"/>
      <c r="OQ105" s="10"/>
      <c r="OR105" s="10"/>
      <c r="OS105" s="10"/>
      <c r="OT105" s="10"/>
      <c r="OU105" s="10"/>
      <c r="OV105" s="10"/>
      <c r="OW105" s="10"/>
      <c r="OX105" s="10"/>
      <c r="OY105" s="10"/>
      <c r="OZ105" s="10"/>
      <c r="PA105" s="10"/>
      <c r="PB105" s="10"/>
      <c r="PC105" s="10"/>
      <c r="PD105" s="10"/>
      <c r="PE105" s="10"/>
      <c r="PF105" s="10"/>
      <c r="PG105" s="10"/>
      <c r="PH105" s="10"/>
      <c r="PI105" s="10"/>
      <c r="PJ105" s="10"/>
      <c r="PK105" s="10"/>
      <c r="PL105" s="10"/>
      <c r="PM105" s="10"/>
      <c r="PN105" s="10"/>
      <c r="PO105" s="10"/>
      <c r="PP105" s="10"/>
      <c r="PQ105" s="10"/>
      <c r="PR105" s="10"/>
      <c r="PS105" s="10"/>
      <c r="PT105" s="10"/>
      <c r="PU105" s="10"/>
      <c r="PV105" s="10"/>
      <c r="PW105" s="10"/>
      <c r="PX105" s="10"/>
      <c r="PY105" s="10"/>
      <c r="PZ105" s="10"/>
      <c r="QA105" s="10"/>
      <c r="QB105" s="10"/>
      <c r="QC105" s="10"/>
      <c r="QD105" s="10"/>
      <c r="QE105" s="10"/>
      <c r="QF105" s="10"/>
      <c r="QG105" s="10"/>
      <c r="QH105" s="10"/>
      <c r="QI105" s="10"/>
      <c r="QJ105" s="10"/>
      <c r="QK105" s="10"/>
      <c r="QL105" s="10"/>
      <c r="QM105" s="10"/>
      <c r="QN105" s="10"/>
      <c r="QO105" s="10"/>
      <c r="QP105" s="10"/>
      <c r="QQ105" s="10"/>
      <c r="QR105" s="10"/>
      <c r="QS105" s="10"/>
      <c r="QT105" s="10"/>
      <c r="QU105" s="10"/>
      <c r="QV105" s="10"/>
      <c r="QW105" s="10"/>
      <c r="QX105" s="10"/>
      <c r="QY105" s="10"/>
      <c r="QZ105" s="10"/>
      <c r="RA105" s="10"/>
      <c r="RB105" s="10"/>
      <c r="RC105" s="10"/>
      <c r="RD105" s="10"/>
      <c r="RE105" s="10"/>
      <c r="RF105" s="10"/>
      <c r="RG105" s="10"/>
      <c r="RH105" s="10"/>
      <c r="RI105" s="10"/>
      <c r="RJ105" s="10"/>
      <c r="RK105" s="10"/>
      <c r="RL105" s="10"/>
      <c r="RM105" s="10"/>
      <c r="RN105" s="10"/>
      <c r="RO105" s="10"/>
      <c r="RP105" s="10"/>
      <c r="RQ105" s="10"/>
      <c r="RR105" s="10"/>
      <c r="RS105" s="10"/>
      <c r="RT105" s="10"/>
      <c r="RU105" s="10"/>
      <c r="RV105" s="10"/>
      <c r="RW105" s="10"/>
      <c r="RX105" s="10"/>
      <c r="RY105" s="10"/>
      <c r="RZ105" s="10"/>
      <c r="SA105" s="10"/>
      <c r="SB105" s="10"/>
      <c r="SC105" s="10"/>
      <c r="SD105" s="10"/>
      <c r="SE105" s="10"/>
      <c r="SF105" s="10"/>
      <c r="SG105" s="10"/>
      <c r="SH105" s="10"/>
      <c r="SI105" s="10"/>
      <c r="SJ105" s="10"/>
      <c r="SK105" s="10"/>
      <c r="SL105" s="10"/>
      <c r="SM105" s="10"/>
      <c r="SN105" s="10"/>
      <c r="SO105" s="10"/>
      <c r="SP105" s="10"/>
      <c r="SQ105" s="10"/>
      <c r="SR105" s="10"/>
      <c r="SS105" s="10"/>
      <c r="ST105" s="10"/>
      <c r="SU105" s="10"/>
      <c r="SV105" s="10"/>
      <c r="SW105" s="10"/>
      <c r="SX105" s="10"/>
      <c r="SY105" s="10"/>
      <c r="SZ105" s="10"/>
      <c r="TA105" s="10"/>
      <c r="TB105" s="10"/>
      <c r="TC105" s="10"/>
      <c r="TD105" s="10"/>
      <c r="TE105" s="10"/>
      <c r="TF105" s="10"/>
      <c r="TG105" s="10"/>
      <c r="TH105" s="10"/>
      <c r="TI105" s="10"/>
      <c r="TJ105" s="10"/>
      <c r="TK105" s="10"/>
      <c r="TL105" s="10"/>
      <c r="TM105" s="10"/>
      <c r="TN105" s="10"/>
      <c r="TO105" s="10"/>
      <c r="TP105" s="10"/>
      <c r="TQ105" s="10"/>
      <c r="TR105" s="10"/>
      <c r="TS105" s="10"/>
      <c r="TT105" s="10"/>
      <c r="TU105" s="10"/>
      <c r="TV105" s="10"/>
      <c r="TW105" s="10"/>
      <c r="TX105" s="10"/>
      <c r="TY105" s="10"/>
      <c r="TZ105" s="10"/>
      <c r="UA105" s="10"/>
      <c r="UB105" s="10"/>
      <c r="UC105" s="10"/>
      <c r="UD105" s="10"/>
      <c r="UE105" s="10"/>
      <c r="UF105" s="10"/>
      <c r="UG105" s="10"/>
      <c r="UH105" s="10"/>
      <c r="UI105" s="10"/>
      <c r="UJ105" s="10"/>
      <c r="UK105" s="10"/>
      <c r="UL105" s="10"/>
      <c r="UM105" s="10"/>
      <c r="UN105" s="10"/>
      <c r="UO105" s="10"/>
      <c r="UP105" s="10"/>
      <c r="UQ105" s="10"/>
      <c r="UR105" s="10"/>
      <c r="US105" s="10"/>
      <c r="UT105" s="10"/>
      <c r="UU105" s="10"/>
      <c r="UV105" s="10"/>
      <c r="UW105" s="10"/>
      <c r="UX105" s="10"/>
      <c r="UY105" s="10"/>
      <c r="UZ105" s="10"/>
      <c r="VA105" s="10"/>
      <c r="VB105" s="10"/>
      <c r="VC105" s="10"/>
      <c r="VD105" s="10"/>
      <c r="VE105" s="10"/>
      <c r="VF105" s="10"/>
      <c r="VG105" s="10"/>
      <c r="VH105" s="10"/>
      <c r="VI105" s="10"/>
      <c r="VJ105" s="10"/>
      <c r="VK105" s="10"/>
      <c r="VL105" s="10"/>
      <c r="VM105" s="10"/>
      <c r="VN105" s="10"/>
      <c r="VO105" s="10"/>
      <c r="VP105" s="10"/>
      <c r="VQ105" s="10"/>
      <c r="VR105" s="10"/>
      <c r="VS105" s="10"/>
      <c r="VT105" s="10"/>
      <c r="VU105" s="10"/>
      <c r="VV105" s="10"/>
      <c r="VW105" s="10"/>
      <c r="VX105" s="10"/>
      <c r="VY105" s="10"/>
      <c r="VZ105" s="10"/>
      <c r="WA105" s="10"/>
      <c r="WB105" s="10"/>
      <c r="WC105" s="10"/>
      <c r="WD105" s="10"/>
      <c r="WE105" s="10"/>
      <c r="WF105" s="10"/>
      <c r="WG105" s="10"/>
      <c r="WH105" s="10"/>
      <c r="WI105" s="10"/>
      <c r="WJ105" s="10"/>
      <c r="WK105" s="10"/>
      <c r="WL105" s="10"/>
      <c r="WM105" s="10"/>
      <c r="WN105" s="10"/>
      <c r="WO105" s="10"/>
      <c r="WP105" s="10"/>
      <c r="WQ105" s="10"/>
      <c r="WR105" s="10"/>
      <c r="WS105" s="10"/>
      <c r="WT105" s="10"/>
      <c r="WU105" s="10"/>
      <c r="WV105" s="10"/>
      <c r="WW105" s="10"/>
      <c r="WX105" s="10"/>
      <c r="WY105" s="10"/>
      <c r="WZ105" s="10"/>
      <c r="XA105" s="10"/>
      <c r="XB105" s="10"/>
      <c r="XC105" s="10"/>
      <c r="XD105" s="10"/>
      <c r="XE105" s="10"/>
      <c r="XF105" s="10"/>
      <c r="XG105" s="10"/>
      <c r="XH105" s="10"/>
      <c r="XI105" s="10"/>
      <c r="XJ105" s="10"/>
      <c r="XK105" s="10"/>
      <c r="XL105" s="10"/>
      <c r="XM105" s="10"/>
      <c r="XN105" s="10"/>
      <c r="XO105" s="10"/>
      <c r="XP105" s="10"/>
      <c r="XQ105" s="10"/>
      <c r="XR105" s="10"/>
      <c r="XS105" s="10"/>
      <c r="XT105" s="10"/>
      <c r="XU105" s="10"/>
      <c r="XV105" s="10"/>
      <c r="XW105" s="10"/>
      <c r="XX105" s="10"/>
      <c r="XY105" s="10"/>
      <c r="XZ105" s="10"/>
      <c r="YA105" s="10"/>
      <c r="YB105" s="10"/>
      <c r="YC105" s="10"/>
      <c r="YD105" s="10"/>
      <c r="YE105" s="10"/>
      <c r="YF105" s="10"/>
      <c r="YG105" s="10"/>
      <c r="YH105" s="10"/>
      <c r="YI105" s="10"/>
      <c r="YJ105" s="10"/>
      <c r="YK105" s="10"/>
      <c r="YL105" s="10"/>
      <c r="YM105" s="10"/>
      <c r="YN105" s="10"/>
      <c r="YO105" s="10"/>
      <c r="YP105" s="10"/>
      <c r="YQ105" s="10"/>
      <c r="YR105" s="10"/>
      <c r="YS105" s="10"/>
      <c r="YT105" s="10"/>
      <c r="YU105" s="10"/>
      <c r="YV105" s="10"/>
      <c r="YW105" s="10"/>
      <c r="YX105" s="10"/>
      <c r="YY105" s="10"/>
      <c r="YZ105" s="10"/>
      <c r="ZA105" s="10"/>
      <c r="ZB105" s="10"/>
      <c r="ZC105" s="10"/>
      <c r="ZD105" s="10"/>
      <c r="ZE105" s="10"/>
      <c r="ZF105" s="10"/>
      <c r="ZG105" s="10"/>
      <c r="ZH105" s="10"/>
      <c r="ZI105" s="10"/>
      <c r="ZJ105" s="10"/>
      <c r="ZK105" s="10"/>
      <c r="ZL105" s="10"/>
      <c r="ZM105" s="10"/>
      <c r="ZN105" s="10"/>
      <c r="ZO105" s="10"/>
      <c r="ZP105" s="10"/>
      <c r="ZQ105" s="10"/>
      <c r="ZR105" s="10"/>
      <c r="ZS105" s="10"/>
      <c r="ZT105" s="10"/>
      <c r="ZU105" s="10"/>
      <c r="ZV105" s="10"/>
      <c r="ZW105" s="10"/>
      <c r="ZX105" s="10"/>
      <c r="ZY105" s="10"/>
      <c r="ZZ105" s="10"/>
      <c r="AAA105" s="10"/>
      <c r="AAB105" s="10"/>
      <c r="AAC105" s="10"/>
      <c r="AAD105" s="10"/>
      <c r="AAE105" s="10"/>
      <c r="AAF105" s="10"/>
      <c r="AAG105" s="10"/>
      <c r="AAH105" s="10"/>
      <c r="AAI105" s="10"/>
      <c r="AAJ105" s="10"/>
      <c r="AAK105" s="10"/>
      <c r="AAL105" s="10"/>
      <c r="AAM105" s="10"/>
      <c r="AAN105" s="10"/>
      <c r="AAO105" s="10"/>
      <c r="AAP105" s="10"/>
      <c r="AAQ105" s="10"/>
      <c r="AAR105" s="10"/>
      <c r="AAS105" s="10"/>
      <c r="AAT105" s="10"/>
      <c r="AAU105" s="10"/>
      <c r="AAV105" s="10"/>
      <c r="AAW105" s="10"/>
      <c r="AAX105" s="10"/>
      <c r="AAY105" s="10"/>
      <c r="AAZ105" s="10"/>
      <c r="ABA105" s="10"/>
      <c r="ABB105" s="10"/>
      <c r="ABC105" s="10"/>
      <c r="ABD105" s="10"/>
      <c r="ABE105" s="10"/>
      <c r="ABF105" s="10"/>
      <c r="ABG105" s="10"/>
      <c r="ABH105" s="10"/>
      <c r="ABI105" s="10"/>
      <c r="ABJ105" s="10"/>
      <c r="ABK105" s="10"/>
      <c r="ABL105" s="10"/>
      <c r="ABM105" s="10"/>
      <c r="ABN105" s="10"/>
      <c r="ABO105" s="10"/>
      <c r="ABP105" s="10"/>
      <c r="ABQ105" s="10"/>
      <c r="ABR105" s="10"/>
      <c r="ABS105" s="10"/>
      <c r="ABT105" s="10"/>
      <c r="ABU105" s="10"/>
      <c r="ABV105" s="10"/>
      <c r="ABW105" s="10"/>
      <c r="ABX105" s="10"/>
      <c r="ABY105" s="10"/>
      <c r="ABZ105" s="10"/>
      <c r="ACA105" s="10"/>
      <c r="ACB105" s="10"/>
      <c r="ACC105" s="10"/>
      <c r="ACD105" s="10"/>
      <c r="ACE105" s="10"/>
      <c r="ACF105" s="10"/>
      <c r="ACG105" s="10"/>
      <c r="ACH105" s="10"/>
      <c r="ACI105" s="10"/>
      <c r="ACJ105" s="10"/>
      <c r="ACK105" s="10"/>
      <c r="ACL105" s="10"/>
      <c r="ACM105" s="10"/>
      <c r="ACN105" s="10"/>
      <c r="ACO105" s="10"/>
      <c r="ACP105" s="10"/>
      <c r="ACQ105" s="10"/>
      <c r="ACR105" s="10"/>
      <c r="ACS105" s="10"/>
      <c r="ACT105" s="10"/>
      <c r="ACU105" s="10"/>
      <c r="ACV105" s="10"/>
      <c r="ACW105" s="10"/>
      <c r="ACX105" s="10"/>
      <c r="ACY105" s="10"/>
      <c r="ACZ105" s="10"/>
      <c r="ADA105" s="10"/>
      <c r="ADB105" s="10"/>
      <c r="ADC105" s="10"/>
      <c r="ADD105" s="10"/>
      <c r="ADE105" s="10"/>
      <c r="ADF105" s="10"/>
      <c r="ADG105" s="10"/>
      <c r="ADH105" s="10"/>
      <c r="ADI105" s="10"/>
      <c r="ADJ105" s="10"/>
      <c r="ADK105" s="10"/>
      <c r="ADL105" s="10"/>
      <c r="ADM105" s="10"/>
      <c r="ADN105" s="10"/>
      <c r="ADO105" s="10"/>
      <c r="ADP105" s="10"/>
      <c r="ADQ105" s="10"/>
      <c r="ADR105" s="10"/>
      <c r="ADS105" s="10"/>
      <c r="ADT105" s="10"/>
      <c r="ADU105" s="10"/>
      <c r="ADV105" s="10"/>
      <c r="ADW105" s="10"/>
      <c r="ADX105" s="10"/>
      <c r="ADY105" s="10"/>
      <c r="ADZ105" s="10"/>
      <c r="AEA105" s="10"/>
      <c r="AEB105" s="10"/>
      <c r="AEC105" s="10"/>
      <c r="AED105" s="10"/>
      <c r="AEE105" s="10"/>
      <c r="AEF105" s="10"/>
      <c r="AEG105" s="10"/>
      <c r="AEH105" s="10"/>
      <c r="AEI105" s="10"/>
      <c r="AEJ105" s="10"/>
      <c r="AEK105" s="10"/>
      <c r="AEL105" s="10"/>
      <c r="AEM105" s="10"/>
      <c r="AEN105" s="10"/>
      <c r="AEO105" s="10"/>
      <c r="AEP105" s="10"/>
      <c r="AEQ105" s="10"/>
      <c r="AER105" s="10"/>
      <c r="AES105" s="10"/>
      <c r="AET105" s="10"/>
      <c r="AEU105" s="10"/>
      <c r="AEV105" s="10"/>
      <c r="AEW105" s="10"/>
      <c r="AEX105" s="10"/>
      <c r="AEY105" s="10"/>
      <c r="AEZ105" s="10"/>
      <c r="AFA105" s="10"/>
      <c r="AFB105" s="10"/>
      <c r="AFC105" s="10"/>
      <c r="AFD105" s="10"/>
      <c r="AFE105" s="10"/>
      <c r="AFF105" s="10"/>
      <c r="AFG105" s="10"/>
      <c r="AFH105" s="10"/>
      <c r="AFI105" s="10"/>
      <c r="AFJ105" s="10"/>
      <c r="AFK105" s="10"/>
      <c r="AFL105" s="10"/>
      <c r="AFM105" s="10"/>
      <c r="AFN105" s="10"/>
      <c r="AFO105" s="10"/>
      <c r="AFP105" s="10"/>
      <c r="AFQ105" s="10"/>
      <c r="AFR105" s="10"/>
      <c r="AFS105" s="10"/>
      <c r="AFT105" s="10"/>
      <c r="AFU105" s="10"/>
      <c r="AFV105" s="10"/>
      <c r="AFW105" s="10"/>
      <c r="AFX105" s="10"/>
      <c r="AFY105" s="10"/>
      <c r="AFZ105" s="10"/>
      <c r="AGA105" s="10"/>
      <c r="AGB105" s="10"/>
      <c r="AGC105" s="10"/>
      <c r="AGD105" s="10"/>
      <c r="AGE105" s="10"/>
      <c r="AGF105" s="10"/>
      <c r="AGG105" s="10"/>
      <c r="AGH105" s="10"/>
      <c r="AGI105" s="10"/>
      <c r="AGJ105" s="10"/>
      <c r="AGK105" s="10"/>
      <c r="AGL105" s="10"/>
      <c r="AGM105" s="10"/>
      <c r="AGN105" s="10"/>
      <c r="AGO105" s="10"/>
      <c r="AGP105" s="10"/>
      <c r="AGQ105" s="10"/>
      <c r="AGR105" s="10"/>
      <c r="AGS105" s="10"/>
      <c r="AGT105" s="10"/>
      <c r="AGU105" s="10"/>
      <c r="AGV105" s="10"/>
      <c r="AGW105" s="10"/>
      <c r="AGX105" s="10"/>
      <c r="AGY105" s="10"/>
      <c r="AGZ105" s="10"/>
      <c r="AHA105" s="10"/>
      <c r="AHB105" s="10"/>
      <c r="AHC105" s="10"/>
      <c r="AHD105" s="10"/>
      <c r="AHE105" s="10"/>
      <c r="AHF105" s="10"/>
      <c r="AHG105" s="10"/>
      <c r="AHH105" s="10"/>
      <c r="AHI105" s="10"/>
      <c r="AHJ105" s="10"/>
      <c r="AHK105" s="10"/>
      <c r="AHL105" s="10"/>
      <c r="AHM105" s="10"/>
      <c r="AHN105" s="10"/>
      <c r="AHO105" s="10"/>
      <c r="AHP105" s="10"/>
      <c r="AHQ105" s="10"/>
      <c r="AHR105" s="10"/>
      <c r="AHS105" s="10"/>
      <c r="AHT105" s="10"/>
      <c r="AHU105" s="10"/>
      <c r="AHV105" s="10"/>
      <c r="AHW105" s="10"/>
      <c r="AHX105" s="10"/>
      <c r="AHY105" s="10"/>
      <c r="AHZ105" s="10"/>
      <c r="AIA105" s="10"/>
      <c r="AIB105" s="10"/>
      <c r="AIC105" s="10"/>
      <c r="AID105" s="10"/>
      <c r="AIE105" s="10"/>
      <c r="AIF105" s="10"/>
      <c r="AIG105" s="10"/>
      <c r="AIH105" s="10"/>
      <c r="AII105" s="10"/>
      <c r="AIJ105" s="10"/>
      <c r="AIK105" s="10"/>
      <c r="AIL105" s="10"/>
      <c r="AIM105" s="10"/>
      <c r="AIN105" s="10"/>
      <c r="AIO105" s="10"/>
      <c r="AIP105" s="10"/>
      <c r="AIQ105" s="10"/>
      <c r="AIR105" s="10"/>
      <c r="AIS105" s="10"/>
      <c r="AIT105" s="10"/>
      <c r="AIU105" s="10"/>
      <c r="AIV105" s="10"/>
      <c r="AIW105" s="10"/>
      <c r="AIX105" s="10"/>
      <c r="AIY105" s="10"/>
      <c r="AIZ105" s="10"/>
      <c r="AJA105" s="10"/>
      <c r="AJB105" s="10"/>
      <c r="AJC105" s="10"/>
      <c r="AJD105" s="10"/>
      <c r="AJE105" s="10"/>
      <c r="AJF105" s="10"/>
      <c r="AJG105" s="10"/>
      <c r="AJH105" s="10"/>
      <c r="AJI105" s="10"/>
      <c r="AJJ105" s="10"/>
      <c r="AJK105" s="10"/>
      <c r="AJL105" s="10"/>
      <c r="AJM105" s="10"/>
      <c r="AJN105" s="10"/>
      <c r="AJO105" s="10"/>
      <c r="AJP105" s="10"/>
      <c r="AJQ105" s="10"/>
      <c r="AJR105" s="10"/>
      <c r="AJS105" s="10"/>
      <c r="AJT105" s="10"/>
      <c r="AJU105" s="10"/>
      <c r="AJV105" s="10"/>
      <c r="AJW105" s="10"/>
      <c r="AJX105" s="10"/>
      <c r="AJY105" s="10"/>
      <c r="AJZ105" s="10"/>
      <c r="AKA105" s="10"/>
      <c r="AKB105" s="10"/>
      <c r="AKC105" s="10"/>
      <c r="AKD105" s="10"/>
      <c r="AKE105" s="10"/>
      <c r="AKF105" s="10"/>
      <c r="AKG105" s="10"/>
      <c r="AKH105" s="10"/>
      <c r="AKI105" s="10"/>
      <c r="AKJ105" s="10"/>
      <c r="AKK105" s="10"/>
      <c r="AKL105" s="10"/>
      <c r="AKM105" s="10"/>
      <c r="AKN105" s="10"/>
      <c r="AKO105" s="10"/>
      <c r="AKP105" s="10"/>
      <c r="AKQ105" s="10"/>
      <c r="AKR105" s="10"/>
      <c r="AKS105" s="10"/>
      <c r="AKT105" s="10"/>
      <c r="AKU105" s="10"/>
      <c r="AKV105" s="10"/>
      <c r="AKW105" s="10"/>
      <c r="AKX105" s="10"/>
      <c r="AKY105" s="10"/>
      <c r="AKZ105" s="10"/>
      <c r="ALA105" s="10"/>
      <c r="ALB105" s="10"/>
      <c r="ALC105" s="10"/>
      <c r="ALD105" s="10"/>
      <c r="ALE105" s="10"/>
      <c r="ALF105" s="10"/>
      <c r="ALG105" s="10"/>
      <c r="ALH105" s="10"/>
      <c r="ALI105" s="10"/>
      <c r="ALJ105" s="10"/>
      <c r="ALK105" s="10"/>
      <c r="ALL105" s="10"/>
      <c r="ALM105" s="10"/>
      <c r="ALN105" s="10"/>
      <c r="ALO105" s="10"/>
      <c r="ALP105" s="10"/>
      <c r="ALQ105" s="10"/>
      <c r="ALR105" s="10"/>
      <c r="ALS105" s="10"/>
      <c r="ALT105" s="10"/>
      <c r="ALU105" s="10"/>
      <c r="ALV105" s="10"/>
      <c r="ALW105" s="10"/>
      <c r="ALX105" s="10"/>
      <c r="ALY105" s="10"/>
      <c r="ALZ105" s="10"/>
      <c r="AMA105" s="10"/>
      <c r="AMB105" s="10"/>
      <c r="AMC105" s="10"/>
      <c r="AMD105" s="10"/>
      <c r="AME105" s="10"/>
      <c r="AMF105" s="10"/>
      <c r="AMG105" s="10"/>
      <c r="AMH105" s="10"/>
      <c r="AMI105" s="10"/>
      <c r="AMJ105" s="10"/>
    </row>
    <row r="106" spans="1:1029" customFormat="1">
      <c r="A106" s="13" t="str">
        <f>SUBSTITUTE(SUBSTITUTE(CONCATENATE(I106,IF(L106="Identifier","ID",L106))," ",""),"_","")</f>
        <v>preselectsEconomicOperator</v>
      </c>
      <c r="B106" s="14" t="s">
        <v>214</v>
      </c>
      <c r="C106" s="13"/>
      <c r="D106" s="13"/>
      <c r="E106" s="13"/>
      <c r="F106" s="13" t="str">
        <f>CONCATENATE( IF(G106="","",CONCATENATE(G106,"_ ")),H106,". ",IF(I106="","",CONCATENATE(I106,"_ ")),L106,IF(I106="","",CONCATENATE(". ",M106)))</f>
        <v>Economic Operator Short List. preselects_ Economic Operator. Economic Operator</v>
      </c>
      <c r="G106" s="13"/>
      <c r="H106" s="13" t="s">
        <v>52</v>
      </c>
      <c r="I106" s="13" t="s">
        <v>393</v>
      </c>
      <c r="J106" s="13"/>
      <c r="K106" s="13"/>
      <c r="L106" s="13" t="str">
        <f>CONCATENATE(IF(P106="","",CONCATENATE(P106,"_ ")),Q106)</f>
        <v>Economic Operator</v>
      </c>
      <c r="M106" s="13" t="str">
        <f>L106</f>
        <v>Economic Operator</v>
      </c>
      <c r="N106" s="13"/>
      <c r="O106" s="13"/>
      <c r="P106" s="13"/>
      <c r="Q106" s="15" t="s">
        <v>51</v>
      </c>
      <c r="R106" s="13" t="s">
        <v>223</v>
      </c>
      <c r="S106" s="16"/>
      <c r="T106" s="16"/>
      <c r="U106" s="16"/>
      <c r="V106" s="16"/>
      <c r="W106" s="16"/>
      <c r="X106" s="16"/>
      <c r="Y106" s="16" t="s">
        <v>211</v>
      </c>
      <c r="Z106" s="16"/>
      <c r="AA106" s="45">
        <v>43319</v>
      </c>
      <c r="AB106" s="8"/>
      <c r="AC106" s="8"/>
      <c r="AD106" s="8"/>
      <c r="AE106" s="8"/>
      <c r="AF106" s="11"/>
      <c r="AG106" s="10"/>
      <c r="AH106" s="10"/>
      <c r="AI106" s="10"/>
      <c r="AJ106" s="10"/>
      <c r="AK106" s="10"/>
      <c r="AL106" s="10"/>
      <c r="AM106" s="10"/>
      <c r="AN106" s="10"/>
      <c r="AO106" s="10"/>
      <c r="AP106" s="10"/>
      <c r="AQ106" s="10"/>
      <c r="AR106" s="10"/>
      <c r="AS106" s="10"/>
      <c r="AT106" s="10"/>
      <c r="AU106" s="10"/>
      <c r="AV106" s="10"/>
      <c r="AW106" s="10"/>
      <c r="AX106" s="10"/>
      <c r="AY106" s="10"/>
      <c r="AZ106" s="10"/>
      <c r="BA106" s="10"/>
      <c r="BB106" s="10"/>
      <c r="BC106" s="10"/>
      <c r="BD106" s="10"/>
      <c r="BE106" s="10"/>
      <c r="BF106" s="10"/>
      <c r="BG106" s="10"/>
      <c r="BH106" s="10"/>
      <c r="BI106" s="10"/>
      <c r="BJ106" s="10"/>
      <c r="BK106" s="10"/>
      <c r="BL106" s="10"/>
      <c r="BM106" s="10"/>
      <c r="BN106" s="10"/>
      <c r="BO106" s="10"/>
      <c r="BP106" s="10"/>
      <c r="BQ106" s="10"/>
      <c r="BR106" s="10"/>
      <c r="BS106" s="10"/>
      <c r="BT106" s="10"/>
      <c r="BU106" s="10"/>
      <c r="BV106" s="10"/>
      <c r="BW106" s="10"/>
      <c r="BX106" s="10"/>
      <c r="BY106" s="10"/>
      <c r="BZ106" s="10"/>
      <c r="CA106" s="10"/>
      <c r="CB106" s="10"/>
      <c r="CC106" s="10"/>
      <c r="CD106" s="10"/>
      <c r="CE106" s="10"/>
      <c r="CF106" s="10"/>
      <c r="CG106" s="10"/>
      <c r="CH106" s="10"/>
      <c r="CI106" s="10"/>
      <c r="CJ106" s="10"/>
      <c r="CK106" s="10"/>
      <c r="CL106" s="10"/>
      <c r="CM106" s="10"/>
      <c r="CN106" s="10"/>
      <c r="CO106" s="10"/>
      <c r="CP106" s="10"/>
      <c r="CQ106" s="10"/>
      <c r="CR106" s="10"/>
      <c r="CS106" s="10"/>
      <c r="CT106" s="10"/>
      <c r="CU106" s="10"/>
      <c r="CV106" s="10"/>
      <c r="CW106" s="10"/>
      <c r="CX106" s="10"/>
      <c r="CY106" s="10"/>
      <c r="CZ106" s="10"/>
      <c r="DA106" s="10"/>
      <c r="DB106" s="10"/>
      <c r="DC106" s="10"/>
      <c r="DD106" s="10"/>
      <c r="DE106" s="10"/>
      <c r="DF106" s="10"/>
      <c r="DG106" s="10"/>
      <c r="DH106" s="10"/>
      <c r="DI106" s="10"/>
      <c r="DJ106" s="10"/>
      <c r="DK106" s="10"/>
      <c r="DL106" s="10"/>
      <c r="DM106" s="10"/>
      <c r="DN106" s="10"/>
      <c r="DO106" s="10"/>
      <c r="DP106" s="10"/>
      <c r="DQ106" s="10"/>
      <c r="DR106" s="10"/>
      <c r="DS106" s="10"/>
      <c r="DT106" s="10"/>
      <c r="DU106" s="10"/>
      <c r="DV106" s="10"/>
      <c r="DW106" s="10"/>
      <c r="DX106" s="10"/>
      <c r="DY106" s="10"/>
      <c r="DZ106" s="10"/>
      <c r="EA106" s="10"/>
      <c r="EB106" s="10"/>
      <c r="EC106" s="10"/>
      <c r="ED106" s="10"/>
      <c r="EE106" s="10"/>
      <c r="EF106" s="10"/>
      <c r="EG106" s="10"/>
      <c r="EH106" s="10"/>
      <c r="EI106" s="10"/>
      <c r="EJ106" s="10"/>
      <c r="EK106" s="10"/>
      <c r="EL106" s="10"/>
      <c r="EM106" s="10"/>
      <c r="EN106" s="10"/>
      <c r="EO106" s="10"/>
      <c r="EP106" s="10"/>
      <c r="EQ106" s="10"/>
      <c r="ER106" s="10"/>
      <c r="ES106" s="10"/>
      <c r="ET106" s="10"/>
      <c r="EU106" s="10"/>
      <c r="EV106" s="10"/>
      <c r="EW106" s="10"/>
      <c r="EX106" s="10"/>
      <c r="EY106" s="10"/>
      <c r="EZ106" s="10"/>
      <c r="FA106" s="10"/>
      <c r="FB106" s="10"/>
      <c r="FC106" s="10"/>
      <c r="FD106" s="10"/>
      <c r="FE106" s="10"/>
      <c r="FF106" s="10"/>
      <c r="FG106" s="10"/>
      <c r="FH106" s="10"/>
      <c r="FI106" s="10"/>
      <c r="FJ106" s="10"/>
      <c r="FK106" s="10"/>
      <c r="FL106" s="10"/>
      <c r="FM106" s="10"/>
      <c r="FN106" s="10"/>
      <c r="FO106" s="10"/>
      <c r="FP106" s="10"/>
      <c r="FQ106" s="10"/>
      <c r="FR106" s="10"/>
      <c r="FS106" s="10"/>
      <c r="FT106" s="10"/>
      <c r="FU106" s="10"/>
      <c r="FV106" s="10"/>
      <c r="FW106" s="10"/>
      <c r="FX106" s="10"/>
      <c r="FY106" s="10"/>
      <c r="FZ106" s="10"/>
      <c r="GA106" s="10"/>
      <c r="GB106" s="10"/>
      <c r="GC106" s="10"/>
      <c r="GD106" s="10"/>
      <c r="GE106" s="10"/>
      <c r="GF106" s="10"/>
      <c r="GG106" s="10"/>
      <c r="GH106" s="10"/>
      <c r="GI106" s="10"/>
      <c r="GJ106" s="10"/>
      <c r="GK106" s="10"/>
      <c r="GL106" s="10"/>
      <c r="GM106" s="10"/>
      <c r="GN106" s="10"/>
      <c r="GO106" s="10"/>
      <c r="GP106" s="10"/>
      <c r="GQ106" s="10"/>
      <c r="GR106" s="10"/>
      <c r="GS106" s="10"/>
      <c r="GT106" s="10"/>
      <c r="GU106" s="10"/>
      <c r="GV106" s="10"/>
      <c r="GW106" s="10"/>
      <c r="GX106" s="10"/>
      <c r="GY106" s="10"/>
      <c r="GZ106" s="10"/>
      <c r="HA106" s="10"/>
      <c r="HB106" s="10"/>
      <c r="HC106" s="10"/>
      <c r="HD106" s="10"/>
      <c r="HE106" s="10"/>
      <c r="HF106" s="10"/>
      <c r="HG106" s="10"/>
      <c r="HH106" s="10"/>
      <c r="HI106" s="10"/>
      <c r="HJ106" s="10"/>
      <c r="HK106" s="10"/>
      <c r="HL106" s="10"/>
      <c r="HM106" s="10"/>
      <c r="HN106" s="10"/>
      <c r="HO106" s="10"/>
      <c r="HP106" s="10"/>
      <c r="HQ106" s="10"/>
      <c r="HR106" s="10"/>
      <c r="HS106" s="10"/>
      <c r="HT106" s="10"/>
      <c r="HU106" s="10"/>
      <c r="HV106" s="10"/>
      <c r="HW106" s="10"/>
      <c r="HX106" s="10"/>
      <c r="HY106" s="10"/>
      <c r="HZ106" s="10"/>
      <c r="IA106" s="10"/>
      <c r="IB106" s="10"/>
      <c r="IC106" s="10"/>
      <c r="ID106" s="10"/>
      <c r="IE106" s="10"/>
      <c r="IF106" s="10"/>
      <c r="IG106" s="10"/>
      <c r="IH106" s="10"/>
      <c r="II106" s="10"/>
      <c r="IJ106" s="10"/>
      <c r="IK106" s="10"/>
      <c r="IL106" s="10"/>
      <c r="IM106" s="10"/>
      <c r="IN106" s="10"/>
      <c r="IO106" s="10"/>
      <c r="IP106" s="10"/>
      <c r="IQ106" s="10"/>
      <c r="IR106" s="10"/>
      <c r="IS106" s="10"/>
      <c r="IT106" s="10"/>
      <c r="IU106" s="10"/>
      <c r="IV106" s="10"/>
      <c r="IW106" s="10"/>
      <c r="IX106" s="10"/>
      <c r="IY106" s="10"/>
      <c r="IZ106" s="10"/>
      <c r="JA106" s="10"/>
      <c r="JB106" s="10"/>
      <c r="JC106" s="10"/>
      <c r="JD106" s="10"/>
      <c r="JE106" s="10"/>
      <c r="JF106" s="10"/>
      <c r="JG106" s="10"/>
      <c r="JH106" s="10"/>
      <c r="JI106" s="10"/>
      <c r="JJ106" s="10"/>
      <c r="JK106" s="10"/>
      <c r="JL106" s="10"/>
      <c r="JM106" s="10"/>
      <c r="JN106" s="10"/>
      <c r="JO106" s="10"/>
      <c r="JP106" s="10"/>
      <c r="JQ106" s="10"/>
      <c r="JR106" s="10"/>
      <c r="JS106" s="10"/>
      <c r="JT106" s="10"/>
      <c r="JU106" s="10"/>
      <c r="JV106" s="10"/>
      <c r="JW106" s="10"/>
      <c r="JX106" s="10"/>
      <c r="JY106" s="10"/>
      <c r="JZ106" s="10"/>
      <c r="KA106" s="10"/>
      <c r="KB106" s="10"/>
      <c r="KC106" s="10"/>
      <c r="KD106" s="10"/>
      <c r="KE106" s="10"/>
      <c r="KF106" s="10"/>
      <c r="KG106" s="10"/>
      <c r="KH106" s="10"/>
      <c r="KI106" s="10"/>
      <c r="KJ106" s="10"/>
      <c r="KK106" s="10"/>
      <c r="KL106" s="10"/>
      <c r="KM106" s="10"/>
      <c r="KN106" s="10"/>
      <c r="KO106" s="10"/>
      <c r="KP106" s="10"/>
      <c r="KQ106" s="10"/>
      <c r="KR106" s="10"/>
      <c r="KS106" s="10"/>
      <c r="KT106" s="10"/>
      <c r="KU106" s="10"/>
      <c r="KV106" s="10"/>
      <c r="KW106" s="10"/>
      <c r="KX106" s="10"/>
      <c r="KY106" s="10"/>
      <c r="KZ106" s="10"/>
      <c r="LA106" s="10"/>
      <c r="LB106" s="10"/>
      <c r="LC106" s="10"/>
      <c r="LD106" s="10"/>
      <c r="LE106" s="10"/>
      <c r="LF106" s="10"/>
      <c r="LG106" s="10"/>
      <c r="LH106" s="10"/>
      <c r="LI106" s="10"/>
      <c r="LJ106" s="10"/>
      <c r="LK106" s="10"/>
      <c r="LL106" s="10"/>
      <c r="LM106" s="10"/>
      <c r="LN106" s="10"/>
      <c r="LO106" s="10"/>
      <c r="LP106" s="10"/>
      <c r="LQ106" s="10"/>
      <c r="LR106" s="10"/>
      <c r="LS106" s="10"/>
      <c r="LT106" s="10"/>
      <c r="LU106" s="10"/>
      <c r="LV106" s="10"/>
      <c r="LW106" s="10"/>
      <c r="LX106" s="10"/>
      <c r="LY106" s="10"/>
      <c r="LZ106" s="10"/>
      <c r="MA106" s="10"/>
      <c r="MB106" s="10"/>
      <c r="MC106" s="10"/>
      <c r="MD106" s="10"/>
      <c r="ME106" s="10"/>
      <c r="MF106" s="10"/>
      <c r="MG106" s="10"/>
      <c r="MH106" s="10"/>
      <c r="MI106" s="10"/>
      <c r="MJ106" s="10"/>
      <c r="MK106" s="10"/>
      <c r="ML106" s="10"/>
      <c r="MM106" s="10"/>
      <c r="MN106" s="10"/>
      <c r="MO106" s="10"/>
      <c r="MP106" s="10"/>
      <c r="MQ106" s="10"/>
      <c r="MR106" s="10"/>
      <c r="MS106" s="10"/>
      <c r="MT106" s="10"/>
      <c r="MU106" s="10"/>
      <c r="MV106" s="10"/>
      <c r="MW106" s="10"/>
      <c r="MX106" s="10"/>
      <c r="MY106" s="10"/>
      <c r="MZ106" s="10"/>
      <c r="NA106" s="10"/>
      <c r="NB106" s="10"/>
      <c r="NC106" s="10"/>
      <c r="ND106" s="10"/>
      <c r="NE106" s="10"/>
      <c r="NF106" s="10"/>
      <c r="NG106" s="10"/>
      <c r="NH106" s="10"/>
      <c r="NI106" s="10"/>
      <c r="NJ106" s="10"/>
      <c r="NK106" s="10"/>
      <c r="NL106" s="10"/>
      <c r="NM106" s="10"/>
      <c r="NN106" s="10"/>
      <c r="NO106" s="10"/>
      <c r="NP106" s="10"/>
      <c r="NQ106" s="10"/>
      <c r="NR106" s="10"/>
      <c r="NS106" s="10"/>
      <c r="NT106" s="10"/>
      <c r="NU106" s="10"/>
      <c r="NV106" s="10"/>
      <c r="NW106" s="10"/>
      <c r="NX106" s="10"/>
      <c r="NY106" s="10"/>
      <c r="NZ106" s="10"/>
      <c r="OA106" s="10"/>
      <c r="OB106" s="10"/>
      <c r="OC106" s="10"/>
      <c r="OD106" s="10"/>
      <c r="OE106" s="10"/>
      <c r="OF106" s="10"/>
      <c r="OG106" s="10"/>
      <c r="OH106" s="10"/>
      <c r="OI106" s="10"/>
      <c r="OJ106" s="10"/>
      <c r="OK106" s="10"/>
      <c r="OL106" s="10"/>
      <c r="OM106" s="10"/>
      <c r="ON106" s="10"/>
      <c r="OO106" s="10"/>
      <c r="OP106" s="10"/>
      <c r="OQ106" s="10"/>
      <c r="OR106" s="10"/>
      <c r="OS106" s="10"/>
      <c r="OT106" s="10"/>
      <c r="OU106" s="10"/>
      <c r="OV106" s="10"/>
      <c r="OW106" s="10"/>
      <c r="OX106" s="10"/>
      <c r="OY106" s="10"/>
      <c r="OZ106" s="10"/>
      <c r="PA106" s="10"/>
      <c r="PB106" s="10"/>
      <c r="PC106" s="10"/>
      <c r="PD106" s="10"/>
      <c r="PE106" s="10"/>
      <c r="PF106" s="10"/>
      <c r="PG106" s="10"/>
      <c r="PH106" s="10"/>
      <c r="PI106" s="10"/>
      <c r="PJ106" s="10"/>
      <c r="PK106" s="10"/>
      <c r="PL106" s="10"/>
      <c r="PM106" s="10"/>
      <c r="PN106" s="10"/>
      <c r="PO106" s="10"/>
      <c r="PP106" s="10"/>
      <c r="PQ106" s="10"/>
      <c r="PR106" s="10"/>
      <c r="PS106" s="10"/>
      <c r="PT106" s="10"/>
      <c r="PU106" s="10"/>
      <c r="PV106" s="10"/>
      <c r="PW106" s="10"/>
      <c r="PX106" s="10"/>
      <c r="PY106" s="10"/>
      <c r="PZ106" s="10"/>
      <c r="QA106" s="10"/>
      <c r="QB106" s="10"/>
      <c r="QC106" s="10"/>
      <c r="QD106" s="10"/>
      <c r="QE106" s="10"/>
      <c r="QF106" s="10"/>
      <c r="QG106" s="10"/>
      <c r="QH106" s="10"/>
      <c r="QI106" s="10"/>
      <c r="QJ106" s="10"/>
      <c r="QK106" s="10"/>
      <c r="QL106" s="10"/>
      <c r="QM106" s="10"/>
      <c r="QN106" s="10"/>
      <c r="QO106" s="10"/>
      <c r="QP106" s="10"/>
      <c r="QQ106" s="10"/>
      <c r="QR106" s="10"/>
      <c r="QS106" s="10"/>
      <c r="QT106" s="10"/>
      <c r="QU106" s="10"/>
      <c r="QV106" s="10"/>
      <c r="QW106" s="10"/>
      <c r="QX106" s="10"/>
      <c r="QY106" s="10"/>
      <c r="QZ106" s="10"/>
      <c r="RA106" s="10"/>
      <c r="RB106" s="10"/>
      <c r="RC106" s="10"/>
      <c r="RD106" s="10"/>
      <c r="RE106" s="10"/>
      <c r="RF106" s="10"/>
      <c r="RG106" s="10"/>
      <c r="RH106" s="10"/>
      <c r="RI106" s="10"/>
      <c r="RJ106" s="10"/>
      <c r="RK106" s="10"/>
      <c r="RL106" s="10"/>
      <c r="RM106" s="10"/>
      <c r="RN106" s="10"/>
      <c r="RO106" s="10"/>
      <c r="RP106" s="10"/>
      <c r="RQ106" s="10"/>
      <c r="RR106" s="10"/>
      <c r="RS106" s="10"/>
      <c r="RT106" s="10"/>
      <c r="RU106" s="10"/>
      <c r="RV106" s="10"/>
      <c r="RW106" s="10"/>
      <c r="RX106" s="10"/>
      <c r="RY106" s="10"/>
      <c r="RZ106" s="10"/>
      <c r="SA106" s="10"/>
      <c r="SB106" s="10"/>
      <c r="SC106" s="10"/>
      <c r="SD106" s="10"/>
      <c r="SE106" s="10"/>
      <c r="SF106" s="10"/>
      <c r="SG106" s="10"/>
      <c r="SH106" s="10"/>
      <c r="SI106" s="10"/>
      <c r="SJ106" s="10"/>
      <c r="SK106" s="10"/>
      <c r="SL106" s="10"/>
      <c r="SM106" s="10"/>
      <c r="SN106" s="10"/>
      <c r="SO106" s="10"/>
      <c r="SP106" s="10"/>
      <c r="SQ106" s="10"/>
      <c r="SR106" s="10"/>
      <c r="SS106" s="10"/>
      <c r="ST106" s="10"/>
      <c r="SU106" s="10"/>
      <c r="SV106" s="10"/>
      <c r="SW106" s="10"/>
      <c r="SX106" s="10"/>
      <c r="SY106" s="10"/>
      <c r="SZ106" s="10"/>
      <c r="TA106" s="10"/>
      <c r="TB106" s="10"/>
      <c r="TC106" s="10"/>
      <c r="TD106" s="10"/>
      <c r="TE106" s="10"/>
      <c r="TF106" s="10"/>
      <c r="TG106" s="10"/>
      <c r="TH106" s="10"/>
      <c r="TI106" s="10"/>
      <c r="TJ106" s="10"/>
      <c r="TK106" s="10"/>
      <c r="TL106" s="10"/>
      <c r="TM106" s="10"/>
      <c r="TN106" s="10"/>
      <c r="TO106" s="10"/>
      <c r="TP106" s="10"/>
      <c r="TQ106" s="10"/>
      <c r="TR106" s="10"/>
      <c r="TS106" s="10"/>
      <c r="TT106" s="10"/>
      <c r="TU106" s="10"/>
      <c r="TV106" s="10"/>
      <c r="TW106" s="10"/>
      <c r="TX106" s="10"/>
      <c r="TY106" s="10"/>
      <c r="TZ106" s="10"/>
      <c r="UA106" s="10"/>
      <c r="UB106" s="10"/>
      <c r="UC106" s="10"/>
      <c r="UD106" s="10"/>
      <c r="UE106" s="10"/>
      <c r="UF106" s="10"/>
      <c r="UG106" s="10"/>
      <c r="UH106" s="10"/>
      <c r="UI106" s="10"/>
      <c r="UJ106" s="10"/>
      <c r="UK106" s="10"/>
      <c r="UL106" s="10"/>
      <c r="UM106" s="10"/>
      <c r="UN106" s="10"/>
      <c r="UO106" s="10"/>
      <c r="UP106" s="10"/>
      <c r="UQ106" s="10"/>
      <c r="UR106" s="10"/>
      <c r="US106" s="10"/>
      <c r="UT106" s="10"/>
      <c r="UU106" s="10"/>
      <c r="UV106" s="10"/>
      <c r="UW106" s="10"/>
      <c r="UX106" s="10"/>
      <c r="UY106" s="10"/>
      <c r="UZ106" s="10"/>
      <c r="VA106" s="10"/>
      <c r="VB106" s="10"/>
      <c r="VC106" s="10"/>
      <c r="VD106" s="10"/>
      <c r="VE106" s="10"/>
      <c r="VF106" s="10"/>
      <c r="VG106" s="10"/>
      <c r="VH106" s="10"/>
      <c r="VI106" s="10"/>
      <c r="VJ106" s="10"/>
      <c r="VK106" s="10"/>
      <c r="VL106" s="10"/>
      <c r="VM106" s="10"/>
      <c r="VN106" s="10"/>
      <c r="VO106" s="10"/>
      <c r="VP106" s="10"/>
      <c r="VQ106" s="10"/>
      <c r="VR106" s="10"/>
      <c r="VS106" s="10"/>
      <c r="VT106" s="10"/>
      <c r="VU106" s="10"/>
      <c r="VV106" s="10"/>
      <c r="VW106" s="10"/>
      <c r="VX106" s="10"/>
      <c r="VY106" s="10"/>
      <c r="VZ106" s="10"/>
      <c r="WA106" s="10"/>
      <c r="WB106" s="10"/>
      <c r="WC106" s="10"/>
      <c r="WD106" s="10"/>
      <c r="WE106" s="10"/>
      <c r="WF106" s="10"/>
      <c r="WG106" s="10"/>
      <c r="WH106" s="10"/>
      <c r="WI106" s="10"/>
      <c r="WJ106" s="10"/>
      <c r="WK106" s="10"/>
      <c r="WL106" s="10"/>
      <c r="WM106" s="10"/>
      <c r="WN106" s="10"/>
      <c r="WO106" s="10"/>
      <c r="WP106" s="10"/>
      <c r="WQ106" s="10"/>
      <c r="WR106" s="10"/>
      <c r="WS106" s="10"/>
      <c r="WT106" s="10"/>
      <c r="WU106" s="10"/>
      <c r="WV106" s="10"/>
      <c r="WW106" s="10"/>
      <c r="WX106" s="10"/>
      <c r="WY106" s="10"/>
      <c r="WZ106" s="10"/>
      <c r="XA106" s="10"/>
      <c r="XB106" s="10"/>
      <c r="XC106" s="10"/>
      <c r="XD106" s="10"/>
      <c r="XE106" s="10"/>
      <c r="XF106" s="10"/>
      <c r="XG106" s="10"/>
      <c r="XH106" s="10"/>
      <c r="XI106" s="10"/>
      <c r="XJ106" s="10"/>
      <c r="XK106" s="10"/>
      <c r="XL106" s="10"/>
      <c r="XM106" s="10"/>
      <c r="XN106" s="10"/>
      <c r="XO106" s="10"/>
      <c r="XP106" s="10"/>
      <c r="XQ106" s="10"/>
      <c r="XR106" s="10"/>
      <c r="XS106" s="10"/>
      <c r="XT106" s="10"/>
      <c r="XU106" s="10"/>
      <c r="XV106" s="10"/>
      <c r="XW106" s="10"/>
      <c r="XX106" s="10"/>
      <c r="XY106" s="10"/>
      <c r="XZ106" s="10"/>
      <c r="YA106" s="10"/>
      <c r="YB106" s="10"/>
      <c r="YC106" s="10"/>
      <c r="YD106" s="10"/>
      <c r="YE106" s="10"/>
      <c r="YF106" s="10"/>
      <c r="YG106" s="10"/>
      <c r="YH106" s="10"/>
      <c r="YI106" s="10"/>
      <c r="YJ106" s="10"/>
      <c r="YK106" s="10"/>
      <c r="YL106" s="10"/>
      <c r="YM106" s="10"/>
      <c r="YN106" s="10"/>
      <c r="YO106" s="10"/>
      <c r="YP106" s="10"/>
      <c r="YQ106" s="10"/>
      <c r="YR106" s="10"/>
      <c r="YS106" s="10"/>
      <c r="YT106" s="10"/>
      <c r="YU106" s="10"/>
      <c r="YV106" s="10"/>
      <c r="YW106" s="10"/>
      <c r="YX106" s="10"/>
      <c r="YY106" s="10"/>
      <c r="YZ106" s="10"/>
      <c r="ZA106" s="10"/>
      <c r="ZB106" s="10"/>
      <c r="ZC106" s="10"/>
      <c r="ZD106" s="10"/>
      <c r="ZE106" s="10"/>
      <c r="ZF106" s="10"/>
      <c r="ZG106" s="10"/>
      <c r="ZH106" s="10"/>
      <c r="ZI106" s="10"/>
      <c r="ZJ106" s="10"/>
      <c r="ZK106" s="10"/>
      <c r="ZL106" s="10"/>
      <c r="ZM106" s="10"/>
      <c r="ZN106" s="10"/>
      <c r="ZO106" s="10"/>
      <c r="ZP106" s="10"/>
      <c r="ZQ106" s="10"/>
      <c r="ZR106" s="10"/>
      <c r="ZS106" s="10"/>
      <c r="ZT106" s="10"/>
      <c r="ZU106" s="10"/>
      <c r="ZV106" s="10"/>
      <c r="ZW106" s="10"/>
      <c r="ZX106" s="10"/>
      <c r="ZY106" s="10"/>
      <c r="ZZ106" s="10"/>
      <c r="AAA106" s="10"/>
      <c r="AAB106" s="10"/>
      <c r="AAC106" s="10"/>
      <c r="AAD106" s="10"/>
      <c r="AAE106" s="10"/>
      <c r="AAF106" s="10"/>
      <c r="AAG106" s="10"/>
      <c r="AAH106" s="10"/>
      <c r="AAI106" s="10"/>
      <c r="AAJ106" s="10"/>
      <c r="AAK106" s="10"/>
      <c r="AAL106" s="10"/>
      <c r="AAM106" s="10"/>
      <c r="AAN106" s="10"/>
      <c r="AAO106" s="10"/>
      <c r="AAP106" s="10"/>
      <c r="AAQ106" s="10"/>
      <c r="AAR106" s="10"/>
      <c r="AAS106" s="10"/>
      <c r="AAT106" s="10"/>
      <c r="AAU106" s="10"/>
      <c r="AAV106" s="10"/>
      <c r="AAW106" s="10"/>
      <c r="AAX106" s="10"/>
      <c r="AAY106" s="10"/>
      <c r="AAZ106" s="10"/>
      <c r="ABA106" s="10"/>
      <c r="ABB106" s="10"/>
      <c r="ABC106" s="10"/>
      <c r="ABD106" s="10"/>
      <c r="ABE106" s="10"/>
      <c r="ABF106" s="10"/>
      <c r="ABG106" s="10"/>
      <c r="ABH106" s="10"/>
      <c r="ABI106" s="10"/>
      <c r="ABJ106" s="10"/>
      <c r="ABK106" s="10"/>
      <c r="ABL106" s="10"/>
      <c r="ABM106" s="10"/>
      <c r="ABN106" s="10"/>
      <c r="ABO106" s="10"/>
      <c r="ABP106" s="10"/>
      <c r="ABQ106" s="10"/>
      <c r="ABR106" s="10"/>
      <c r="ABS106" s="10"/>
      <c r="ABT106" s="10"/>
      <c r="ABU106" s="10"/>
      <c r="ABV106" s="10"/>
      <c r="ABW106" s="10"/>
      <c r="ABX106" s="10"/>
      <c r="ABY106" s="10"/>
      <c r="ABZ106" s="10"/>
      <c r="ACA106" s="10"/>
      <c r="ACB106" s="10"/>
      <c r="ACC106" s="10"/>
      <c r="ACD106" s="10"/>
      <c r="ACE106" s="10"/>
      <c r="ACF106" s="10"/>
      <c r="ACG106" s="10"/>
      <c r="ACH106" s="10"/>
      <c r="ACI106" s="10"/>
      <c r="ACJ106" s="10"/>
      <c r="ACK106" s="10"/>
      <c r="ACL106" s="10"/>
      <c r="ACM106" s="10"/>
      <c r="ACN106" s="10"/>
      <c r="ACO106" s="10"/>
      <c r="ACP106" s="10"/>
      <c r="ACQ106" s="10"/>
      <c r="ACR106" s="10"/>
      <c r="ACS106" s="10"/>
      <c r="ACT106" s="10"/>
      <c r="ACU106" s="10"/>
      <c r="ACV106" s="10"/>
      <c r="ACW106" s="10"/>
      <c r="ACX106" s="10"/>
      <c r="ACY106" s="10"/>
      <c r="ACZ106" s="10"/>
      <c r="ADA106" s="10"/>
      <c r="ADB106" s="10"/>
      <c r="ADC106" s="10"/>
      <c r="ADD106" s="10"/>
      <c r="ADE106" s="10"/>
      <c r="ADF106" s="10"/>
      <c r="ADG106" s="10"/>
      <c r="ADH106" s="10"/>
      <c r="ADI106" s="10"/>
      <c r="ADJ106" s="10"/>
      <c r="ADK106" s="10"/>
      <c r="ADL106" s="10"/>
      <c r="ADM106" s="10"/>
      <c r="ADN106" s="10"/>
      <c r="ADO106" s="10"/>
      <c r="ADP106" s="10"/>
      <c r="ADQ106" s="10"/>
      <c r="ADR106" s="10"/>
      <c r="ADS106" s="10"/>
      <c r="ADT106" s="10"/>
      <c r="ADU106" s="10"/>
      <c r="ADV106" s="10"/>
      <c r="ADW106" s="10"/>
      <c r="ADX106" s="10"/>
      <c r="ADY106" s="10"/>
      <c r="ADZ106" s="10"/>
      <c r="AEA106" s="10"/>
      <c r="AEB106" s="10"/>
      <c r="AEC106" s="10"/>
      <c r="AED106" s="10"/>
      <c r="AEE106" s="10"/>
      <c r="AEF106" s="10"/>
      <c r="AEG106" s="10"/>
      <c r="AEH106" s="10"/>
      <c r="AEI106" s="10"/>
      <c r="AEJ106" s="10"/>
      <c r="AEK106" s="10"/>
      <c r="AEL106" s="10"/>
      <c r="AEM106" s="10"/>
      <c r="AEN106" s="10"/>
      <c r="AEO106" s="10"/>
      <c r="AEP106" s="10"/>
      <c r="AEQ106" s="10"/>
      <c r="AER106" s="10"/>
      <c r="AES106" s="10"/>
      <c r="AET106" s="10"/>
      <c r="AEU106" s="10"/>
      <c r="AEV106" s="10"/>
      <c r="AEW106" s="10"/>
      <c r="AEX106" s="10"/>
      <c r="AEY106" s="10"/>
      <c r="AEZ106" s="10"/>
      <c r="AFA106" s="10"/>
      <c r="AFB106" s="10"/>
      <c r="AFC106" s="10"/>
      <c r="AFD106" s="10"/>
      <c r="AFE106" s="10"/>
      <c r="AFF106" s="10"/>
      <c r="AFG106" s="10"/>
      <c r="AFH106" s="10"/>
      <c r="AFI106" s="10"/>
      <c r="AFJ106" s="10"/>
      <c r="AFK106" s="10"/>
      <c r="AFL106" s="10"/>
      <c r="AFM106" s="10"/>
      <c r="AFN106" s="10"/>
      <c r="AFO106" s="10"/>
      <c r="AFP106" s="10"/>
      <c r="AFQ106" s="10"/>
      <c r="AFR106" s="10"/>
      <c r="AFS106" s="10"/>
      <c r="AFT106" s="10"/>
      <c r="AFU106" s="10"/>
      <c r="AFV106" s="10"/>
      <c r="AFW106" s="10"/>
      <c r="AFX106" s="10"/>
      <c r="AFY106" s="10"/>
      <c r="AFZ106" s="10"/>
      <c r="AGA106" s="10"/>
      <c r="AGB106" s="10"/>
      <c r="AGC106" s="10"/>
      <c r="AGD106" s="10"/>
      <c r="AGE106" s="10"/>
      <c r="AGF106" s="10"/>
      <c r="AGG106" s="10"/>
      <c r="AGH106" s="10"/>
      <c r="AGI106" s="10"/>
      <c r="AGJ106" s="10"/>
      <c r="AGK106" s="10"/>
      <c r="AGL106" s="10"/>
      <c r="AGM106" s="10"/>
      <c r="AGN106" s="10"/>
      <c r="AGO106" s="10"/>
      <c r="AGP106" s="10"/>
      <c r="AGQ106" s="10"/>
      <c r="AGR106" s="10"/>
      <c r="AGS106" s="10"/>
      <c r="AGT106" s="10"/>
      <c r="AGU106" s="10"/>
      <c r="AGV106" s="10"/>
      <c r="AGW106" s="10"/>
      <c r="AGX106" s="10"/>
      <c r="AGY106" s="10"/>
      <c r="AGZ106" s="10"/>
      <c r="AHA106" s="10"/>
      <c r="AHB106" s="10"/>
      <c r="AHC106" s="10"/>
      <c r="AHD106" s="10"/>
      <c r="AHE106" s="10"/>
      <c r="AHF106" s="10"/>
      <c r="AHG106" s="10"/>
      <c r="AHH106" s="10"/>
      <c r="AHI106" s="10"/>
      <c r="AHJ106" s="10"/>
      <c r="AHK106" s="10"/>
      <c r="AHL106" s="10"/>
      <c r="AHM106" s="10"/>
      <c r="AHN106" s="10"/>
      <c r="AHO106" s="10"/>
      <c r="AHP106" s="10"/>
      <c r="AHQ106" s="10"/>
      <c r="AHR106" s="10"/>
      <c r="AHS106" s="10"/>
      <c r="AHT106" s="10"/>
      <c r="AHU106" s="10"/>
      <c r="AHV106" s="10"/>
      <c r="AHW106" s="10"/>
      <c r="AHX106" s="10"/>
      <c r="AHY106" s="10"/>
      <c r="AHZ106" s="10"/>
      <c r="AIA106" s="10"/>
      <c r="AIB106" s="10"/>
      <c r="AIC106" s="10"/>
      <c r="AID106" s="10"/>
      <c r="AIE106" s="10"/>
      <c r="AIF106" s="10"/>
      <c r="AIG106" s="10"/>
      <c r="AIH106" s="10"/>
      <c r="AII106" s="10"/>
      <c r="AIJ106" s="10"/>
      <c r="AIK106" s="10"/>
      <c r="AIL106" s="10"/>
      <c r="AIM106" s="10"/>
      <c r="AIN106" s="10"/>
      <c r="AIO106" s="10"/>
      <c r="AIP106" s="10"/>
      <c r="AIQ106" s="10"/>
      <c r="AIR106" s="10"/>
      <c r="AIS106" s="10"/>
      <c r="AIT106" s="10"/>
      <c r="AIU106" s="10"/>
      <c r="AIV106" s="10"/>
      <c r="AIW106" s="10"/>
      <c r="AIX106" s="10"/>
      <c r="AIY106" s="10"/>
      <c r="AIZ106" s="10"/>
      <c r="AJA106" s="10"/>
      <c r="AJB106" s="10"/>
      <c r="AJC106" s="10"/>
      <c r="AJD106" s="10"/>
      <c r="AJE106" s="10"/>
      <c r="AJF106" s="10"/>
      <c r="AJG106" s="10"/>
      <c r="AJH106" s="10"/>
      <c r="AJI106" s="10"/>
      <c r="AJJ106" s="10"/>
      <c r="AJK106" s="10"/>
      <c r="AJL106" s="10"/>
      <c r="AJM106" s="10"/>
      <c r="AJN106" s="10"/>
      <c r="AJO106" s="10"/>
      <c r="AJP106" s="10"/>
      <c r="AJQ106" s="10"/>
      <c r="AJR106" s="10"/>
      <c r="AJS106" s="10"/>
      <c r="AJT106" s="10"/>
      <c r="AJU106" s="10"/>
      <c r="AJV106" s="10"/>
      <c r="AJW106" s="10"/>
      <c r="AJX106" s="10"/>
      <c r="AJY106" s="10"/>
      <c r="AJZ106" s="10"/>
      <c r="AKA106" s="10"/>
      <c r="AKB106" s="10"/>
      <c r="AKC106" s="10"/>
      <c r="AKD106" s="10"/>
      <c r="AKE106" s="10"/>
      <c r="AKF106" s="10"/>
      <c r="AKG106" s="10"/>
      <c r="AKH106" s="10"/>
      <c r="AKI106" s="10"/>
      <c r="AKJ106" s="10"/>
      <c r="AKK106" s="10"/>
      <c r="AKL106" s="10"/>
      <c r="AKM106" s="10"/>
      <c r="AKN106" s="10"/>
      <c r="AKO106" s="10"/>
      <c r="AKP106" s="10"/>
      <c r="AKQ106" s="10"/>
      <c r="AKR106" s="10"/>
      <c r="AKS106" s="10"/>
      <c r="AKT106" s="10"/>
      <c r="AKU106" s="10"/>
      <c r="AKV106" s="10"/>
      <c r="AKW106" s="10"/>
      <c r="AKX106" s="10"/>
      <c r="AKY106" s="10"/>
      <c r="AKZ106" s="10"/>
      <c r="ALA106" s="10"/>
      <c r="ALB106" s="10"/>
      <c r="ALC106" s="10"/>
      <c r="ALD106" s="10"/>
      <c r="ALE106" s="10"/>
      <c r="ALF106" s="10"/>
      <c r="ALG106" s="10"/>
      <c r="ALH106" s="10"/>
      <c r="ALI106" s="10"/>
      <c r="ALJ106" s="10"/>
      <c r="ALK106" s="10"/>
      <c r="ALL106" s="10"/>
      <c r="ALM106" s="10"/>
      <c r="ALN106" s="10"/>
      <c r="ALO106" s="10"/>
      <c r="ALP106" s="10"/>
      <c r="ALQ106" s="10"/>
      <c r="ALR106" s="10"/>
      <c r="ALS106" s="10"/>
      <c r="ALT106" s="10"/>
      <c r="ALU106" s="10"/>
      <c r="ALV106" s="10"/>
      <c r="ALW106" s="10"/>
      <c r="ALX106" s="10"/>
      <c r="ALY106" s="10"/>
      <c r="ALZ106" s="10"/>
      <c r="AMA106" s="10"/>
      <c r="AMB106" s="10"/>
      <c r="AMC106" s="10"/>
      <c r="AMD106" s="10"/>
      <c r="AME106" s="10"/>
      <c r="AMF106" s="10"/>
      <c r="AMG106" s="10"/>
      <c r="AMH106" s="10"/>
      <c r="AMI106" s="10"/>
      <c r="AMJ106" s="10"/>
      <c r="AMK106" s="10"/>
      <c r="AML106" s="10"/>
      <c r="AMM106" s="10"/>
      <c r="AMN106" s="10"/>
      <c r="AMO106" s="10"/>
    </row>
    <row r="107" spans="1:1029" s="7" customFormat="1" ht="14.1" customHeight="1">
      <c r="A107" s="5" t="str">
        <f>SUBSTITUTE(CONCATENATE(G107,H107)," ","")</f>
        <v>EDelivery</v>
      </c>
      <c r="B107" s="6"/>
      <c r="C107" s="5"/>
      <c r="D107" s="5"/>
      <c r="E107" s="5"/>
      <c r="F107" s="5" t="str">
        <f>CONCATENATE(IF(G107="","",CONCATENATE(G107,"_ ")),H107,". Details")</f>
        <v>EDelivery. Details</v>
      </c>
      <c r="G107" s="5"/>
      <c r="H107" s="5" t="s">
        <v>394</v>
      </c>
      <c r="I107" s="5"/>
      <c r="J107" s="5"/>
      <c r="K107" s="5"/>
      <c r="L107" s="5"/>
      <c r="M107" s="5"/>
      <c r="N107" s="5"/>
      <c r="O107" s="5"/>
      <c r="P107" s="5"/>
      <c r="Q107" s="5"/>
      <c r="R107" s="5" t="s">
        <v>210</v>
      </c>
      <c r="S107" s="5"/>
      <c r="T107" s="5"/>
      <c r="U107" s="5"/>
      <c r="V107" s="5"/>
      <c r="W107" s="5"/>
      <c r="X107" s="5" t="s">
        <v>565</v>
      </c>
      <c r="Y107" s="5" t="s">
        <v>211</v>
      </c>
      <c r="Z107" s="5"/>
      <c r="AA107" s="43">
        <v>43320</v>
      </c>
      <c r="AB107" s="12"/>
      <c r="AC107" s="12"/>
      <c r="AD107" s="12"/>
      <c r="AE107" s="12"/>
      <c r="AF107" s="12"/>
    </row>
    <row r="108" spans="1:1029" customFormat="1" ht="14.1" customHeight="1">
      <c r="A108" s="8" t="str">
        <f>SUBSTITUTE(CONCATENATE(I108,J108,IF(K108="Identifier","ID",IF(AND(K108="Text",OR(I108&lt;&gt;"",J108&lt;&gt;"")),"",K108)),IF(AND(M108&lt;&gt;"Text",K108&lt;&gt;M108,NOT(AND(K108="URI",M108="Identifier")),NOT(AND(K108="UUID",M108="Identifier")),NOT(AND(K108="OID",M108="Identifier"))),IF(M108="Identifier","ID",M108),""))," ","")</f>
        <v>AddressURI</v>
      </c>
      <c r="B108" s="9">
        <v>1</v>
      </c>
      <c r="C108" s="8"/>
      <c r="D108" s="8"/>
      <c r="E108" s="8"/>
      <c r="F108" s="8" t="str">
        <f>CONCATENATE( IF(G108="","",CONCATENATE(G108,"_ ")),H108,". ",IF(I108="","",CONCATENATE(I108,"_ ")),L108,IF(OR(I108&lt;&gt;"",L108&lt;&gt;M108),CONCATENATE(". ",M108),""))</f>
        <v>EDelivery. Address URI. URI</v>
      </c>
      <c r="G108" s="8"/>
      <c r="H108" s="8" t="s">
        <v>394</v>
      </c>
      <c r="I108" s="8"/>
      <c r="J108" s="8" t="s">
        <v>309</v>
      </c>
      <c r="K108" s="8" t="s">
        <v>217</v>
      </c>
      <c r="L108" s="8" t="str">
        <f>IF(J108&lt;&gt;"",CONCATENATE(J108," ",K108),K108)</f>
        <v>Address URI</v>
      </c>
      <c r="M108" s="8" t="s">
        <v>217</v>
      </c>
      <c r="N108" s="8"/>
      <c r="O108" s="8" t="str">
        <f>IF(N108&lt;&gt;"",CONCATENATE(N108,"_ ",M108,". Type"),CONCATENATE(M108,". Type"))</f>
        <v>URI. Type</v>
      </c>
      <c r="P108" s="8"/>
      <c r="Q108" s="8"/>
      <c r="R108" s="8" t="s">
        <v>213</v>
      </c>
      <c r="S108" s="8"/>
      <c r="T108" s="8"/>
      <c r="U108" s="8"/>
      <c r="V108" s="8"/>
      <c r="W108" s="8"/>
      <c r="X108" s="10"/>
      <c r="Y108" s="8" t="s">
        <v>211</v>
      </c>
      <c r="Z108" s="8"/>
      <c r="AA108" s="44">
        <v>43320</v>
      </c>
      <c r="AB108" s="23"/>
      <c r="AC108" s="23"/>
      <c r="AD108" s="23"/>
      <c r="AE108" s="23"/>
      <c r="AF108" s="23"/>
      <c r="AG108" s="10"/>
      <c r="AH108" s="10"/>
      <c r="AI108" s="10"/>
      <c r="AJ108" s="10"/>
      <c r="AK108" s="10"/>
      <c r="AL108" s="10"/>
      <c r="AM108" s="10"/>
      <c r="AN108" s="10"/>
      <c r="AO108" s="10"/>
      <c r="AP108" s="10"/>
      <c r="AQ108" s="10"/>
      <c r="AR108" s="10"/>
      <c r="AS108" s="10"/>
      <c r="AT108" s="10"/>
      <c r="AU108" s="10"/>
      <c r="AV108" s="10"/>
      <c r="AW108" s="10"/>
      <c r="AX108" s="10"/>
      <c r="AY108" s="10"/>
      <c r="AZ108" s="10"/>
      <c r="BA108" s="10"/>
      <c r="BB108" s="10"/>
      <c r="BC108" s="10"/>
      <c r="BD108" s="10"/>
      <c r="BE108" s="10"/>
      <c r="BF108" s="10"/>
      <c r="BG108" s="10"/>
      <c r="BH108" s="10"/>
      <c r="BI108" s="10"/>
      <c r="BJ108" s="10"/>
      <c r="BK108" s="10"/>
      <c r="BL108" s="10"/>
      <c r="BM108" s="10"/>
      <c r="BN108" s="10"/>
      <c r="BO108" s="10"/>
      <c r="BP108" s="10"/>
      <c r="BQ108" s="10"/>
      <c r="BR108" s="10"/>
      <c r="BS108" s="10"/>
      <c r="BT108" s="10"/>
      <c r="BU108" s="10"/>
      <c r="BV108" s="10"/>
      <c r="BW108" s="10"/>
      <c r="BX108" s="10"/>
      <c r="BY108" s="10"/>
      <c r="BZ108" s="10"/>
      <c r="CA108" s="10"/>
      <c r="CB108" s="10"/>
      <c r="CC108" s="10"/>
      <c r="CD108" s="10"/>
      <c r="CE108" s="10"/>
      <c r="CF108" s="10"/>
      <c r="CG108" s="10"/>
      <c r="CH108" s="10"/>
      <c r="CI108" s="10"/>
      <c r="CJ108" s="10"/>
      <c r="CK108" s="10"/>
      <c r="CL108" s="10"/>
      <c r="CM108" s="10"/>
      <c r="CN108" s="10"/>
      <c r="CO108" s="10"/>
      <c r="CP108" s="10"/>
      <c r="CQ108" s="10"/>
      <c r="CR108" s="10"/>
      <c r="CS108" s="10"/>
      <c r="CT108" s="10"/>
      <c r="CU108" s="10"/>
      <c r="CV108" s="10"/>
      <c r="CW108" s="10"/>
      <c r="CX108" s="10"/>
      <c r="CY108" s="10"/>
      <c r="CZ108" s="10"/>
      <c r="DA108" s="10"/>
      <c r="DB108" s="10"/>
      <c r="DC108" s="10"/>
      <c r="DD108" s="10"/>
      <c r="DE108" s="10"/>
      <c r="DF108" s="10"/>
      <c r="DG108" s="10"/>
      <c r="DH108" s="10"/>
      <c r="DI108" s="10"/>
      <c r="DJ108" s="10"/>
      <c r="DK108" s="10"/>
      <c r="DL108" s="10"/>
      <c r="DM108" s="10"/>
      <c r="DN108" s="10"/>
      <c r="DO108" s="10"/>
      <c r="DP108" s="10"/>
      <c r="DQ108" s="10"/>
      <c r="DR108" s="10"/>
      <c r="DS108" s="10"/>
      <c r="DT108" s="10"/>
      <c r="DU108" s="10"/>
      <c r="DV108" s="10"/>
      <c r="DW108" s="10"/>
      <c r="DX108" s="10"/>
      <c r="DY108" s="10"/>
      <c r="DZ108" s="10"/>
      <c r="EA108" s="10"/>
      <c r="EB108" s="10"/>
      <c r="EC108" s="10"/>
      <c r="ED108" s="10"/>
      <c r="EE108" s="10"/>
      <c r="EF108" s="10"/>
      <c r="EG108" s="10"/>
      <c r="EH108" s="10"/>
      <c r="EI108" s="10"/>
      <c r="EJ108" s="10"/>
      <c r="EK108" s="10"/>
      <c r="EL108" s="10"/>
      <c r="EM108" s="10"/>
      <c r="EN108" s="10"/>
      <c r="EO108" s="10"/>
      <c r="EP108" s="10"/>
      <c r="EQ108" s="10"/>
      <c r="ER108" s="10"/>
      <c r="ES108" s="10"/>
      <c r="ET108" s="10"/>
      <c r="EU108" s="10"/>
      <c r="EV108" s="10"/>
      <c r="EW108" s="10"/>
      <c r="EX108" s="10"/>
      <c r="EY108" s="10"/>
      <c r="EZ108" s="10"/>
      <c r="FA108" s="10"/>
      <c r="FB108" s="10"/>
      <c r="FC108" s="10"/>
      <c r="FD108" s="10"/>
      <c r="FE108" s="10"/>
      <c r="FF108" s="10"/>
      <c r="FG108" s="10"/>
      <c r="FH108" s="10"/>
      <c r="FI108" s="10"/>
      <c r="FJ108" s="10"/>
      <c r="FK108" s="10"/>
      <c r="FL108" s="10"/>
      <c r="FM108" s="10"/>
      <c r="FN108" s="10"/>
      <c r="FO108" s="10"/>
      <c r="FP108" s="10"/>
      <c r="FQ108" s="10"/>
      <c r="FR108" s="10"/>
      <c r="FS108" s="10"/>
      <c r="FT108" s="10"/>
      <c r="FU108" s="10"/>
      <c r="FV108" s="10"/>
      <c r="FW108" s="10"/>
      <c r="FX108" s="10"/>
      <c r="FY108" s="10"/>
      <c r="FZ108" s="10"/>
      <c r="GA108" s="10"/>
      <c r="GB108" s="10"/>
      <c r="GC108" s="10"/>
      <c r="GD108" s="10"/>
      <c r="GE108" s="10"/>
      <c r="GF108" s="10"/>
      <c r="GG108" s="10"/>
      <c r="GH108" s="10"/>
      <c r="GI108" s="10"/>
      <c r="GJ108" s="10"/>
      <c r="GK108" s="10"/>
      <c r="GL108" s="10"/>
      <c r="GM108" s="10"/>
      <c r="GN108" s="10"/>
      <c r="GO108" s="10"/>
      <c r="GP108" s="10"/>
      <c r="GQ108" s="10"/>
      <c r="GR108" s="10"/>
      <c r="GS108" s="10"/>
      <c r="GT108" s="10"/>
      <c r="GU108" s="10"/>
      <c r="GV108" s="10"/>
      <c r="GW108" s="10"/>
      <c r="GX108" s="10"/>
      <c r="GY108" s="10"/>
      <c r="GZ108" s="10"/>
      <c r="HA108" s="10"/>
      <c r="HB108" s="10"/>
      <c r="HC108" s="10"/>
      <c r="HD108" s="10"/>
      <c r="HE108" s="10"/>
      <c r="HF108" s="10"/>
      <c r="HG108" s="10"/>
      <c r="HH108" s="10"/>
      <c r="HI108" s="10"/>
      <c r="HJ108" s="10"/>
      <c r="HK108" s="10"/>
      <c r="HL108" s="10"/>
      <c r="HM108" s="10"/>
      <c r="HN108" s="10"/>
      <c r="HO108" s="10"/>
      <c r="HP108" s="10"/>
      <c r="HQ108" s="10"/>
      <c r="HR108" s="10"/>
      <c r="HS108" s="10"/>
      <c r="HT108" s="10"/>
      <c r="HU108" s="10"/>
      <c r="HV108" s="10"/>
      <c r="HW108" s="10"/>
      <c r="HX108" s="10"/>
      <c r="HY108" s="10"/>
      <c r="HZ108" s="10"/>
      <c r="IA108" s="10"/>
      <c r="IB108" s="10"/>
      <c r="IC108" s="10"/>
      <c r="ID108" s="10"/>
      <c r="IE108" s="10"/>
      <c r="IF108" s="10"/>
      <c r="IG108" s="10"/>
      <c r="IH108" s="10"/>
      <c r="II108" s="10"/>
      <c r="IJ108" s="10"/>
      <c r="IK108" s="10"/>
      <c r="IL108" s="10"/>
      <c r="IM108" s="10"/>
      <c r="IN108" s="10"/>
      <c r="IO108" s="10"/>
      <c r="IP108" s="10"/>
      <c r="IQ108" s="10"/>
      <c r="IR108" s="10"/>
      <c r="IS108" s="10"/>
      <c r="IT108" s="10"/>
      <c r="IU108" s="10"/>
      <c r="IV108" s="10"/>
      <c r="IW108" s="10"/>
      <c r="IX108" s="10"/>
      <c r="IY108" s="10"/>
      <c r="IZ108" s="10"/>
      <c r="JA108" s="10"/>
      <c r="JB108" s="10"/>
      <c r="JC108" s="10"/>
      <c r="JD108" s="10"/>
      <c r="JE108" s="10"/>
      <c r="JF108" s="10"/>
      <c r="JG108" s="10"/>
      <c r="JH108" s="10"/>
      <c r="JI108" s="10"/>
      <c r="JJ108" s="10"/>
      <c r="JK108" s="10"/>
      <c r="JL108" s="10"/>
      <c r="JM108" s="10"/>
      <c r="JN108" s="10"/>
      <c r="JO108" s="10"/>
      <c r="JP108" s="10"/>
      <c r="JQ108" s="10"/>
      <c r="JR108" s="10"/>
      <c r="JS108" s="10"/>
      <c r="JT108" s="10"/>
      <c r="JU108" s="10"/>
      <c r="JV108" s="10"/>
      <c r="JW108" s="10"/>
      <c r="JX108" s="10"/>
      <c r="JY108" s="10"/>
      <c r="JZ108" s="10"/>
      <c r="KA108" s="10"/>
      <c r="KB108" s="10"/>
      <c r="KC108" s="10"/>
      <c r="KD108" s="10"/>
      <c r="KE108" s="10"/>
      <c r="KF108" s="10"/>
      <c r="KG108" s="10"/>
      <c r="KH108" s="10"/>
      <c r="KI108" s="10"/>
      <c r="KJ108" s="10"/>
      <c r="KK108" s="10"/>
      <c r="KL108" s="10"/>
      <c r="KM108" s="10"/>
      <c r="KN108" s="10"/>
      <c r="KO108" s="10"/>
      <c r="KP108" s="10"/>
      <c r="KQ108" s="10"/>
      <c r="KR108" s="10"/>
      <c r="KS108" s="10"/>
      <c r="KT108" s="10"/>
      <c r="KU108" s="10"/>
      <c r="KV108" s="10"/>
      <c r="KW108" s="10"/>
      <c r="KX108" s="10"/>
      <c r="KY108" s="10"/>
      <c r="KZ108" s="10"/>
      <c r="LA108" s="10"/>
      <c r="LB108" s="10"/>
      <c r="LC108" s="10"/>
      <c r="LD108" s="10"/>
      <c r="LE108" s="10"/>
      <c r="LF108" s="10"/>
      <c r="LG108" s="10"/>
      <c r="LH108" s="10"/>
      <c r="LI108" s="10"/>
      <c r="LJ108" s="10"/>
      <c r="LK108" s="10"/>
      <c r="LL108" s="10"/>
      <c r="LM108" s="10"/>
      <c r="LN108" s="10"/>
      <c r="LO108" s="10"/>
      <c r="LP108" s="10"/>
      <c r="LQ108" s="10"/>
      <c r="LR108" s="10"/>
      <c r="LS108" s="10"/>
      <c r="LT108" s="10"/>
      <c r="LU108" s="10"/>
      <c r="LV108" s="10"/>
      <c r="LW108" s="10"/>
      <c r="LX108" s="10"/>
      <c r="LY108" s="10"/>
      <c r="LZ108" s="10"/>
      <c r="MA108" s="10"/>
      <c r="MB108" s="10"/>
      <c r="MC108" s="10"/>
      <c r="MD108" s="10"/>
      <c r="ME108" s="10"/>
      <c r="MF108" s="10"/>
      <c r="MG108" s="10"/>
      <c r="MH108" s="10"/>
      <c r="MI108" s="10"/>
      <c r="MJ108" s="10"/>
      <c r="MK108" s="10"/>
      <c r="ML108" s="10"/>
      <c r="MM108" s="10"/>
      <c r="MN108" s="10"/>
      <c r="MO108" s="10"/>
      <c r="MP108" s="10"/>
      <c r="MQ108" s="10"/>
      <c r="MR108" s="10"/>
      <c r="MS108" s="10"/>
      <c r="MT108" s="10"/>
      <c r="MU108" s="10"/>
      <c r="MV108" s="10"/>
      <c r="MW108" s="10"/>
      <c r="MX108" s="10"/>
      <c r="MY108" s="10"/>
      <c r="MZ108" s="10"/>
      <c r="NA108" s="10"/>
      <c r="NB108" s="10"/>
      <c r="NC108" s="10"/>
      <c r="ND108" s="10"/>
      <c r="NE108" s="10"/>
      <c r="NF108" s="10"/>
      <c r="NG108" s="10"/>
      <c r="NH108" s="10"/>
      <c r="NI108" s="10"/>
      <c r="NJ108" s="10"/>
      <c r="NK108" s="10"/>
      <c r="NL108" s="10"/>
      <c r="NM108" s="10"/>
      <c r="NN108" s="10"/>
      <c r="NO108" s="10"/>
      <c r="NP108" s="10"/>
      <c r="NQ108" s="10"/>
      <c r="NR108" s="10"/>
      <c r="NS108" s="10"/>
      <c r="NT108" s="10"/>
      <c r="NU108" s="10"/>
      <c r="NV108" s="10"/>
      <c r="NW108" s="10"/>
      <c r="NX108" s="10"/>
      <c r="NY108" s="10"/>
      <c r="NZ108" s="10"/>
      <c r="OA108" s="10"/>
      <c r="OB108" s="10"/>
      <c r="OC108" s="10"/>
      <c r="OD108" s="10"/>
      <c r="OE108" s="10"/>
      <c r="OF108" s="10"/>
      <c r="OG108" s="10"/>
      <c r="OH108" s="10"/>
      <c r="OI108" s="10"/>
      <c r="OJ108" s="10"/>
      <c r="OK108" s="10"/>
      <c r="OL108" s="10"/>
      <c r="OM108" s="10"/>
      <c r="ON108" s="10"/>
      <c r="OO108" s="10"/>
      <c r="OP108" s="10"/>
      <c r="OQ108" s="10"/>
      <c r="OR108" s="10"/>
      <c r="OS108" s="10"/>
      <c r="OT108" s="10"/>
      <c r="OU108" s="10"/>
      <c r="OV108" s="10"/>
      <c r="OW108" s="10"/>
      <c r="OX108" s="10"/>
      <c r="OY108" s="10"/>
      <c r="OZ108" s="10"/>
      <c r="PA108" s="10"/>
      <c r="PB108" s="10"/>
      <c r="PC108" s="10"/>
      <c r="PD108" s="10"/>
      <c r="PE108" s="10"/>
      <c r="PF108" s="10"/>
      <c r="PG108" s="10"/>
      <c r="PH108" s="10"/>
      <c r="PI108" s="10"/>
      <c r="PJ108" s="10"/>
      <c r="PK108" s="10"/>
      <c r="PL108" s="10"/>
      <c r="PM108" s="10"/>
      <c r="PN108" s="10"/>
      <c r="PO108" s="10"/>
      <c r="PP108" s="10"/>
      <c r="PQ108" s="10"/>
      <c r="PR108" s="10"/>
      <c r="PS108" s="10"/>
      <c r="PT108" s="10"/>
      <c r="PU108" s="10"/>
      <c r="PV108" s="10"/>
      <c r="PW108" s="10"/>
      <c r="PX108" s="10"/>
      <c r="PY108" s="10"/>
      <c r="PZ108" s="10"/>
      <c r="QA108" s="10"/>
      <c r="QB108" s="10"/>
      <c r="QC108" s="10"/>
      <c r="QD108" s="10"/>
      <c r="QE108" s="10"/>
      <c r="QF108" s="10"/>
      <c r="QG108" s="10"/>
      <c r="QH108" s="10"/>
      <c r="QI108" s="10"/>
      <c r="QJ108" s="10"/>
      <c r="QK108" s="10"/>
      <c r="QL108" s="10"/>
      <c r="QM108" s="10"/>
      <c r="QN108" s="10"/>
      <c r="QO108" s="10"/>
      <c r="QP108" s="10"/>
      <c r="QQ108" s="10"/>
      <c r="QR108" s="10"/>
      <c r="QS108" s="10"/>
      <c r="QT108" s="10"/>
      <c r="QU108" s="10"/>
      <c r="QV108" s="10"/>
      <c r="QW108" s="10"/>
      <c r="QX108" s="10"/>
      <c r="QY108" s="10"/>
      <c r="QZ108" s="10"/>
      <c r="RA108" s="10"/>
      <c r="RB108" s="10"/>
      <c r="RC108" s="10"/>
      <c r="RD108" s="10"/>
      <c r="RE108" s="10"/>
      <c r="RF108" s="10"/>
      <c r="RG108" s="10"/>
      <c r="RH108" s="10"/>
      <c r="RI108" s="10"/>
      <c r="RJ108" s="10"/>
      <c r="RK108" s="10"/>
      <c r="RL108" s="10"/>
      <c r="RM108" s="10"/>
      <c r="RN108" s="10"/>
      <c r="RO108" s="10"/>
      <c r="RP108" s="10"/>
      <c r="RQ108" s="10"/>
      <c r="RR108" s="10"/>
      <c r="RS108" s="10"/>
      <c r="RT108" s="10"/>
      <c r="RU108" s="10"/>
      <c r="RV108" s="10"/>
      <c r="RW108" s="10"/>
      <c r="RX108" s="10"/>
      <c r="RY108" s="10"/>
      <c r="RZ108" s="10"/>
      <c r="SA108" s="10"/>
      <c r="SB108" s="10"/>
      <c r="SC108" s="10"/>
      <c r="SD108" s="10"/>
      <c r="SE108" s="10"/>
      <c r="SF108" s="10"/>
      <c r="SG108" s="10"/>
      <c r="SH108" s="10"/>
      <c r="SI108" s="10"/>
      <c r="SJ108" s="10"/>
      <c r="SK108" s="10"/>
      <c r="SL108" s="10"/>
      <c r="SM108" s="10"/>
      <c r="SN108" s="10"/>
      <c r="SO108" s="10"/>
      <c r="SP108" s="10"/>
      <c r="SQ108" s="10"/>
      <c r="SR108" s="10"/>
      <c r="SS108" s="10"/>
      <c r="ST108" s="10"/>
      <c r="SU108" s="10"/>
      <c r="SV108" s="10"/>
      <c r="SW108" s="10"/>
      <c r="SX108" s="10"/>
      <c r="SY108" s="10"/>
      <c r="SZ108" s="10"/>
      <c r="TA108" s="10"/>
      <c r="TB108" s="10"/>
      <c r="TC108" s="10"/>
      <c r="TD108" s="10"/>
      <c r="TE108" s="10"/>
      <c r="TF108" s="10"/>
      <c r="TG108" s="10"/>
      <c r="TH108" s="10"/>
      <c r="TI108" s="10"/>
      <c r="TJ108" s="10"/>
      <c r="TK108" s="10"/>
      <c r="TL108" s="10"/>
      <c r="TM108" s="10"/>
      <c r="TN108" s="10"/>
      <c r="TO108" s="10"/>
      <c r="TP108" s="10"/>
      <c r="TQ108" s="10"/>
      <c r="TR108" s="10"/>
      <c r="TS108" s="10"/>
      <c r="TT108" s="10"/>
      <c r="TU108" s="10"/>
      <c r="TV108" s="10"/>
      <c r="TW108" s="10"/>
      <c r="TX108" s="10"/>
      <c r="TY108" s="10"/>
      <c r="TZ108" s="10"/>
      <c r="UA108" s="10"/>
      <c r="UB108" s="10"/>
      <c r="UC108" s="10"/>
      <c r="UD108" s="10"/>
      <c r="UE108" s="10"/>
      <c r="UF108" s="10"/>
      <c r="UG108" s="10"/>
      <c r="UH108" s="10"/>
      <c r="UI108" s="10"/>
      <c r="UJ108" s="10"/>
      <c r="UK108" s="10"/>
      <c r="UL108" s="10"/>
      <c r="UM108" s="10"/>
      <c r="UN108" s="10"/>
      <c r="UO108" s="10"/>
      <c r="UP108" s="10"/>
      <c r="UQ108" s="10"/>
      <c r="UR108" s="10"/>
      <c r="US108" s="10"/>
      <c r="UT108" s="10"/>
      <c r="UU108" s="10"/>
      <c r="UV108" s="10"/>
      <c r="UW108" s="10"/>
      <c r="UX108" s="10"/>
      <c r="UY108" s="10"/>
      <c r="UZ108" s="10"/>
      <c r="VA108" s="10"/>
      <c r="VB108" s="10"/>
      <c r="VC108" s="10"/>
      <c r="VD108" s="10"/>
      <c r="VE108" s="10"/>
      <c r="VF108" s="10"/>
      <c r="VG108" s="10"/>
      <c r="VH108" s="10"/>
      <c r="VI108" s="10"/>
      <c r="VJ108" s="10"/>
      <c r="VK108" s="10"/>
      <c r="VL108" s="10"/>
      <c r="VM108" s="10"/>
      <c r="VN108" s="10"/>
      <c r="VO108" s="10"/>
      <c r="VP108" s="10"/>
      <c r="VQ108" s="10"/>
      <c r="VR108" s="10"/>
      <c r="VS108" s="10"/>
      <c r="VT108" s="10"/>
      <c r="VU108" s="10"/>
      <c r="VV108" s="10"/>
      <c r="VW108" s="10"/>
      <c r="VX108" s="10"/>
      <c r="VY108" s="10"/>
      <c r="VZ108" s="10"/>
      <c r="WA108" s="10"/>
      <c r="WB108" s="10"/>
      <c r="WC108" s="10"/>
      <c r="WD108" s="10"/>
      <c r="WE108" s="10"/>
      <c r="WF108" s="10"/>
      <c r="WG108" s="10"/>
      <c r="WH108" s="10"/>
      <c r="WI108" s="10"/>
      <c r="WJ108" s="10"/>
      <c r="WK108" s="10"/>
      <c r="WL108" s="10"/>
      <c r="WM108" s="10"/>
      <c r="WN108" s="10"/>
      <c r="WO108" s="10"/>
      <c r="WP108" s="10"/>
      <c r="WQ108" s="10"/>
      <c r="WR108" s="10"/>
      <c r="WS108" s="10"/>
      <c r="WT108" s="10"/>
      <c r="WU108" s="10"/>
      <c r="WV108" s="10"/>
      <c r="WW108" s="10"/>
      <c r="WX108" s="10"/>
      <c r="WY108" s="10"/>
      <c r="WZ108" s="10"/>
      <c r="XA108" s="10"/>
      <c r="XB108" s="10"/>
      <c r="XC108" s="10"/>
      <c r="XD108" s="10"/>
      <c r="XE108" s="10"/>
      <c r="XF108" s="10"/>
      <c r="XG108" s="10"/>
      <c r="XH108" s="10"/>
      <c r="XI108" s="10"/>
      <c r="XJ108" s="10"/>
      <c r="XK108" s="10"/>
      <c r="XL108" s="10"/>
      <c r="XM108" s="10"/>
      <c r="XN108" s="10"/>
      <c r="XO108" s="10"/>
      <c r="XP108" s="10"/>
      <c r="XQ108" s="10"/>
      <c r="XR108" s="10"/>
      <c r="XS108" s="10"/>
      <c r="XT108" s="10"/>
      <c r="XU108" s="10"/>
      <c r="XV108" s="10"/>
      <c r="XW108" s="10"/>
      <c r="XX108" s="10"/>
      <c r="XY108" s="10"/>
      <c r="XZ108" s="10"/>
      <c r="YA108" s="10"/>
      <c r="YB108" s="10"/>
      <c r="YC108" s="10"/>
      <c r="YD108" s="10"/>
      <c r="YE108" s="10"/>
      <c r="YF108" s="10"/>
      <c r="YG108" s="10"/>
      <c r="YH108" s="10"/>
      <c r="YI108" s="10"/>
      <c r="YJ108" s="10"/>
      <c r="YK108" s="10"/>
      <c r="YL108" s="10"/>
      <c r="YM108" s="10"/>
      <c r="YN108" s="10"/>
      <c r="YO108" s="10"/>
      <c r="YP108" s="10"/>
      <c r="YQ108" s="10"/>
      <c r="YR108" s="10"/>
      <c r="YS108" s="10"/>
      <c r="YT108" s="10"/>
      <c r="YU108" s="10"/>
      <c r="YV108" s="10"/>
      <c r="YW108" s="10"/>
      <c r="YX108" s="10"/>
      <c r="YY108" s="10"/>
      <c r="YZ108" s="10"/>
      <c r="ZA108" s="10"/>
      <c r="ZB108" s="10"/>
      <c r="ZC108" s="10"/>
      <c r="ZD108" s="10"/>
      <c r="ZE108" s="10"/>
      <c r="ZF108" s="10"/>
      <c r="ZG108" s="10"/>
      <c r="ZH108" s="10"/>
      <c r="ZI108" s="10"/>
      <c r="ZJ108" s="10"/>
      <c r="ZK108" s="10"/>
      <c r="ZL108" s="10"/>
      <c r="ZM108" s="10"/>
      <c r="ZN108" s="10"/>
      <c r="ZO108" s="10"/>
      <c r="ZP108" s="10"/>
      <c r="ZQ108" s="10"/>
      <c r="ZR108" s="10"/>
      <c r="ZS108" s="10"/>
      <c r="ZT108" s="10"/>
      <c r="ZU108" s="10"/>
      <c r="ZV108" s="10"/>
      <c r="ZW108" s="10"/>
      <c r="ZX108" s="10"/>
      <c r="ZY108" s="10"/>
      <c r="ZZ108" s="10"/>
      <c r="AAA108" s="10"/>
      <c r="AAB108" s="10"/>
      <c r="AAC108" s="10"/>
      <c r="AAD108" s="10"/>
      <c r="AAE108" s="10"/>
      <c r="AAF108" s="10"/>
      <c r="AAG108" s="10"/>
      <c r="AAH108" s="10"/>
      <c r="AAI108" s="10"/>
      <c r="AAJ108" s="10"/>
      <c r="AAK108" s="10"/>
      <c r="AAL108" s="10"/>
      <c r="AAM108" s="10"/>
      <c r="AAN108" s="10"/>
      <c r="AAO108" s="10"/>
      <c r="AAP108" s="10"/>
      <c r="AAQ108" s="10"/>
      <c r="AAR108" s="10"/>
      <c r="AAS108" s="10"/>
      <c r="AAT108" s="10"/>
      <c r="AAU108" s="10"/>
      <c r="AAV108" s="10"/>
      <c r="AAW108" s="10"/>
      <c r="AAX108" s="10"/>
      <c r="AAY108" s="10"/>
      <c r="AAZ108" s="10"/>
      <c r="ABA108" s="10"/>
      <c r="ABB108" s="10"/>
      <c r="ABC108" s="10"/>
      <c r="ABD108" s="10"/>
      <c r="ABE108" s="10"/>
      <c r="ABF108" s="10"/>
      <c r="ABG108" s="10"/>
      <c r="ABH108" s="10"/>
      <c r="ABI108" s="10"/>
      <c r="ABJ108" s="10"/>
      <c r="ABK108" s="10"/>
      <c r="ABL108" s="10"/>
      <c r="ABM108" s="10"/>
      <c r="ABN108" s="10"/>
      <c r="ABO108" s="10"/>
      <c r="ABP108" s="10"/>
      <c r="ABQ108" s="10"/>
      <c r="ABR108" s="10"/>
      <c r="ABS108" s="10"/>
      <c r="ABT108" s="10"/>
      <c r="ABU108" s="10"/>
      <c r="ABV108" s="10"/>
      <c r="ABW108" s="10"/>
      <c r="ABX108" s="10"/>
      <c r="ABY108" s="10"/>
      <c r="ABZ108" s="10"/>
      <c r="ACA108" s="10"/>
      <c r="ACB108" s="10"/>
      <c r="ACC108" s="10"/>
      <c r="ACD108" s="10"/>
      <c r="ACE108" s="10"/>
      <c r="ACF108" s="10"/>
      <c r="ACG108" s="10"/>
      <c r="ACH108" s="10"/>
      <c r="ACI108" s="10"/>
      <c r="ACJ108" s="10"/>
      <c r="ACK108" s="10"/>
      <c r="ACL108" s="10"/>
      <c r="ACM108" s="10"/>
      <c r="ACN108" s="10"/>
      <c r="ACO108" s="10"/>
      <c r="ACP108" s="10"/>
      <c r="ACQ108" s="10"/>
      <c r="ACR108" s="10"/>
      <c r="ACS108" s="10"/>
      <c r="ACT108" s="10"/>
      <c r="ACU108" s="10"/>
      <c r="ACV108" s="10"/>
      <c r="ACW108" s="10"/>
      <c r="ACX108" s="10"/>
      <c r="ACY108" s="10"/>
      <c r="ACZ108" s="10"/>
      <c r="ADA108" s="10"/>
      <c r="ADB108" s="10"/>
      <c r="ADC108" s="10"/>
      <c r="ADD108" s="10"/>
      <c r="ADE108" s="10"/>
      <c r="ADF108" s="10"/>
      <c r="ADG108" s="10"/>
      <c r="ADH108" s="10"/>
      <c r="ADI108" s="10"/>
      <c r="ADJ108" s="10"/>
      <c r="ADK108" s="10"/>
      <c r="ADL108" s="10"/>
      <c r="ADM108" s="10"/>
      <c r="ADN108" s="10"/>
      <c r="ADO108" s="10"/>
      <c r="ADP108" s="10"/>
      <c r="ADQ108" s="10"/>
      <c r="ADR108" s="10"/>
      <c r="ADS108" s="10"/>
      <c r="ADT108" s="10"/>
      <c r="ADU108" s="10"/>
      <c r="ADV108" s="10"/>
      <c r="ADW108" s="10"/>
      <c r="ADX108" s="10"/>
      <c r="ADY108" s="10"/>
      <c r="ADZ108" s="10"/>
      <c r="AEA108" s="10"/>
      <c r="AEB108" s="10"/>
      <c r="AEC108" s="10"/>
      <c r="AED108" s="10"/>
      <c r="AEE108" s="10"/>
      <c r="AEF108" s="10"/>
      <c r="AEG108" s="10"/>
      <c r="AEH108" s="10"/>
      <c r="AEI108" s="10"/>
      <c r="AEJ108" s="10"/>
      <c r="AEK108" s="10"/>
      <c r="AEL108" s="10"/>
      <c r="AEM108" s="10"/>
      <c r="AEN108" s="10"/>
      <c r="AEO108" s="10"/>
      <c r="AEP108" s="10"/>
      <c r="AEQ108" s="10"/>
      <c r="AER108" s="10"/>
      <c r="AES108" s="10"/>
      <c r="AET108" s="10"/>
      <c r="AEU108" s="10"/>
      <c r="AEV108" s="10"/>
      <c r="AEW108" s="10"/>
      <c r="AEX108" s="10"/>
      <c r="AEY108" s="10"/>
      <c r="AEZ108" s="10"/>
      <c r="AFA108" s="10"/>
      <c r="AFB108" s="10"/>
      <c r="AFC108" s="10"/>
      <c r="AFD108" s="10"/>
      <c r="AFE108" s="10"/>
      <c r="AFF108" s="10"/>
      <c r="AFG108" s="10"/>
      <c r="AFH108" s="10"/>
      <c r="AFI108" s="10"/>
      <c r="AFJ108" s="10"/>
      <c r="AFK108" s="10"/>
      <c r="AFL108" s="10"/>
      <c r="AFM108" s="10"/>
      <c r="AFN108" s="10"/>
      <c r="AFO108" s="10"/>
      <c r="AFP108" s="10"/>
      <c r="AFQ108" s="10"/>
      <c r="AFR108" s="10"/>
      <c r="AFS108" s="10"/>
      <c r="AFT108" s="10"/>
      <c r="AFU108" s="10"/>
      <c r="AFV108" s="10"/>
      <c r="AFW108" s="10"/>
      <c r="AFX108" s="10"/>
      <c r="AFY108" s="10"/>
      <c r="AFZ108" s="10"/>
      <c r="AGA108" s="10"/>
      <c r="AGB108" s="10"/>
      <c r="AGC108" s="10"/>
      <c r="AGD108" s="10"/>
      <c r="AGE108" s="10"/>
      <c r="AGF108" s="10"/>
      <c r="AGG108" s="10"/>
      <c r="AGH108" s="10"/>
      <c r="AGI108" s="10"/>
      <c r="AGJ108" s="10"/>
      <c r="AGK108" s="10"/>
      <c r="AGL108" s="10"/>
      <c r="AGM108" s="10"/>
      <c r="AGN108" s="10"/>
      <c r="AGO108" s="10"/>
      <c r="AGP108" s="10"/>
      <c r="AGQ108" s="10"/>
      <c r="AGR108" s="10"/>
      <c r="AGS108" s="10"/>
      <c r="AGT108" s="10"/>
      <c r="AGU108" s="10"/>
      <c r="AGV108" s="10"/>
      <c r="AGW108" s="10"/>
      <c r="AGX108" s="10"/>
      <c r="AGY108" s="10"/>
      <c r="AGZ108" s="10"/>
      <c r="AHA108" s="10"/>
      <c r="AHB108" s="10"/>
      <c r="AHC108" s="10"/>
      <c r="AHD108" s="10"/>
      <c r="AHE108" s="10"/>
      <c r="AHF108" s="10"/>
      <c r="AHG108" s="10"/>
      <c r="AHH108" s="10"/>
      <c r="AHI108" s="10"/>
      <c r="AHJ108" s="10"/>
      <c r="AHK108" s="10"/>
      <c r="AHL108" s="10"/>
      <c r="AHM108" s="10"/>
      <c r="AHN108" s="10"/>
      <c r="AHO108" s="10"/>
      <c r="AHP108" s="10"/>
      <c r="AHQ108" s="10"/>
      <c r="AHR108" s="10"/>
      <c r="AHS108" s="10"/>
      <c r="AHT108" s="10"/>
      <c r="AHU108" s="10"/>
      <c r="AHV108" s="10"/>
      <c r="AHW108" s="10"/>
      <c r="AHX108" s="10"/>
      <c r="AHY108" s="10"/>
      <c r="AHZ108" s="10"/>
      <c r="AIA108" s="10"/>
      <c r="AIB108" s="10"/>
      <c r="AIC108" s="10"/>
      <c r="AID108" s="10"/>
      <c r="AIE108" s="10"/>
      <c r="AIF108" s="10"/>
      <c r="AIG108" s="10"/>
      <c r="AIH108" s="10"/>
      <c r="AII108" s="10"/>
      <c r="AIJ108" s="10"/>
      <c r="AIK108" s="10"/>
      <c r="AIL108" s="10"/>
      <c r="AIM108" s="10"/>
      <c r="AIN108" s="10"/>
      <c r="AIO108" s="10"/>
      <c r="AIP108" s="10"/>
      <c r="AIQ108" s="10"/>
      <c r="AIR108" s="10"/>
      <c r="AIS108" s="10"/>
      <c r="AIT108" s="10"/>
      <c r="AIU108" s="10"/>
      <c r="AIV108" s="10"/>
      <c r="AIW108" s="10"/>
      <c r="AIX108" s="10"/>
      <c r="AIY108" s="10"/>
      <c r="AIZ108" s="10"/>
      <c r="AJA108" s="10"/>
      <c r="AJB108" s="10"/>
      <c r="AJC108" s="10"/>
      <c r="AJD108" s="10"/>
      <c r="AJE108" s="10"/>
      <c r="AJF108" s="10"/>
      <c r="AJG108" s="10"/>
      <c r="AJH108" s="10"/>
      <c r="AJI108" s="10"/>
      <c r="AJJ108" s="10"/>
      <c r="AJK108" s="10"/>
      <c r="AJL108" s="10"/>
      <c r="AJM108" s="10"/>
      <c r="AJN108" s="10"/>
      <c r="AJO108" s="10"/>
      <c r="AJP108" s="10"/>
      <c r="AJQ108" s="10"/>
      <c r="AJR108" s="10"/>
      <c r="AJS108" s="10"/>
      <c r="AJT108" s="10"/>
      <c r="AJU108" s="10"/>
      <c r="AJV108" s="10"/>
      <c r="AJW108" s="10"/>
      <c r="AJX108" s="10"/>
      <c r="AJY108" s="10"/>
      <c r="AJZ108" s="10"/>
      <c r="AKA108" s="10"/>
      <c r="AKB108" s="10"/>
      <c r="AKC108" s="10"/>
      <c r="AKD108" s="10"/>
      <c r="AKE108" s="10"/>
      <c r="AKF108" s="10"/>
      <c r="AKG108" s="10"/>
      <c r="AKH108" s="10"/>
      <c r="AKI108" s="10"/>
      <c r="AKJ108" s="10"/>
      <c r="AKK108" s="10"/>
      <c r="AKL108" s="10"/>
      <c r="AKM108" s="10"/>
      <c r="AKN108" s="10"/>
      <c r="AKO108" s="10"/>
      <c r="AKP108" s="10"/>
      <c r="AKQ108" s="10"/>
      <c r="AKR108" s="10"/>
      <c r="AKS108" s="10"/>
      <c r="AKT108" s="10"/>
      <c r="AKU108" s="10"/>
      <c r="AKV108" s="10"/>
      <c r="AKW108" s="10"/>
      <c r="AKX108" s="10"/>
      <c r="AKY108" s="10"/>
      <c r="AKZ108" s="10"/>
      <c r="ALA108" s="10"/>
      <c r="ALB108" s="10"/>
      <c r="ALC108" s="10"/>
      <c r="ALD108" s="10"/>
      <c r="ALE108" s="10"/>
      <c r="ALF108" s="10"/>
      <c r="ALG108" s="10"/>
      <c r="ALH108" s="10"/>
      <c r="ALI108" s="10"/>
      <c r="ALJ108" s="10"/>
      <c r="ALK108" s="10"/>
      <c r="ALL108" s="10"/>
      <c r="ALM108" s="10"/>
      <c r="ALN108" s="10"/>
      <c r="ALO108" s="10"/>
      <c r="ALP108" s="10"/>
      <c r="ALQ108" s="10"/>
      <c r="ALR108" s="10"/>
      <c r="ALS108" s="10"/>
      <c r="ALT108" s="10"/>
      <c r="ALU108" s="10"/>
      <c r="ALV108" s="10"/>
      <c r="ALW108" s="10"/>
      <c r="ALX108" s="10"/>
      <c r="ALY108" s="10"/>
      <c r="ALZ108" s="10"/>
      <c r="AMA108" s="10"/>
      <c r="AMB108" s="10"/>
      <c r="AMC108" s="10"/>
      <c r="AMD108" s="10"/>
      <c r="AME108" s="10"/>
      <c r="AMF108" s="10"/>
      <c r="AMG108" s="10"/>
      <c r="AMH108" s="10"/>
      <c r="AMI108" s="10"/>
      <c r="AMJ108" s="10"/>
    </row>
    <row r="109" spans="1:1029" s="7" customFormat="1" ht="14.1" customHeight="1">
      <c r="A109" s="5" t="str">
        <f>SUBSTITUTE(CONCATENATE(G109,H109)," ","")</f>
        <v>ESPDRequest</v>
      </c>
      <c r="B109" s="6"/>
      <c r="C109" s="5"/>
      <c r="D109" s="5"/>
      <c r="E109" s="5"/>
      <c r="F109" s="5" t="str">
        <f>CONCATENATE(IF(G109="","",CONCATENATE(G109,"_ ")),H109,". Details")</f>
        <v>ESPD Request. Details</v>
      </c>
      <c r="G109" s="5"/>
      <c r="H109" s="5" t="s">
        <v>395</v>
      </c>
      <c r="I109" s="5"/>
      <c r="J109" s="5"/>
      <c r="K109" s="5"/>
      <c r="L109" s="5"/>
      <c r="M109" s="5"/>
      <c r="N109" s="5"/>
      <c r="O109" s="5"/>
      <c r="P109" s="5"/>
      <c r="Q109" s="5"/>
      <c r="R109" s="5" t="s">
        <v>210</v>
      </c>
      <c r="S109" s="5" t="s">
        <v>308</v>
      </c>
      <c r="T109" s="5"/>
      <c r="U109" s="5"/>
      <c r="V109" s="5"/>
      <c r="W109" s="5"/>
      <c r="X109" s="5"/>
      <c r="Y109" s="5" t="s">
        <v>211</v>
      </c>
      <c r="Z109" s="5"/>
      <c r="AA109" s="43">
        <v>43314</v>
      </c>
      <c r="AB109" s="12"/>
      <c r="AC109" s="12"/>
      <c r="AD109" s="12"/>
      <c r="AE109" s="12"/>
      <c r="AF109" s="12"/>
    </row>
    <row r="110" spans="1:1029" s="7" customFormat="1" ht="14.1" customHeight="1">
      <c r="A110" s="5" t="str">
        <f>SUBSTITUTE(CONCATENATE(G110,H110)," ","")</f>
        <v>ESPDResponse</v>
      </c>
      <c r="B110" s="6"/>
      <c r="C110" s="5"/>
      <c r="D110" s="5"/>
      <c r="E110" s="5"/>
      <c r="F110" s="5" t="str">
        <f>CONCATENATE(IF(G110="","",CONCATENATE(G110,"_ ")),H110,". Details")</f>
        <v>ESPD Response. Details</v>
      </c>
      <c r="G110" s="5"/>
      <c r="H110" s="5" t="s">
        <v>396</v>
      </c>
      <c r="I110" s="5"/>
      <c r="J110" s="5"/>
      <c r="K110" s="5"/>
      <c r="L110" s="5"/>
      <c r="M110" s="5"/>
      <c r="N110" s="5"/>
      <c r="O110" s="5"/>
      <c r="P110" s="5"/>
      <c r="Q110" s="5"/>
      <c r="R110" s="5" t="s">
        <v>210</v>
      </c>
      <c r="S110" s="5" t="s">
        <v>397</v>
      </c>
      <c r="T110" s="5"/>
      <c r="U110" s="5"/>
      <c r="V110" s="5"/>
      <c r="W110" s="5"/>
      <c r="X110" s="5"/>
      <c r="Y110" s="5" t="s">
        <v>211</v>
      </c>
      <c r="Z110" s="5"/>
      <c r="AA110" s="43">
        <v>43314</v>
      </c>
      <c r="AB110" s="12"/>
      <c r="AC110" s="12"/>
      <c r="AD110" s="12"/>
      <c r="AE110" s="12"/>
      <c r="AF110" s="12"/>
    </row>
    <row r="111" spans="1:1029" s="7" customFormat="1" ht="14.1" customHeight="1">
      <c r="A111" s="5" t="str">
        <f>SUBSTITUTE(CONCATENATE(G111,H111)," ","")</f>
        <v>EvaluationBoard</v>
      </c>
      <c r="B111" s="6"/>
      <c r="C111" s="5"/>
      <c r="D111" s="5"/>
      <c r="E111" s="5"/>
      <c r="F111" s="5" t="str">
        <f>CONCATENATE(IF(G111="","",CONCATENATE(G111,"_ ")),H111,". Details")</f>
        <v>Evaluation Board. Details</v>
      </c>
      <c r="G111" s="5"/>
      <c r="H111" s="5" t="s">
        <v>276</v>
      </c>
      <c r="I111" s="5"/>
      <c r="J111" s="5"/>
      <c r="K111" s="5"/>
      <c r="L111" s="5"/>
      <c r="M111" s="5"/>
      <c r="N111" s="5"/>
      <c r="O111" s="5"/>
      <c r="P111" s="5"/>
      <c r="Q111" s="5"/>
      <c r="R111" s="5" t="s">
        <v>210</v>
      </c>
      <c r="S111" s="5"/>
      <c r="T111" s="5"/>
      <c r="U111" s="5"/>
      <c r="V111" s="5"/>
      <c r="W111" s="5"/>
      <c r="X111" s="5" t="s">
        <v>276</v>
      </c>
      <c r="Y111" s="5" t="s">
        <v>211</v>
      </c>
      <c r="Z111" s="5"/>
      <c r="AA111" s="43">
        <v>43319</v>
      </c>
      <c r="AB111" s="12"/>
      <c r="AC111" s="12"/>
      <c r="AD111" s="12"/>
      <c r="AE111" s="12"/>
      <c r="AF111" s="12"/>
    </row>
    <row r="112" spans="1:1029" customFormat="1" ht="14.1" customHeight="1">
      <c r="A112" s="8" t="str">
        <f>SUBSTITUTE(CONCATENATE(I112,J112,IF(K112="Identifier","ID",IF(AND(K112="Text",OR(I112&lt;&gt;"",J112&lt;&gt;"")),"",K112)),IF(AND(M112&lt;&gt;"Text",K112&lt;&gt;M112,NOT(AND(K112="URI",M112="Identifier")),NOT(AND(K112="UUID",M112="Identifier")),NOT(AND(K112="OID",M112="Identifier"))),IF(M112="Identifier","ID",M112),""))," ","")</f>
        <v>EvaluationBoardTypeCode</v>
      </c>
      <c r="B112" s="9">
        <v>1</v>
      </c>
      <c r="C112" s="8"/>
      <c r="D112" s="8"/>
      <c r="E112" s="8"/>
      <c r="F112" s="8" t="str">
        <f>CONCATENATE( IF(G112="","",CONCATENATE(G112,"_ ")),H112,". ",IF(I112="","",CONCATENATE(I112,"_ ")),L112,IF(OR(I112&lt;&gt;"",L112&lt;&gt;M112),CONCATENATE(". ",M112),""))</f>
        <v>Evaluation Board. Evaluation Board Type Code. Code</v>
      </c>
      <c r="G112" s="8"/>
      <c r="H112" s="8" t="s">
        <v>276</v>
      </c>
      <c r="I112" s="8"/>
      <c r="J112" s="8" t="s">
        <v>398</v>
      </c>
      <c r="K112" s="8" t="s">
        <v>212</v>
      </c>
      <c r="L112" s="8" t="str">
        <f>IF(J112&lt;&gt;"",CONCATENATE(J112," ",K112),K112)</f>
        <v>Evaluation Board Type Code</v>
      </c>
      <c r="M112" s="8" t="s">
        <v>212</v>
      </c>
      <c r="N112" s="8"/>
      <c r="O112" s="8" t="str">
        <f>IF(N112&lt;&gt;"",CONCATENATE(N112,"_ ",M112,". Type"),CONCATENATE(M112,". Type"))</f>
        <v>Code. Type</v>
      </c>
      <c r="P112" s="8"/>
      <c r="Q112" s="8"/>
      <c r="R112" s="8" t="s">
        <v>213</v>
      </c>
      <c r="S112" s="8"/>
      <c r="T112" s="8" t="s">
        <v>399</v>
      </c>
      <c r="U112" s="8"/>
      <c r="V112" s="8"/>
      <c r="W112" s="8"/>
      <c r="X112" s="10"/>
      <c r="Y112" s="8" t="s">
        <v>211</v>
      </c>
      <c r="Z112" s="8"/>
      <c r="AA112" s="44">
        <v>43319</v>
      </c>
      <c r="AB112" s="23"/>
      <c r="AC112" s="23"/>
      <c r="AD112" s="23"/>
      <c r="AE112" s="23"/>
      <c r="AF112" s="23"/>
      <c r="AG112" s="10"/>
      <c r="AH112" s="10"/>
      <c r="AI112" s="10"/>
      <c r="AJ112" s="10"/>
      <c r="AK112" s="10"/>
      <c r="AL112" s="10"/>
      <c r="AM112" s="10"/>
      <c r="AN112" s="10"/>
      <c r="AO112" s="10"/>
      <c r="AP112" s="10"/>
      <c r="AQ112" s="10"/>
      <c r="AR112" s="10"/>
      <c r="AS112" s="10"/>
      <c r="AT112" s="10"/>
      <c r="AU112" s="10"/>
      <c r="AV112" s="10"/>
      <c r="AW112" s="10"/>
      <c r="AX112" s="10"/>
      <c r="AY112" s="10"/>
      <c r="AZ112" s="10"/>
      <c r="BA112" s="10"/>
      <c r="BB112" s="10"/>
      <c r="BC112" s="10"/>
      <c r="BD112" s="10"/>
      <c r="BE112" s="10"/>
      <c r="BF112" s="10"/>
      <c r="BG112" s="10"/>
      <c r="BH112" s="10"/>
      <c r="BI112" s="10"/>
      <c r="BJ112" s="10"/>
      <c r="BK112" s="10"/>
      <c r="BL112" s="10"/>
      <c r="BM112" s="10"/>
      <c r="BN112" s="10"/>
      <c r="BO112" s="10"/>
      <c r="BP112" s="10"/>
      <c r="BQ112" s="10"/>
      <c r="BR112" s="10"/>
      <c r="BS112" s="10"/>
      <c r="BT112" s="10"/>
      <c r="BU112" s="10"/>
      <c r="BV112" s="10"/>
      <c r="BW112" s="10"/>
      <c r="BX112" s="10"/>
      <c r="BY112" s="10"/>
      <c r="BZ112" s="10"/>
      <c r="CA112" s="10"/>
      <c r="CB112" s="10"/>
      <c r="CC112" s="10"/>
      <c r="CD112" s="10"/>
      <c r="CE112" s="10"/>
      <c r="CF112" s="10"/>
      <c r="CG112" s="10"/>
      <c r="CH112" s="10"/>
      <c r="CI112" s="10"/>
      <c r="CJ112" s="10"/>
      <c r="CK112" s="10"/>
      <c r="CL112" s="10"/>
      <c r="CM112" s="10"/>
      <c r="CN112" s="10"/>
      <c r="CO112" s="10"/>
      <c r="CP112" s="10"/>
      <c r="CQ112" s="10"/>
      <c r="CR112" s="10"/>
      <c r="CS112" s="10"/>
      <c r="CT112" s="10"/>
      <c r="CU112" s="10"/>
      <c r="CV112" s="10"/>
      <c r="CW112" s="10"/>
      <c r="CX112" s="10"/>
      <c r="CY112" s="10"/>
      <c r="CZ112" s="10"/>
      <c r="DA112" s="10"/>
      <c r="DB112" s="10"/>
      <c r="DC112" s="10"/>
      <c r="DD112" s="10"/>
      <c r="DE112" s="10"/>
      <c r="DF112" s="10"/>
      <c r="DG112" s="10"/>
      <c r="DH112" s="10"/>
      <c r="DI112" s="10"/>
      <c r="DJ112" s="10"/>
      <c r="DK112" s="10"/>
      <c r="DL112" s="10"/>
      <c r="DM112" s="10"/>
      <c r="DN112" s="10"/>
      <c r="DO112" s="10"/>
      <c r="DP112" s="10"/>
      <c r="DQ112" s="10"/>
      <c r="DR112" s="10"/>
      <c r="DS112" s="10"/>
      <c r="DT112" s="10"/>
      <c r="DU112" s="10"/>
      <c r="DV112" s="10"/>
      <c r="DW112" s="10"/>
      <c r="DX112" s="10"/>
      <c r="DY112" s="10"/>
      <c r="DZ112" s="10"/>
      <c r="EA112" s="10"/>
      <c r="EB112" s="10"/>
      <c r="EC112" s="10"/>
      <c r="ED112" s="10"/>
      <c r="EE112" s="10"/>
      <c r="EF112" s="10"/>
      <c r="EG112" s="10"/>
      <c r="EH112" s="10"/>
      <c r="EI112" s="10"/>
      <c r="EJ112" s="10"/>
      <c r="EK112" s="10"/>
      <c r="EL112" s="10"/>
      <c r="EM112" s="10"/>
      <c r="EN112" s="10"/>
      <c r="EO112" s="10"/>
      <c r="EP112" s="10"/>
      <c r="EQ112" s="10"/>
      <c r="ER112" s="10"/>
      <c r="ES112" s="10"/>
      <c r="ET112" s="10"/>
      <c r="EU112" s="10"/>
      <c r="EV112" s="10"/>
      <c r="EW112" s="10"/>
      <c r="EX112" s="10"/>
      <c r="EY112" s="10"/>
      <c r="EZ112" s="10"/>
      <c r="FA112" s="10"/>
      <c r="FB112" s="10"/>
      <c r="FC112" s="10"/>
      <c r="FD112" s="10"/>
      <c r="FE112" s="10"/>
      <c r="FF112" s="10"/>
      <c r="FG112" s="10"/>
      <c r="FH112" s="10"/>
      <c r="FI112" s="10"/>
      <c r="FJ112" s="10"/>
      <c r="FK112" s="10"/>
      <c r="FL112" s="10"/>
      <c r="FM112" s="10"/>
      <c r="FN112" s="10"/>
      <c r="FO112" s="10"/>
      <c r="FP112" s="10"/>
      <c r="FQ112" s="10"/>
      <c r="FR112" s="10"/>
      <c r="FS112" s="10"/>
      <c r="FT112" s="10"/>
      <c r="FU112" s="10"/>
      <c r="FV112" s="10"/>
      <c r="FW112" s="10"/>
      <c r="FX112" s="10"/>
      <c r="FY112" s="10"/>
      <c r="FZ112" s="10"/>
      <c r="GA112" s="10"/>
      <c r="GB112" s="10"/>
      <c r="GC112" s="10"/>
      <c r="GD112" s="10"/>
      <c r="GE112" s="10"/>
      <c r="GF112" s="10"/>
      <c r="GG112" s="10"/>
      <c r="GH112" s="10"/>
      <c r="GI112" s="10"/>
      <c r="GJ112" s="10"/>
      <c r="GK112" s="10"/>
      <c r="GL112" s="10"/>
      <c r="GM112" s="10"/>
      <c r="GN112" s="10"/>
      <c r="GO112" s="10"/>
      <c r="GP112" s="10"/>
      <c r="GQ112" s="10"/>
      <c r="GR112" s="10"/>
      <c r="GS112" s="10"/>
      <c r="GT112" s="10"/>
      <c r="GU112" s="10"/>
      <c r="GV112" s="10"/>
      <c r="GW112" s="10"/>
      <c r="GX112" s="10"/>
      <c r="GY112" s="10"/>
      <c r="GZ112" s="10"/>
      <c r="HA112" s="10"/>
      <c r="HB112" s="10"/>
      <c r="HC112" s="10"/>
      <c r="HD112" s="10"/>
      <c r="HE112" s="10"/>
      <c r="HF112" s="10"/>
      <c r="HG112" s="10"/>
      <c r="HH112" s="10"/>
      <c r="HI112" s="10"/>
      <c r="HJ112" s="10"/>
      <c r="HK112" s="10"/>
      <c r="HL112" s="10"/>
      <c r="HM112" s="10"/>
      <c r="HN112" s="10"/>
      <c r="HO112" s="10"/>
      <c r="HP112" s="10"/>
      <c r="HQ112" s="10"/>
      <c r="HR112" s="10"/>
      <c r="HS112" s="10"/>
      <c r="HT112" s="10"/>
      <c r="HU112" s="10"/>
      <c r="HV112" s="10"/>
      <c r="HW112" s="10"/>
      <c r="HX112" s="10"/>
      <c r="HY112" s="10"/>
      <c r="HZ112" s="10"/>
      <c r="IA112" s="10"/>
      <c r="IB112" s="10"/>
      <c r="IC112" s="10"/>
      <c r="ID112" s="10"/>
      <c r="IE112" s="10"/>
      <c r="IF112" s="10"/>
      <c r="IG112" s="10"/>
      <c r="IH112" s="10"/>
      <c r="II112" s="10"/>
      <c r="IJ112" s="10"/>
      <c r="IK112" s="10"/>
      <c r="IL112" s="10"/>
      <c r="IM112" s="10"/>
      <c r="IN112" s="10"/>
      <c r="IO112" s="10"/>
      <c r="IP112" s="10"/>
      <c r="IQ112" s="10"/>
      <c r="IR112" s="10"/>
      <c r="IS112" s="10"/>
      <c r="IT112" s="10"/>
      <c r="IU112" s="10"/>
      <c r="IV112" s="10"/>
      <c r="IW112" s="10"/>
      <c r="IX112" s="10"/>
      <c r="IY112" s="10"/>
      <c r="IZ112" s="10"/>
      <c r="JA112" s="10"/>
      <c r="JB112" s="10"/>
      <c r="JC112" s="10"/>
      <c r="JD112" s="10"/>
      <c r="JE112" s="10"/>
      <c r="JF112" s="10"/>
      <c r="JG112" s="10"/>
      <c r="JH112" s="10"/>
      <c r="JI112" s="10"/>
      <c r="JJ112" s="10"/>
      <c r="JK112" s="10"/>
      <c r="JL112" s="10"/>
      <c r="JM112" s="10"/>
      <c r="JN112" s="10"/>
      <c r="JO112" s="10"/>
      <c r="JP112" s="10"/>
      <c r="JQ112" s="10"/>
      <c r="JR112" s="10"/>
      <c r="JS112" s="10"/>
      <c r="JT112" s="10"/>
      <c r="JU112" s="10"/>
      <c r="JV112" s="10"/>
      <c r="JW112" s="10"/>
      <c r="JX112" s="10"/>
      <c r="JY112" s="10"/>
      <c r="JZ112" s="10"/>
      <c r="KA112" s="10"/>
      <c r="KB112" s="10"/>
      <c r="KC112" s="10"/>
      <c r="KD112" s="10"/>
      <c r="KE112" s="10"/>
      <c r="KF112" s="10"/>
      <c r="KG112" s="10"/>
      <c r="KH112" s="10"/>
      <c r="KI112" s="10"/>
      <c r="KJ112" s="10"/>
      <c r="KK112" s="10"/>
      <c r="KL112" s="10"/>
      <c r="KM112" s="10"/>
      <c r="KN112" s="10"/>
      <c r="KO112" s="10"/>
      <c r="KP112" s="10"/>
      <c r="KQ112" s="10"/>
      <c r="KR112" s="10"/>
      <c r="KS112" s="10"/>
      <c r="KT112" s="10"/>
      <c r="KU112" s="10"/>
      <c r="KV112" s="10"/>
      <c r="KW112" s="10"/>
      <c r="KX112" s="10"/>
      <c r="KY112" s="10"/>
      <c r="KZ112" s="10"/>
      <c r="LA112" s="10"/>
      <c r="LB112" s="10"/>
      <c r="LC112" s="10"/>
      <c r="LD112" s="10"/>
      <c r="LE112" s="10"/>
      <c r="LF112" s="10"/>
      <c r="LG112" s="10"/>
      <c r="LH112" s="10"/>
      <c r="LI112" s="10"/>
      <c r="LJ112" s="10"/>
      <c r="LK112" s="10"/>
      <c r="LL112" s="10"/>
      <c r="LM112" s="10"/>
      <c r="LN112" s="10"/>
      <c r="LO112" s="10"/>
      <c r="LP112" s="10"/>
      <c r="LQ112" s="10"/>
      <c r="LR112" s="10"/>
      <c r="LS112" s="10"/>
      <c r="LT112" s="10"/>
      <c r="LU112" s="10"/>
      <c r="LV112" s="10"/>
      <c r="LW112" s="10"/>
      <c r="LX112" s="10"/>
      <c r="LY112" s="10"/>
      <c r="LZ112" s="10"/>
      <c r="MA112" s="10"/>
      <c r="MB112" s="10"/>
      <c r="MC112" s="10"/>
      <c r="MD112" s="10"/>
      <c r="ME112" s="10"/>
      <c r="MF112" s="10"/>
      <c r="MG112" s="10"/>
      <c r="MH112" s="10"/>
      <c r="MI112" s="10"/>
      <c r="MJ112" s="10"/>
      <c r="MK112" s="10"/>
      <c r="ML112" s="10"/>
      <c r="MM112" s="10"/>
      <c r="MN112" s="10"/>
      <c r="MO112" s="10"/>
      <c r="MP112" s="10"/>
      <c r="MQ112" s="10"/>
      <c r="MR112" s="10"/>
      <c r="MS112" s="10"/>
      <c r="MT112" s="10"/>
      <c r="MU112" s="10"/>
      <c r="MV112" s="10"/>
      <c r="MW112" s="10"/>
      <c r="MX112" s="10"/>
      <c r="MY112" s="10"/>
      <c r="MZ112" s="10"/>
      <c r="NA112" s="10"/>
      <c r="NB112" s="10"/>
      <c r="NC112" s="10"/>
      <c r="ND112" s="10"/>
      <c r="NE112" s="10"/>
      <c r="NF112" s="10"/>
      <c r="NG112" s="10"/>
      <c r="NH112" s="10"/>
      <c r="NI112" s="10"/>
      <c r="NJ112" s="10"/>
      <c r="NK112" s="10"/>
      <c r="NL112" s="10"/>
      <c r="NM112" s="10"/>
      <c r="NN112" s="10"/>
      <c r="NO112" s="10"/>
      <c r="NP112" s="10"/>
      <c r="NQ112" s="10"/>
      <c r="NR112" s="10"/>
      <c r="NS112" s="10"/>
      <c r="NT112" s="10"/>
      <c r="NU112" s="10"/>
      <c r="NV112" s="10"/>
      <c r="NW112" s="10"/>
      <c r="NX112" s="10"/>
      <c r="NY112" s="10"/>
      <c r="NZ112" s="10"/>
      <c r="OA112" s="10"/>
      <c r="OB112" s="10"/>
      <c r="OC112" s="10"/>
      <c r="OD112" s="10"/>
      <c r="OE112" s="10"/>
      <c r="OF112" s="10"/>
      <c r="OG112" s="10"/>
      <c r="OH112" s="10"/>
      <c r="OI112" s="10"/>
      <c r="OJ112" s="10"/>
      <c r="OK112" s="10"/>
      <c r="OL112" s="10"/>
      <c r="OM112" s="10"/>
      <c r="ON112" s="10"/>
      <c r="OO112" s="10"/>
      <c r="OP112" s="10"/>
      <c r="OQ112" s="10"/>
      <c r="OR112" s="10"/>
      <c r="OS112" s="10"/>
      <c r="OT112" s="10"/>
      <c r="OU112" s="10"/>
      <c r="OV112" s="10"/>
      <c r="OW112" s="10"/>
      <c r="OX112" s="10"/>
      <c r="OY112" s="10"/>
      <c r="OZ112" s="10"/>
      <c r="PA112" s="10"/>
      <c r="PB112" s="10"/>
      <c r="PC112" s="10"/>
      <c r="PD112" s="10"/>
      <c r="PE112" s="10"/>
      <c r="PF112" s="10"/>
      <c r="PG112" s="10"/>
      <c r="PH112" s="10"/>
      <c r="PI112" s="10"/>
      <c r="PJ112" s="10"/>
      <c r="PK112" s="10"/>
      <c r="PL112" s="10"/>
      <c r="PM112" s="10"/>
      <c r="PN112" s="10"/>
      <c r="PO112" s="10"/>
      <c r="PP112" s="10"/>
      <c r="PQ112" s="10"/>
      <c r="PR112" s="10"/>
      <c r="PS112" s="10"/>
      <c r="PT112" s="10"/>
      <c r="PU112" s="10"/>
      <c r="PV112" s="10"/>
      <c r="PW112" s="10"/>
      <c r="PX112" s="10"/>
      <c r="PY112" s="10"/>
      <c r="PZ112" s="10"/>
      <c r="QA112" s="10"/>
      <c r="QB112" s="10"/>
      <c r="QC112" s="10"/>
      <c r="QD112" s="10"/>
      <c r="QE112" s="10"/>
      <c r="QF112" s="10"/>
      <c r="QG112" s="10"/>
      <c r="QH112" s="10"/>
      <c r="QI112" s="10"/>
      <c r="QJ112" s="10"/>
      <c r="QK112" s="10"/>
      <c r="QL112" s="10"/>
      <c r="QM112" s="10"/>
      <c r="QN112" s="10"/>
      <c r="QO112" s="10"/>
      <c r="QP112" s="10"/>
      <c r="QQ112" s="10"/>
      <c r="QR112" s="10"/>
      <c r="QS112" s="10"/>
      <c r="QT112" s="10"/>
      <c r="QU112" s="10"/>
      <c r="QV112" s="10"/>
      <c r="QW112" s="10"/>
      <c r="QX112" s="10"/>
      <c r="QY112" s="10"/>
      <c r="QZ112" s="10"/>
      <c r="RA112" s="10"/>
      <c r="RB112" s="10"/>
      <c r="RC112" s="10"/>
      <c r="RD112" s="10"/>
      <c r="RE112" s="10"/>
      <c r="RF112" s="10"/>
      <c r="RG112" s="10"/>
      <c r="RH112" s="10"/>
      <c r="RI112" s="10"/>
      <c r="RJ112" s="10"/>
      <c r="RK112" s="10"/>
      <c r="RL112" s="10"/>
      <c r="RM112" s="10"/>
      <c r="RN112" s="10"/>
      <c r="RO112" s="10"/>
      <c r="RP112" s="10"/>
      <c r="RQ112" s="10"/>
      <c r="RR112" s="10"/>
      <c r="RS112" s="10"/>
      <c r="RT112" s="10"/>
      <c r="RU112" s="10"/>
      <c r="RV112" s="10"/>
      <c r="RW112" s="10"/>
      <c r="RX112" s="10"/>
      <c r="RY112" s="10"/>
      <c r="RZ112" s="10"/>
      <c r="SA112" s="10"/>
      <c r="SB112" s="10"/>
      <c r="SC112" s="10"/>
      <c r="SD112" s="10"/>
      <c r="SE112" s="10"/>
      <c r="SF112" s="10"/>
      <c r="SG112" s="10"/>
      <c r="SH112" s="10"/>
      <c r="SI112" s="10"/>
      <c r="SJ112" s="10"/>
      <c r="SK112" s="10"/>
      <c r="SL112" s="10"/>
      <c r="SM112" s="10"/>
      <c r="SN112" s="10"/>
      <c r="SO112" s="10"/>
      <c r="SP112" s="10"/>
      <c r="SQ112" s="10"/>
      <c r="SR112" s="10"/>
      <c r="SS112" s="10"/>
      <c r="ST112" s="10"/>
      <c r="SU112" s="10"/>
      <c r="SV112" s="10"/>
      <c r="SW112" s="10"/>
      <c r="SX112" s="10"/>
      <c r="SY112" s="10"/>
      <c r="SZ112" s="10"/>
      <c r="TA112" s="10"/>
      <c r="TB112" s="10"/>
      <c r="TC112" s="10"/>
      <c r="TD112" s="10"/>
      <c r="TE112" s="10"/>
      <c r="TF112" s="10"/>
      <c r="TG112" s="10"/>
      <c r="TH112" s="10"/>
      <c r="TI112" s="10"/>
      <c r="TJ112" s="10"/>
      <c r="TK112" s="10"/>
      <c r="TL112" s="10"/>
      <c r="TM112" s="10"/>
      <c r="TN112" s="10"/>
      <c r="TO112" s="10"/>
      <c r="TP112" s="10"/>
      <c r="TQ112" s="10"/>
      <c r="TR112" s="10"/>
      <c r="TS112" s="10"/>
      <c r="TT112" s="10"/>
      <c r="TU112" s="10"/>
      <c r="TV112" s="10"/>
      <c r="TW112" s="10"/>
      <c r="TX112" s="10"/>
      <c r="TY112" s="10"/>
      <c r="TZ112" s="10"/>
      <c r="UA112" s="10"/>
      <c r="UB112" s="10"/>
      <c r="UC112" s="10"/>
      <c r="UD112" s="10"/>
      <c r="UE112" s="10"/>
      <c r="UF112" s="10"/>
      <c r="UG112" s="10"/>
      <c r="UH112" s="10"/>
      <c r="UI112" s="10"/>
      <c r="UJ112" s="10"/>
      <c r="UK112" s="10"/>
      <c r="UL112" s="10"/>
      <c r="UM112" s="10"/>
      <c r="UN112" s="10"/>
      <c r="UO112" s="10"/>
      <c r="UP112" s="10"/>
      <c r="UQ112" s="10"/>
      <c r="UR112" s="10"/>
      <c r="US112" s="10"/>
      <c r="UT112" s="10"/>
      <c r="UU112" s="10"/>
      <c r="UV112" s="10"/>
      <c r="UW112" s="10"/>
      <c r="UX112" s="10"/>
      <c r="UY112" s="10"/>
      <c r="UZ112" s="10"/>
      <c r="VA112" s="10"/>
      <c r="VB112" s="10"/>
      <c r="VC112" s="10"/>
      <c r="VD112" s="10"/>
      <c r="VE112" s="10"/>
      <c r="VF112" s="10"/>
      <c r="VG112" s="10"/>
      <c r="VH112" s="10"/>
      <c r="VI112" s="10"/>
      <c r="VJ112" s="10"/>
      <c r="VK112" s="10"/>
      <c r="VL112" s="10"/>
      <c r="VM112" s="10"/>
      <c r="VN112" s="10"/>
      <c r="VO112" s="10"/>
      <c r="VP112" s="10"/>
      <c r="VQ112" s="10"/>
      <c r="VR112" s="10"/>
      <c r="VS112" s="10"/>
      <c r="VT112" s="10"/>
      <c r="VU112" s="10"/>
      <c r="VV112" s="10"/>
      <c r="VW112" s="10"/>
      <c r="VX112" s="10"/>
      <c r="VY112" s="10"/>
      <c r="VZ112" s="10"/>
      <c r="WA112" s="10"/>
      <c r="WB112" s="10"/>
      <c r="WC112" s="10"/>
      <c r="WD112" s="10"/>
      <c r="WE112" s="10"/>
      <c r="WF112" s="10"/>
      <c r="WG112" s="10"/>
      <c r="WH112" s="10"/>
      <c r="WI112" s="10"/>
      <c r="WJ112" s="10"/>
      <c r="WK112" s="10"/>
      <c r="WL112" s="10"/>
      <c r="WM112" s="10"/>
      <c r="WN112" s="10"/>
      <c r="WO112" s="10"/>
      <c r="WP112" s="10"/>
      <c r="WQ112" s="10"/>
      <c r="WR112" s="10"/>
      <c r="WS112" s="10"/>
      <c r="WT112" s="10"/>
      <c r="WU112" s="10"/>
      <c r="WV112" s="10"/>
      <c r="WW112" s="10"/>
      <c r="WX112" s="10"/>
      <c r="WY112" s="10"/>
      <c r="WZ112" s="10"/>
      <c r="XA112" s="10"/>
      <c r="XB112" s="10"/>
      <c r="XC112" s="10"/>
      <c r="XD112" s="10"/>
      <c r="XE112" s="10"/>
      <c r="XF112" s="10"/>
      <c r="XG112" s="10"/>
      <c r="XH112" s="10"/>
      <c r="XI112" s="10"/>
      <c r="XJ112" s="10"/>
      <c r="XK112" s="10"/>
      <c r="XL112" s="10"/>
      <c r="XM112" s="10"/>
      <c r="XN112" s="10"/>
      <c r="XO112" s="10"/>
      <c r="XP112" s="10"/>
      <c r="XQ112" s="10"/>
      <c r="XR112" s="10"/>
      <c r="XS112" s="10"/>
      <c r="XT112" s="10"/>
      <c r="XU112" s="10"/>
      <c r="XV112" s="10"/>
      <c r="XW112" s="10"/>
      <c r="XX112" s="10"/>
      <c r="XY112" s="10"/>
      <c r="XZ112" s="10"/>
      <c r="YA112" s="10"/>
      <c r="YB112" s="10"/>
      <c r="YC112" s="10"/>
      <c r="YD112" s="10"/>
      <c r="YE112" s="10"/>
      <c r="YF112" s="10"/>
      <c r="YG112" s="10"/>
      <c r="YH112" s="10"/>
      <c r="YI112" s="10"/>
      <c r="YJ112" s="10"/>
      <c r="YK112" s="10"/>
      <c r="YL112" s="10"/>
      <c r="YM112" s="10"/>
      <c r="YN112" s="10"/>
      <c r="YO112" s="10"/>
      <c r="YP112" s="10"/>
      <c r="YQ112" s="10"/>
      <c r="YR112" s="10"/>
      <c r="YS112" s="10"/>
      <c r="YT112" s="10"/>
      <c r="YU112" s="10"/>
      <c r="YV112" s="10"/>
      <c r="YW112" s="10"/>
      <c r="YX112" s="10"/>
      <c r="YY112" s="10"/>
      <c r="YZ112" s="10"/>
      <c r="ZA112" s="10"/>
      <c r="ZB112" s="10"/>
      <c r="ZC112" s="10"/>
      <c r="ZD112" s="10"/>
      <c r="ZE112" s="10"/>
      <c r="ZF112" s="10"/>
      <c r="ZG112" s="10"/>
      <c r="ZH112" s="10"/>
      <c r="ZI112" s="10"/>
      <c r="ZJ112" s="10"/>
      <c r="ZK112" s="10"/>
      <c r="ZL112" s="10"/>
      <c r="ZM112" s="10"/>
      <c r="ZN112" s="10"/>
      <c r="ZO112" s="10"/>
      <c r="ZP112" s="10"/>
      <c r="ZQ112" s="10"/>
      <c r="ZR112" s="10"/>
      <c r="ZS112" s="10"/>
      <c r="ZT112" s="10"/>
      <c r="ZU112" s="10"/>
      <c r="ZV112" s="10"/>
      <c r="ZW112" s="10"/>
      <c r="ZX112" s="10"/>
      <c r="ZY112" s="10"/>
      <c r="ZZ112" s="10"/>
      <c r="AAA112" s="10"/>
      <c r="AAB112" s="10"/>
      <c r="AAC112" s="10"/>
      <c r="AAD112" s="10"/>
      <c r="AAE112" s="10"/>
      <c r="AAF112" s="10"/>
      <c r="AAG112" s="10"/>
      <c r="AAH112" s="10"/>
      <c r="AAI112" s="10"/>
      <c r="AAJ112" s="10"/>
      <c r="AAK112" s="10"/>
      <c r="AAL112" s="10"/>
      <c r="AAM112" s="10"/>
      <c r="AAN112" s="10"/>
      <c r="AAO112" s="10"/>
      <c r="AAP112" s="10"/>
      <c r="AAQ112" s="10"/>
      <c r="AAR112" s="10"/>
      <c r="AAS112" s="10"/>
      <c r="AAT112" s="10"/>
      <c r="AAU112" s="10"/>
      <c r="AAV112" s="10"/>
      <c r="AAW112" s="10"/>
      <c r="AAX112" s="10"/>
      <c r="AAY112" s="10"/>
      <c r="AAZ112" s="10"/>
      <c r="ABA112" s="10"/>
      <c r="ABB112" s="10"/>
      <c r="ABC112" s="10"/>
      <c r="ABD112" s="10"/>
      <c r="ABE112" s="10"/>
      <c r="ABF112" s="10"/>
      <c r="ABG112" s="10"/>
      <c r="ABH112" s="10"/>
      <c r="ABI112" s="10"/>
      <c r="ABJ112" s="10"/>
      <c r="ABK112" s="10"/>
      <c r="ABL112" s="10"/>
      <c r="ABM112" s="10"/>
      <c r="ABN112" s="10"/>
      <c r="ABO112" s="10"/>
      <c r="ABP112" s="10"/>
      <c r="ABQ112" s="10"/>
      <c r="ABR112" s="10"/>
      <c r="ABS112" s="10"/>
      <c r="ABT112" s="10"/>
      <c r="ABU112" s="10"/>
      <c r="ABV112" s="10"/>
      <c r="ABW112" s="10"/>
      <c r="ABX112" s="10"/>
      <c r="ABY112" s="10"/>
      <c r="ABZ112" s="10"/>
      <c r="ACA112" s="10"/>
      <c r="ACB112" s="10"/>
      <c r="ACC112" s="10"/>
      <c r="ACD112" s="10"/>
      <c r="ACE112" s="10"/>
      <c r="ACF112" s="10"/>
      <c r="ACG112" s="10"/>
      <c r="ACH112" s="10"/>
      <c r="ACI112" s="10"/>
      <c r="ACJ112" s="10"/>
      <c r="ACK112" s="10"/>
      <c r="ACL112" s="10"/>
      <c r="ACM112" s="10"/>
      <c r="ACN112" s="10"/>
      <c r="ACO112" s="10"/>
      <c r="ACP112" s="10"/>
      <c r="ACQ112" s="10"/>
      <c r="ACR112" s="10"/>
      <c r="ACS112" s="10"/>
      <c r="ACT112" s="10"/>
      <c r="ACU112" s="10"/>
      <c r="ACV112" s="10"/>
      <c r="ACW112" s="10"/>
      <c r="ACX112" s="10"/>
      <c r="ACY112" s="10"/>
      <c r="ACZ112" s="10"/>
      <c r="ADA112" s="10"/>
      <c r="ADB112" s="10"/>
      <c r="ADC112" s="10"/>
      <c r="ADD112" s="10"/>
      <c r="ADE112" s="10"/>
      <c r="ADF112" s="10"/>
      <c r="ADG112" s="10"/>
      <c r="ADH112" s="10"/>
      <c r="ADI112" s="10"/>
      <c r="ADJ112" s="10"/>
      <c r="ADK112" s="10"/>
      <c r="ADL112" s="10"/>
      <c r="ADM112" s="10"/>
      <c r="ADN112" s="10"/>
      <c r="ADO112" s="10"/>
      <c r="ADP112" s="10"/>
      <c r="ADQ112" s="10"/>
      <c r="ADR112" s="10"/>
      <c r="ADS112" s="10"/>
      <c r="ADT112" s="10"/>
      <c r="ADU112" s="10"/>
      <c r="ADV112" s="10"/>
      <c r="ADW112" s="10"/>
      <c r="ADX112" s="10"/>
      <c r="ADY112" s="10"/>
      <c r="ADZ112" s="10"/>
      <c r="AEA112" s="10"/>
      <c r="AEB112" s="10"/>
      <c r="AEC112" s="10"/>
      <c r="AED112" s="10"/>
      <c r="AEE112" s="10"/>
      <c r="AEF112" s="10"/>
      <c r="AEG112" s="10"/>
      <c r="AEH112" s="10"/>
      <c r="AEI112" s="10"/>
      <c r="AEJ112" s="10"/>
      <c r="AEK112" s="10"/>
      <c r="AEL112" s="10"/>
      <c r="AEM112" s="10"/>
      <c r="AEN112" s="10"/>
      <c r="AEO112" s="10"/>
      <c r="AEP112" s="10"/>
      <c r="AEQ112" s="10"/>
      <c r="AER112" s="10"/>
      <c r="AES112" s="10"/>
      <c r="AET112" s="10"/>
      <c r="AEU112" s="10"/>
      <c r="AEV112" s="10"/>
      <c r="AEW112" s="10"/>
      <c r="AEX112" s="10"/>
      <c r="AEY112" s="10"/>
      <c r="AEZ112" s="10"/>
      <c r="AFA112" s="10"/>
      <c r="AFB112" s="10"/>
      <c r="AFC112" s="10"/>
      <c r="AFD112" s="10"/>
      <c r="AFE112" s="10"/>
      <c r="AFF112" s="10"/>
      <c r="AFG112" s="10"/>
      <c r="AFH112" s="10"/>
      <c r="AFI112" s="10"/>
      <c r="AFJ112" s="10"/>
      <c r="AFK112" s="10"/>
      <c r="AFL112" s="10"/>
      <c r="AFM112" s="10"/>
      <c r="AFN112" s="10"/>
      <c r="AFO112" s="10"/>
      <c r="AFP112" s="10"/>
      <c r="AFQ112" s="10"/>
      <c r="AFR112" s="10"/>
      <c r="AFS112" s="10"/>
      <c r="AFT112" s="10"/>
      <c r="AFU112" s="10"/>
      <c r="AFV112" s="10"/>
      <c r="AFW112" s="10"/>
      <c r="AFX112" s="10"/>
      <c r="AFY112" s="10"/>
      <c r="AFZ112" s="10"/>
      <c r="AGA112" s="10"/>
      <c r="AGB112" s="10"/>
      <c r="AGC112" s="10"/>
      <c r="AGD112" s="10"/>
      <c r="AGE112" s="10"/>
      <c r="AGF112" s="10"/>
      <c r="AGG112" s="10"/>
      <c r="AGH112" s="10"/>
      <c r="AGI112" s="10"/>
      <c r="AGJ112" s="10"/>
      <c r="AGK112" s="10"/>
      <c r="AGL112" s="10"/>
      <c r="AGM112" s="10"/>
      <c r="AGN112" s="10"/>
      <c r="AGO112" s="10"/>
      <c r="AGP112" s="10"/>
      <c r="AGQ112" s="10"/>
      <c r="AGR112" s="10"/>
      <c r="AGS112" s="10"/>
      <c r="AGT112" s="10"/>
      <c r="AGU112" s="10"/>
      <c r="AGV112" s="10"/>
      <c r="AGW112" s="10"/>
      <c r="AGX112" s="10"/>
      <c r="AGY112" s="10"/>
      <c r="AGZ112" s="10"/>
      <c r="AHA112" s="10"/>
      <c r="AHB112" s="10"/>
      <c r="AHC112" s="10"/>
      <c r="AHD112" s="10"/>
      <c r="AHE112" s="10"/>
      <c r="AHF112" s="10"/>
      <c r="AHG112" s="10"/>
      <c r="AHH112" s="10"/>
      <c r="AHI112" s="10"/>
      <c r="AHJ112" s="10"/>
      <c r="AHK112" s="10"/>
      <c r="AHL112" s="10"/>
      <c r="AHM112" s="10"/>
      <c r="AHN112" s="10"/>
      <c r="AHO112" s="10"/>
      <c r="AHP112" s="10"/>
      <c r="AHQ112" s="10"/>
      <c r="AHR112" s="10"/>
      <c r="AHS112" s="10"/>
      <c r="AHT112" s="10"/>
      <c r="AHU112" s="10"/>
      <c r="AHV112" s="10"/>
      <c r="AHW112" s="10"/>
      <c r="AHX112" s="10"/>
      <c r="AHY112" s="10"/>
      <c r="AHZ112" s="10"/>
      <c r="AIA112" s="10"/>
      <c r="AIB112" s="10"/>
      <c r="AIC112" s="10"/>
      <c r="AID112" s="10"/>
      <c r="AIE112" s="10"/>
      <c r="AIF112" s="10"/>
      <c r="AIG112" s="10"/>
      <c r="AIH112" s="10"/>
      <c r="AII112" s="10"/>
      <c r="AIJ112" s="10"/>
      <c r="AIK112" s="10"/>
      <c r="AIL112" s="10"/>
      <c r="AIM112" s="10"/>
      <c r="AIN112" s="10"/>
      <c r="AIO112" s="10"/>
      <c r="AIP112" s="10"/>
      <c r="AIQ112" s="10"/>
      <c r="AIR112" s="10"/>
      <c r="AIS112" s="10"/>
      <c r="AIT112" s="10"/>
      <c r="AIU112" s="10"/>
      <c r="AIV112" s="10"/>
      <c r="AIW112" s="10"/>
      <c r="AIX112" s="10"/>
      <c r="AIY112" s="10"/>
      <c r="AIZ112" s="10"/>
      <c r="AJA112" s="10"/>
      <c r="AJB112" s="10"/>
      <c r="AJC112" s="10"/>
      <c r="AJD112" s="10"/>
      <c r="AJE112" s="10"/>
      <c r="AJF112" s="10"/>
      <c r="AJG112" s="10"/>
      <c r="AJH112" s="10"/>
      <c r="AJI112" s="10"/>
      <c r="AJJ112" s="10"/>
      <c r="AJK112" s="10"/>
      <c r="AJL112" s="10"/>
      <c r="AJM112" s="10"/>
      <c r="AJN112" s="10"/>
      <c r="AJO112" s="10"/>
      <c r="AJP112" s="10"/>
      <c r="AJQ112" s="10"/>
      <c r="AJR112" s="10"/>
      <c r="AJS112" s="10"/>
      <c r="AJT112" s="10"/>
      <c r="AJU112" s="10"/>
      <c r="AJV112" s="10"/>
      <c r="AJW112" s="10"/>
      <c r="AJX112" s="10"/>
      <c r="AJY112" s="10"/>
      <c r="AJZ112" s="10"/>
      <c r="AKA112" s="10"/>
      <c r="AKB112" s="10"/>
      <c r="AKC112" s="10"/>
      <c r="AKD112" s="10"/>
      <c r="AKE112" s="10"/>
      <c r="AKF112" s="10"/>
      <c r="AKG112" s="10"/>
      <c r="AKH112" s="10"/>
      <c r="AKI112" s="10"/>
      <c r="AKJ112" s="10"/>
      <c r="AKK112" s="10"/>
      <c r="AKL112" s="10"/>
      <c r="AKM112" s="10"/>
      <c r="AKN112" s="10"/>
      <c r="AKO112" s="10"/>
      <c r="AKP112" s="10"/>
      <c r="AKQ112" s="10"/>
      <c r="AKR112" s="10"/>
      <c r="AKS112" s="10"/>
      <c r="AKT112" s="10"/>
      <c r="AKU112" s="10"/>
      <c r="AKV112" s="10"/>
      <c r="AKW112" s="10"/>
      <c r="AKX112" s="10"/>
      <c r="AKY112" s="10"/>
      <c r="AKZ112" s="10"/>
      <c r="ALA112" s="10"/>
      <c r="ALB112" s="10"/>
      <c r="ALC112" s="10"/>
      <c r="ALD112" s="10"/>
      <c r="ALE112" s="10"/>
      <c r="ALF112" s="10"/>
      <c r="ALG112" s="10"/>
      <c r="ALH112" s="10"/>
      <c r="ALI112" s="10"/>
      <c r="ALJ112" s="10"/>
      <c r="ALK112" s="10"/>
      <c r="ALL112" s="10"/>
      <c r="ALM112" s="10"/>
      <c r="ALN112" s="10"/>
      <c r="ALO112" s="10"/>
      <c r="ALP112" s="10"/>
      <c r="ALQ112" s="10"/>
      <c r="ALR112" s="10"/>
      <c r="ALS112" s="10"/>
      <c r="ALT112" s="10"/>
      <c r="ALU112" s="10"/>
      <c r="ALV112" s="10"/>
      <c r="ALW112" s="10"/>
      <c r="ALX112" s="10"/>
      <c r="ALY112" s="10"/>
      <c r="ALZ112" s="10"/>
      <c r="AMA112" s="10"/>
      <c r="AMB112" s="10"/>
      <c r="AMC112" s="10"/>
      <c r="AMD112" s="10"/>
      <c r="AME112" s="10"/>
      <c r="AMF112" s="10"/>
      <c r="AMG112" s="10"/>
      <c r="AMH112" s="10"/>
      <c r="AMI112" s="10"/>
      <c r="AMJ112" s="10"/>
    </row>
    <row r="113" spans="1:1029" customFormat="1">
      <c r="A113" s="13" t="str">
        <f>SUBSTITUTE(SUBSTITUTE(CONCATENATE(I113,IF(L113="Identifier","ID",L113))," ",""),"_","")</f>
        <v>evaluatesParticipationCriterion</v>
      </c>
      <c r="B113" s="14">
        <v>1</v>
      </c>
      <c r="C113" s="13"/>
      <c r="D113" s="13"/>
      <c r="E113" s="13"/>
      <c r="F113" s="13" t="str">
        <f>CONCATENATE( IF(G113="","",CONCATENATE(G113,"_ ")),H113,". ",IF(I113="","",CONCATENATE(I113,"_ ")),L113,IF(I113="","",CONCATENATE(". ",M113)))</f>
        <v>Evaluation Board. evaluates_ Participation Criterion. Participation Criterion</v>
      </c>
      <c r="G113" s="13"/>
      <c r="H113" s="13" t="s">
        <v>276</v>
      </c>
      <c r="I113" s="13" t="s">
        <v>400</v>
      </c>
      <c r="J113" s="13"/>
      <c r="K113" s="13"/>
      <c r="L113" s="13" t="str">
        <f>CONCATENATE(IF(P113="","",CONCATENATE(P113,"_ ")),Q113)</f>
        <v>Participation Criterion</v>
      </c>
      <c r="M113" s="13" t="str">
        <f>L113</f>
        <v>Participation Criterion</v>
      </c>
      <c r="N113" s="13"/>
      <c r="O113" s="13"/>
      <c r="P113" s="13"/>
      <c r="Q113" s="15" t="s">
        <v>401</v>
      </c>
      <c r="R113" s="13" t="s">
        <v>223</v>
      </c>
      <c r="S113" s="16" t="s">
        <v>402</v>
      </c>
      <c r="T113" s="16"/>
      <c r="U113" s="16"/>
      <c r="V113" s="16"/>
      <c r="W113" s="16"/>
      <c r="X113" s="16"/>
      <c r="Y113" s="16" t="s">
        <v>211</v>
      </c>
      <c r="Z113" s="16"/>
      <c r="AA113" s="45">
        <v>43322</v>
      </c>
      <c r="AB113" s="8"/>
      <c r="AC113" s="8"/>
      <c r="AD113" s="8"/>
      <c r="AE113" s="8"/>
      <c r="AF113" s="11"/>
      <c r="AG113" s="10"/>
      <c r="AH113" s="10"/>
      <c r="AI113" s="10"/>
      <c r="AJ113" s="10"/>
      <c r="AK113" s="10"/>
      <c r="AL113" s="10"/>
      <c r="AM113" s="10"/>
      <c r="AN113" s="10"/>
      <c r="AO113" s="10"/>
      <c r="AP113" s="10"/>
      <c r="AQ113" s="10"/>
      <c r="AR113" s="10"/>
      <c r="AS113" s="10"/>
      <c r="AT113" s="10"/>
      <c r="AU113" s="10"/>
      <c r="AV113" s="10"/>
      <c r="AW113" s="10"/>
      <c r="AX113" s="10"/>
      <c r="AY113" s="10"/>
      <c r="AZ113" s="10"/>
      <c r="BA113" s="10"/>
      <c r="BB113" s="10"/>
      <c r="BC113" s="10"/>
      <c r="BD113" s="10"/>
      <c r="BE113" s="10"/>
      <c r="BF113" s="10"/>
      <c r="BG113" s="10"/>
      <c r="BH113" s="10"/>
      <c r="BI113" s="10"/>
      <c r="BJ113" s="10"/>
      <c r="BK113" s="10"/>
      <c r="BL113" s="10"/>
      <c r="BM113" s="10"/>
      <c r="BN113" s="10"/>
      <c r="BO113" s="10"/>
      <c r="BP113" s="10"/>
      <c r="BQ113" s="10"/>
      <c r="BR113" s="10"/>
      <c r="BS113" s="10"/>
      <c r="BT113" s="10"/>
      <c r="BU113" s="10"/>
      <c r="BV113" s="10"/>
      <c r="BW113" s="10"/>
      <c r="BX113" s="10"/>
      <c r="BY113" s="10"/>
      <c r="BZ113" s="10"/>
      <c r="CA113" s="10"/>
      <c r="CB113" s="10"/>
      <c r="CC113" s="10"/>
      <c r="CD113" s="10"/>
      <c r="CE113" s="10"/>
      <c r="CF113" s="10"/>
      <c r="CG113" s="10"/>
      <c r="CH113" s="10"/>
      <c r="CI113" s="10"/>
      <c r="CJ113" s="10"/>
      <c r="CK113" s="10"/>
      <c r="CL113" s="10"/>
      <c r="CM113" s="10"/>
      <c r="CN113" s="10"/>
      <c r="CO113" s="10"/>
      <c r="CP113" s="10"/>
      <c r="CQ113" s="10"/>
      <c r="CR113" s="10"/>
      <c r="CS113" s="10"/>
      <c r="CT113" s="10"/>
      <c r="CU113" s="10"/>
      <c r="CV113" s="10"/>
      <c r="CW113" s="10"/>
      <c r="CX113" s="10"/>
      <c r="CY113" s="10"/>
      <c r="CZ113" s="10"/>
      <c r="DA113" s="10"/>
      <c r="DB113" s="10"/>
      <c r="DC113" s="10"/>
      <c r="DD113" s="10"/>
      <c r="DE113" s="10"/>
      <c r="DF113" s="10"/>
      <c r="DG113" s="10"/>
      <c r="DH113" s="10"/>
      <c r="DI113" s="10"/>
      <c r="DJ113" s="10"/>
      <c r="DK113" s="10"/>
      <c r="DL113" s="10"/>
      <c r="DM113" s="10"/>
      <c r="DN113" s="10"/>
      <c r="DO113" s="10"/>
      <c r="DP113" s="10"/>
      <c r="DQ113" s="10"/>
      <c r="DR113" s="10"/>
      <c r="DS113" s="10"/>
      <c r="DT113" s="10"/>
      <c r="DU113" s="10"/>
      <c r="DV113" s="10"/>
      <c r="DW113" s="10"/>
      <c r="DX113" s="10"/>
      <c r="DY113" s="10"/>
      <c r="DZ113" s="10"/>
      <c r="EA113" s="10"/>
      <c r="EB113" s="10"/>
      <c r="EC113" s="10"/>
      <c r="ED113" s="10"/>
      <c r="EE113" s="10"/>
      <c r="EF113" s="10"/>
      <c r="EG113" s="10"/>
      <c r="EH113" s="10"/>
      <c r="EI113" s="10"/>
      <c r="EJ113" s="10"/>
      <c r="EK113" s="10"/>
      <c r="EL113" s="10"/>
      <c r="EM113" s="10"/>
      <c r="EN113" s="10"/>
      <c r="EO113" s="10"/>
      <c r="EP113" s="10"/>
      <c r="EQ113" s="10"/>
      <c r="ER113" s="10"/>
      <c r="ES113" s="10"/>
      <c r="ET113" s="10"/>
      <c r="EU113" s="10"/>
      <c r="EV113" s="10"/>
      <c r="EW113" s="10"/>
      <c r="EX113" s="10"/>
      <c r="EY113" s="10"/>
      <c r="EZ113" s="10"/>
      <c r="FA113" s="10"/>
      <c r="FB113" s="10"/>
      <c r="FC113" s="10"/>
      <c r="FD113" s="10"/>
      <c r="FE113" s="10"/>
      <c r="FF113" s="10"/>
      <c r="FG113" s="10"/>
      <c r="FH113" s="10"/>
      <c r="FI113" s="10"/>
      <c r="FJ113" s="10"/>
      <c r="FK113" s="10"/>
      <c r="FL113" s="10"/>
      <c r="FM113" s="10"/>
      <c r="FN113" s="10"/>
      <c r="FO113" s="10"/>
      <c r="FP113" s="10"/>
      <c r="FQ113" s="10"/>
      <c r="FR113" s="10"/>
      <c r="FS113" s="10"/>
      <c r="FT113" s="10"/>
      <c r="FU113" s="10"/>
      <c r="FV113" s="10"/>
      <c r="FW113" s="10"/>
      <c r="FX113" s="10"/>
      <c r="FY113" s="10"/>
      <c r="FZ113" s="10"/>
      <c r="GA113" s="10"/>
      <c r="GB113" s="10"/>
      <c r="GC113" s="10"/>
      <c r="GD113" s="10"/>
      <c r="GE113" s="10"/>
      <c r="GF113" s="10"/>
      <c r="GG113" s="10"/>
      <c r="GH113" s="10"/>
      <c r="GI113" s="10"/>
      <c r="GJ113" s="10"/>
      <c r="GK113" s="10"/>
      <c r="GL113" s="10"/>
      <c r="GM113" s="10"/>
      <c r="GN113" s="10"/>
      <c r="GO113" s="10"/>
      <c r="GP113" s="10"/>
      <c r="GQ113" s="10"/>
      <c r="GR113" s="10"/>
      <c r="GS113" s="10"/>
      <c r="GT113" s="10"/>
      <c r="GU113" s="10"/>
      <c r="GV113" s="10"/>
      <c r="GW113" s="10"/>
      <c r="GX113" s="10"/>
      <c r="GY113" s="10"/>
      <c r="GZ113" s="10"/>
      <c r="HA113" s="10"/>
      <c r="HB113" s="10"/>
      <c r="HC113" s="10"/>
      <c r="HD113" s="10"/>
      <c r="HE113" s="10"/>
      <c r="HF113" s="10"/>
      <c r="HG113" s="10"/>
      <c r="HH113" s="10"/>
      <c r="HI113" s="10"/>
      <c r="HJ113" s="10"/>
      <c r="HK113" s="10"/>
      <c r="HL113" s="10"/>
      <c r="HM113" s="10"/>
      <c r="HN113" s="10"/>
      <c r="HO113" s="10"/>
      <c r="HP113" s="10"/>
      <c r="HQ113" s="10"/>
      <c r="HR113" s="10"/>
      <c r="HS113" s="10"/>
      <c r="HT113" s="10"/>
      <c r="HU113" s="10"/>
      <c r="HV113" s="10"/>
      <c r="HW113" s="10"/>
      <c r="HX113" s="10"/>
      <c r="HY113" s="10"/>
      <c r="HZ113" s="10"/>
      <c r="IA113" s="10"/>
      <c r="IB113" s="10"/>
      <c r="IC113" s="10"/>
      <c r="ID113" s="10"/>
      <c r="IE113" s="10"/>
      <c r="IF113" s="10"/>
      <c r="IG113" s="10"/>
      <c r="IH113" s="10"/>
      <c r="II113" s="10"/>
      <c r="IJ113" s="10"/>
      <c r="IK113" s="10"/>
      <c r="IL113" s="10"/>
      <c r="IM113" s="10"/>
      <c r="IN113" s="10"/>
      <c r="IO113" s="10"/>
      <c r="IP113" s="10"/>
      <c r="IQ113" s="10"/>
      <c r="IR113" s="10"/>
      <c r="IS113" s="10"/>
      <c r="IT113" s="10"/>
      <c r="IU113" s="10"/>
      <c r="IV113" s="10"/>
      <c r="IW113" s="10"/>
      <c r="IX113" s="10"/>
      <c r="IY113" s="10"/>
      <c r="IZ113" s="10"/>
      <c r="JA113" s="10"/>
      <c r="JB113" s="10"/>
      <c r="JC113" s="10"/>
      <c r="JD113" s="10"/>
      <c r="JE113" s="10"/>
      <c r="JF113" s="10"/>
      <c r="JG113" s="10"/>
      <c r="JH113" s="10"/>
      <c r="JI113" s="10"/>
      <c r="JJ113" s="10"/>
      <c r="JK113" s="10"/>
      <c r="JL113" s="10"/>
      <c r="JM113" s="10"/>
      <c r="JN113" s="10"/>
      <c r="JO113" s="10"/>
      <c r="JP113" s="10"/>
      <c r="JQ113" s="10"/>
      <c r="JR113" s="10"/>
      <c r="JS113" s="10"/>
      <c r="JT113" s="10"/>
      <c r="JU113" s="10"/>
      <c r="JV113" s="10"/>
      <c r="JW113" s="10"/>
      <c r="JX113" s="10"/>
      <c r="JY113" s="10"/>
      <c r="JZ113" s="10"/>
      <c r="KA113" s="10"/>
      <c r="KB113" s="10"/>
      <c r="KC113" s="10"/>
      <c r="KD113" s="10"/>
      <c r="KE113" s="10"/>
      <c r="KF113" s="10"/>
      <c r="KG113" s="10"/>
      <c r="KH113" s="10"/>
      <c r="KI113" s="10"/>
      <c r="KJ113" s="10"/>
      <c r="KK113" s="10"/>
      <c r="KL113" s="10"/>
      <c r="KM113" s="10"/>
      <c r="KN113" s="10"/>
      <c r="KO113" s="10"/>
      <c r="KP113" s="10"/>
      <c r="KQ113" s="10"/>
      <c r="KR113" s="10"/>
      <c r="KS113" s="10"/>
      <c r="KT113" s="10"/>
      <c r="KU113" s="10"/>
      <c r="KV113" s="10"/>
      <c r="KW113" s="10"/>
      <c r="KX113" s="10"/>
      <c r="KY113" s="10"/>
      <c r="KZ113" s="10"/>
      <c r="LA113" s="10"/>
      <c r="LB113" s="10"/>
      <c r="LC113" s="10"/>
      <c r="LD113" s="10"/>
      <c r="LE113" s="10"/>
      <c r="LF113" s="10"/>
      <c r="LG113" s="10"/>
      <c r="LH113" s="10"/>
      <c r="LI113" s="10"/>
      <c r="LJ113" s="10"/>
      <c r="LK113" s="10"/>
      <c r="LL113" s="10"/>
      <c r="LM113" s="10"/>
      <c r="LN113" s="10"/>
      <c r="LO113" s="10"/>
      <c r="LP113" s="10"/>
      <c r="LQ113" s="10"/>
      <c r="LR113" s="10"/>
      <c r="LS113" s="10"/>
      <c r="LT113" s="10"/>
      <c r="LU113" s="10"/>
      <c r="LV113" s="10"/>
      <c r="LW113" s="10"/>
      <c r="LX113" s="10"/>
      <c r="LY113" s="10"/>
      <c r="LZ113" s="10"/>
      <c r="MA113" s="10"/>
      <c r="MB113" s="10"/>
      <c r="MC113" s="10"/>
      <c r="MD113" s="10"/>
      <c r="ME113" s="10"/>
      <c r="MF113" s="10"/>
      <c r="MG113" s="10"/>
      <c r="MH113" s="10"/>
      <c r="MI113" s="10"/>
      <c r="MJ113" s="10"/>
      <c r="MK113" s="10"/>
      <c r="ML113" s="10"/>
      <c r="MM113" s="10"/>
      <c r="MN113" s="10"/>
      <c r="MO113" s="10"/>
      <c r="MP113" s="10"/>
      <c r="MQ113" s="10"/>
      <c r="MR113" s="10"/>
      <c r="MS113" s="10"/>
      <c r="MT113" s="10"/>
      <c r="MU113" s="10"/>
      <c r="MV113" s="10"/>
      <c r="MW113" s="10"/>
      <c r="MX113" s="10"/>
      <c r="MY113" s="10"/>
      <c r="MZ113" s="10"/>
      <c r="NA113" s="10"/>
      <c r="NB113" s="10"/>
      <c r="NC113" s="10"/>
      <c r="ND113" s="10"/>
      <c r="NE113" s="10"/>
      <c r="NF113" s="10"/>
      <c r="NG113" s="10"/>
      <c r="NH113" s="10"/>
      <c r="NI113" s="10"/>
      <c r="NJ113" s="10"/>
      <c r="NK113" s="10"/>
      <c r="NL113" s="10"/>
      <c r="NM113" s="10"/>
      <c r="NN113" s="10"/>
      <c r="NO113" s="10"/>
      <c r="NP113" s="10"/>
      <c r="NQ113" s="10"/>
      <c r="NR113" s="10"/>
      <c r="NS113" s="10"/>
      <c r="NT113" s="10"/>
      <c r="NU113" s="10"/>
      <c r="NV113" s="10"/>
      <c r="NW113" s="10"/>
      <c r="NX113" s="10"/>
      <c r="NY113" s="10"/>
      <c r="NZ113" s="10"/>
      <c r="OA113" s="10"/>
      <c r="OB113" s="10"/>
      <c r="OC113" s="10"/>
      <c r="OD113" s="10"/>
      <c r="OE113" s="10"/>
      <c r="OF113" s="10"/>
      <c r="OG113" s="10"/>
      <c r="OH113" s="10"/>
      <c r="OI113" s="10"/>
      <c r="OJ113" s="10"/>
      <c r="OK113" s="10"/>
      <c r="OL113" s="10"/>
      <c r="OM113" s="10"/>
      <c r="ON113" s="10"/>
      <c r="OO113" s="10"/>
      <c r="OP113" s="10"/>
      <c r="OQ113" s="10"/>
      <c r="OR113" s="10"/>
      <c r="OS113" s="10"/>
      <c r="OT113" s="10"/>
      <c r="OU113" s="10"/>
      <c r="OV113" s="10"/>
      <c r="OW113" s="10"/>
      <c r="OX113" s="10"/>
      <c r="OY113" s="10"/>
      <c r="OZ113" s="10"/>
      <c r="PA113" s="10"/>
      <c r="PB113" s="10"/>
      <c r="PC113" s="10"/>
      <c r="PD113" s="10"/>
      <c r="PE113" s="10"/>
      <c r="PF113" s="10"/>
      <c r="PG113" s="10"/>
      <c r="PH113" s="10"/>
      <c r="PI113" s="10"/>
      <c r="PJ113" s="10"/>
      <c r="PK113" s="10"/>
      <c r="PL113" s="10"/>
      <c r="PM113" s="10"/>
      <c r="PN113" s="10"/>
      <c r="PO113" s="10"/>
      <c r="PP113" s="10"/>
      <c r="PQ113" s="10"/>
      <c r="PR113" s="10"/>
      <c r="PS113" s="10"/>
      <c r="PT113" s="10"/>
      <c r="PU113" s="10"/>
      <c r="PV113" s="10"/>
      <c r="PW113" s="10"/>
      <c r="PX113" s="10"/>
      <c r="PY113" s="10"/>
      <c r="PZ113" s="10"/>
      <c r="QA113" s="10"/>
      <c r="QB113" s="10"/>
      <c r="QC113" s="10"/>
      <c r="QD113" s="10"/>
      <c r="QE113" s="10"/>
      <c r="QF113" s="10"/>
      <c r="QG113" s="10"/>
      <c r="QH113" s="10"/>
      <c r="QI113" s="10"/>
      <c r="QJ113" s="10"/>
      <c r="QK113" s="10"/>
      <c r="QL113" s="10"/>
      <c r="QM113" s="10"/>
      <c r="QN113" s="10"/>
      <c r="QO113" s="10"/>
      <c r="QP113" s="10"/>
      <c r="QQ113" s="10"/>
      <c r="QR113" s="10"/>
      <c r="QS113" s="10"/>
      <c r="QT113" s="10"/>
      <c r="QU113" s="10"/>
      <c r="QV113" s="10"/>
      <c r="QW113" s="10"/>
      <c r="QX113" s="10"/>
      <c r="QY113" s="10"/>
      <c r="QZ113" s="10"/>
      <c r="RA113" s="10"/>
      <c r="RB113" s="10"/>
      <c r="RC113" s="10"/>
      <c r="RD113" s="10"/>
      <c r="RE113" s="10"/>
      <c r="RF113" s="10"/>
      <c r="RG113" s="10"/>
      <c r="RH113" s="10"/>
      <c r="RI113" s="10"/>
      <c r="RJ113" s="10"/>
      <c r="RK113" s="10"/>
      <c r="RL113" s="10"/>
      <c r="RM113" s="10"/>
      <c r="RN113" s="10"/>
      <c r="RO113" s="10"/>
      <c r="RP113" s="10"/>
      <c r="RQ113" s="10"/>
      <c r="RR113" s="10"/>
      <c r="RS113" s="10"/>
      <c r="RT113" s="10"/>
      <c r="RU113" s="10"/>
      <c r="RV113" s="10"/>
      <c r="RW113" s="10"/>
      <c r="RX113" s="10"/>
      <c r="RY113" s="10"/>
      <c r="RZ113" s="10"/>
      <c r="SA113" s="10"/>
      <c r="SB113" s="10"/>
      <c r="SC113" s="10"/>
      <c r="SD113" s="10"/>
      <c r="SE113" s="10"/>
      <c r="SF113" s="10"/>
      <c r="SG113" s="10"/>
      <c r="SH113" s="10"/>
      <c r="SI113" s="10"/>
      <c r="SJ113" s="10"/>
      <c r="SK113" s="10"/>
      <c r="SL113" s="10"/>
      <c r="SM113" s="10"/>
      <c r="SN113" s="10"/>
      <c r="SO113" s="10"/>
      <c r="SP113" s="10"/>
      <c r="SQ113" s="10"/>
      <c r="SR113" s="10"/>
      <c r="SS113" s="10"/>
      <c r="ST113" s="10"/>
      <c r="SU113" s="10"/>
      <c r="SV113" s="10"/>
      <c r="SW113" s="10"/>
      <c r="SX113" s="10"/>
      <c r="SY113" s="10"/>
      <c r="SZ113" s="10"/>
      <c r="TA113" s="10"/>
      <c r="TB113" s="10"/>
      <c r="TC113" s="10"/>
      <c r="TD113" s="10"/>
      <c r="TE113" s="10"/>
      <c r="TF113" s="10"/>
      <c r="TG113" s="10"/>
      <c r="TH113" s="10"/>
      <c r="TI113" s="10"/>
      <c r="TJ113" s="10"/>
      <c r="TK113" s="10"/>
      <c r="TL113" s="10"/>
      <c r="TM113" s="10"/>
      <c r="TN113" s="10"/>
      <c r="TO113" s="10"/>
      <c r="TP113" s="10"/>
      <c r="TQ113" s="10"/>
      <c r="TR113" s="10"/>
      <c r="TS113" s="10"/>
      <c r="TT113" s="10"/>
      <c r="TU113" s="10"/>
      <c r="TV113" s="10"/>
      <c r="TW113" s="10"/>
      <c r="TX113" s="10"/>
      <c r="TY113" s="10"/>
      <c r="TZ113" s="10"/>
      <c r="UA113" s="10"/>
      <c r="UB113" s="10"/>
      <c r="UC113" s="10"/>
      <c r="UD113" s="10"/>
      <c r="UE113" s="10"/>
      <c r="UF113" s="10"/>
      <c r="UG113" s="10"/>
      <c r="UH113" s="10"/>
      <c r="UI113" s="10"/>
      <c r="UJ113" s="10"/>
      <c r="UK113" s="10"/>
      <c r="UL113" s="10"/>
      <c r="UM113" s="10"/>
      <c r="UN113" s="10"/>
      <c r="UO113" s="10"/>
      <c r="UP113" s="10"/>
      <c r="UQ113" s="10"/>
      <c r="UR113" s="10"/>
      <c r="US113" s="10"/>
      <c r="UT113" s="10"/>
      <c r="UU113" s="10"/>
      <c r="UV113" s="10"/>
      <c r="UW113" s="10"/>
      <c r="UX113" s="10"/>
      <c r="UY113" s="10"/>
      <c r="UZ113" s="10"/>
      <c r="VA113" s="10"/>
      <c r="VB113" s="10"/>
      <c r="VC113" s="10"/>
      <c r="VD113" s="10"/>
      <c r="VE113" s="10"/>
      <c r="VF113" s="10"/>
      <c r="VG113" s="10"/>
      <c r="VH113" s="10"/>
      <c r="VI113" s="10"/>
      <c r="VJ113" s="10"/>
      <c r="VK113" s="10"/>
      <c r="VL113" s="10"/>
      <c r="VM113" s="10"/>
      <c r="VN113" s="10"/>
      <c r="VO113" s="10"/>
      <c r="VP113" s="10"/>
      <c r="VQ113" s="10"/>
      <c r="VR113" s="10"/>
      <c r="VS113" s="10"/>
      <c r="VT113" s="10"/>
      <c r="VU113" s="10"/>
      <c r="VV113" s="10"/>
      <c r="VW113" s="10"/>
      <c r="VX113" s="10"/>
      <c r="VY113" s="10"/>
      <c r="VZ113" s="10"/>
      <c r="WA113" s="10"/>
      <c r="WB113" s="10"/>
      <c r="WC113" s="10"/>
      <c r="WD113" s="10"/>
      <c r="WE113" s="10"/>
      <c r="WF113" s="10"/>
      <c r="WG113" s="10"/>
      <c r="WH113" s="10"/>
      <c r="WI113" s="10"/>
      <c r="WJ113" s="10"/>
      <c r="WK113" s="10"/>
      <c r="WL113" s="10"/>
      <c r="WM113" s="10"/>
      <c r="WN113" s="10"/>
      <c r="WO113" s="10"/>
      <c r="WP113" s="10"/>
      <c r="WQ113" s="10"/>
      <c r="WR113" s="10"/>
      <c r="WS113" s="10"/>
      <c r="WT113" s="10"/>
      <c r="WU113" s="10"/>
      <c r="WV113" s="10"/>
      <c r="WW113" s="10"/>
      <c r="WX113" s="10"/>
      <c r="WY113" s="10"/>
      <c r="WZ113" s="10"/>
      <c r="XA113" s="10"/>
      <c r="XB113" s="10"/>
      <c r="XC113" s="10"/>
      <c r="XD113" s="10"/>
      <c r="XE113" s="10"/>
      <c r="XF113" s="10"/>
      <c r="XG113" s="10"/>
      <c r="XH113" s="10"/>
      <c r="XI113" s="10"/>
      <c r="XJ113" s="10"/>
      <c r="XK113" s="10"/>
      <c r="XL113" s="10"/>
      <c r="XM113" s="10"/>
      <c r="XN113" s="10"/>
      <c r="XO113" s="10"/>
      <c r="XP113" s="10"/>
      <c r="XQ113" s="10"/>
      <c r="XR113" s="10"/>
      <c r="XS113" s="10"/>
      <c r="XT113" s="10"/>
      <c r="XU113" s="10"/>
      <c r="XV113" s="10"/>
      <c r="XW113" s="10"/>
      <c r="XX113" s="10"/>
      <c r="XY113" s="10"/>
      <c r="XZ113" s="10"/>
      <c r="YA113" s="10"/>
      <c r="YB113" s="10"/>
      <c r="YC113" s="10"/>
      <c r="YD113" s="10"/>
      <c r="YE113" s="10"/>
      <c r="YF113" s="10"/>
      <c r="YG113" s="10"/>
      <c r="YH113" s="10"/>
      <c r="YI113" s="10"/>
      <c r="YJ113" s="10"/>
      <c r="YK113" s="10"/>
      <c r="YL113" s="10"/>
      <c r="YM113" s="10"/>
      <c r="YN113" s="10"/>
      <c r="YO113" s="10"/>
      <c r="YP113" s="10"/>
      <c r="YQ113" s="10"/>
      <c r="YR113" s="10"/>
      <c r="YS113" s="10"/>
      <c r="YT113" s="10"/>
      <c r="YU113" s="10"/>
      <c r="YV113" s="10"/>
      <c r="YW113" s="10"/>
      <c r="YX113" s="10"/>
      <c r="YY113" s="10"/>
      <c r="YZ113" s="10"/>
      <c r="ZA113" s="10"/>
      <c r="ZB113" s="10"/>
      <c r="ZC113" s="10"/>
      <c r="ZD113" s="10"/>
      <c r="ZE113" s="10"/>
      <c r="ZF113" s="10"/>
      <c r="ZG113" s="10"/>
      <c r="ZH113" s="10"/>
      <c r="ZI113" s="10"/>
      <c r="ZJ113" s="10"/>
      <c r="ZK113" s="10"/>
      <c r="ZL113" s="10"/>
      <c r="ZM113" s="10"/>
      <c r="ZN113" s="10"/>
      <c r="ZO113" s="10"/>
      <c r="ZP113" s="10"/>
      <c r="ZQ113" s="10"/>
      <c r="ZR113" s="10"/>
      <c r="ZS113" s="10"/>
      <c r="ZT113" s="10"/>
      <c r="ZU113" s="10"/>
      <c r="ZV113" s="10"/>
      <c r="ZW113" s="10"/>
      <c r="ZX113" s="10"/>
      <c r="ZY113" s="10"/>
      <c r="ZZ113" s="10"/>
      <c r="AAA113" s="10"/>
      <c r="AAB113" s="10"/>
      <c r="AAC113" s="10"/>
      <c r="AAD113" s="10"/>
      <c r="AAE113" s="10"/>
      <c r="AAF113" s="10"/>
      <c r="AAG113" s="10"/>
      <c r="AAH113" s="10"/>
      <c r="AAI113" s="10"/>
      <c r="AAJ113" s="10"/>
      <c r="AAK113" s="10"/>
      <c r="AAL113" s="10"/>
      <c r="AAM113" s="10"/>
      <c r="AAN113" s="10"/>
      <c r="AAO113" s="10"/>
      <c r="AAP113" s="10"/>
      <c r="AAQ113" s="10"/>
      <c r="AAR113" s="10"/>
      <c r="AAS113" s="10"/>
      <c r="AAT113" s="10"/>
      <c r="AAU113" s="10"/>
      <c r="AAV113" s="10"/>
      <c r="AAW113" s="10"/>
      <c r="AAX113" s="10"/>
      <c r="AAY113" s="10"/>
      <c r="AAZ113" s="10"/>
      <c r="ABA113" s="10"/>
      <c r="ABB113" s="10"/>
      <c r="ABC113" s="10"/>
      <c r="ABD113" s="10"/>
      <c r="ABE113" s="10"/>
      <c r="ABF113" s="10"/>
      <c r="ABG113" s="10"/>
      <c r="ABH113" s="10"/>
      <c r="ABI113" s="10"/>
      <c r="ABJ113" s="10"/>
      <c r="ABK113" s="10"/>
      <c r="ABL113" s="10"/>
      <c r="ABM113" s="10"/>
      <c r="ABN113" s="10"/>
      <c r="ABO113" s="10"/>
      <c r="ABP113" s="10"/>
      <c r="ABQ113" s="10"/>
      <c r="ABR113" s="10"/>
      <c r="ABS113" s="10"/>
      <c r="ABT113" s="10"/>
      <c r="ABU113" s="10"/>
      <c r="ABV113" s="10"/>
      <c r="ABW113" s="10"/>
      <c r="ABX113" s="10"/>
      <c r="ABY113" s="10"/>
      <c r="ABZ113" s="10"/>
      <c r="ACA113" s="10"/>
      <c r="ACB113" s="10"/>
      <c r="ACC113" s="10"/>
      <c r="ACD113" s="10"/>
      <c r="ACE113" s="10"/>
      <c r="ACF113" s="10"/>
      <c r="ACG113" s="10"/>
      <c r="ACH113" s="10"/>
      <c r="ACI113" s="10"/>
      <c r="ACJ113" s="10"/>
      <c r="ACK113" s="10"/>
      <c r="ACL113" s="10"/>
      <c r="ACM113" s="10"/>
      <c r="ACN113" s="10"/>
      <c r="ACO113" s="10"/>
      <c r="ACP113" s="10"/>
      <c r="ACQ113" s="10"/>
      <c r="ACR113" s="10"/>
      <c r="ACS113" s="10"/>
      <c r="ACT113" s="10"/>
      <c r="ACU113" s="10"/>
      <c r="ACV113" s="10"/>
      <c r="ACW113" s="10"/>
      <c r="ACX113" s="10"/>
      <c r="ACY113" s="10"/>
      <c r="ACZ113" s="10"/>
      <c r="ADA113" s="10"/>
      <c r="ADB113" s="10"/>
      <c r="ADC113" s="10"/>
      <c r="ADD113" s="10"/>
      <c r="ADE113" s="10"/>
      <c r="ADF113" s="10"/>
      <c r="ADG113" s="10"/>
      <c r="ADH113" s="10"/>
      <c r="ADI113" s="10"/>
      <c r="ADJ113" s="10"/>
      <c r="ADK113" s="10"/>
      <c r="ADL113" s="10"/>
      <c r="ADM113" s="10"/>
      <c r="ADN113" s="10"/>
      <c r="ADO113" s="10"/>
      <c r="ADP113" s="10"/>
      <c r="ADQ113" s="10"/>
      <c r="ADR113" s="10"/>
      <c r="ADS113" s="10"/>
      <c r="ADT113" s="10"/>
      <c r="ADU113" s="10"/>
      <c r="ADV113" s="10"/>
      <c r="ADW113" s="10"/>
      <c r="ADX113" s="10"/>
      <c r="ADY113" s="10"/>
      <c r="ADZ113" s="10"/>
      <c r="AEA113" s="10"/>
      <c r="AEB113" s="10"/>
      <c r="AEC113" s="10"/>
      <c r="AED113" s="10"/>
      <c r="AEE113" s="10"/>
      <c r="AEF113" s="10"/>
      <c r="AEG113" s="10"/>
      <c r="AEH113" s="10"/>
      <c r="AEI113" s="10"/>
      <c r="AEJ113" s="10"/>
      <c r="AEK113" s="10"/>
      <c r="AEL113" s="10"/>
      <c r="AEM113" s="10"/>
      <c r="AEN113" s="10"/>
      <c r="AEO113" s="10"/>
      <c r="AEP113" s="10"/>
      <c r="AEQ113" s="10"/>
      <c r="AER113" s="10"/>
      <c r="AES113" s="10"/>
      <c r="AET113" s="10"/>
      <c r="AEU113" s="10"/>
      <c r="AEV113" s="10"/>
      <c r="AEW113" s="10"/>
      <c r="AEX113" s="10"/>
      <c r="AEY113" s="10"/>
      <c r="AEZ113" s="10"/>
      <c r="AFA113" s="10"/>
      <c r="AFB113" s="10"/>
      <c r="AFC113" s="10"/>
      <c r="AFD113" s="10"/>
      <c r="AFE113" s="10"/>
      <c r="AFF113" s="10"/>
      <c r="AFG113" s="10"/>
      <c r="AFH113" s="10"/>
      <c r="AFI113" s="10"/>
      <c r="AFJ113" s="10"/>
      <c r="AFK113" s="10"/>
      <c r="AFL113" s="10"/>
      <c r="AFM113" s="10"/>
      <c r="AFN113" s="10"/>
      <c r="AFO113" s="10"/>
      <c r="AFP113" s="10"/>
      <c r="AFQ113" s="10"/>
      <c r="AFR113" s="10"/>
      <c r="AFS113" s="10"/>
      <c r="AFT113" s="10"/>
      <c r="AFU113" s="10"/>
      <c r="AFV113" s="10"/>
      <c r="AFW113" s="10"/>
      <c r="AFX113" s="10"/>
      <c r="AFY113" s="10"/>
      <c r="AFZ113" s="10"/>
      <c r="AGA113" s="10"/>
      <c r="AGB113" s="10"/>
      <c r="AGC113" s="10"/>
      <c r="AGD113" s="10"/>
      <c r="AGE113" s="10"/>
      <c r="AGF113" s="10"/>
      <c r="AGG113" s="10"/>
      <c r="AGH113" s="10"/>
      <c r="AGI113" s="10"/>
      <c r="AGJ113" s="10"/>
      <c r="AGK113" s="10"/>
      <c r="AGL113" s="10"/>
      <c r="AGM113" s="10"/>
      <c r="AGN113" s="10"/>
      <c r="AGO113" s="10"/>
      <c r="AGP113" s="10"/>
      <c r="AGQ113" s="10"/>
      <c r="AGR113" s="10"/>
      <c r="AGS113" s="10"/>
      <c r="AGT113" s="10"/>
      <c r="AGU113" s="10"/>
      <c r="AGV113" s="10"/>
      <c r="AGW113" s="10"/>
      <c r="AGX113" s="10"/>
      <c r="AGY113" s="10"/>
      <c r="AGZ113" s="10"/>
      <c r="AHA113" s="10"/>
      <c r="AHB113" s="10"/>
      <c r="AHC113" s="10"/>
      <c r="AHD113" s="10"/>
      <c r="AHE113" s="10"/>
      <c r="AHF113" s="10"/>
      <c r="AHG113" s="10"/>
      <c r="AHH113" s="10"/>
      <c r="AHI113" s="10"/>
      <c r="AHJ113" s="10"/>
      <c r="AHK113" s="10"/>
      <c r="AHL113" s="10"/>
      <c r="AHM113" s="10"/>
      <c r="AHN113" s="10"/>
      <c r="AHO113" s="10"/>
      <c r="AHP113" s="10"/>
      <c r="AHQ113" s="10"/>
      <c r="AHR113" s="10"/>
      <c r="AHS113" s="10"/>
      <c r="AHT113" s="10"/>
      <c r="AHU113" s="10"/>
      <c r="AHV113" s="10"/>
      <c r="AHW113" s="10"/>
      <c r="AHX113" s="10"/>
      <c r="AHY113" s="10"/>
      <c r="AHZ113" s="10"/>
      <c r="AIA113" s="10"/>
      <c r="AIB113" s="10"/>
      <c r="AIC113" s="10"/>
      <c r="AID113" s="10"/>
      <c r="AIE113" s="10"/>
      <c r="AIF113" s="10"/>
      <c r="AIG113" s="10"/>
      <c r="AIH113" s="10"/>
      <c r="AII113" s="10"/>
      <c r="AIJ113" s="10"/>
      <c r="AIK113" s="10"/>
      <c r="AIL113" s="10"/>
      <c r="AIM113" s="10"/>
      <c r="AIN113" s="10"/>
      <c r="AIO113" s="10"/>
      <c r="AIP113" s="10"/>
      <c r="AIQ113" s="10"/>
      <c r="AIR113" s="10"/>
      <c r="AIS113" s="10"/>
      <c r="AIT113" s="10"/>
      <c r="AIU113" s="10"/>
      <c r="AIV113" s="10"/>
      <c r="AIW113" s="10"/>
      <c r="AIX113" s="10"/>
      <c r="AIY113" s="10"/>
      <c r="AIZ113" s="10"/>
      <c r="AJA113" s="10"/>
      <c r="AJB113" s="10"/>
      <c r="AJC113" s="10"/>
      <c r="AJD113" s="10"/>
      <c r="AJE113" s="10"/>
      <c r="AJF113" s="10"/>
      <c r="AJG113" s="10"/>
      <c r="AJH113" s="10"/>
      <c r="AJI113" s="10"/>
      <c r="AJJ113" s="10"/>
      <c r="AJK113" s="10"/>
      <c r="AJL113" s="10"/>
      <c r="AJM113" s="10"/>
      <c r="AJN113" s="10"/>
      <c r="AJO113" s="10"/>
      <c r="AJP113" s="10"/>
      <c r="AJQ113" s="10"/>
      <c r="AJR113" s="10"/>
      <c r="AJS113" s="10"/>
      <c r="AJT113" s="10"/>
      <c r="AJU113" s="10"/>
      <c r="AJV113" s="10"/>
      <c r="AJW113" s="10"/>
      <c r="AJX113" s="10"/>
      <c r="AJY113" s="10"/>
      <c r="AJZ113" s="10"/>
      <c r="AKA113" s="10"/>
      <c r="AKB113" s="10"/>
      <c r="AKC113" s="10"/>
      <c r="AKD113" s="10"/>
      <c r="AKE113" s="10"/>
      <c r="AKF113" s="10"/>
      <c r="AKG113" s="10"/>
      <c r="AKH113" s="10"/>
      <c r="AKI113" s="10"/>
      <c r="AKJ113" s="10"/>
      <c r="AKK113" s="10"/>
      <c r="AKL113" s="10"/>
      <c r="AKM113" s="10"/>
      <c r="AKN113" s="10"/>
      <c r="AKO113" s="10"/>
      <c r="AKP113" s="10"/>
      <c r="AKQ113" s="10"/>
      <c r="AKR113" s="10"/>
      <c r="AKS113" s="10"/>
      <c r="AKT113" s="10"/>
      <c r="AKU113" s="10"/>
      <c r="AKV113" s="10"/>
      <c r="AKW113" s="10"/>
      <c r="AKX113" s="10"/>
      <c r="AKY113" s="10"/>
      <c r="AKZ113" s="10"/>
      <c r="ALA113" s="10"/>
      <c r="ALB113" s="10"/>
      <c r="ALC113" s="10"/>
      <c r="ALD113" s="10"/>
      <c r="ALE113" s="10"/>
      <c r="ALF113" s="10"/>
      <c r="ALG113" s="10"/>
      <c r="ALH113" s="10"/>
      <c r="ALI113" s="10"/>
      <c r="ALJ113" s="10"/>
      <c r="ALK113" s="10"/>
      <c r="ALL113" s="10"/>
      <c r="ALM113" s="10"/>
      <c r="ALN113" s="10"/>
      <c r="ALO113" s="10"/>
      <c r="ALP113" s="10"/>
      <c r="ALQ113" s="10"/>
      <c r="ALR113" s="10"/>
      <c r="ALS113" s="10"/>
      <c r="ALT113" s="10"/>
      <c r="ALU113" s="10"/>
      <c r="ALV113" s="10"/>
      <c r="ALW113" s="10"/>
      <c r="ALX113" s="10"/>
      <c r="ALY113" s="10"/>
      <c r="ALZ113" s="10"/>
      <c r="AMA113" s="10"/>
      <c r="AMB113" s="10"/>
      <c r="AMC113" s="10"/>
      <c r="AMD113" s="10"/>
      <c r="AME113" s="10"/>
      <c r="AMF113" s="10"/>
      <c r="AMG113" s="10"/>
      <c r="AMH113" s="10"/>
      <c r="AMI113" s="10"/>
      <c r="AMJ113" s="10"/>
      <c r="AMK113" s="10"/>
      <c r="AML113" s="10"/>
      <c r="AMM113" s="10"/>
      <c r="AMN113" s="10"/>
      <c r="AMO113" s="10"/>
    </row>
    <row r="114" spans="1:1029" s="7" customFormat="1" ht="14.1" customHeight="1">
      <c r="A114" s="5" t="str">
        <f>SUBSTITUTE(CONCATENATE(G114,H114)," ","")</f>
        <v>EvaluationResult</v>
      </c>
      <c r="B114" s="6"/>
      <c r="C114" s="5"/>
      <c r="D114" s="5"/>
      <c r="E114" s="5"/>
      <c r="F114" s="5" t="str">
        <f>CONCATENATE(IF(G114="","",CONCATENATE(G114,"_ ")),H114,". Details")</f>
        <v>Evaluation Result. Details</v>
      </c>
      <c r="G114" s="5"/>
      <c r="H114" s="5" t="s">
        <v>274</v>
      </c>
      <c r="I114" s="5"/>
      <c r="J114" s="5"/>
      <c r="K114" s="5"/>
      <c r="L114" s="5"/>
      <c r="M114" s="5"/>
      <c r="N114" s="5"/>
      <c r="O114" s="5"/>
      <c r="P114" s="5"/>
      <c r="Q114" s="5"/>
      <c r="R114" s="5" t="s">
        <v>210</v>
      </c>
      <c r="S114" s="5" t="s">
        <v>277</v>
      </c>
      <c r="T114" s="5"/>
      <c r="U114" s="5"/>
      <c r="V114" s="5"/>
      <c r="W114" s="5"/>
      <c r="X114" s="5" t="s">
        <v>274</v>
      </c>
      <c r="Y114" s="5" t="s">
        <v>211</v>
      </c>
      <c r="Z114" s="5"/>
      <c r="AA114" s="43">
        <v>43319</v>
      </c>
      <c r="AB114" s="12"/>
      <c r="AC114" s="12"/>
      <c r="AD114" s="12"/>
      <c r="AE114" s="12"/>
      <c r="AF114" s="12"/>
    </row>
    <row r="115" spans="1:1029" customFormat="1" ht="14.1" customHeight="1">
      <c r="A115" s="8" t="str">
        <f>SUBSTITUTE(CONCATENATE(I115,J115,IF(K115="Identifier","ID",IF(AND(K115="Text",OR(I115&lt;&gt;"",J115&lt;&gt;"")),"",K115)),IF(AND(M115&lt;&gt;"Text",K115&lt;&gt;M115,NOT(AND(K115="URI",M115="Identifier")),NOT(AND(K115="UUID",M115="Identifier")),NOT(AND(K115="OID",M115="Identifier"))),IF(M115="Identifier","ID",M115),""))," ","")</f>
        <v>IsAbnormallyLowIndicator</v>
      </c>
      <c r="B115" s="9">
        <v>1</v>
      </c>
      <c r="C115" s="8"/>
      <c r="D115" s="8"/>
      <c r="E115" s="8"/>
      <c r="F115" s="8" t="str">
        <f>CONCATENATE( IF(G115="","",CONCATENATE(G115,"_ ")),H115,". ",IF(I115="","",CONCATENATE(I115,"_ ")),L115,IF(OR(I115&lt;&gt;"",L115&lt;&gt;M115),CONCATENATE(". ",M115),""))</f>
        <v>Evaluation Result. Is Abnormally Low Indicator. Indicator</v>
      </c>
      <c r="G115" s="8"/>
      <c r="H115" s="8" t="s">
        <v>274</v>
      </c>
      <c r="I115" s="8"/>
      <c r="J115" s="8" t="s">
        <v>403</v>
      </c>
      <c r="K115" s="8" t="s">
        <v>230</v>
      </c>
      <c r="L115" s="8" t="str">
        <f>IF(J115&lt;&gt;"",CONCATENATE(J115," ",K115),K115)</f>
        <v>Is Abnormally Low Indicator</v>
      </c>
      <c r="M115" s="8" t="s">
        <v>230</v>
      </c>
      <c r="N115" s="8"/>
      <c r="O115" s="8" t="str">
        <f>IF(N115&lt;&gt;"",CONCATENATE(N115,"_ ",M115,". Type"),CONCATENATE(M115,". Type"))</f>
        <v>Indicator. Type</v>
      </c>
      <c r="P115" s="8"/>
      <c r="Q115" s="8"/>
      <c r="R115" s="8" t="s">
        <v>213</v>
      </c>
      <c r="S115" s="8"/>
      <c r="T115" s="8"/>
      <c r="U115" s="8"/>
      <c r="V115" s="8"/>
      <c r="W115" s="8"/>
      <c r="X115" s="10" t="s">
        <v>260</v>
      </c>
      <c r="Y115" s="8" t="s">
        <v>211</v>
      </c>
      <c r="Z115" s="8"/>
      <c r="AA115" s="44">
        <v>43319</v>
      </c>
      <c r="AB115" s="23"/>
      <c r="AC115" s="23"/>
      <c r="AD115" s="23"/>
      <c r="AE115" s="23"/>
      <c r="AF115" s="23"/>
      <c r="AG115" s="10"/>
      <c r="AH115" s="10"/>
      <c r="AI115" s="10"/>
      <c r="AJ115" s="10"/>
      <c r="AK115" s="10"/>
      <c r="AL115" s="10"/>
      <c r="AM115" s="10"/>
      <c r="AN115" s="10"/>
      <c r="AO115" s="10"/>
      <c r="AP115" s="10"/>
      <c r="AQ115" s="10"/>
      <c r="AR115" s="10"/>
      <c r="AS115" s="10"/>
      <c r="AT115" s="10"/>
      <c r="AU115" s="10"/>
      <c r="AV115" s="10"/>
      <c r="AW115" s="10"/>
      <c r="AX115" s="10"/>
      <c r="AY115" s="10"/>
      <c r="AZ115" s="10"/>
      <c r="BA115" s="10"/>
      <c r="BB115" s="10"/>
      <c r="BC115" s="10"/>
      <c r="BD115" s="10"/>
      <c r="BE115" s="10"/>
      <c r="BF115" s="10"/>
      <c r="BG115" s="10"/>
      <c r="BH115" s="10"/>
      <c r="BI115" s="10"/>
      <c r="BJ115" s="10"/>
      <c r="BK115" s="10"/>
      <c r="BL115" s="10"/>
      <c r="BM115" s="10"/>
      <c r="BN115" s="10"/>
      <c r="BO115" s="10"/>
      <c r="BP115" s="10"/>
      <c r="BQ115" s="10"/>
      <c r="BR115" s="10"/>
      <c r="BS115" s="10"/>
      <c r="BT115" s="10"/>
      <c r="BU115" s="10"/>
      <c r="BV115" s="10"/>
      <c r="BW115" s="10"/>
      <c r="BX115" s="10"/>
      <c r="BY115" s="10"/>
      <c r="BZ115" s="10"/>
      <c r="CA115" s="10"/>
      <c r="CB115" s="10"/>
      <c r="CC115" s="10"/>
      <c r="CD115" s="10"/>
      <c r="CE115" s="10"/>
      <c r="CF115" s="10"/>
      <c r="CG115" s="10"/>
      <c r="CH115" s="10"/>
      <c r="CI115" s="10"/>
      <c r="CJ115" s="10"/>
      <c r="CK115" s="10"/>
      <c r="CL115" s="10"/>
      <c r="CM115" s="10"/>
      <c r="CN115" s="10"/>
      <c r="CO115" s="10"/>
      <c r="CP115" s="10"/>
      <c r="CQ115" s="10"/>
      <c r="CR115" s="10"/>
      <c r="CS115" s="10"/>
      <c r="CT115" s="10"/>
      <c r="CU115" s="10"/>
      <c r="CV115" s="10"/>
      <c r="CW115" s="10"/>
      <c r="CX115" s="10"/>
      <c r="CY115" s="10"/>
      <c r="CZ115" s="10"/>
      <c r="DA115" s="10"/>
      <c r="DB115" s="10"/>
      <c r="DC115" s="10"/>
      <c r="DD115" s="10"/>
      <c r="DE115" s="10"/>
      <c r="DF115" s="10"/>
      <c r="DG115" s="10"/>
      <c r="DH115" s="10"/>
      <c r="DI115" s="10"/>
      <c r="DJ115" s="10"/>
      <c r="DK115" s="10"/>
      <c r="DL115" s="10"/>
      <c r="DM115" s="10"/>
      <c r="DN115" s="10"/>
      <c r="DO115" s="10"/>
      <c r="DP115" s="10"/>
      <c r="DQ115" s="10"/>
      <c r="DR115" s="10"/>
      <c r="DS115" s="10"/>
      <c r="DT115" s="10"/>
      <c r="DU115" s="10"/>
      <c r="DV115" s="10"/>
      <c r="DW115" s="10"/>
      <c r="DX115" s="10"/>
      <c r="DY115" s="10"/>
      <c r="DZ115" s="10"/>
      <c r="EA115" s="10"/>
      <c r="EB115" s="10"/>
      <c r="EC115" s="10"/>
      <c r="ED115" s="10"/>
      <c r="EE115" s="10"/>
      <c r="EF115" s="10"/>
      <c r="EG115" s="10"/>
      <c r="EH115" s="10"/>
      <c r="EI115" s="10"/>
      <c r="EJ115" s="10"/>
      <c r="EK115" s="10"/>
      <c r="EL115" s="10"/>
      <c r="EM115" s="10"/>
      <c r="EN115" s="10"/>
      <c r="EO115" s="10"/>
      <c r="EP115" s="10"/>
      <c r="EQ115" s="10"/>
      <c r="ER115" s="10"/>
      <c r="ES115" s="10"/>
      <c r="ET115" s="10"/>
      <c r="EU115" s="10"/>
      <c r="EV115" s="10"/>
      <c r="EW115" s="10"/>
      <c r="EX115" s="10"/>
      <c r="EY115" s="10"/>
      <c r="EZ115" s="10"/>
      <c r="FA115" s="10"/>
      <c r="FB115" s="10"/>
      <c r="FC115" s="10"/>
      <c r="FD115" s="10"/>
      <c r="FE115" s="10"/>
      <c r="FF115" s="10"/>
      <c r="FG115" s="10"/>
      <c r="FH115" s="10"/>
      <c r="FI115" s="10"/>
      <c r="FJ115" s="10"/>
      <c r="FK115" s="10"/>
      <c r="FL115" s="10"/>
      <c r="FM115" s="10"/>
      <c r="FN115" s="10"/>
      <c r="FO115" s="10"/>
      <c r="FP115" s="10"/>
      <c r="FQ115" s="10"/>
      <c r="FR115" s="10"/>
      <c r="FS115" s="10"/>
      <c r="FT115" s="10"/>
      <c r="FU115" s="10"/>
      <c r="FV115" s="10"/>
      <c r="FW115" s="10"/>
      <c r="FX115" s="10"/>
      <c r="FY115" s="10"/>
      <c r="FZ115" s="10"/>
      <c r="GA115" s="10"/>
      <c r="GB115" s="10"/>
      <c r="GC115" s="10"/>
      <c r="GD115" s="10"/>
      <c r="GE115" s="10"/>
      <c r="GF115" s="10"/>
      <c r="GG115" s="10"/>
      <c r="GH115" s="10"/>
      <c r="GI115" s="10"/>
      <c r="GJ115" s="10"/>
      <c r="GK115" s="10"/>
      <c r="GL115" s="10"/>
      <c r="GM115" s="10"/>
      <c r="GN115" s="10"/>
      <c r="GO115" s="10"/>
      <c r="GP115" s="10"/>
      <c r="GQ115" s="10"/>
      <c r="GR115" s="10"/>
      <c r="GS115" s="10"/>
      <c r="GT115" s="10"/>
      <c r="GU115" s="10"/>
      <c r="GV115" s="10"/>
      <c r="GW115" s="10"/>
      <c r="GX115" s="10"/>
      <c r="GY115" s="10"/>
      <c r="GZ115" s="10"/>
      <c r="HA115" s="10"/>
      <c r="HB115" s="10"/>
      <c r="HC115" s="10"/>
      <c r="HD115" s="10"/>
      <c r="HE115" s="10"/>
      <c r="HF115" s="10"/>
      <c r="HG115" s="10"/>
      <c r="HH115" s="10"/>
      <c r="HI115" s="10"/>
      <c r="HJ115" s="10"/>
      <c r="HK115" s="10"/>
      <c r="HL115" s="10"/>
      <c r="HM115" s="10"/>
      <c r="HN115" s="10"/>
      <c r="HO115" s="10"/>
      <c r="HP115" s="10"/>
      <c r="HQ115" s="10"/>
      <c r="HR115" s="10"/>
      <c r="HS115" s="10"/>
      <c r="HT115" s="10"/>
      <c r="HU115" s="10"/>
      <c r="HV115" s="10"/>
      <c r="HW115" s="10"/>
      <c r="HX115" s="10"/>
      <c r="HY115" s="10"/>
      <c r="HZ115" s="10"/>
      <c r="IA115" s="10"/>
      <c r="IB115" s="10"/>
      <c r="IC115" s="10"/>
      <c r="ID115" s="10"/>
      <c r="IE115" s="10"/>
      <c r="IF115" s="10"/>
      <c r="IG115" s="10"/>
      <c r="IH115" s="10"/>
      <c r="II115" s="10"/>
      <c r="IJ115" s="10"/>
      <c r="IK115" s="10"/>
      <c r="IL115" s="10"/>
      <c r="IM115" s="10"/>
      <c r="IN115" s="10"/>
      <c r="IO115" s="10"/>
      <c r="IP115" s="10"/>
      <c r="IQ115" s="10"/>
      <c r="IR115" s="10"/>
      <c r="IS115" s="10"/>
      <c r="IT115" s="10"/>
      <c r="IU115" s="10"/>
      <c r="IV115" s="10"/>
      <c r="IW115" s="10"/>
      <c r="IX115" s="10"/>
      <c r="IY115" s="10"/>
      <c r="IZ115" s="10"/>
      <c r="JA115" s="10"/>
      <c r="JB115" s="10"/>
      <c r="JC115" s="10"/>
      <c r="JD115" s="10"/>
      <c r="JE115" s="10"/>
      <c r="JF115" s="10"/>
      <c r="JG115" s="10"/>
      <c r="JH115" s="10"/>
      <c r="JI115" s="10"/>
      <c r="JJ115" s="10"/>
      <c r="JK115" s="10"/>
      <c r="JL115" s="10"/>
      <c r="JM115" s="10"/>
      <c r="JN115" s="10"/>
      <c r="JO115" s="10"/>
      <c r="JP115" s="10"/>
      <c r="JQ115" s="10"/>
      <c r="JR115" s="10"/>
      <c r="JS115" s="10"/>
      <c r="JT115" s="10"/>
      <c r="JU115" s="10"/>
      <c r="JV115" s="10"/>
      <c r="JW115" s="10"/>
      <c r="JX115" s="10"/>
      <c r="JY115" s="10"/>
      <c r="JZ115" s="10"/>
      <c r="KA115" s="10"/>
      <c r="KB115" s="10"/>
      <c r="KC115" s="10"/>
      <c r="KD115" s="10"/>
      <c r="KE115" s="10"/>
      <c r="KF115" s="10"/>
      <c r="KG115" s="10"/>
      <c r="KH115" s="10"/>
      <c r="KI115" s="10"/>
      <c r="KJ115" s="10"/>
      <c r="KK115" s="10"/>
      <c r="KL115" s="10"/>
      <c r="KM115" s="10"/>
      <c r="KN115" s="10"/>
      <c r="KO115" s="10"/>
      <c r="KP115" s="10"/>
      <c r="KQ115" s="10"/>
      <c r="KR115" s="10"/>
      <c r="KS115" s="10"/>
      <c r="KT115" s="10"/>
      <c r="KU115" s="10"/>
      <c r="KV115" s="10"/>
      <c r="KW115" s="10"/>
      <c r="KX115" s="10"/>
      <c r="KY115" s="10"/>
      <c r="KZ115" s="10"/>
      <c r="LA115" s="10"/>
      <c r="LB115" s="10"/>
      <c r="LC115" s="10"/>
      <c r="LD115" s="10"/>
      <c r="LE115" s="10"/>
      <c r="LF115" s="10"/>
      <c r="LG115" s="10"/>
      <c r="LH115" s="10"/>
      <c r="LI115" s="10"/>
      <c r="LJ115" s="10"/>
      <c r="LK115" s="10"/>
      <c r="LL115" s="10"/>
      <c r="LM115" s="10"/>
      <c r="LN115" s="10"/>
      <c r="LO115" s="10"/>
      <c r="LP115" s="10"/>
      <c r="LQ115" s="10"/>
      <c r="LR115" s="10"/>
      <c r="LS115" s="10"/>
      <c r="LT115" s="10"/>
      <c r="LU115" s="10"/>
      <c r="LV115" s="10"/>
      <c r="LW115" s="10"/>
      <c r="LX115" s="10"/>
      <c r="LY115" s="10"/>
      <c r="LZ115" s="10"/>
      <c r="MA115" s="10"/>
      <c r="MB115" s="10"/>
      <c r="MC115" s="10"/>
      <c r="MD115" s="10"/>
      <c r="ME115" s="10"/>
      <c r="MF115" s="10"/>
      <c r="MG115" s="10"/>
      <c r="MH115" s="10"/>
      <c r="MI115" s="10"/>
      <c r="MJ115" s="10"/>
      <c r="MK115" s="10"/>
      <c r="ML115" s="10"/>
      <c r="MM115" s="10"/>
      <c r="MN115" s="10"/>
      <c r="MO115" s="10"/>
      <c r="MP115" s="10"/>
      <c r="MQ115" s="10"/>
      <c r="MR115" s="10"/>
      <c r="MS115" s="10"/>
      <c r="MT115" s="10"/>
      <c r="MU115" s="10"/>
      <c r="MV115" s="10"/>
      <c r="MW115" s="10"/>
      <c r="MX115" s="10"/>
      <c r="MY115" s="10"/>
      <c r="MZ115" s="10"/>
      <c r="NA115" s="10"/>
      <c r="NB115" s="10"/>
      <c r="NC115" s="10"/>
      <c r="ND115" s="10"/>
      <c r="NE115" s="10"/>
      <c r="NF115" s="10"/>
      <c r="NG115" s="10"/>
      <c r="NH115" s="10"/>
      <c r="NI115" s="10"/>
      <c r="NJ115" s="10"/>
      <c r="NK115" s="10"/>
      <c r="NL115" s="10"/>
      <c r="NM115" s="10"/>
      <c r="NN115" s="10"/>
      <c r="NO115" s="10"/>
      <c r="NP115" s="10"/>
      <c r="NQ115" s="10"/>
      <c r="NR115" s="10"/>
      <c r="NS115" s="10"/>
      <c r="NT115" s="10"/>
      <c r="NU115" s="10"/>
      <c r="NV115" s="10"/>
      <c r="NW115" s="10"/>
      <c r="NX115" s="10"/>
      <c r="NY115" s="10"/>
      <c r="NZ115" s="10"/>
      <c r="OA115" s="10"/>
      <c r="OB115" s="10"/>
      <c r="OC115" s="10"/>
      <c r="OD115" s="10"/>
      <c r="OE115" s="10"/>
      <c r="OF115" s="10"/>
      <c r="OG115" s="10"/>
      <c r="OH115" s="10"/>
      <c r="OI115" s="10"/>
      <c r="OJ115" s="10"/>
      <c r="OK115" s="10"/>
      <c r="OL115" s="10"/>
      <c r="OM115" s="10"/>
      <c r="ON115" s="10"/>
      <c r="OO115" s="10"/>
      <c r="OP115" s="10"/>
      <c r="OQ115" s="10"/>
      <c r="OR115" s="10"/>
      <c r="OS115" s="10"/>
      <c r="OT115" s="10"/>
      <c r="OU115" s="10"/>
      <c r="OV115" s="10"/>
      <c r="OW115" s="10"/>
      <c r="OX115" s="10"/>
      <c r="OY115" s="10"/>
      <c r="OZ115" s="10"/>
      <c r="PA115" s="10"/>
      <c r="PB115" s="10"/>
      <c r="PC115" s="10"/>
      <c r="PD115" s="10"/>
      <c r="PE115" s="10"/>
      <c r="PF115" s="10"/>
      <c r="PG115" s="10"/>
      <c r="PH115" s="10"/>
      <c r="PI115" s="10"/>
      <c r="PJ115" s="10"/>
      <c r="PK115" s="10"/>
      <c r="PL115" s="10"/>
      <c r="PM115" s="10"/>
      <c r="PN115" s="10"/>
      <c r="PO115" s="10"/>
      <c r="PP115" s="10"/>
      <c r="PQ115" s="10"/>
      <c r="PR115" s="10"/>
      <c r="PS115" s="10"/>
      <c r="PT115" s="10"/>
      <c r="PU115" s="10"/>
      <c r="PV115" s="10"/>
      <c r="PW115" s="10"/>
      <c r="PX115" s="10"/>
      <c r="PY115" s="10"/>
      <c r="PZ115" s="10"/>
      <c r="QA115" s="10"/>
      <c r="QB115" s="10"/>
      <c r="QC115" s="10"/>
      <c r="QD115" s="10"/>
      <c r="QE115" s="10"/>
      <c r="QF115" s="10"/>
      <c r="QG115" s="10"/>
      <c r="QH115" s="10"/>
      <c r="QI115" s="10"/>
      <c r="QJ115" s="10"/>
      <c r="QK115" s="10"/>
      <c r="QL115" s="10"/>
      <c r="QM115" s="10"/>
      <c r="QN115" s="10"/>
      <c r="QO115" s="10"/>
      <c r="QP115" s="10"/>
      <c r="QQ115" s="10"/>
      <c r="QR115" s="10"/>
      <c r="QS115" s="10"/>
      <c r="QT115" s="10"/>
      <c r="QU115" s="10"/>
      <c r="QV115" s="10"/>
      <c r="QW115" s="10"/>
      <c r="QX115" s="10"/>
      <c r="QY115" s="10"/>
      <c r="QZ115" s="10"/>
      <c r="RA115" s="10"/>
      <c r="RB115" s="10"/>
      <c r="RC115" s="10"/>
      <c r="RD115" s="10"/>
      <c r="RE115" s="10"/>
      <c r="RF115" s="10"/>
      <c r="RG115" s="10"/>
      <c r="RH115" s="10"/>
      <c r="RI115" s="10"/>
      <c r="RJ115" s="10"/>
      <c r="RK115" s="10"/>
      <c r="RL115" s="10"/>
      <c r="RM115" s="10"/>
      <c r="RN115" s="10"/>
      <c r="RO115" s="10"/>
      <c r="RP115" s="10"/>
      <c r="RQ115" s="10"/>
      <c r="RR115" s="10"/>
      <c r="RS115" s="10"/>
      <c r="RT115" s="10"/>
      <c r="RU115" s="10"/>
      <c r="RV115" s="10"/>
      <c r="RW115" s="10"/>
      <c r="RX115" s="10"/>
      <c r="RY115" s="10"/>
      <c r="RZ115" s="10"/>
      <c r="SA115" s="10"/>
      <c r="SB115" s="10"/>
      <c r="SC115" s="10"/>
      <c r="SD115" s="10"/>
      <c r="SE115" s="10"/>
      <c r="SF115" s="10"/>
      <c r="SG115" s="10"/>
      <c r="SH115" s="10"/>
      <c r="SI115" s="10"/>
      <c r="SJ115" s="10"/>
      <c r="SK115" s="10"/>
      <c r="SL115" s="10"/>
      <c r="SM115" s="10"/>
      <c r="SN115" s="10"/>
      <c r="SO115" s="10"/>
      <c r="SP115" s="10"/>
      <c r="SQ115" s="10"/>
      <c r="SR115" s="10"/>
      <c r="SS115" s="10"/>
      <c r="ST115" s="10"/>
      <c r="SU115" s="10"/>
      <c r="SV115" s="10"/>
      <c r="SW115" s="10"/>
      <c r="SX115" s="10"/>
      <c r="SY115" s="10"/>
      <c r="SZ115" s="10"/>
      <c r="TA115" s="10"/>
      <c r="TB115" s="10"/>
      <c r="TC115" s="10"/>
      <c r="TD115" s="10"/>
      <c r="TE115" s="10"/>
      <c r="TF115" s="10"/>
      <c r="TG115" s="10"/>
      <c r="TH115" s="10"/>
      <c r="TI115" s="10"/>
      <c r="TJ115" s="10"/>
      <c r="TK115" s="10"/>
      <c r="TL115" s="10"/>
      <c r="TM115" s="10"/>
      <c r="TN115" s="10"/>
      <c r="TO115" s="10"/>
      <c r="TP115" s="10"/>
      <c r="TQ115" s="10"/>
      <c r="TR115" s="10"/>
      <c r="TS115" s="10"/>
      <c r="TT115" s="10"/>
      <c r="TU115" s="10"/>
      <c r="TV115" s="10"/>
      <c r="TW115" s="10"/>
      <c r="TX115" s="10"/>
      <c r="TY115" s="10"/>
      <c r="TZ115" s="10"/>
      <c r="UA115" s="10"/>
      <c r="UB115" s="10"/>
      <c r="UC115" s="10"/>
      <c r="UD115" s="10"/>
      <c r="UE115" s="10"/>
      <c r="UF115" s="10"/>
      <c r="UG115" s="10"/>
      <c r="UH115" s="10"/>
      <c r="UI115" s="10"/>
      <c r="UJ115" s="10"/>
      <c r="UK115" s="10"/>
      <c r="UL115" s="10"/>
      <c r="UM115" s="10"/>
      <c r="UN115" s="10"/>
      <c r="UO115" s="10"/>
      <c r="UP115" s="10"/>
      <c r="UQ115" s="10"/>
      <c r="UR115" s="10"/>
      <c r="US115" s="10"/>
      <c r="UT115" s="10"/>
      <c r="UU115" s="10"/>
      <c r="UV115" s="10"/>
      <c r="UW115" s="10"/>
      <c r="UX115" s="10"/>
      <c r="UY115" s="10"/>
      <c r="UZ115" s="10"/>
      <c r="VA115" s="10"/>
      <c r="VB115" s="10"/>
      <c r="VC115" s="10"/>
      <c r="VD115" s="10"/>
      <c r="VE115" s="10"/>
      <c r="VF115" s="10"/>
      <c r="VG115" s="10"/>
      <c r="VH115" s="10"/>
      <c r="VI115" s="10"/>
      <c r="VJ115" s="10"/>
      <c r="VK115" s="10"/>
      <c r="VL115" s="10"/>
      <c r="VM115" s="10"/>
      <c r="VN115" s="10"/>
      <c r="VO115" s="10"/>
      <c r="VP115" s="10"/>
      <c r="VQ115" s="10"/>
      <c r="VR115" s="10"/>
      <c r="VS115" s="10"/>
      <c r="VT115" s="10"/>
      <c r="VU115" s="10"/>
      <c r="VV115" s="10"/>
      <c r="VW115" s="10"/>
      <c r="VX115" s="10"/>
      <c r="VY115" s="10"/>
      <c r="VZ115" s="10"/>
      <c r="WA115" s="10"/>
      <c r="WB115" s="10"/>
      <c r="WC115" s="10"/>
      <c r="WD115" s="10"/>
      <c r="WE115" s="10"/>
      <c r="WF115" s="10"/>
      <c r="WG115" s="10"/>
      <c r="WH115" s="10"/>
      <c r="WI115" s="10"/>
      <c r="WJ115" s="10"/>
      <c r="WK115" s="10"/>
      <c r="WL115" s="10"/>
      <c r="WM115" s="10"/>
      <c r="WN115" s="10"/>
      <c r="WO115" s="10"/>
      <c r="WP115" s="10"/>
      <c r="WQ115" s="10"/>
      <c r="WR115" s="10"/>
      <c r="WS115" s="10"/>
      <c r="WT115" s="10"/>
      <c r="WU115" s="10"/>
      <c r="WV115" s="10"/>
      <c r="WW115" s="10"/>
      <c r="WX115" s="10"/>
      <c r="WY115" s="10"/>
      <c r="WZ115" s="10"/>
      <c r="XA115" s="10"/>
      <c r="XB115" s="10"/>
      <c r="XC115" s="10"/>
      <c r="XD115" s="10"/>
      <c r="XE115" s="10"/>
      <c r="XF115" s="10"/>
      <c r="XG115" s="10"/>
      <c r="XH115" s="10"/>
      <c r="XI115" s="10"/>
      <c r="XJ115" s="10"/>
      <c r="XK115" s="10"/>
      <c r="XL115" s="10"/>
      <c r="XM115" s="10"/>
      <c r="XN115" s="10"/>
      <c r="XO115" s="10"/>
      <c r="XP115" s="10"/>
      <c r="XQ115" s="10"/>
      <c r="XR115" s="10"/>
      <c r="XS115" s="10"/>
      <c r="XT115" s="10"/>
      <c r="XU115" s="10"/>
      <c r="XV115" s="10"/>
      <c r="XW115" s="10"/>
      <c r="XX115" s="10"/>
      <c r="XY115" s="10"/>
      <c r="XZ115" s="10"/>
      <c r="YA115" s="10"/>
      <c r="YB115" s="10"/>
      <c r="YC115" s="10"/>
      <c r="YD115" s="10"/>
      <c r="YE115" s="10"/>
      <c r="YF115" s="10"/>
      <c r="YG115" s="10"/>
      <c r="YH115" s="10"/>
      <c r="YI115" s="10"/>
      <c r="YJ115" s="10"/>
      <c r="YK115" s="10"/>
      <c r="YL115" s="10"/>
      <c r="YM115" s="10"/>
      <c r="YN115" s="10"/>
      <c r="YO115" s="10"/>
      <c r="YP115" s="10"/>
      <c r="YQ115" s="10"/>
      <c r="YR115" s="10"/>
      <c r="YS115" s="10"/>
      <c r="YT115" s="10"/>
      <c r="YU115" s="10"/>
      <c r="YV115" s="10"/>
      <c r="YW115" s="10"/>
      <c r="YX115" s="10"/>
      <c r="YY115" s="10"/>
      <c r="YZ115" s="10"/>
      <c r="ZA115" s="10"/>
      <c r="ZB115" s="10"/>
      <c r="ZC115" s="10"/>
      <c r="ZD115" s="10"/>
      <c r="ZE115" s="10"/>
      <c r="ZF115" s="10"/>
      <c r="ZG115" s="10"/>
      <c r="ZH115" s="10"/>
      <c r="ZI115" s="10"/>
      <c r="ZJ115" s="10"/>
      <c r="ZK115" s="10"/>
      <c r="ZL115" s="10"/>
      <c r="ZM115" s="10"/>
      <c r="ZN115" s="10"/>
      <c r="ZO115" s="10"/>
      <c r="ZP115" s="10"/>
      <c r="ZQ115" s="10"/>
      <c r="ZR115" s="10"/>
      <c r="ZS115" s="10"/>
      <c r="ZT115" s="10"/>
      <c r="ZU115" s="10"/>
      <c r="ZV115" s="10"/>
      <c r="ZW115" s="10"/>
      <c r="ZX115" s="10"/>
      <c r="ZY115" s="10"/>
      <c r="ZZ115" s="10"/>
      <c r="AAA115" s="10"/>
      <c r="AAB115" s="10"/>
      <c r="AAC115" s="10"/>
      <c r="AAD115" s="10"/>
      <c r="AAE115" s="10"/>
      <c r="AAF115" s="10"/>
      <c r="AAG115" s="10"/>
      <c r="AAH115" s="10"/>
      <c r="AAI115" s="10"/>
      <c r="AAJ115" s="10"/>
      <c r="AAK115" s="10"/>
      <c r="AAL115" s="10"/>
      <c r="AAM115" s="10"/>
      <c r="AAN115" s="10"/>
      <c r="AAO115" s="10"/>
      <c r="AAP115" s="10"/>
      <c r="AAQ115" s="10"/>
      <c r="AAR115" s="10"/>
      <c r="AAS115" s="10"/>
      <c r="AAT115" s="10"/>
      <c r="AAU115" s="10"/>
      <c r="AAV115" s="10"/>
      <c r="AAW115" s="10"/>
      <c r="AAX115" s="10"/>
      <c r="AAY115" s="10"/>
      <c r="AAZ115" s="10"/>
      <c r="ABA115" s="10"/>
      <c r="ABB115" s="10"/>
      <c r="ABC115" s="10"/>
      <c r="ABD115" s="10"/>
      <c r="ABE115" s="10"/>
      <c r="ABF115" s="10"/>
      <c r="ABG115" s="10"/>
      <c r="ABH115" s="10"/>
      <c r="ABI115" s="10"/>
      <c r="ABJ115" s="10"/>
      <c r="ABK115" s="10"/>
      <c r="ABL115" s="10"/>
      <c r="ABM115" s="10"/>
      <c r="ABN115" s="10"/>
      <c r="ABO115" s="10"/>
      <c r="ABP115" s="10"/>
      <c r="ABQ115" s="10"/>
      <c r="ABR115" s="10"/>
      <c r="ABS115" s="10"/>
      <c r="ABT115" s="10"/>
      <c r="ABU115" s="10"/>
      <c r="ABV115" s="10"/>
      <c r="ABW115" s="10"/>
      <c r="ABX115" s="10"/>
      <c r="ABY115" s="10"/>
      <c r="ABZ115" s="10"/>
      <c r="ACA115" s="10"/>
      <c r="ACB115" s="10"/>
      <c r="ACC115" s="10"/>
      <c r="ACD115" s="10"/>
      <c r="ACE115" s="10"/>
      <c r="ACF115" s="10"/>
      <c r="ACG115" s="10"/>
      <c r="ACH115" s="10"/>
      <c r="ACI115" s="10"/>
      <c r="ACJ115" s="10"/>
      <c r="ACK115" s="10"/>
      <c r="ACL115" s="10"/>
      <c r="ACM115" s="10"/>
      <c r="ACN115" s="10"/>
      <c r="ACO115" s="10"/>
      <c r="ACP115" s="10"/>
      <c r="ACQ115" s="10"/>
      <c r="ACR115" s="10"/>
      <c r="ACS115" s="10"/>
      <c r="ACT115" s="10"/>
      <c r="ACU115" s="10"/>
      <c r="ACV115" s="10"/>
      <c r="ACW115" s="10"/>
      <c r="ACX115" s="10"/>
      <c r="ACY115" s="10"/>
      <c r="ACZ115" s="10"/>
      <c r="ADA115" s="10"/>
      <c r="ADB115" s="10"/>
      <c r="ADC115" s="10"/>
      <c r="ADD115" s="10"/>
      <c r="ADE115" s="10"/>
      <c r="ADF115" s="10"/>
      <c r="ADG115" s="10"/>
      <c r="ADH115" s="10"/>
      <c r="ADI115" s="10"/>
      <c r="ADJ115" s="10"/>
      <c r="ADK115" s="10"/>
      <c r="ADL115" s="10"/>
      <c r="ADM115" s="10"/>
      <c r="ADN115" s="10"/>
      <c r="ADO115" s="10"/>
      <c r="ADP115" s="10"/>
      <c r="ADQ115" s="10"/>
      <c r="ADR115" s="10"/>
      <c r="ADS115" s="10"/>
      <c r="ADT115" s="10"/>
      <c r="ADU115" s="10"/>
      <c r="ADV115" s="10"/>
      <c r="ADW115" s="10"/>
      <c r="ADX115" s="10"/>
      <c r="ADY115" s="10"/>
      <c r="ADZ115" s="10"/>
      <c r="AEA115" s="10"/>
      <c r="AEB115" s="10"/>
      <c r="AEC115" s="10"/>
      <c r="AED115" s="10"/>
      <c r="AEE115" s="10"/>
      <c r="AEF115" s="10"/>
      <c r="AEG115" s="10"/>
      <c r="AEH115" s="10"/>
      <c r="AEI115" s="10"/>
      <c r="AEJ115" s="10"/>
      <c r="AEK115" s="10"/>
      <c r="AEL115" s="10"/>
      <c r="AEM115" s="10"/>
      <c r="AEN115" s="10"/>
      <c r="AEO115" s="10"/>
      <c r="AEP115" s="10"/>
      <c r="AEQ115" s="10"/>
      <c r="AER115" s="10"/>
      <c r="AES115" s="10"/>
      <c r="AET115" s="10"/>
      <c r="AEU115" s="10"/>
      <c r="AEV115" s="10"/>
      <c r="AEW115" s="10"/>
      <c r="AEX115" s="10"/>
      <c r="AEY115" s="10"/>
      <c r="AEZ115" s="10"/>
      <c r="AFA115" s="10"/>
      <c r="AFB115" s="10"/>
      <c r="AFC115" s="10"/>
      <c r="AFD115" s="10"/>
      <c r="AFE115" s="10"/>
      <c r="AFF115" s="10"/>
      <c r="AFG115" s="10"/>
      <c r="AFH115" s="10"/>
      <c r="AFI115" s="10"/>
      <c r="AFJ115" s="10"/>
      <c r="AFK115" s="10"/>
      <c r="AFL115" s="10"/>
      <c r="AFM115" s="10"/>
      <c r="AFN115" s="10"/>
      <c r="AFO115" s="10"/>
      <c r="AFP115" s="10"/>
      <c r="AFQ115" s="10"/>
      <c r="AFR115" s="10"/>
      <c r="AFS115" s="10"/>
      <c r="AFT115" s="10"/>
      <c r="AFU115" s="10"/>
      <c r="AFV115" s="10"/>
      <c r="AFW115" s="10"/>
      <c r="AFX115" s="10"/>
      <c r="AFY115" s="10"/>
      <c r="AFZ115" s="10"/>
      <c r="AGA115" s="10"/>
      <c r="AGB115" s="10"/>
      <c r="AGC115" s="10"/>
      <c r="AGD115" s="10"/>
      <c r="AGE115" s="10"/>
      <c r="AGF115" s="10"/>
      <c r="AGG115" s="10"/>
      <c r="AGH115" s="10"/>
      <c r="AGI115" s="10"/>
      <c r="AGJ115" s="10"/>
      <c r="AGK115" s="10"/>
      <c r="AGL115" s="10"/>
      <c r="AGM115" s="10"/>
      <c r="AGN115" s="10"/>
      <c r="AGO115" s="10"/>
      <c r="AGP115" s="10"/>
      <c r="AGQ115" s="10"/>
      <c r="AGR115" s="10"/>
      <c r="AGS115" s="10"/>
      <c r="AGT115" s="10"/>
      <c r="AGU115" s="10"/>
      <c r="AGV115" s="10"/>
      <c r="AGW115" s="10"/>
      <c r="AGX115" s="10"/>
      <c r="AGY115" s="10"/>
      <c r="AGZ115" s="10"/>
      <c r="AHA115" s="10"/>
      <c r="AHB115" s="10"/>
      <c r="AHC115" s="10"/>
      <c r="AHD115" s="10"/>
      <c r="AHE115" s="10"/>
      <c r="AHF115" s="10"/>
      <c r="AHG115" s="10"/>
      <c r="AHH115" s="10"/>
      <c r="AHI115" s="10"/>
      <c r="AHJ115" s="10"/>
      <c r="AHK115" s="10"/>
      <c r="AHL115" s="10"/>
      <c r="AHM115" s="10"/>
      <c r="AHN115" s="10"/>
      <c r="AHO115" s="10"/>
      <c r="AHP115" s="10"/>
      <c r="AHQ115" s="10"/>
      <c r="AHR115" s="10"/>
      <c r="AHS115" s="10"/>
      <c r="AHT115" s="10"/>
      <c r="AHU115" s="10"/>
      <c r="AHV115" s="10"/>
      <c r="AHW115" s="10"/>
      <c r="AHX115" s="10"/>
      <c r="AHY115" s="10"/>
      <c r="AHZ115" s="10"/>
      <c r="AIA115" s="10"/>
      <c r="AIB115" s="10"/>
      <c r="AIC115" s="10"/>
      <c r="AID115" s="10"/>
      <c r="AIE115" s="10"/>
      <c r="AIF115" s="10"/>
      <c r="AIG115" s="10"/>
      <c r="AIH115" s="10"/>
      <c r="AII115" s="10"/>
      <c r="AIJ115" s="10"/>
      <c r="AIK115" s="10"/>
      <c r="AIL115" s="10"/>
      <c r="AIM115" s="10"/>
      <c r="AIN115" s="10"/>
      <c r="AIO115" s="10"/>
      <c r="AIP115" s="10"/>
      <c r="AIQ115" s="10"/>
      <c r="AIR115" s="10"/>
      <c r="AIS115" s="10"/>
      <c r="AIT115" s="10"/>
      <c r="AIU115" s="10"/>
      <c r="AIV115" s="10"/>
      <c r="AIW115" s="10"/>
      <c r="AIX115" s="10"/>
      <c r="AIY115" s="10"/>
      <c r="AIZ115" s="10"/>
      <c r="AJA115" s="10"/>
      <c r="AJB115" s="10"/>
      <c r="AJC115" s="10"/>
      <c r="AJD115" s="10"/>
      <c r="AJE115" s="10"/>
      <c r="AJF115" s="10"/>
      <c r="AJG115" s="10"/>
      <c r="AJH115" s="10"/>
      <c r="AJI115" s="10"/>
      <c r="AJJ115" s="10"/>
      <c r="AJK115" s="10"/>
      <c r="AJL115" s="10"/>
      <c r="AJM115" s="10"/>
      <c r="AJN115" s="10"/>
      <c r="AJO115" s="10"/>
      <c r="AJP115" s="10"/>
      <c r="AJQ115" s="10"/>
      <c r="AJR115" s="10"/>
      <c r="AJS115" s="10"/>
      <c r="AJT115" s="10"/>
      <c r="AJU115" s="10"/>
      <c r="AJV115" s="10"/>
      <c r="AJW115" s="10"/>
      <c r="AJX115" s="10"/>
      <c r="AJY115" s="10"/>
      <c r="AJZ115" s="10"/>
      <c r="AKA115" s="10"/>
      <c r="AKB115" s="10"/>
      <c r="AKC115" s="10"/>
      <c r="AKD115" s="10"/>
      <c r="AKE115" s="10"/>
      <c r="AKF115" s="10"/>
      <c r="AKG115" s="10"/>
      <c r="AKH115" s="10"/>
      <c r="AKI115" s="10"/>
      <c r="AKJ115" s="10"/>
      <c r="AKK115" s="10"/>
      <c r="AKL115" s="10"/>
      <c r="AKM115" s="10"/>
      <c r="AKN115" s="10"/>
      <c r="AKO115" s="10"/>
      <c r="AKP115" s="10"/>
      <c r="AKQ115" s="10"/>
      <c r="AKR115" s="10"/>
      <c r="AKS115" s="10"/>
      <c r="AKT115" s="10"/>
      <c r="AKU115" s="10"/>
      <c r="AKV115" s="10"/>
      <c r="AKW115" s="10"/>
      <c r="AKX115" s="10"/>
      <c r="AKY115" s="10"/>
      <c r="AKZ115" s="10"/>
      <c r="ALA115" s="10"/>
      <c r="ALB115" s="10"/>
      <c r="ALC115" s="10"/>
      <c r="ALD115" s="10"/>
      <c r="ALE115" s="10"/>
      <c r="ALF115" s="10"/>
      <c r="ALG115" s="10"/>
      <c r="ALH115" s="10"/>
      <c r="ALI115" s="10"/>
      <c r="ALJ115" s="10"/>
      <c r="ALK115" s="10"/>
      <c r="ALL115" s="10"/>
      <c r="ALM115" s="10"/>
      <c r="ALN115" s="10"/>
      <c r="ALO115" s="10"/>
      <c r="ALP115" s="10"/>
      <c r="ALQ115" s="10"/>
      <c r="ALR115" s="10"/>
      <c r="ALS115" s="10"/>
      <c r="ALT115" s="10"/>
      <c r="ALU115" s="10"/>
      <c r="ALV115" s="10"/>
      <c r="ALW115" s="10"/>
      <c r="ALX115" s="10"/>
      <c r="ALY115" s="10"/>
      <c r="ALZ115" s="10"/>
      <c r="AMA115" s="10"/>
      <c r="AMB115" s="10"/>
      <c r="AMC115" s="10"/>
      <c r="AMD115" s="10"/>
      <c r="AME115" s="10"/>
      <c r="AMF115" s="10"/>
      <c r="AMG115" s="10"/>
      <c r="AMH115" s="10"/>
      <c r="AMI115" s="10"/>
      <c r="AMJ115" s="10"/>
    </row>
    <row r="116" spans="1:1029" customFormat="1" ht="14.1" customHeight="1">
      <c r="A116" s="8" t="str">
        <f>SUBSTITUTE(CONCATENATE(I116,J116,IF(K116="Identifier","ID",IF(AND(K116="Text",OR(I116&lt;&gt;"",J116&lt;&gt;"")),"",K116)),IF(AND(M116&lt;&gt;"Text",K116&lt;&gt;M116,NOT(AND(K116="URI",M116="Identifier")),NOT(AND(K116="UUID",M116="Identifier")),NOT(AND(K116="OID",M116="Identifier"))),IF(M116="Identifier","ID",M116),""))," ","")</f>
        <v>IsAbnormallyLowJustification</v>
      </c>
      <c r="B116" s="9" t="s">
        <v>220</v>
      </c>
      <c r="C116" s="8"/>
      <c r="D116" s="8"/>
      <c r="E116" s="8"/>
      <c r="F116" s="8" t="str">
        <f>CONCATENATE( IF(G116="","",CONCATENATE(G116,"_ ")),H116,". ",IF(I116="","",CONCATENATE(I116,"_ ")),L116,IF(OR(I116&lt;&gt;"",L116&lt;&gt;M116),CONCATENATE(". ",M116),""))</f>
        <v>Evaluation Result. Is Abnormally Low Justification Text. Text</v>
      </c>
      <c r="G116" s="8"/>
      <c r="H116" s="8" t="s">
        <v>274</v>
      </c>
      <c r="I116" s="8"/>
      <c r="J116" s="8" t="s">
        <v>404</v>
      </c>
      <c r="K116" s="8" t="s">
        <v>215</v>
      </c>
      <c r="L116" s="8" t="str">
        <f>IF(J116&lt;&gt;"",CONCATENATE(J116," ",K116),K116)</f>
        <v>Is Abnormally Low Justification Text</v>
      </c>
      <c r="M116" s="8" t="s">
        <v>215</v>
      </c>
      <c r="N116" s="8"/>
      <c r="O116" s="8" t="str">
        <f>IF(N116&lt;&gt;"",CONCATENATE(N116,"_ ",M116,". Type"),CONCATENATE(M116,". Type"))</f>
        <v>Text. Type</v>
      </c>
      <c r="P116" s="8"/>
      <c r="Q116" s="8"/>
      <c r="R116" s="8" t="s">
        <v>213</v>
      </c>
      <c r="S116" s="8"/>
      <c r="T116" s="8"/>
      <c r="U116" s="8"/>
      <c r="V116" s="8"/>
      <c r="W116" s="8"/>
      <c r="X116" s="10" t="s">
        <v>260</v>
      </c>
      <c r="Y116" s="8" t="s">
        <v>211</v>
      </c>
      <c r="Z116" s="8"/>
      <c r="AA116" s="44">
        <v>43319</v>
      </c>
      <c r="AB116" s="23"/>
      <c r="AC116" s="23"/>
      <c r="AD116" s="23"/>
      <c r="AE116" s="23"/>
      <c r="AF116" s="23"/>
      <c r="AG116" s="10"/>
      <c r="AH116" s="10"/>
      <c r="AI116" s="10"/>
      <c r="AJ116" s="10"/>
      <c r="AK116" s="10"/>
      <c r="AL116" s="10"/>
      <c r="AM116" s="10"/>
      <c r="AN116" s="10"/>
      <c r="AO116" s="10"/>
      <c r="AP116" s="10"/>
      <c r="AQ116" s="10"/>
      <c r="AR116" s="10"/>
      <c r="AS116" s="10"/>
      <c r="AT116" s="10"/>
      <c r="AU116" s="10"/>
      <c r="AV116" s="10"/>
      <c r="AW116" s="10"/>
      <c r="AX116" s="10"/>
      <c r="AY116" s="10"/>
      <c r="AZ116" s="10"/>
      <c r="BA116" s="10"/>
      <c r="BB116" s="10"/>
      <c r="BC116" s="10"/>
      <c r="BD116" s="10"/>
      <c r="BE116" s="10"/>
      <c r="BF116" s="10"/>
      <c r="BG116" s="10"/>
      <c r="BH116" s="10"/>
      <c r="BI116" s="10"/>
      <c r="BJ116" s="10"/>
      <c r="BK116" s="10"/>
      <c r="BL116" s="10"/>
      <c r="BM116" s="10"/>
      <c r="BN116" s="10"/>
      <c r="BO116" s="10"/>
      <c r="BP116" s="10"/>
      <c r="BQ116" s="10"/>
      <c r="BR116" s="10"/>
      <c r="BS116" s="10"/>
      <c r="BT116" s="10"/>
      <c r="BU116" s="10"/>
      <c r="BV116" s="10"/>
      <c r="BW116" s="10"/>
      <c r="BX116" s="10"/>
      <c r="BY116" s="10"/>
      <c r="BZ116" s="10"/>
      <c r="CA116" s="10"/>
      <c r="CB116" s="10"/>
      <c r="CC116" s="10"/>
      <c r="CD116" s="10"/>
      <c r="CE116" s="10"/>
      <c r="CF116" s="10"/>
      <c r="CG116" s="10"/>
      <c r="CH116" s="10"/>
      <c r="CI116" s="10"/>
      <c r="CJ116" s="10"/>
      <c r="CK116" s="10"/>
      <c r="CL116" s="10"/>
      <c r="CM116" s="10"/>
      <c r="CN116" s="10"/>
      <c r="CO116" s="10"/>
      <c r="CP116" s="10"/>
      <c r="CQ116" s="10"/>
      <c r="CR116" s="10"/>
      <c r="CS116" s="10"/>
      <c r="CT116" s="10"/>
      <c r="CU116" s="10"/>
      <c r="CV116" s="10"/>
      <c r="CW116" s="10"/>
      <c r="CX116" s="10"/>
      <c r="CY116" s="10"/>
      <c r="CZ116" s="10"/>
      <c r="DA116" s="10"/>
      <c r="DB116" s="10"/>
      <c r="DC116" s="10"/>
      <c r="DD116" s="10"/>
      <c r="DE116" s="10"/>
      <c r="DF116" s="10"/>
      <c r="DG116" s="10"/>
      <c r="DH116" s="10"/>
      <c r="DI116" s="10"/>
      <c r="DJ116" s="10"/>
      <c r="DK116" s="10"/>
      <c r="DL116" s="10"/>
      <c r="DM116" s="10"/>
      <c r="DN116" s="10"/>
      <c r="DO116" s="10"/>
      <c r="DP116" s="10"/>
      <c r="DQ116" s="10"/>
      <c r="DR116" s="10"/>
      <c r="DS116" s="10"/>
      <c r="DT116" s="10"/>
      <c r="DU116" s="10"/>
      <c r="DV116" s="10"/>
      <c r="DW116" s="10"/>
      <c r="DX116" s="10"/>
      <c r="DY116" s="10"/>
      <c r="DZ116" s="10"/>
      <c r="EA116" s="10"/>
      <c r="EB116" s="10"/>
      <c r="EC116" s="10"/>
      <c r="ED116" s="10"/>
      <c r="EE116" s="10"/>
      <c r="EF116" s="10"/>
      <c r="EG116" s="10"/>
      <c r="EH116" s="10"/>
      <c r="EI116" s="10"/>
      <c r="EJ116" s="10"/>
      <c r="EK116" s="10"/>
      <c r="EL116" s="10"/>
      <c r="EM116" s="10"/>
      <c r="EN116" s="10"/>
      <c r="EO116" s="10"/>
      <c r="EP116" s="10"/>
      <c r="EQ116" s="10"/>
      <c r="ER116" s="10"/>
      <c r="ES116" s="10"/>
      <c r="ET116" s="10"/>
      <c r="EU116" s="10"/>
      <c r="EV116" s="10"/>
      <c r="EW116" s="10"/>
      <c r="EX116" s="10"/>
      <c r="EY116" s="10"/>
      <c r="EZ116" s="10"/>
      <c r="FA116" s="10"/>
      <c r="FB116" s="10"/>
      <c r="FC116" s="10"/>
      <c r="FD116" s="10"/>
      <c r="FE116" s="10"/>
      <c r="FF116" s="10"/>
      <c r="FG116" s="10"/>
      <c r="FH116" s="10"/>
      <c r="FI116" s="10"/>
      <c r="FJ116" s="10"/>
      <c r="FK116" s="10"/>
      <c r="FL116" s="10"/>
      <c r="FM116" s="10"/>
      <c r="FN116" s="10"/>
      <c r="FO116" s="10"/>
      <c r="FP116" s="10"/>
      <c r="FQ116" s="10"/>
      <c r="FR116" s="10"/>
      <c r="FS116" s="10"/>
      <c r="FT116" s="10"/>
      <c r="FU116" s="10"/>
      <c r="FV116" s="10"/>
      <c r="FW116" s="10"/>
      <c r="FX116" s="10"/>
      <c r="FY116" s="10"/>
      <c r="FZ116" s="10"/>
      <c r="GA116" s="10"/>
      <c r="GB116" s="10"/>
      <c r="GC116" s="10"/>
      <c r="GD116" s="10"/>
      <c r="GE116" s="10"/>
      <c r="GF116" s="10"/>
      <c r="GG116" s="10"/>
      <c r="GH116" s="10"/>
      <c r="GI116" s="10"/>
      <c r="GJ116" s="10"/>
      <c r="GK116" s="10"/>
      <c r="GL116" s="10"/>
      <c r="GM116" s="10"/>
      <c r="GN116" s="10"/>
      <c r="GO116" s="10"/>
      <c r="GP116" s="10"/>
      <c r="GQ116" s="10"/>
      <c r="GR116" s="10"/>
      <c r="GS116" s="10"/>
      <c r="GT116" s="10"/>
      <c r="GU116" s="10"/>
      <c r="GV116" s="10"/>
      <c r="GW116" s="10"/>
      <c r="GX116" s="10"/>
      <c r="GY116" s="10"/>
      <c r="GZ116" s="10"/>
      <c r="HA116" s="10"/>
      <c r="HB116" s="10"/>
      <c r="HC116" s="10"/>
      <c r="HD116" s="10"/>
      <c r="HE116" s="10"/>
      <c r="HF116" s="10"/>
      <c r="HG116" s="10"/>
      <c r="HH116" s="10"/>
      <c r="HI116" s="10"/>
      <c r="HJ116" s="10"/>
      <c r="HK116" s="10"/>
      <c r="HL116" s="10"/>
      <c r="HM116" s="10"/>
      <c r="HN116" s="10"/>
      <c r="HO116" s="10"/>
      <c r="HP116" s="10"/>
      <c r="HQ116" s="10"/>
      <c r="HR116" s="10"/>
      <c r="HS116" s="10"/>
      <c r="HT116" s="10"/>
      <c r="HU116" s="10"/>
      <c r="HV116" s="10"/>
      <c r="HW116" s="10"/>
      <c r="HX116" s="10"/>
      <c r="HY116" s="10"/>
      <c r="HZ116" s="10"/>
      <c r="IA116" s="10"/>
      <c r="IB116" s="10"/>
      <c r="IC116" s="10"/>
      <c r="ID116" s="10"/>
      <c r="IE116" s="10"/>
      <c r="IF116" s="10"/>
      <c r="IG116" s="10"/>
      <c r="IH116" s="10"/>
      <c r="II116" s="10"/>
      <c r="IJ116" s="10"/>
      <c r="IK116" s="10"/>
      <c r="IL116" s="10"/>
      <c r="IM116" s="10"/>
      <c r="IN116" s="10"/>
      <c r="IO116" s="10"/>
      <c r="IP116" s="10"/>
      <c r="IQ116" s="10"/>
      <c r="IR116" s="10"/>
      <c r="IS116" s="10"/>
      <c r="IT116" s="10"/>
      <c r="IU116" s="10"/>
      <c r="IV116" s="10"/>
      <c r="IW116" s="10"/>
      <c r="IX116" s="10"/>
      <c r="IY116" s="10"/>
      <c r="IZ116" s="10"/>
      <c r="JA116" s="10"/>
      <c r="JB116" s="10"/>
      <c r="JC116" s="10"/>
      <c r="JD116" s="10"/>
      <c r="JE116" s="10"/>
      <c r="JF116" s="10"/>
      <c r="JG116" s="10"/>
      <c r="JH116" s="10"/>
      <c r="JI116" s="10"/>
      <c r="JJ116" s="10"/>
      <c r="JK116" s="10"/>
      <c r="JL116" s="10"/>
      <c r="JM116" s="10"/>
      <c r="JN116" s="10"/>
      <c r="JO116" s="10"/>
      <c r="JP116" s="10"/>
      <c r="JQ116" s="10"/>
      <c r="JR116" s="10"/>
      <c r="JS116" s="10"/>
      <c r="JT116" s="10"/>
      <c r="JU116" s="10"/>
      <c r="JV116" s="10"/>
      <c r="JW116" s="10"/>
      <c r="JX116" s="10"/>
      <c r="JY116" s="10"/>
      <c r="JZ116" s="10"/>
      <c r="KA116" s="10"/>
      <c r="KB116" s="10"/>
      <c r="KC116" s="10"/>
      <c r="KD116" s="10"/>
      <c r="KE116" s="10"/>
      <c r="KF116" s="10"/>
      <c r="KG116" s="10"/>
      <c r="KH116" s="10"/>
      <c r="KI116" s="10"/>
      <c r="KJ116" s="10"/>
      <c r="KK116" s="10"/>
      <c r="KL116" s="10"/>
      <c r="KM116" s="10"/>
      <c r="KN116" s="10"/>
      <c r="KO116" s="10"/>
      <c r="KP116" s="10"/>
      <c r="KQ116" s="10"/>
      <c r="KR116" s="10"/>
      <c r="KS116" s="10"/>
      <c r="KT116" s="10"/>
      <c r="KU116" s="10"/>
      <c r="KV116" s="10"/>
      <c r="KW116" s="10"/>
      <c r="KX116" s="10"/>
      <c r="KY116" s="10"/>
      <c r="KZ116" s="10"/>
      <c r="LA116" s="10"/>
      <c r="LB116" s="10"/>
      <c r="LC116" s="10"/>
      <c r="LD116" s="10"/>
      <c r="LE116" s="10"/>
      <c r="LF116" s="10"/>
      <c r="LG116" s="10"/>
      <c r="LH116" s="10"/>
      <c r="LI116" s="10"/>
      <c r="LJ116" s="10"/>
      <c r="LK116" s="10"/>
      <c r="LL116" s="10"/>
      <c r="LM116" s="10"/>
      <c r="LN116" s="10"/>
      <c r="LO116" s="10"/>
      <c r="LP116" s="10"/>
      <c r="LQ116" s="10"/>
      <c r="LR116" s="10"/>
      <c r="LS116" s="10"/>
      <c r="LT116" s="10"/>
      <c r="LU116" s="10"/>
      <c r="LV116" s="10"/>
      <c r="LW116" s="10"/>
      <c r="LX116" s="10"/>
      <c r="LY116" s="10"/>
      <c r="LZ116" s="10"/>
      <c r="MA116" s="10"/>
      <c r="MB116" s="10"/>
      <c r="MC116" s="10"/>
      <c r="MD116" s="10"/>
      <c r="ME116" s="10"/>
      <c r="MF116" s="10"/>
      <c r="MG116" s="10"/>
      <c r="MH116" s="10"/>
      <c r="MI116" s="10"/>
      <c r="MJ116" s="10"/>
      <c r="MK116" s="10"/>
      <c r="ML116" s="10"/>
      <c r="MM116" s="10"/>
      <c r="MN116" s="10"/>
      <c r="MO116" s="10"/>
      <c r="MP116" s="10"/>
      <c r="MQ116" s="10"/>
      <c r="MR116" s="10"/>
      <c r="MS116" s="10"/>
      <c r="MT116" s="10"/>
      <c r="MU116" s="10"/>
      <c r="MV116" s="10"/>
      <c r="MW116" s="10"/>
      <c r="MX116" s="10"/>
      <c r="MY116" s="10"/>
      <c r="MZ116" s="10"/>
      <c r="NA116" s="10"/>
      <c r="NB116" s="10"/>
      <c r="NC116" s="10"/>
      <c r="ND116" s="10"/>
      <c r="NE116" s="10"/>
      <c r="NF116" s="10"/>
      <c r="NG116" s="10"/>
      <c r="NH116" s="10"/>
      <c r="NI116" s="10"/>
      <c r="NJ116" s="10"/>
      <c r="NK116" s="10"/>
      <c r="NL116" s="10"/>
      <c r="NM116" s="10"/>
      <c r="NN116" s="10"/>
      <c r="NO116" s="10"/>
      <c r="NP116" s="10"/>
      <c r="NQ116" s="10"/>
      <c r="NR116" s="10"/>
      <c r="NS116" s="10"/>
      <c r="NT116" s="10"/>
      <c r="NU116" s="10"/>
      <c r="NV116" s="10"/>
      <c r="NW116" s="10"/>
      <c r="NX116" s="10"/>
      <c r="NY116" s="10"/>
      <c r="NZ116" s="10"/>
      <c r="OA116" s="10"/>
      <c r="OB116" s="10"/>
      <c r="OC116" s="10"/>
      <c r="OD116" s="10"/>
      <c r="OE116" s="10"/>
      <c r="OF116" s="10"/>
      <c r="OG116" s="10"/>
      <c r="OH116" s="10"/>
      <c r="OI116" s="10"/>
      <c r="OJ116" s="10"/>
      <c r="OK116" s="10"/>
      <c r="OL116" s="10"/>
      <c r="OM116" s="10"/>
      <c r="ON116" s="10"/>
      <c r="OO116" s="10"/>
      <c r="OP116" s="10"/>
      <c r="OQ116" s="10"/>
      <c r="OR116" s="10"/>
      <c r="OS116" s="10"/>
      <c r="OT116" s="10"/>
      <c r="OU116" s="10"/>
      <c r="OV116" s="10"/>
      <c r="OW116" s="10"/>
      <c r="OX116" s="10"/>
      <c r="OY116" s="10"/>
      <c r="OZ116" s="10"/>
      <c r="PA116" s="10"/>
      <c r="PB116" s="10"/>
      <c r="PC116" s="10"/>
      <c r="PD116" s="10"/>
      <c r="PE116" s="10"/>
      <c r="PF116" s="10"/>
      <c r="PG116" s="10"/>
      <c r="PH116" s="10"/>
      <c r="PI116" s="10"/>
      <c r="PJ116" s="10"/>
      <c r="PK116" s="10"/>
      <c r="PL116" s="10"/>
      <c r="PM116" s="10"/>
      <c r="PN116" s="10"/>
      <c r="PO116" s="10"/>
      <c r="PP116" s="10"/>
      <c r="PQ116" s="10"/>
      <c r="PR116" s="10"/>
      <c r="PS116" s="10"/>
      <c r="PT116" s="10"/>
      <c r="PU116" s="10"/>
      <c r="PV116" s="10"/>
      <c r="PW116" s="10"/>
      <c r="PX116" s="10"/>
      <c r="PY116" s="10"/>
      <c r="PZ116" s="10"/>
      <c r="QA116" s="10"/>
      <c r="QB116" s="10"/>
      <c r="QC116" s="10"/>
      <c r="QD116" s="10"/>
      <c r="QE116" s="10"/>
      <c r="QF116" s="10"/>
      <c r="QG116" s="10"/>
      <c r="QH116" s="10"/>
      <c r="QI116" s="10"/>
      <c r="QJ116" s="10"/>
      <c r="QK116" s="10"/>
      <c r="QL116" s="10"/>
      <c r="QM116" s="10"/>
      <c r="QN116" s="10"/>
      <c r="QO116" s="10"/>
      <c r="QP116" s="10"/>
      <c r="QQ116" s="10"/>
      <c r="QR116" s="10"/>
      <c r="QS116" s="10"/>
      <c r="QT116" s="10"/>
      <c r="QU116" s="10"/>
      <c r="QV116" s="10"/>
      <c r="QW116" s="10"/>
      <c r="QX116" s="10"/>
      <c r="QY116" s="10"/>
      <c r="QZ116" s="10"/>
      <c r="RA116" s="10"/>
      <c r="RB116" s="10"/>
      <c r="RC116" s="10"/>
      <c r="RD116" s="10"/>
      <c r="RE116" s="10"/>
      <c r="RF116" s="10"/>
      <c r="RG116" s="10"/>
      <c r="RH116" s="10"/>
      <c r="RI116" s="10"/>
      <c r="RJ116" s="10"/>
      <c r="RK116" s="10"/>
      <c r="RL116" s="10"/>
      <c r="RM116" s="10"/>
      <c r="RN116" s="10"/>
      <c r="RO116" s="10"/>
      <c r="RP116" s="10"/>
      <c r="RQ116" s="10"/>
      <c r="RR116" s="10"/>
      <c r="RS116" s="10"/>
      <c r="RT116" s="10"/>
      <c r="RU116" s="10"/>
      <c r="RV116" s="10"/>
      <c r="RW116" s="10"/>
      <c r="RX116" s="10"/>
      <c r="RY116" s="10"/>
      <c r="RZ116" s="10"/>
      <c r="SA116" s="10"/>
      <c r="SB116" s="10"/>
      <c r="SC116" s="10"/>
      <c r="SD116" s="10"/>
      <c r="SE116" s="10"/>
      <c r="SF116" s="10"/>
      <c r="SG116" s="10"/>
      <c r="SH116" s="10"/>
      <c r="SI116" s="10"/>
      <c r="SJ116" s="10"/>
      <c r="SK116" s="10"/>
      <c r="SL116" s="10"/>
      <c r="SM116" s="10"/>
      <c r="SN116" s="10"/>
      <c r="SO116" s="10"/>
      <c r="SP116" s="10"/>
      <c r="SQ116" s="10"/>
      <c r="SR116" s="10"/>
      <c r="SS116" s="10"/>
      <c r="ST116" s="10"/>
      <c r="SU116" s="10"/>
      <c r="SV116" s="10"/>
      <c r="SW116" s="10"/>
      <c r="SX116" s="10"/>
      <c r="SY116" s="10"/>
      <c r="SZ116" s="10"/>
      <c r="TA116" s="10"/>
      <c r="TB116" s="10"/>
      <c r="TC116" s="10"/>
      <c r="TD116" s="10"/>
      <c r="TE116" s="10"/>
      <c r="TF116" s="10"/>
      <c r="TG116" s="10"/>
      <c r="TH116" s="10"/>
      <c r="TI116" s="10"/>
      <c r="TJ116" s="10"/>
      <c r="TK116" s="10"/>
      <c r="TL116" s="10"/>
      <c r="TM116" s="10"/>
      <c r="TN116" s="10"/>
      <c r="TO116" s="10"/>
      <c r="TP116" s="10"/>
      <c r="TQ116" s="10"/>
      <c r="TR116" s="10"/>
      <c r="TS116" s="10"/>
      <c r="TT116" s="10"/>
      <c r="TU116" s="10"/>
      <c r="TV116" s="10"/>
      <c r="TW116" s="10"/>
      <c r="TX116" s="10"/>
      <c r="TY116" s="10"/>
      <c r="TZ116" s="10"/>
      <c r="UA116" s="10"/>
      <c r="UB116" s="10"/>
      <c r="UC116" s="10"/>
      <c r="UD116" s="10"/>
      <c r="UE116" s="10"/>
      <c r="UF116" s="10"/>
      <c r="UG116" s="10"/>
      <c r="UH116" s="10"/>
      <c r="UI116" s="10"/>
      <c r="UJ116" s="10"/>
      <c r="UK116" s="10"/>
      <c r="UL116" s="10"/>
      <c r="UM116" s="10"/>
      <c r="UN116" s="10"/>
      <c r="UO116" s="10"/>
      <c r="UP116" s="10"/>
      <c r="UQ116" s="10"/>
      <c r="UR116" s="10"/>
      <c r="US116" s="10"/>
      <c r="UT116" s="10"/>
      <c r="UU116" s="10"/>
      <c r="UV116" s="10"/>
      <c r="UW116" s="10"/>
      <c r="UX116" s="10"/>
      <c r="UY116" s="10"/>
      <c r="UZ116" s="10"/>
      <c r="VA116" s="10"/>
      <c r="VB116" s="10"/>
      <c r="VC116" s="10"/>
      <c r="VD116" s="10"/>
      <c r="VE116" s="10"/>
      <c r="VF116" s="10"/>
      <c r="VG116" s="10"/>
      <c r="VH116" s="10"/>
      <c r="VI116" s="10"/>
      <c r="VJ116" s="10"/>
      <c r="VK116" s="10"/>
      <c r="VL116" s="10"/>
      <c r="VM116" s="10"/>
      <c r="VN116" s="10"/>
      <c r="VO116" s="10"/>
      <c r="VP116" s="10"/>
      <c r="VQ116" s="10"/>
      <c r="VR116" s="10"/>
      <c r="VS116" s="10"/>
      <c r="VT116" s="10"/>
      <c r="VU116" s="10"/>
      <c r="VV116" s="10"/>
      <c r="VW116" s="10"/>
      <c r="VX116" s="10"/>
      <c r="VY116" s="10"/>
      <c r="VZ116" s="10"/>
      <c r="WA116" s="10"/>
      <c r="WB116" s="10"/>
      <c r="WC116" s="10"/>
      <c r="WD116" s="10"/>
      <c r="WE116" s="10"/>
      <c r="WF116" s="10"/>
      <c r="WG116" s="10"/>
      <c r="WH116" s="10"/>
      <c r="WI116" s="10"/>
      <c r="WJ116" s="10"/>
      <c r="WK116" s="10"/>
      <c r="WL116" s="10"/>
      <c r="WM116" s="10"/>
      <c r="WN116" s="10"/>
      <c r="WO116" s="10"/>
      <c r="WP116" s="10"/>
      <c r="WQ116" s="10"/>
      <c r="WR116" s="10"/>
      <c r="WS116" s="10"/>
      <c r="WT116" s="10"/>
      <c r="WU116" s="10"/>
      <c r="WV116" s="10"/>
      <c r="WW116" s="10"/>
      <c r="WX116" s="10"/>
      <c r="WY116" s="10"/>
      <c r="WZ116" s="10"/>
      <c r="XA116" s="10"/>
      <c r="XB116" s="10"/>
      <c r="XC116" s="10"/>
      <c r="XD116" s="10"/>
      <c r="XE116" s="10"/>
      <c r="XF116" s="10"/>
      <c r="XG116" s="10"/>
      <c r="XH116" s="10"/>
      <c r="XI116" s="10"/>
      <c r="XJ116" s="10"/>
      <c r="XK116" s="10"/>
      <c r="XL116" s="10"/>
      <c r="XM116" s="10"/>
      <c r="XN116" s="10"/>
      <c r="XO116" s="10"/>
      <c r="XP116" s="10"/>
      <c r="XQ116" s="10"/>
      <c r="XR116" s="10"/>
      <c r="XS116" s="10"/>
      <c r="XT116" s="10"/>
      <c r="XU116" s="10"/>
      <c r="XV116" s="10"/>
      <c r="XW116" s="10"/>
      <c r="XX116" s="10"/>
      <c r="XY116" s="10"/>
      <c r="XZ116" s="10"/>
      <c r="YA116" s="10"/>
      <c r="YB116" s="10"/>
      <c r="YC116" s="10"/>
      <c r="YD116" s="10"/>
      <c r="YE116" s="10"/>
      <c r="YF116" s="10"/>
      <c r="YG116" s="10"/>
      <c r="YH116" s="10"/>
      <c r="YI116" s="10"/>
      <c r="YJ116" s="10"/>
      <c r="YK116" s="10"/>
      <c r="YL116" s="10"/>
      <c r="YM116" s="10"/>
      <c r="YN116" s="10"/>
      <c r="YO116" s="10"/>
      <c r="YP116" s="10"/>
      <c r="YQ116" s="10"/>
      <c r="YR116" s="10"/>
      <c r="YS116" s="10"/>
      <c r="YT116" s="10"/>
      <c r="YU116" s="10"/>
      <c r="YV116" s="10"/>
      <c r="YW116" s="10"/>
      <c r="YX116" s="10"/>
      <c r="YY116" s="10"/>
      <c r="YZ116" s="10"/>
      <c r="ZA116" s="10"/>
      <c r="ZB116" s="10"/>
      <c r="ZC116" s="10"/>
      <c r="ZD116" s="10"/>
      <c r="ZE116" s="10"/>
      <c r="ZF116" s="10"/>
      <c r="ZG116" s="10"/>
      <c r="ZH116" s="10"/>
      <c r="ZI116" s="10"/>
      <c r="ZJ116" s="10"/>
      <c r="ZK116" s="10"/>
      <c r="ZL116" s="10"/>
      <c r="ZM116" s="10"/>
      <c r="ZN116" s="10"/>
      <c r="ZO116" s="10"/>
      <c r="ZP116" s="10"/>
      <c r="ZQ116" s="10"/>
      <c r="ZR116" s="10"/>
      <c r="ZS116" s="10"/>
      <c r="ZT116" s="10"/>
      <c r="ZU116" s="10"/>
      <c r="ZV116" s="10"/>
      <c r="ZW116" s="10"/>
      <c r="ZX116" s="10"/>
      <c r="ZY116" s="10"/>
      <c r="ZZ116" s="10"/>
      <c r="AAA116" s="10"/>
      <c r="AAB116" s="10"/>
      <c r="AAC116" s="10"/>
      <c r="AAD116" s="10"/>
      <c r="AAE116" s="10"/>
      <c r="AAF116" s="10"/>
      <c r="AAG116" s="10"/>
      <c r="AAH116" s="10"/>
      <c r="AAI116" s="10"/>
      <c r="AAJ116" s="10"/>
      <c r="AAK116" s="10"/>
      <c r="AAL116" s="10"/>
      <c r="AAM116" s="10"/>
      <c r="AAN116" s="10"/>
      <c r="AAO116" s="10"/>
      <c r="AAP116" s="10"/>
      <c r="AAQ116" s="10"/>
      <c r="AAR116" s="10"/>
      <c r="AAS116" s="10"/>
      <c r="AAT116" s="10"/>
      <c r="AAU116" s="10"/>
      <c r="AAV116" s="10"/>
      <c r="AAW116" s="10"/>
      <c r="AAX116" s="10"/>
      <c r="AAY116" s="10"/>
      <c r="AAZ116" s="10"/>
      <c r="ABA116" s="10"/>
      <c r="ABB116" s="10"/>
      <c r="ABC116" s="10"/>
      <c r="ABD116" s="10"/>
      <c r="ABE116" s="10"/>
      <c r="ABF116" s="10"/>
      <c r="ABG116" s="10"/>
      <c r="ABH116" s="10"/>
      <c r="ABI116" s="10"/>
      <c r="ABJ116" s="10"/>
      <c r="ABK116" s="10"/>
      <c r="ABL116" s="10"/>
      <c r="ABM116" s="10"/>
      <c r="ABN116" s="10"/>
      <c r="ABO116" s="10"/>
      <c r="ABP116" s="10"/>
      <c r="ABQ116" s="10"/>
      <c r="ABR116" s="10"/>
      <c r="ABS116" s="10"/>
      <c r="ABT116" s="10"/>
      <c r="ABU116" s="10"/>
      <c r="ABV116" s="10"/>
      <c r="ABW116" s="10"/>
      <c r="ABX116" s="10"/>
      <c r="ABY116" s="10"/>
      <c r="ABZ116" s="10"/>
      <c r="ACA116" s="10"/>
      <c r="ACB116" s="10"/>
      <c r="ACC116" s="10"/>
      <c r="ACD116" s="10"/>
      <c r="ACE116" s="10"/>
      <c r="ACF116" s="10"/>
      <c r="ACG116" s="10"/>
      <c r="ACH116" s="10"/>
      <c r="ACI116" s="10"/>
      <c r="ACJ116" s="10"/>
      <c r="ACK116" s="10"/>
      <c r="ACL116" s="10"/>
      <c r="ACM116" s="10"/>
      <c r="ACN116" s="10"/>
      <c r="ACO116" s="10"/>
      <c r="ACP116" s="10"/>
      <c r="ACQ116" s="10"/>
      <c r="ACR116" s="10"/>
      <c r="ACS116" s="10"/>
      <c r="ACT116" s="10"/>
      <c r="ACU116" s="10"/>
      <c r="ACV116" s="10"/>
      <c r="ACW116" s="10"/>
      <c r="ACX116" s="10"/>
      <c r="ACY116" s="10"/>
      <c r="ACZ116" s="10"/>
      <c r="ADA116" s="10"/>
      <c r="ADB116" s="10"/>
      <c r="ADC116" s="10"/>
      <c r="ADD116" s="10"/>
      <c r="ADE116" s="10"/>
      <c r="ADF116" s="10"/>
      <c r="ADG116" s="10"/>
      <c r="ADH116" s="10"/>
      <c r="ADI116" s="10"/>
      <c r="ADJ116" s="10"/>
      <c r="ADK116" s="10"/>
      <c r="ADL116" s="10"/>
      <c r="ADM116" s="10"/>
      <c r="ADN116" s="10"/>
      <c r="ADO116" s="10"/>
      <c r="ADP116" s="10"/>
      <c r="ADQ116" s="10"/>
      <c r="ADR116" s="10"/>
      <c r="ADS116" s="10"/>
      <c r="ADT116" s="10"/>
      <c r="ADU116" s="10"/>
      <c r="ADV116" s="10"/>
      <c r="ADW116" s="10"/>
      <c r="ADX116" s="10"/>
      <c r="ADY116" s="10"/>
      <c r="ADZ116" s="10"/>
      <c r="AEA116" s="10"/>
      <c r="AEB116" s="10"/>
      <c r="AEC116" s="10"/>
      <c r="AED116" s="10"/>
      <c r="AEE116" s="10"/>
      <c r="AEF116" s="10"/>
      <c r="AEG116" s="10"/>
      <c r="AEH116" s="10"/>
      <c r="AEI116" s="10"/>
      <c r="AEJ116" s="10"/>
      <c r="AEK116" s="10"/>
      <c r="AEL116" s="10"/>
      <c r="AEM116" s="10"/>
      <c r="AEN116" s="10"/>
      <c r="AEO116" s="10"/>
      <c r="AEP116" s="10"/>
      <c r="AEQ116" s="10"/>
      <c r="AER116" s="10"/>
      <c r="AES116" s="10"/>
      <c r="AET116" s="10"/>
      <c r="AEU116" s="10"/>
      <c r="AEV116" s="10"/>
      <c r="AEW116" s="10"/>
      <c r="AEX116" s="10"/>
      <c r="AEY116" s="10"/>
      <c r="AEZ116" s="10"/>
      <c r="AFA116" s="10"/>
      <c r="AFB116" s="10"/>
      <c r="AFC116" s="10"/>
      <c r="AFD116" s="10"/>
      <c r="AFE116" s="10"/>
      <c r="AFF116" s="10"/>
      <c r="AFG116" s="10"/>
      <c r="AFH116" s="10"/>
      <c r="AFI116" s="10"/>
      <c r="AFJ116" s="10"/>
      <c r="AFK116" s="10"/>
      <c r="AFL116" s="10"/>
      <c r="AFM116" s="10"/>
      <c r="AFN116" s="10"/>
      <c r="AFO116" s="10"/>
      <c r="AFP116" s="10"/>
      <c r="AFQ116" s="10"/>
      <c r="AFR116" s="10"/>
      <c r="AFS116" s="10"/>
      <c r="AFT116" s="10"/>
      <c r="AFU116" s="10"/>
      <c r="AFV116" s="10"/>
      <c r="AFW116" s="10"/>
      <c r="AFX116" s="10"/>
      <c r="AFY116" s="10"/>
      <c r="AFZ116" s="10"/>
      <c r="AGA116" s="10"/>
      <c r="AGB116" s="10"/>
      <c r="AGC116" s="10"/>
      <c r="AGD116" s="10"/>
      <c r="AGE116" s="10"/>
      <c r="AGF116" s="10"/>
      <c r="AGG116" s="10"/>
      <c r="AGH116" s="10"/>
      <c r="AGI116" s="10"/>
      <c r="AGJ116" s="10"/>
      <c r="AGK116" s="10"/>
      <c r="AGL116" s="10"/>
      <c r="AGM116" s="10"/>
      <c r="AGN116" s="10"/>
      <c r="AGO116" s="10"/>
      <c r="AGP116" s="10"/>
      <c r="AGQ116" s="10"/>
      <c r="AGR116" s="10"/>
      <c r="AGS116" s="10"/>
      <c r="AGT116" s="10"/>
      <c r="AGU116" s="10"/>
      <c r="AGV116" s="10"/>
      <c r="AGW116" s="10"/>
      <c r="AGX116" s="10"/>
      <c r="AGY116" s="10"/>
      <c r="AGZ116" s="10"/>
      <c r="AHA116" s="10"/>
      <c r="AHB116" s="10"/>
      <c r="AHC116" s="10"/>
      <c r="AHD116" s="10"/>
      <c r="AHE116" s="10"/>
      <c r="AHF116" s="10"/>
      <c r="AHG116" s="10"/>
      <c r="AHH116" s="10"/>
      <c r="AHI116" s="10"/>
      <c r="AHJ116" s="10"/>
      <c r="AHK116" s="10"/>
      <c r="AHL116" s="10"/>
      <c r="AHM116" s="10"/>
      <c r="AHN116" s="10"/>
      <c r="AHO116" s="10"/>
      <c r="AHP116" s="10"/>
      <c r="AHQ116" s="10"/>
      <c r="AHR116" s="10"/>
      <c r="AHS116" s="10"/>
      <c r="AHT116" s="10"/>
      <c r="AHU116" s="10"/>
      <c r="AHV116" s="10"/>
      <c r="AHW116" s="10"/>
      <c r="AHX116" s="10"/>
      <c r="AHY116" s="10"/>
      <c r="AHZ116" s="10"/>
      <c r="AIA116" s="10"/>
      <c r="AIB116" s="10"/>
      <c r="AIC116" s="10"/>
      <c r="AID116" s="10"/>
      <c r="AIE116" s="10"/>
      <c r="AIF116" s="10"/>
      <c r="AIG116" s="10"/>
      <c r="AIH116" s="10"/>
      <c r="AII116" s="10"/>
      <c r="AIJ116" s="10"/>
      <c r="AIK116" s="10"/>
      <c r="AIL116" s="10"/>
      <c r="AIM116" s="10"/>
      <c r="AIN116" s="10"/>
      <c r="AIO116" s="10"/>
      <c r="AIP116" s="10"/>
      <c r="AIQ116" s="10"/>
      <c r="AIR116" s="10"/>
      <c r="AIS116" s="10"/>
      <c r="AIT116" s="10"/>
      <c r="AIU116" s="10"/>
      <c r="AIV116" s="10"/>
      <c r="AIW116" s="10"/>
      <c r="AIX116" s="10"/>
      <c r="AIY116" s="10"/>
      <c r="AIZ116" s="10"/>
      <c r="AJA116" s="10"/>
      <c r="AJB116" s="10"/>
      <c r="AJC116" s="10"/>
      <c r="AJD116" s="10"/>
      <c r="AJE116" s="10"/>
      <c r="AJF116" s="10"/>
      <c r="AJG116" s="10"/>
      <c r="AJH116" s="10"/>
      <c r="AJI116" s="10"/>
      <c r="AJJ116" s="10"/>
      <c r="AJK116" s="10"/>
      <c r="AJL116" s="10"/>
      <c r="AJM116" s="10"/>
      <c r="AJN116" s="10"/>
      <c r="AJO116" s="10"/>
      <c r="AJP116" s="10"/>
      <c r="AJQ116" s="10"/>
      <c r="AJR116" s="10"/>
      <c r="AJS116" s="10"/>
      <c r="AJT116" s="10"/>
      <c r="AJU116" s="10"/>
      <c r="AJV116" s="10"/>
      <c r="AJW116" s="10"/>
      <c r="AJX116" s="10"/>
      <c r="AJY116" s="10"/>
      <c r="AJZ116" s="10"/>
      <c r="AKA116" s="10"/>
      <c r="AKB116" s="10"/>
      <c r="AKC116" s="10"/>
      <c r="AKD116" s="10"/>
      <c r="AKE116" s="10"/>
      <c r="AKF116" s="10"/>
      <c r="AKG116" s="10"/>
      <c r="AKH116" s="10"/>
      <c r="AKI116" s="10"/>
      <c r="AKJ116" s="10"/>
      <c r="AKK116" s="10"/>
      <c r="AKL116" s="10"/>
      <c r="AKM116" s="10"/>
      <c r="AKN116" s="10"/>
      <c r="AKO116" s="10"/>
      <c r="AKP116" s="10"/>
      <c r="AKQ116" s="10"/>
      <c r="AKR116" s="10"/>
      <c r="AKS116" s="10"/>
      <c r="AKT116" s="10"/>
      <c r="AKU116" s="10"/>
      <c r="AKV116" s="10"/>
      <c r="AKW116" s="10"/>
      <c r="AKX116" s="10"/>
      <c r="AKY116" s="10"/>
      <c r="AKZ116" s="10"/>
      <c r="ALA116" s="10"/>
      <c r="ALB116" s="10"/>
      <c r="ALC116" s="10"/>
      <c r="ALD116" s="10"/>
      <c r="ALE116" s="10"/>
      <c r="ALF116" s="10"/>
      <c r="ALG116" s="10"/>
      <c r="ALH116" s="10"/>
      <c r="ALI116" s="10"/>
      <c r="ALJ116" s="10"/>
      <c r="ALK116" s="10"/>
      <c r="ALL116" s="10"/>
      <c r="ALM116" s="10"/>
      <c r="ALN116" s="10"/>
      <c r="ALO116" s="10"/>
      <c r="ALP116" s="10"/>
      <c r="ALQ116" s="10"/>
      <c r="ALR116" s="10"/>
      <c r="ALS116" s="10"/>
      <c r="ALT116" s="10"/>
      <c r="ALU116" s="10"/>
      <c r="ALV116" s="10"/>
      <c r="ALW116" s="10"/>
      <c r="ALX116" s="10"/>
      <c r="ALY116" s="10"/>
      <c r="ALZ116" s="10"/>
      <c r="AMA116" s="10"/>
      <c r="AMB116" s="10"/>
      <c r="AMC116" s="10"/>
      <c r="AMD116" s="10"/>
      <c r="AME116" s="10"/>
      <c r="AMF116" s="10"/>
      <c r="AMG116" s="10"/>
      <c r="AMH116" s="10"/>
      <c r="AMI116" s="10"/>
      <c r="AMJ116" s="10"/>
    </row>
    <row r="117" spans="1:1029" customFormat="1" ht="14.1" customHeight="1">
      <c r="A117" s="8" t="str">
        <f>SUBSTITUTE(CONCATENATE(I117,J117,IF(K117="Identifier","ID",IF(AND(K117="Text",OR(I117&lt;&gt;"",J117&lt;&gt;"")),"",K117)),IF(AND(M117&lt;&gt;"Text",K117&lt;&gt;M117,NOT(AND(K117="URI",M117="Identifier")),NOT(AND(K117="UUID",M117="Identifier")),NOT(AND(K117="OID",M117="Identifier"))),IF(M117="Identifier","ID",M117),""))," ","")</f>
        <v>NoResultReason</v>
      </c>
      <c r="B117" s="9" t="s">
        <v>220</v>
      </c>
      <c r="C117" s="8"/>
      <c r="D117" s="8"/>
      <c r="E117" s="8"/>
      <c r="F117" s="8" t="str">
        <f>CONCATENATE( IF(G117="","",CONCATENATE(G117,"_ ")),H117,". ",IF(I117="","",CONCATENATE(I117,"_ ")),L117,IF(OR(I117&lt;&gt;"",L117&lt;&gt;M117),CONCATENATE(". ",M117),""))</f>
        <v>Evaluation Result. No Result Reason Text. Text</v>
      </c>
      <c r="G117" s="8"/>
      <c r="H117" s="8" t="s">
        <v>274</v>
      </c>
      <c r="I117" s="8"/>
      <c r="J117" s="8" t="s">
        <v>275</v>
      </c>
      <c r="K117" s="8" t="s">
        <v>215</v>
      </c>
      <c r="L117" s="8" t="str">
        <f>IF(J117&lt;&gt;"",CONCATENATE(J117," ",K117),K117)</f>
        <v>No Result Reason Text</v>
      </c>
      <c r="M117" s="8" t="s">
        <v>215</v>
      </c>
      <c r="N117" s="8"/>
      <c r="O117" s="8" t="str">
        <f>IF(N117&lt;&gt;"",CONCATENATE(N117,"_ ",M117,". Type"),CONCATENATE(M117,". Type"))</f>
        <v>Text. Type</v>
      </c>
      <c r="P117" s="8"/>
      <c r="Q117" s="8"/>
      <c r="R117" s="8" t="s">
        <v>213</v>
      </c>
      <c r="S117" s="8"/>
      <c r="T117" s="8"/>
      <c r="U117" s="8"/>
      <c r="V117" s="8"/>
      <c r="W117" s="8"/>
      <c r="X117" s="10" t="s">
        <v>405</v>
      </c>
      <c r="Y117" s="8" t="s">
        <v>211</v>
      </c>
      <c r="Z117" s="8"/>
      <c r="AA117" s="44">
        <v>43319</v>
      </c>
      <c r="AB117" s="23"/>
      <c r="AC117" s="23"/>
      <c r="AD117" s="23"/>
      <c r="AE117" s="23"/>
      <c r="AF117" s="23"/>
      <c r="AG117" s="10"/>
      <c r="AH117" s="10"/>
      <c r="AI117" s="10"/>
      <c r="AJ117" s="10"/>
      <c r="AK117" s="10"/>
      <c r="AL117" s="10"/>
      <c r="AM117" s="10"/>
      <c r="AN117" s="10"/>
      <c r="AO117" s="10"/>
      <c r="AP117" s="10"/>
      <c r="AQ117" s="10"/>
      <c r="AR117" s="10"/>
      <c r="AS117" s="10"/>
      <c r="AT117" s="10"/>
      <c r="AU117" s="10"/>
      <c r="AV117" s="10"/>
      <c r="AW117" s="10"/>
      <c r="AX117" s="10"/>
      <c r="AY117" s="10"/>
      <c r="AZ117" s="10"/>
      <c r="BA117" s="10"/>
      <c r="BB117" s="10"/>
      <c r="BC117" s="10"/>
      <c r="BD117" s="10"/>
      <c r="BE117" s="10"/>
      <c r="BF117" s="10"/>
      <c r="BG117" s="10"/>
      <c r="BH117" s="10"/>
      <c r="BI117" s="10"/>
      <c r="BJ117" s="10"/>
      <c r="BK117" s="10"/>
      <c r="BL117" s="10"/>
      <c r="BM117" s="10"/>
      <c r="BN117" s="10"/>
      <c r="BO117" s="10"/>
      <c r="BP117" s="10"/>
      <c r="BQ117" s="10"/>
      <c r="BR117" s="10"/>
      <c r="BS117" s="10"/>
      <c r="BT117" s="10"/>
      <c r="BU117" s="10"/>
      <c r="BV117" s="10"/>
      <c r="BW117" s="10"/>
      <c r="BX117" s="10"/>
      <c r="BY117" s="10"/>
      <c r="BZ117" s="10"/>
      <c r="CA117" s="10"/>
      <c r="CB117" s="10"/>
      <c r="CC117" s="10"/>
      <c r="CD117" s="10"/>
      <c r="CE117" s="10"/>
      <c r="CF117" s="10"/>
      <c r="CG117" s="10"/>
      <c r="CH117" s="10"/>
      <c r="CI117" s="10"/>
      <c r="CJ117" s="10"/>
      <c r="CK117" s="10"/>
      <c r="CL117" s="10"/>
      <c r="CM117" s="10"/>
      <c r="CN117" s="10"/>
      <c r="CO117" s="10"/>
      <c r="CP117" s="10"/>
      <c r="CQ117" s="10"/>
      <c r="CR117" s="10"/>
      <c r="CS117" s="10"/>
      <c r="CT117" s="10"/>
      <c r="CU117" s="10"/>
      <c r="CV117" s="10"/>
      <c r="CW117" s="10"/>
      <c r="CX117" s="10"/>
      <c r="CY117" s="10"/>
      <c r="CZ117" s="10"/>
      <c r="DA117" s="10"/>
      <c r="DB117" s="10"/>
      <c r="DC117" s="10"/>
      <c r="DD117" s="10"/>
      <c r="DE117" s="10"/>
      <c r="DF117" s="10"/>
      <c r="DG117" s="10"/>
      <c r="DH117" s="10"/>
      <c r="DI117" s="10"/>
      <c r="DJ117" s="10"/>
      <c r="DK117" s="10"/>
      <c r="DL117" s="10"/>
      <c r="DM117" s="10"/>
      <c r="DN117" s="10"/>
      <c r="DO117" s="10"/>
      <c r="DP117" s="10"/>
      <c r="DQ117" s="10"/>
      <c r="DR117" s="10"/>
      <c r="DS117" s="10"/>
      <c r="DT117" s="10"/>
      <c r="DU117" s="10"/>
      <c r="DV117" s="10"/>
      <c r="DW117" s="10"/>
      <c r="DX117" s="10"/>
      <c r="DY117" s="10"/>
      <c r="DZ117" s="10"/>
      <c r="EA117" s="10"/>
      <c r="EB117" s="10"/>
      <c r="EC117" s="10"/>
      <c r="ED117" s="10"/>
      <c r="EE117" s="10"/>
      <c r="EF117" s="10"/>
      <c r="EG117" s="10"/>
      <c r="EH117" s="10"/>
      <c r="EI117" s="10"/>
      <c r="EJ117" s="10"/>
      <c r="EK117" s="10"/>
      <c r="EL117" s="10"/>
      <c r="EM117" s="10"/>
      <c r="EN117" s="10"/>
      <c r="EO117" s="10"/>
      <c r="EP117" s="10"/>
      <c r="EQ117" s="10"/>
      <c r="ER117" s="10"/>
      <c r="ES117" s="10"/>
      <c r="ET117" s="10"/>
      <c r="EU117" s="10"/>
      <c r="EV117" s="10"/>
      <c r="EW117" s="10"/>
      <c r="EX117" s="10"/>
      <c r="EY117" s="10"/>
      <c r="EZ117" s="10"/>
      <c r="FA117" s="10"/>
      <c r="FB117" s="10"/>
      <c r="FC117" s="10"/>
      <c r="FD117" s="10"/>
      <c r="FE117" s="10"/>
      <c r="FF117" s="10"/>
      <c r="FG117" s="10"/>
      <c r="FH117" s="10"/>
      <c r="FI117" s="10"/>
      <c r="FJ117" s="10"/>
      <c r="FK117" s="10"/>
      <c r="FL117" s="10"/>
      <c r="FM117" s="10"/>
      <c r="FN117" s="10"/>
      <c r="FO117" s="10"/>
      <c r="FP117" s="10"/>
      <c r="FQ117" s="10"/>
      <c r="FR117" s="10"/>
      <c r="FS117" s="10"/>
      <c r="FT117" s="10"/>
      <c r="FU117" s="10"/>
      <c r="FV117" s="10"/>
      <c r="FW117" s="10"/>
      <c r="FX117" s="10"/>
      <c r="FY117" s="10"/>
      <c r="FZ117" s="10"/>
      <c r="GA117" s="10"/>
      <c r="GB117" s="10"/>
      <c r="GC117" s="10"/>
      <c r="GD117" s="10"/>
      <c r="GE117" s="10"/>
      <c r="GF117" s="10"/>
      <c r="GG117" s="10"/>
      <c r="GH117" s="10"/>
      <c r="GI117" s="10"/>
      <c r="GJ117" s="10"/>
      <c r="GK117" s="10"/>
      <c r="GL117" s="10"/>
      <c r="GM117" s="10"/>
      <c r="GN117" s="10"/>
      <c r="GO117" s="10"/>
      <c r="GP117" s="10"/>
      <c r="GQ117" s="10"/>
      <c r="GR117" s="10"/>
      <c r="GS117" s="10"/>
      <c r="GT117" s="10"/>
      <c r="GU117" s="10"/>
      <c r="GV117" s="10"/>
      <c r="GW117" s="10"/>
      <c r="GX117" s="10"/>
      <c r="GY117" s="10"/>
      <c r="GZ117" s="10"/>
      <c r="HA117" s="10"/>
      <c r="HB117" s="10"/>
      <c r="HC117" s="10"/>
      <c r="HD117" s="10"/>
      <c r="HE117" s="10"/>
      <c r="HF117" s="10"/>
      <c r="HG117" s="10"/>
      <c r="HH117" s="10"/>
      <c r="HI117" s="10"/>
      <c r="HJ117" s="10"/>
      <c r="HK117" s="10"/>
      <c r="HL117" s="10"/>
      <c r="HM117" s="10"/>
      <c r="HN117" s="10"/>
      <c r="HO117" s="10"/>
      <c r="HP117" s="10"/>
      <c r="HQ117" s="10"/>
      <c r="HR117" s="10"/>
      <c r="HS117" s="10"/>
      <c r="HT117" s="10"/>
      <c r="HU117" s="10"/>
      <c r="HV117" s="10"/>
      <c r="HW117" s="10"/>
      <c r="HX117" s="10"/>
      <c r="HY117" s="10"/>
      <c r="HZ117" s="10"/>
      <c r="IA117" s="10"/>
      <c r="IB117" s="10"/>
      <c r="IC117" s="10"/>
      <c r="ID117" s="10"/>
      <c r="IE117" s="10"/>
      <c r="IF117" s="10"/>
      <c r="IG117" s="10"/>
      <c r="IH117" s="10"/>
      <c r="II117" s="10"/>
      <c r="IJ117" s="10"/>
      <c r="IK117" s="10"/>
      <c r="IL117" s="10"/>
      <c r="IM117" s="10"/>
      <c r="IN117" s="10"/>
      <c r="IO117" s="10"/>
      <c r="IP117" s="10"/>
      <c r="IQ117" s="10"/>
      <c r="IR117" s="10"/>
      <c r="IS117" s="10"/>
      <c r="IT117" s="10"/>
      <c r="IU117" s="10"/>
      <c r="IV117" s="10"/>
      <c r="IW117" s="10"/>
      <c r="IX117" s="10"/>
      <c r="IY117" s="10"/>
      <c r="IZ117" s="10"/>
      <c r="JA117" s="10"/>
      <c r="JB117" s="10"/>
      <c r="JC117" s="10"/>
      <c r="JD117" s="10"/>
      <c r="JE117" s="10"/>
      <c r="JF117" s="10"/>
      <c r="JG117" s="10"/>
      <c r="JH117" s="10"/>
      <c r="JI117" s="10"/>
      <c r="JJ117" s="10"/>
      <c r="JK117" s="10"/>
      <c r="JL117" s="10"/>
      <c r="JM117" s="10"/>
      <c r="JN117" s="10"/>
      <c r="JO117" s="10"/>
      <c r="JP117" s="10"/>
      <c r="JQ117" s="10"/>
      <c r="JR117" s="10"/>
      <c r="JS117" s="10"/>
      <c r="JT117" s="10"/>
      <c r="JU117" s="10"/>
      <c r="JV117" s="10"/>
      <c r="JW117" s="10"/>
      <c r="JX117" s="10"/>
      <c r="JY117" s="10"/>
      <c r="JZ117" s="10"/>
      <c r="KA117" s="10"/>
      <c r="KB117" s="10"/>
      <c r="KC117" s="10"/>
      <c r="KD117" s="10"/>
      <c r="KE117" s="10"/>
      <c r="KF117" s="10"/>
      <c r="KG117" s="10"/>
      <c r="KH117" s="10"/>
      <c r="KI117" s="10"/>
      <c r="KJ117" s="10"/>
      <c r="KK117" s="10"/>
      <c r="KL117" s="10"/>
      <c r="KM117" s="10"/>
      <c r="KN117" s="10"/>
      <c r="KO117" s="10"/>
      <c r="KP117" s="10"/>
      <c r="KQ117" s="10"/>
      <c r="KR117" s="10"/>
      <c r="KS117" s="10"/>
      <c r="KT117" s="10"/>
      <c r="KU117" s="10"/>
      <c r="KV117" s="10"/>
      <c r="KW117" s="10"/>
      <c r="KX117" s="10"/>
      <c r="KY117" s="10"/>
      <c r="KZ117" s="10"/>
      <c r="LA117" s="10"/>
      <c r="LB117" s="10"/>
      <c r="LC117" s="10"/>
      <c r="LD117" s="10"/>
      <c r="LE117" s="10"/>
      <c r="LF117" s="10"/>
      <c r="LG117" s="10"/>
      <c r="LH117" s="10"/>
      <c r="LI117" s="10"/>
      <c r="LJ117" s="10"/>
      <c r="LK117" s="10"/>
      <c r="LL117" s="10"/>
      <c r="LM117" s="10"/>
      <c r="LN117" s="10"/>
      <c r="LO117" s="10"/>
      <c r="LP117" s="10"/>
      <c r="LQ117" s="10"/>
      <c r="LR117" s="10"/>
      <c r="LS117" s="10"/>
      <c r="LT117" s="10"/>
      <c r="LU117" s="10"/>
      <c r="LV117" s="10"/>
      <c r="LW117" s="10"/>
      <c r="LX117" s="10"/>
      <c r="LY117" s="10"/>
      <c r="LZ117" s="10"/>
      <c r="MA117" s="10"/>
      <c r="MB117" s="10"/>
      <c r="MC117" s="10"/>
      <c r="MD117" s="10"/>
      <c r="ME117" s="10"/>
      <c r="MF117" s="10"/>
      <c r="MG117" s="10"/>
      <c r="MH117" s="10"/>
      <c r="MI117" s="10"/>
      <c r="MJ117" s="10"/>
      <c r="MK117" s="10"/>
      <c r="ML117" s="10"/>
      <c r="MM117" s="10"/>
      <c r="MN117" s="10"/>
      <c r="MO117" s="10"/>
      <c r="MP117" s="10"/>
      <c r="MQ117" s="10"/>
      <c r="MR117" s="10"/>
      <c r="MS117" s="10"/>
      <c r="MT117" s="10"/>
      <c r="MU117" s="10"/>
      <c r="MV117" s="10"/>
      <c r="MW117" s="10"/>
      <c r="MX117" s="10"/>
      <c r="MY117" s="10"/>
      <c r="MZ117" s="10"/>
      <c r="NA117" s="10"/>
      <c r="NB117" s="10"/>
      <c r="NC117" s="10"/>
      <c r="ND117" s="10"/>
      <c r="NE117" s="10"/>
      <c r="NF117" s="10"/>
      <c r="NG117" s="10"/>
      <c r="NH117" s="10"/>
      <c r="NI117" s="10"/>
      <c r="NJ117" s="10"/>
      <c r="NK117" s="10"/>
      <c r="NL117" s="10"/>
      <c r="NM117" s="10"/>
      <c r="NN117" s="10"/>
      <c r="NO117" s="10"/>
      <c r="NP117" s="10"/>
      <c r="NQ117" s="10"/>
      <c r="NR117" s="10"/>
      <c r="NS117" s="10"/>
      <c r="NT117" s="10"/>
      <c r="NU117" s="10"/>
      <c r="NV117" s="10"/>
      <c r="NW117" s="10"/>
      <c r="NX117" s="10"/>
      <c r="NY117" s="10"/>
      <c r="NZ117" s="10"/>
      <c r="OA117" s="10"/>
      <c r="OB117" s="10"/>
      <c r="OC117" s="10"/>
      <c r="OD117" s="10"/>
      <c r="OE117" s="10"/>
      <c r="OF117" s="10"/>
      <c r="OG117" s="10"/>
      <c r="OH117" s="10"/>
      <c r="OI117" s="10"/>
      <c r="OJ117" s="10"/>
      <c r="OK117" s="10"/>
      <c r="OL117" s="10"/>
      <c r="OM117" s="10"/>
      <c r="ON117" s="10"/>
      <c r="OO117" s="10"/>
      <c r="OP117" s="10"/>
      <c r="OQ117" s="10"/>
      <c r="OR117" s="10"/>
      <c r="OS117" s="10"/>
      <c r="OT117" s="10"/>
      <c r="OU117" s="10"/>
      <c r="OV117" s="10"/>
      <c r="OW117" s="10"/>
      <c r="OX117" s="10"/>
      <c r="OY117" s="10"/>
      <c r="OZ117" s="10"/>
      <c r="PA117" s="10"/>
      <c r="PB117" s="10"/>
      <c r="PC117" s="10"/>
      <c r="PD117" s="10"/>
      <c r="PE117" s="10"/>
      <c r="PF117" s="10"/>
      <c r="PG117" s="10"/>
      <c r="PH117" s="10"/>
      <c r="PI117" s="10"/>
      <c r="PJ117" s="10"/>
      <c r="PK117" s="10"/>
      <c r="PL117" s="10"/>
      <c r="PM117" s="10"/>
      <c r="PN117" s="10"/>
      <c r="PO117" s="10"/>
      <c r="PP117" s="10"/>
      <c r="PQ117" s="10"/>
      <c r="PR117" s="10"/>
      <c r="PS117" s="10"/>
      <c r="PT117" s="10"/>
      <c r="PU117" s="10"/>
      <c r="PV117" s="10"/>
      <c r="PW117" s="10"/>
      <c r="PX117" s="10"/>
      <c r="PY117" s="10"/>
      <c r="PZ117" s="10"/>
      <c r="QA117" s="10"/>
      <c r="QB117" s="10"/>
      <c r="QC117" s="10"/>
      <c r="QD117" s="10"/>
      <c r="QE117" s="10"/>
      <c r="QF117" s="10"/>
      <c r="QG117" s="10"/>
      <c r="QH117" s="10"/>
      <c r="QI117" s="10"/>
      <c r="QJ117" s="10"/>
      <c r="QK117" s="10"/>
      <c r="QL117" s="10"/>
      <c r="QM117" s="10"/>
      <c r="QN117" s="10"/>
      <c r="QO117" s="10"/>
      <c r="QP117" s="10"/>
      <c r="QQ117" s="10"/>
      <c r="QR117" s="10"/>
      <c r="QS117" s="10"/>
      <c r="QT117" s="10"/>
      <c r="QU117" s="10"/>
      <c r="QV117" s="10"/>
      <c r="QW117" s="10"/>
      <c r="QX117" s="10"/>
      <c r="QY117" s="10"/>
      <c r="QZ117" s="10"/>
      <c r="RA117" s="10"/>
      <c r="RB117" s="10"/>
      <c r="RC117" s="10"/>
      <c r="RD117" s="10"/>
      <c r="RE117" s="10"/>
      <c r="RF117" s="10"/>
      <c r="RG117" s="10"/>
      <c r="RH117" s="10"/>
      <c r="RI117" s="10"/>
      <c r="RJ117" s="10"/>
      <c r="RK117" s="10"/>
      <c r="RL117" s="10"/>
      <c r="RM117" s="10"/>
      <c r="RN117" s="10"/>
      <c r="RO117" s="10"/>
      <c r="RP117" s="10"/>
      <c r="RQ117" s="10"/>
      <c r="RR117" s="10"/>
      <c r="RS117" s="10"/>
      <c r="RT117" s="10"/>
      <c r="RU117" s="10"/>
      <c r="RV117" s="10"/>
      <c r="RW117" s="10"/>
      <c r="RX117" s="10"/>
      <c r="RY117" s="10"/>
      <c r="RZ117" s="10"/>
      <c r="SA117" s="10"/>
      <c r="SB117" s="10"/>
      <c r="SC117" s="10"/>
      <c r="SD117" s="10"/>
      <c r="SE117" s="10"/>
      <c r="SF117" s="10"/>
      <c r="SG117" s="10"/>
      <c r="SH117" s="10"/>
      <c r="SI117" s="10"/>
      <c r="SJ117" s="10"/>
      <c r="SK117" s="10"/>
      <c r="SL117" s="10"/>
      <c r="SM117" s="10"/>
      <c r="SN117" s="10"/>
      <c r="SO117" s="10"/>
      <c r="SP117" s="10"/>
      <c r="SQ117" s="10"/>
      <c r="SR117" s="10"/>
      <c r="SS117" s="10"/>
      <c r="ST117" s="10"/>
      <c r="SU117" s="10"/>
      <c r="SV117" s="10"/>
      <c r="SW117" s="10"/>
      <c r="SX117" s="10"/>
      <c r="SY117" s="10"/>
      <c r="SZ117" s="10"/>
      <c r="TA117" s="10"/>
      <c r="TB117" s="10"/>
      <c r="TC117" s="10"/>
      <c r="TD117" s="10"/>
      <c r="TE117" s="10"/>
      <c r="TF117" s="10"/>
      <c r="TG117" s="10"/>
      <c r="TH117" s="10"/>
      <c r="TI117" s="10"/>
      <c r="TJ117" s="10"/>
      <c r="TK117" s="10"/>
      <c r="TL117" s="10"/>
      <c r="TM117" s="10"/>
      <c r="TN117" s="10"/>
      <c r="TO117" s="10"/>
      <c r="TP117" s="10"/>
      <c r="TQ117" s="10"/>
      <c r="TR117" s="10"/>
      <c r="TS117" s="10"/>
      <c r="TT117" s="10"/>
      <c r="TU117" s="10"/>
      <c r="TV117" s="10"/>
      <c r="TW117" s="10"/>
      <c r="TX117" s="10"/>
      <c r="TY117" s="10"/>
      <c r="TZ117" s="10"/>
      <c r="UA117" s="10"/>
      <c r="UB117" s="10"/>
      <c r="UC117" s="10"/>
      <c r="UD117" s="10"/>
      <c r="UE117" s="10"/>
      <c r="UF117" s="10"/>
      <c r="UG117" s="10"/>
      <c r="UH117" s="10"/>
      <c r="UI117" s="10"/>
      <c r="UJ117" s="10"/>
      <c r="UK117" s="10"/>
      <c r="UL117" s="10"/>
      <c r="UM117" s="10"/>
      <c r="UN117" s="10"/>
      <c r="UO117" s="10"/>
      <c r="UP117" s="10"/>
      <c r="UQ117" s="10"/>
      <c r="UR117" s="10"/>
      <c r="US117" s="10"/>
      <c r="UT117" s="10"/>
      <c r="UU117" s="10"/>
      <c r="UV117" s="10"/>
      <c r="UW117" s="10"/>
      <c r="UX117" s="10"/>
      <c r="UY117" s="10"/>
      <c r="UZ117" s="10"/>
      <c r="VA117" s="10"/>
      <c r="VB117" s="10"/>
      <c r="VC117" s="10"/>
      <c r="VD117" s="10"/>
      <c r="VE117" s="10"/>
      <c r="VF117" s="10"/>
      <c r="VG117" s="10"/>
      <c r="VH117" s="10"/>
      <c r="VI117" s="10"/>
      <c r="VJ117" s="10"/>
      <c r="VK117" s="10"/>
      <c r="VL117" s="10"/>
      <c r="VM117" s="10"/>
      <c r="VN117" s="10"/>
      <c r="VO117" s="10"/>
      <c r="VP117" s="10"/>
      <c r="VQ117" s="10"/>
      <c r="VR117" s="10"/>
      <c r="VS117" s="10"/>
      <c r="VT117" s="10"/>
      <c r="VU117" s="10"/>
      <c r="VV117" s="10"/>
      <c r="VW117" s="10"/>
      <c r="VX117" s="10"/>
      <c r="VY117" s="10"/>
      <c r="VZ117" s="10"/>
      <c r="WA117" s="10"/>
      <c r="WB117" s="10"/>
      <c r="WC117" s="10"/>
      <c r="WD117" s="10"/>
      <c r="WE117" s="10"/>
      <c r="WF117" s="10"/>
      <c r="WG117" s="10"/>
      <c r="WH117" s="10"/>
      <c r="WI117" s="10"/>
      <c r="WJ117" s="10"/>
      <c r="WK117" s="10"/>
      <c r="WL117" s="10"/>
      <c r="WM117" s="10"/>
      <c r="WN117" s="10"/>
      <c r="WO117" s="10"/>
      <c r="WP117" s="10"/>
      <c r="WQ117" s="10"/>
      <c r="WR117" s="10"/>
      <c r="WS117" s="10"/>
      <c r="WT117" s="10"/>
      <c r="WU117" s="10"/>
      <c r="WV117" s="10"/>
      <c r="WW117" s="10"/>
      <c r="WX117" s="10"/>
      <c r="WY117" s="10"/>
      <c r="WZ117" s="10"/>
      <c r="XA117" s="10"/>
      <c r="XB117" s="10"/>
      <c r="XC117" s="10"/>
      <c r="XD117" s="10"/>
      <c r="XE117" s="10"/>
      <c r="XF117" s="10"/>
      <c r="XG117" s="10"/>
      <c r="XH117" s="10"/>
      <c r="XI117" s="10"/>
      <c r="XJ117" s="10"/>
      <c r="XK117" s="10"/>
      <c r="XL117" s="10"/>
      <c r="XM117" s="10"/>
      <c r="XN117" s="10"/>
      <c r="XO117" s="10"/>
      <c r="XP117" s="10"/>
      <c r="XQ117" s="10"/>
      <c r="XR117" s="10"/>
      <c r="XS117" s="10"/>
      <c r="XT117" s="10"/>
      <c r="XU117" s="10"/>
      <c r="XV117" s="10"/>
      <c r="XW117" s="10"/>
      <c r="XX117" s="10"/>
      <c r="XY117" s="10"/>
      <c r="XZ117" s="10"/>
      <c r="YA117" s="10"/>
      <c r="YB117" s="10"/>
      <c r="YC117" s="10"/>
      <c r="YD117" s="10"/>
      <c r="YE117" s="10"/>
      <c r="YF117" s="10"/>
      <c r="YG117" s="10"/>
      <c r="YH117" s="10"/>
      <c r="YI117" s="10"/>
      <c r="YJ117" s="10"/>
      <c r="YK117" s="10"/>
      <c r="YL117" s="10"/>
      <c r="YM117" s="10"/>
      <c r="YN117" s="10"/>
      <c r="YO117" s="10"/>
      <c r="YP117" s="10"/>
      <c r="YQ117" s="10"/>
      <c r="YR117" s="10"/>
      <c r="YS117" s="10"/>
      <c r="YT117" s="10"/>
      <c r="YU117" s="10"/>
      <c r="YV117" s="10"/>
      <c r="YW117" s="10"/>
      <c r="YX117" s="10"/>
      <c r="YY117" s="10"/>
      <c r="YZ117" s="10"/>
      <c r="ZA117" s="10"/>
      <c r="ZB117" s="10"/>
      <c r="ZC117" s="10"/>
      <c r="ZD117" s="10"/>
      <c r="ZE117" s="10"/>
      <c r="ZF117" s="10"/>
      <c r="ZG117" s="10"/>
      <c r="ZH117" s="10"/>
      <c r="ZI117" s="10"/>
      <c r="ZJ117" s="10"/>
      <c r="ZK117" s="10"/>
      <c r="ZL117" s="10"/>
      <c r="ZM117" s="10"/>
      <c r="ZN117" s="10"/>
      <c r="ZO117" s="10"/>
      <c r="ZP117" s="10"/>
      <c r="ZQ117" s="10"/>
      <c r="ZR117" s="10"/>
      <c r="ZS117" s="10"/>
      <c r="ZT117" s="10"/>
      <c r="ZU117" s="10"/>
      <c r="ZV117" s="10"/>
      <c r="ZW117" s="10"/>
      <c r="ZX117" s="10"/>
      <c r="ZY117" s="10"/>
      <c r="ZZ117" s="10"/>
      <c r="AAA117" s="10"/>
      <c r="AAB117" s="10"/>
      <c r="AAC117" s="10"/>
      <c r="AAD117" s="10"/>
      <c r="AAE117" s="10"/>
      <c r="AAF117" s="10"/>
      <c r="AAG117" s="10"/>
      <c r="AAH117" s="10"/>
      <c r="AAI117" s="10"/>
      <c r="AAJ117" s="10"/>
      <c r="AAK117" s="10"/>
      <c r="AAL117" s="10"/>
      <c r="AAM117" s="10"/>
      <c r="AAN117" s="10"/>
      <c r="AAO117" s="10"/>
      <c r="AAP117" s="10"/>
      <c r="AAQ117" s="10"/>
      <c r="AAR117" s="10"/>
      <c r="AAS117" s="10"/>
      <c r="AAT117" s="10"/>
      <c r="AAU117" s="10"/>
      <c r="AAV117" s="10"/>
      <c r="AAW117" s="10"/>
      <c r="AAX117" s="10"/>
      <c r="AAY117" s="10"/>
      <c r="AAZ117" s="10"/>
      <c r="ABA117" s="10"/>
      <c r="ABB117" s="10"/>
      <c r="ABC117" s="10"/>
      <c r="ABD117" s="10"/>
      <c r="ABE117" s="10"/>
      <c r="ABF117" s="10"/>
      <c r="ABG117" s="10"/>
      <c r="ABH117" s="10"/>
      <c r="ABI117" s="10"/>
      <c r="ABJ117" s="10"/>
      <c r="ABK117" s="10"/>
      <c r="ABL117" s="10"/>
      <c r="ABM117" s="10"/>
      <c r="ABN117" s="10"/>
      <c r="ABO117" s="10"/>
      <c r="ABP117" s="10"/>
      <c r="ABQ117" s="10"/>
      <c r="ABR117" s="10"/>
      <c r="ABS117" s="10"/>
      <c r="ABT117" s="10"/>
      <c r="ABU117" s="10"/>
      <c r="ABV117" s="10"/>
      <c r="ABW117" s="10"/>
      <c r="ABX117" s="10"/>
      <c r="ABY117" s="10"/>
      <c r="ABZ117" s="10"/>
      <c r="ACA117" s="10"/>
      <c r="ACB117" s="10"/>
      <c r="ACC117" s="10"/>
      <c r="ACD117" s="10"/>
      <c r="ACE117" s="10"/>
      <c r="ACF117" s="10"/>
      <c r="ACG117" s="10"/>
      <c r="ACH117" s="10"/>
      <c r="ACI117" s="10"/>
      <c r="ACJ117" s="10"/>
      <c r="ACK117" s="10"/>
      <c r="ACL117" s="10"/>
      <c r="ACM117" s="10"/>
      <c r="ACN117" s="10"/>
      <c r="ACO117" s="10"/>
      <c r="ACP117" s="10"/>
      <c r="ACQ117" s="10"/>
      <c r="ACR117" s="10"/>
      <c r="ACS117" s="10"/>
      <c r="ACT117" s="10"/>
      <c r="ACU117" s="10"/>
      <c r="ACV117" s="10"/>
      <c r="ACW117" s="10"/>
      <c r="ACX117" s="10"/>
      <c r="ACY117" s="10"/>
      <c r="ACZ117" s="10"/>
      <c r="ADA117" s="10"/>
      <c r="ADB117" s="10"/>
      <c r="ADC117" s="10"/>
      <c r="ADD117" s="10"/>
      <c r="ADE117" s="10"/>
      <c r="ADF117" s="10"/>
      <c r="ADG117" s="10"/>
      <c r="ADH117" s="10"/>
      <c r="ADI117" s="10"/>
      <c r="ADJ117" s="10"/>
      <c r="ADK117" s="10"/>
      <c r="ADL117" s="10"/>
      <c r="ADM117" s="10"/>
      <c r="ADN117" s="10"/>
      <c r="ADO117" s="10"/>
      <c r="ADP117" s="10"/>
      <c r="ADQ117" s="10"/>
      <c r="ADR117" s="10"/>
      <c r="ADS117" s="10"/>
      <c r="ADT117" s="10"/>
      <c r="ADU117" s="10"/>
      <c r="ADV117" s="10"/>
      <c r="ADW117" s="10"/>
      <c r="ADX117" s="10"/>
      <c r="ADY117" s="10"/>
      <c r="ADZ117" s="10"/>
      <c r="AEA117" s="10"/>
      <c r="AEB117" s="10"/>
      <c r="AEC117" s="10"/>
      <c r="AED117" s="10"/>
      <c r="AEE117" s="10"/>
      <c r="AEF117" s="10"/>
      <c r="AEG117" s="10"/>
      <c r="AEH117" s="10"/>
      <c r="AEI117" s="10"/>
      <c r="AEJ117" s="10"/>
      <c r="AEK117" s="10"/>
      <c r="AEL117" s="10"/>
      <c r="AEM117" s="10"/>
      <c r="AEN117" s="10"/>
      <c r="AEO117" s="10"/>
      <c r="AEP117" s="10"/>
      <c r="AEQ117" s="10"/>
      <c r="AER117" s="10"/>
      <c r="AES117" s="10"/>
      <c r="AET117" s="10"/>
      <c r="AEU117" s="10"/>
      <c r="AEV117" s="10"/>
      <c r="AEW117" s="10"/>
      <c r="AEX117" s="10"/>
      <c r="AEY117" s="10"/>
      <c r="AEZ117" s="10"/>
      <c r="AFA117" s="10"/>
      <c r="AFB117" s="10"/>
      <c r="AFC117" s="10"/>
      <c r="AFD117" s="10"/>
      <c r="AFE117" s="10"/>
      <c r="AFF117" s="10"/>
      <c r="AFG117" s="10"/>
      <c r="AFH117" s="10"/>
      <c r="AFI117" s="10"/>
      <c r="AFJ117" s="10"/>
      <c r="AFK117" s="10"/>
      <c r="AFL117" s="10"/>
      <c r="AFM117" s="10"/>
      <c r="AFN117" s="10"/>
      <c r="AFO117" s="10"/>
      <c r="AFP117" s="10"/>
      <c r="AFQ117" s="10"/>
      <c r="AFR117" s="10"/>
      <c r="AFS117" s="10"/>
      <c r="AFT117" s="10"/>
      <c r="AFU117" s="10"/>
      <c r="AFV117" s="10"/>
      <c r="AFW117" s="10"/>
      <c r="AFX117" s="10"/>
      <c r="AFY117" s="10"/>
      <c r="AFZ117" s="10"/>
      <c r="AGA117" s="10"/>
      <c r="AGB117" s="10"/>
      <c r="AGC117" s="10"/>
      <c r="AGD117" s="10"/>
      <c r="AGE117" s="10"/>
      <c r="AGF117" s="10"/>
      <c r="AGG117" s="10"/>
      <c r="AGH117" s="10"/>
      <c r="AGI117" s="10"/>
      <c r="AGJ117" s="10"/>
      <c r="AGK117" s="10"/>
      <c r="AGL117" s="10"/>
      <c r="AGM117" s="10"/>
      <c r="AGN117" s="10"/>
      <c r="AGO117" s="10"/>
      <c r="AGP117" s="10"/>
      <c r="AGQ117" s="10"/>
      <c r="AGR117" s="10"/>
      <c r="AGS117" s="10"/>
      <c r="AGT117" s="10"/>
      <c r="AGU117" s="10"/>
      <c r="AGV117" s="10"/>
      <c r="AGW117" s="10"/>
      <c r="AGX117" s="10"/>
      <c r="AGY117" s="10"/>
      <c r="AGZ117" s="10"/>
      <c r="AHA117" s="10"/>
      <c r="AHB117" s="10"/>
      <c r="AHC117" s="10"/>
      <c r="AHD117" s="10"/>
      <c r="AHE117" s="10"/>
      <c r="AHF117" s="10"/>
      <c r="AHG117" s="10"/>
      <c r="AHH117" s="10"/>
      <c r="AHI117" s="10"/>
      <c r="AHJ117" s="10"/>
      <c r="AHK117" s="10"/>
      <c r="AHL117" s="10"/>
      <c r="AHM117" s="10"/>
      <c r="AHN117" s="10"/>
      <c r="AHO117" s="10"/>
      <c r="AHP117" s="10"/>
      <c r="AHQ117" s="10"/>
      <c r="AHR117" s="10"/>
      <c r="AHS117" s="10"/>
      <c r="AHT117" s="10"/>
      <c r="AHU117" s="10"/>
      <c r="AHV117" s="10"/>
      <c r="AHW117" s="10"/>
      <c r="AHX117" s="10"/>
      <c r="AHY117" s="10"/>
      <c r="AHZ117" s="10"/>
      <c r="AIA117" s="10"/>
      <c r="AIB117" s="10"/>
      <c r="AIC117" s="10"/>
      <c r="AID117" s="10"/>
      <c r="AIE117" s="10"/>
      <c r="AIF117" s="10"/>
      <c r="AIG117" s="10"/>
      <c r="AIH117" s="10"/>
      <c r="AII117" s="10"/>
      <c r="AIJ117" s="10"/>
      <c r="AIK117" s="10"/>
      <c r="AIL117" s="10"/>
      <c r="AIM117" s="10"/>
      <c r="AIN117" s="10"/>
      <c r="AIO117" s="10"/>
      <c r="AIP117" s="10"/>
      <c r="AIQ117" s="10"/>
      <c r="AIR117" s="10"/>
      <c r="AIS117" s="10"/>
      <c r="AIT117" s="10"/>
      <c r="AIU117" s="10"/>
      <c r="AIV117" s="10"/>
      <c r="AIW117" s="10"/>
      <c r="AIX117" s="10"/>
      <c r="AIY117" s="10"/>
      <c r="AIZ117" s="10"/>
      <c r="AJA117" s="10"/>
      <c r="AJB117" s="10"/>
      <c r="AJC117" s="10"/>
      <c r="AJD117" s="10"/>
      <c r="AJE117" s="10"/>
      <c r="AJF117" s="10"/>
      <c r="AJG117" s="10"/>
      <c r="AJH117" s="10"/>
      <c r="AJI117" s="10"/>
      <c r="AJJ117" s="10"/>
      <c r="AJK117" s="10"/>
      <c r="AJL117" s="10"/>
      <c r="AJM117" s="10"/>
      <c r="AJN117" s="10"/>
      <c r="AJO117" s="10"/>
      <c r="AJP117" s="10"/>
      <c r="AJQ117" s="10"/>
      <c r="AJR117" s="10"/>
      <c r="AJS117" s="10"/>
      <c r="AJT117" s="10"/>
      <c r="AJU117" s="10"/>
      <c r="AJV117" s="10"/>
      <c r="AJW117" s="10"/>
      <c r="AJX117" s="10"/>
      <c r="AJY117" s="10"/>
      <c r="AJZ117" s="10"/>
      <c r="AKA117" s="10"/>
      <c r="AKB117" s="10"/>
      <c r="AKC117" s="10"/>
      <c r="AKD117" s="10"/>
      <c r="AKE117" s="10"/>
      <c r="AKF117" s="10"/>
      <c r="AKG117" s="10"/>
      <c r="AKH117" s="10"/>
      <c r="AKI117" s="10"/>
      <c r="AKJ117" s="10"/>
      <c r="AKK117" s="10"/>
      <c r="AKL117" s="10"/>
      <c r="AKM117" s="10"/>
      <c r="AKN117" s="10"/>
      <c r="AKO117" s="10"/>
      <c r="AKP117" s="10"/>
      <c r="AKQ117" s="10"/>
      <c r="AKR117" s="10"/>
      <c r="AKS117" s="10"/>
      <c r="AKT117" s="10"/>
      <c r="AKU117" s="10"/>
      <c r="AKV117" s="10"/>
      <c r="AKW117" s="10"/>
      <c r="AKX117" s="10"/>
      <c r="AKY117" s="10"/>
      <c r="AKZ117" s="10"/>
      <c r="ALA117" s="10"/>
      <c r="ALB117" s="10"/>
      <c r="ALC117" s="10"/>
      <c r="ALD117" s="10"/>
      <c r="ALE117" s="10"/>
      <c r="ALF117" s="10"/>
      <c r="ALG117" s="10"/>
      <c r="ALH117" s="10"/>
      <c r="ALI117" s="10"/>
      <c r="ALJ117" s="10"/>
      <c r="ALK117" s="10"/>
      <c r="ALL117" s="10"/>
      <c r="ALM117" s="10"/>
      <c r="ALN117" s="10"/>
      <c r="ALO117" s="10"/>
      <c r="ALP117" s="10"/>
      <c r="ALQ117" s="10"/>
      <c r="ALR117" s="10"/>
      <c r="ALS117" s="10"/>
      <c r="ALT117" s="10"/>
      <c r="ALU117" s="10"/>
      <c r="ALV117" s="10"/>
      <c r="ALW117" s="10"/>
      <c r="ALX117" s="10"/>
      <c r="ALY117" s="10"/>
      <c r="ALZ117" s="10"/>
      <c r="AMA117" s="10"/>
      <c r="AMB117" s="10"/>
      <c r="AMC117" s="10"/>
      <c r="AMD117" s="10"/>
      <c r="AME117" s="10"/>
      <c r="AMF117" s="10"/>
      <c r="AMG117" s="10"/>
      <c r="AMH117" s="10"/>
      <c r="AMI117" s="10"/>
      <c r="AMJ117" s="10"/>
    </row>
    <row r="118" spans="1:1029" customFormat="1" ht="14.1" customHeight="1">
      <c r="A118" s="8" t="str">
        <f>SUBSTITUTE(CONCATENATE(I118,J118,IF(K118="Identifier","ID",IF(AND(K118="Text",OR(I118&lt;&gt;"",J118&lt;&gt;"")),"",K118)),IF(AND(M118&lt;&gt;"Text",K118&lt;&gt;M118,NOT(AND(K118="URI",M118="Identifier")),NOT(AND(K118="UUID",M118="Identifier")),NOT(AND(K118="OID",M118="Identifier"))),IF(M118="Identifier","ID",M118),""))," ","")</f>
        <v>NumberAwardedContractNumeric</v>
      </c>
      <c r="B118" s="9" t="s">
        <v>219</v>
      </c>
      <c r="C118" s="8"/>
      <c r="D118" s="8"/>
      <c r="E118" s="8"/>
      <c r="F118" s="8" t="str">
        <f>CONCATENATE( IF(G118="","",CONCATENATE(G118,"_ ")),H118,". ",IF(I118="","",CONCATENATE(I118,"_ ")),L118,IF(OR(I118&lt;&gt;"",L118&lt;&gt;M118),CONCATENATE(". ",M118),""))</f>
        <v>Evaluation Result. Number Awarded Contract Numeric. Numeric</v>
      </c>
      <c r="G118" s="8"/>
      <c r="H118" s="8" t="s">
        <v>274</v>
      </c>
      <c r="I118" s="8"/>
      <c r="J118" s="8" t="s">
        <v>406</v>
      </c>
      <c r="K118" s="8" t="s">
        <v>221</v>
      </c>
      <c r="L118" s="8" t="str">
        <f>IF(J118&lt;&gt;"",CONCATENATE(J118," ",K118),K118)</f>
        <v>Number Awarded Contract Numeric</v>
      </c>
      <c r="M118" s="8" t="s">
        <v>221</v>
      </c>
      <c r="N118" s="8"/>
      <c r="O118" s="8" t="str">
        <f>IF(N118&lt;&gt;"",CONCATENATE(N118,"_ ",M118,". Type"),CONCATENATE(M118,". Type"))</f>
        <v>Numeric. Type</v>
      </c>
      <c r="P118" s="8"/>
      <c r="Q118" s="8"/>
      <c r="R118" s="8" t="s">
        <v>213</v>
      </c>
      <c r="S118" s="8"/>
      <c r="T118" s="8"/>
      <c r="U118" s="8"/>
      <c r="V118" s="8"/>
      <c r="W118" s="8"/>
      <c r="X118" s="10" t="s">
        <v>113</v>
      </c>
      <c r="Y118" s="8" t="s">
        <v>211</v>
      </c>
      <c r="Z118" s="8"/>
      <c r="AA118" s="44">
        <v>43319</v>
      </c>
      <c r="AB118" s="23"/>
      <c r="AC118" s="23"/>
      <c r="AD118" s="23"/>
      <c r="AE118" s="23"/>
      <c r="AF118" s="23"/>
      <c r="AG118" s="10"/>
      <c r="AH118" s="10"/>
      <c r="AI118" s="10"/>
      <c r="AJ118" s="10"/>
      <c r="AK118" s="10"/>
      <c r="AL118" s="10"/>
      <c r="AM118" s="10"/>
      <c r="AN118" s="10"/>
      <c r="AO118" s="10"/>
      <c r="AP118" s="10"/>
      <c r="AQ118" s="10"/>
      <c r="AR118" s="10"/>
      <c r="AS118" s="10"/>
      <c r="AT118" s="10"/>
      <c r="AU118" s="10"/>
      <c r="AV118" s="10"/>
      <c r="AW118" s="10"/>
      <c r="AX118" s="10"/>
      <c r="AY118" s="10"/>
      <c r="AZ118" s="10"/>
      <c r="BA118" s="10"/>
      <c r="BB118" s="10"/>
      <c r="BC118" s="10"/>
      <c r="BD118" s="10"/>
      <c r="BE118" s="10"/>
      <c r="BF118" s="10"/>
      <c r="BG118" s="10"/>
      <c r="BH118" s="10"/>
      <c r="BI118" s="10"/>
      <c r="BJ118" s="10"/>
      <c r="BK118" s="10"/>
      <c r="BL118" s="10"/>
      <c r="BM118" s="10"/>
      <c r="BN118" s="10"/>
      <c r="BO118" s="10"/>
      <c r="BP118" s="10"/>
      <c r="BQ118" s="10"/>
      <c r="BR118" s="10"/>
      <c r="BS118" s="10"/>
      <c r="BT118" s="10"/>
      <c r="BU118" s="10"/>
      <c r="BV118" s="10"/>
      <c r="BW118" s="10"/>
      <c r="BX118" s="10"/>
      <c r="BY118" s="10"/>
      <c r="BZ118" s="10"/>
      <c r="CA118" s="10"/>
      <c r="CB118" s="10"/>
      <c r="CC118" s="10"/>
      <c r="CD118" s="10"/>
      <c r="CE118" s="10"/>
      <c r="CF118" s="10"/>
      <c r="CG118" s="10"/>
      <c r="CH118" s="10"/>
      <c r="CI118" s="10"/>
      <c r="CJ118" s="10"/>
      <c r="CK118" s="10"/>
      <c r="CL118" s="10"/>
      <c r="CM118" s="10"/>
      <c r="CN118" s="10"/>
      <c r="CO118" s="10"/>
      <c r="CP118" s="10"/>
      <c r="CQ118" s="10"/>
      <c r="CR118" s="10"/>
      <c r="CS118" s="10"/>
      <c r="CT118" s="10"/>
      <c r="CU118" s="10"/>
      <c r="CV118" s="10"/>
      <c r="CW118" s="10"/>
      <c r="CX118" s="10"/>
      <c r="CY118" s="10"/>
      <c r="CZ118" s="10"/>
      <c r="DA118" s="10"/>
      <c r="DB118" s="10"/>
      <c r="DC118" s="10"/>
      <c r="DD118" s="10"/>
      <c r="DE118" s="10"/>
      <c r="DF118" s="10"/>
      <c r="DG118" s="10"/>
      <c r="DH118" s="10"/>
      <c r="DI118" s="10"/>
      <c r="DJ118" s="10"/>
      <c r="DK118" s="10"/>
      <c r="DL118" s="10"/>
      <c r="DM118" s="10"/>
      <c r="DN118" s="10"/>
      <c r="DO118" s="10"/>
      <c r="DP118" s="10"/>
      <c r="DQ118" s="10"/>
      <c r="DR118" s="10"/>
      <c r="DS118" s="10"/>
      <c r="DT118" s="10"/>
      <c r="DU118" s="10"/>
      <c r="DV118" s="10"/>
      <c r="DW118" s="10"/>
      <c r="DX118" s="10"/>
      <c r="DY118" s="10"/>
      <c r="DZ118" s="10"/>
      <c r="EA118" s="10"/>
      <c r="EB118" s="10"/>
      <c r="EC118" s="10"/>
      <c r="ED118" s="10"/>
      <c r="EE118" s="10"/>
      <c r="EF118" s="10"/>
      <c r="EG118" s="10"/>
      <c r="EH118" s="10"/>
      <c r="EI118" s="10"/>
      <c r="EJ118" s="10"/>
      <c r="EK118" s="10"/>
      <c r="EL118" s="10"/>
      <c r="EM118" s="10"/>
      <c r="EN118" s="10"/>
      <c r="EO118" s="10"/>
      <c r="EP118" s="10"/>
      <c r="EQ118" s="10"/>
      <c r="ER118" s="10"/>
      <c r="ES118" s="10"/>
      <c r="ET118" s="10"/>
      <c r="EU118" s="10"/>
      <c r="EV118" s="10"/>
      <c r="EW118" s="10"/>
      <c r="EX118" s="10"/>
      <c r="EY118" s="10"/>
      <c r="EZ118" s="10"/>
      <c r="FA118" s="10"/>
      <c r="FB118" s="10"/>
      <c r="FC118" s="10"/>
      <c r="FD118" s="10"/>
      <c r="FE118" s="10"/>
      <c r="FF118" s="10"/>
      <c r="FG118" s="10"/>
      <c r="FH118" s="10"/>
      <c r="FI118" s="10"/>
      <c r="FJ118" s="10"/>
      <c r="FK118" s="10"/>
      <c r="FL118" s="10"/>
      <c r="FM118" s="10"/>
      <c r="FN118" s="10"/>
      <c r="FO118" s="10"/>
      <c r="FP118" s="10"/>
      <c r="FQ118" s="10"/>
      <c r="FR118" s="10"/>
      <c r="FS118" s="10"/>
      <c r="FT118" s="10"/>
      <c r="FU118" s="10"/>
      <c r="FV118" s="10"/>
      <c r="FW118" s="10"/>
      <c r="FX118" s="10"/>
      <c r="FY118" s="10"/>
      <c r="FZ118" s="10"/>
      <c r="GA118" s="10"/>
      <c r="GB118" s="10"/>
      <c r="GC118" s="10"/>
      <c r="GD118" s="10"/>
      <c r="GE118" s="10"/>
      <c r="GF118" s="10"/>
      <c r="GG118" s="10"/>
      <c r="GH118" s="10"/>
      <c r="GI118" s="10"/>
      <c r="GJ118" s="10"/>
      <c r="GK118" s="10"/>
      <c r="GL118" s="10"/>
      <c r="GM118" s="10"/>
      <c r="GN118" s="10"/>
      <c r="GO118" s="10"/>
      <c r="GP118" s="10"/>
      <c r="GQ118" s="10"/>
      <c r="GR118" s="10"/>
      <c r="GS118" s="10"/>
      <c r="GT118" s="10"/>
      <c r="GU118" s="10"/>
      <c r="GV118" s="10"/>
      <c r="GW118" s="10"/>
      <c r="GX118" s="10"/>
      <c r="GY118" s="10"/>
      <c r="GZ118" s="10"/>
      <c r="HA118" s="10"/>
      <c r="HB118" s="10"/>
      <c r="HC118" s="10"/>
      <c r="HD118" s="10"/>
      <c r="HE118" s="10"/>
      <c r="HF118" s="10"/>
      <c r="HG118" s="10"/>
      <c r="HH118" s="10"/>
      <c r="HI118" s="10"/>
      <c r="HJ118" s="10"/>
      <c r="HK118" s="10"/>
      <c r="HL118" s="10"/>
      <c r="HM118" s="10"/>
      <c r="HN118" s="10"/>
      <c r="HO118" s="10"/>
      <c r="HP118" s="10"/>
      <c r="HQ118" s="10"/>
      <c r="HR118" s="10"/>
      <c r="HS118" s="10"/>
      <c r="HT118" s="10"/>
      <c r="HU118" s="10"/>
      <c r="HV118" s="10"/>
      <c r="HW118" s="10"/>
      <c r="HX118" s="10"/>
      <c r="HY118" s="10"/>
      <c r="HZ118" s="10"/>
      <c r="IA118" s="10"/>
      <c r="IB118" s="10"/>
      <c r="IC118" s="10"/>
      <c r="ID118" s="10"/>
      <c r="IE118" s="10"/>
      <c r="IF118" s="10"/>
      <c r="IG118" s="10"/>
      <c r="IH118" s="10"/>
      <c r="II118" s="10"/>
      <c r="IJ118" s="10"/>
      <c r="IK118" s="10"/>
      <c r="IL118" s="10"/>
      <c r="IM118" s="10"/>
      <c r="IN118" s="10"/>
      <c r="IO118" s="10"/>
      <c r="IP118" s="10"/>
      <c r="IQ118" s="10"/>
      <c r="IR118" s="10"/>
      <c r="IS118" s="10"/>
      <c r="IT118" s="10"/>
      <c r="IU118" s="10"/>
      <c r="IV118" s="10"/>
      <c r="IW118" s="10"/>
      <c r="IX118" s="10"/>
      <c r="IY118" s="10"/>
      <c r="IZ118" s="10"/>
      <c r="JA118" s="10"/>
      <c r="JB118" s="10"/>
      <c r="JC118" s="10"/>
      <c r="JD118" s="10"/>
      <c r="JE118" s="10"/>
      <c r="JF118" s="10"/>
      <c r="JG118" s="10"/>
      <c r="JH118" s="10"/>
      <c r="JI118" s="10"/>
      <c r="JJ118" s="10"/>
      <c r="JK118" s="10"/>
      <c r="JL118" s="10"/>
      <c r="JM118" s="10"/>
      <c r="JN118" s="10"/>
      <c r="JO118" s="10"/>
      <c r="JP118" s="10"/>
      <c r="JQ118" s="10"/>
      <c r="JR118" s="10"/>
      <c r="JS118" s="10"/>
      <c r="JT118" s="10"/>
      <c r="JU118" s="10"/>
      <c r="JV118" s="10"/>
      <c r="JW118" s="10"/>
      <c r="JX118" s="10"/>
      <c r="JY118" s="10"/>
      <c r="JZ118" s="10"/>
      <c r="KA118" s="10"/>
      <c r="KB118" s="10"/>
      <c r="KC118" s="10"/>
      <c r="KD118" s="10"/>
      <c r="KE118" s="10"/>
      <c r="KF118" s="10"/>
      <c r="KG118" s="10"/>
      <c r="KH118" s="10"/>
      <c r="KI118" s="10"/>
      <c r="KJ118" s="10"/>
      <c r="KK118" s="10"/>
      <c r="KL118" s="10"/>
      <c r="KM118" s="10"/>
      <c r="KN118" s="10"/>
      <c r="KO118" s="10"/>
      <c r="KP118" s="10"/>
      <c r="KQ118" s="10"/>
      <c r="KR118" s="10"/>
      <c r="KS118" s="10"/>
      <c r="KT118" s="10"/>
      <c r="KU118" s="10"/>
      <c r="KV118" s="10"/>
      <c r="KW118" s="10"/>
      <c r="KX118" s="10"/>
      <c r="KY118" s="10"/>
      <c r="KZ118" s="10"/>
      <c r="LA118" s="10"/>
      <c r="LB118" s="10"/>
      <c r="LC118" s="10"/>
      <c r="LD118" s="10"/>
      <c r="LE118" s="10"/>
      <c r="LF118" s="10"/>
      <c r="LG118" s="10"/>
      <c r="LH118" s="10"/>
      <c r="LI118" s="10"/>
      <c r="LJ118" s="10"/>
      <c r="LK118" s="10"/>
      <c r="LL118" s="10"/>
      <c r="LM118" s="10"/>
      <c r="LN118" s="10"/>
      <c r="LO118" s="10"/>
      <c r="LP118" s="10"/>
      <c r="LQ118" s="10"/>
      <c r="LR118" s="10"/>
      <c r="LS118" s="10"/>
      <c r="LT118" s="10"/>
      <c r="LU118" s="10"/>
      <c r="LV118" s="10"/>
      <c r="LW118" s="10"/>
      <c r="LX118" s="10"/>
      <c r="LY118" s="10"/>
      <c r="LZ118" s="10"/>
      <c r="MA118" s="10"/>
      <c r="MB118" s="10"/>
      <c r="MC118" s="10"/>
      <c r="MD118" s="10"/>
      <c r="ME118" s="10"/>
      <c r="MF118" s="10"/>
      <c r="MG118" s="10"/>
      <c r="MH118" s="10"/>
      <c r="MI118" s="10"/>
      <c r="MJ118" s="10"/>
      <c r="MK118" s="10"/>
      <c r="ML118" s="10"/>
      <c r="MM118" s="10"/>
      <c r="MN118" s="10"/>
      <c r="MO118" s="10"/>
      <c r="MP118" s="10"/>
      <c r="MQ118" s="10"/>
      <c r="MR118" s="10"/>
      <c r="MS118" s="10"/>
      <c r="MT118" s="10"/>
      <c r="MU118" s="10"/>
      <c r="MV118" s="10"/>
      <c r="MW118" s="10"/>
      <c r="MX118" s="10"/>
      <c r="MY118" s="10"/>
      <c r="MZ118" s="10"/>
      <c r="NA118" s="10"/>
      <c r="NB118" s="10"/>
      <c r="NC118" s="10"/>
      <c r="ND118" s="10"/>
      <c r="NE118" s="10"/>
      <c r="NF118" s="10"/>
      <c r="NG118" s="10"/>
      <c r="NH118" s="10"/>
      <c r="NI118" s="10"/>
      <c r="NJ118" s="10"/>
      <c r="NK118" s="10"/>
      <c r="NL118" s="10"/>
      <c r="NM118" s="10"/>
      <c r="NN118" s="10"/>
      <c r="NO118" s="10"/>
      <c r="NP118" s="10"/>
      <c r="NQ118" s="10"/>
      <c r="NR118" s="10"/>
      <c r="NS118" s="10"/>
      <c r="NT118" s="10"/>
      <c r="NU118" s="10"/>
      <c r="NV118" s="10"/>
      <c r="NW118" s="10"/>
      <c r="NX118" s="10"/>
      <c r="NY118" s="10"/>
      <c r="NZ118" s="10"/>
      <c r="OA118" s="10"/>
      <c r="OB118" s="10"/>
      <c r="OC118" s="10"/>
      <c r="OD118" s="10"/>
      <c r="OE118" s="10"/>
      <c r="OF118" s="10"/>
      <c r="OG118" s="10"/>
      <c r="OH118" s="10"/>
      <c r="OI118" s="10"/>
      <c r="OJ118" s="10"/>
      <c r="OK118" s="10"/>
      <c r="OL118" s="10"/>
      <c r="OM118" s="10"/>
      <c r="ON118" s="10"/>
      <c r="OO118" s="10"/>
      <c r="OP118" s="10"/>
      <c r="OQ118" s="10"/>
      <c r="OR118" s="10"/>
      <c r="OS118" s="10"/>
      <c r="OT118" s="10"/>
      <c r="OU118" s="10"/>
      <c r="OV118" s="10"/>
      <c r="OW118" s="10"/>
      <c r="OX118" s="10"/>
      <c r="OY118" s="10"/>
      <c r="OZ118" s="10"/>
      <c r="PA118" s="10"/>
      <c r="PB118" s="10"/>
      <c r="PC118" s="10"/>
      <c r="PD118" s="10"/>
      <c r="PE118" s="10"/>
      <c r="PF118" s="10"/>
      <c r="PG118" s="10"/>
      <c r="PH118" s="10"/>
      <c r="PI118" s="10"/>
      <c r="PJ118" s="10"/>
      <c r="PK118" s="10"/>
      <c r="PL118" s="10"/>
      <c r="PM118" s="10"/>
      <c r="PN118" s="10"/>
      <c r="PO118" s="10"/>
      <c r="PP118" s="10"/>
      <c r="PQ118" s="10"/>
      <c r="PR118" s="10"/>
      <c r="PS118" s="10"/>
      <c r="PT118" s="10"/>
      <c r="PU118" s="10"/>
      <c r="PV118" s="10"/>
      <c r="PW118" s="10"/>
      <c r="PX118" s="10"/>
      <c r="PY118" s="10"/>
      <c r="PZ118" s="10"/>
      <c r="QA118" s="10"/>
      <c r="QB118" s="10"/>
      <c r="QC118" s="10"/>
      <c r="QD118" s="10"/>
      <c r="QE118" s="10"/>
      <c r="QF118" s="10"/>
      <c r="QG118" s="10"/>
      <c r="QH118" s="10"/>
      <c r="QI118" s="10"/>
      <c r="QJ118" s="10"/>
      <c r="QK118" s="10"/>
      <c r="QL118" s="10"/>
      <c r="QM118" s="10"/>
      <c r="QN118" s="10"/>
      <c r="QO118" s="10"/>
      <c r="QP118" s="10"/>
      <c r="QQ118" s="10"/>
      <c r="QR118" s="10"/>
      <c r="QS118" s="10"/>
      <c r="QT118" s="10"/>
      <c r="QU118" s="10"/>
      <c r="QV118" s="10"/>
      <c r="QW118" s="10"/>
      <c r="QX118" s="10"/>
      <c r="QY118" s="10"/>
      <c r="QZ118" s="10"/>
      <c r="RA118" s="10"/>
      <c r="RB118" s="10"/>
      <c r="RC118" s="10"/>
      <c r="RD118" s="10"/>
      <c r="RE118" s="10"/>
      <c r="RF118" s="10"/>
      <c r="RG118" s="10"/>
      <c r="RH118" s="10"/>
      <c r="RI118" s="10"/>
      <c r="RJ118" s="10"/>
      <c r="RK118" s="10"/>
      <c r="RL118" s="10"/>
      <c r="RM118" s="10"/>
      <c r="RN118" s="10"/>
      <c r="RO118" s="10"/>
      <c r="RP118" s="10"/>
      <c r="RQ118" s="10"/>
      <c r="RR118" s="10"/>
      <c r="RS118" s="10"/>
      <c r="RT118" s="10"/>
      <c r="RU118" s="10"/>
      <c r="RV118" s="10"/>
      <c r="RW118" s="10"/>
      <c r="RX118" s="10"/>
      <c r="RY118" s="10"/>
      <c r="RZ118" s="10"/>
      <c r="SA118" s="10"/>
      <c r="SB118" s="10"/>
      <c r="SC118" s="10"/>
      <c r="SD118" s="10"/>
      <c r="SE118" s="10"/>
      <c r="SF118" s="10"/>
      <c r="SG118" s="10"/>
      <c r="SH118" s="10"/>
      <c r="SI118" s="10"/>
      <c r="SJ118" s="10"/>
      <c r="SK118" s="10"/>
      <c r="SL118" s="10"/>
      <c r="SM118" s="10"/>
      <c r="SN118" s="10"/>
      <c r="SO118" s="10"/>
      <c r="SP118" s="10"/>
      <c r="SQ118" s="10"/>
      <c r="SR118" s="10"/>
      <c r="SS118" s="10"/>
      <c r="ST118" s="10"/>
      <c r="SU118" s="10"/>
      <c r="SV118" s="10"/>
      <c r="SW118" s="10"/>
      <c r="SX118" s="10"/>
      <c r="SY118" s="10"/>
      <c r="SZ118" s="10"/>
      <c r="TA118" s="10"/>
      <c r="TB118" s="10"/>
      <c r="TC118" s="10"/>
      <c r="TD118" s="10"/>
      <c r="TE118" s="10"/>
      <c r="TF118" s="10"/>
      <c r="TG118" s="10"/>
      <c r="TH118" s="10"/>
      <c r="TI118" s="10"/>
      <c r="TJ118" s="10"/>
      <c r="TK118" s="10"/>
      <c r="TL118" s="10"/>
      <c r="TM118" s="10"/>
      <c r="TN118" s="10"/>
      <c r="TO118" s="10"/>
      <c r="TP118" s="10"/>
      <c r="TQ118" s="10"/>
      <c r="TR118" s="10"/>
      <c r="TS118" s="10"/>
      <c r="TT118" s="10"/>
      <c r="TU118" s="10"/>
      <c r="TV118" s="10"/>
      <c r="TW118" s="10"/>
      <c r="TX118" s="10"/>
      <c r="TY118" s="10"/>
      <c r="TZ118" s="10"/>
      <c r="UA118" s="10"/>
      <c r="UB118" s="10"/>
      <c r="UC118" s="10"/>
      <c r="UD118" s="10"/>
      <c r="UE118" s="10"/>
      <c r="UF118" s="10"/>
      <c r="UG118" s="10"/>
      <c r="UH118" s="10"/>
      <c r="UI118" s="10"/>
      <c r="UJ118" s="10"/>
      <c r="UK118" s="10"/>
      <c r="UL118" s="10"/>
      <c r="UM118" s="10"/>
      <c r="UN118" s="10"/>
      <c r="UO118" s="10"/>
      <c r="UP118" s="10"/>
      <c r="UQ118" s="10"/>
      <c r="UR118" s="10"/>
      <c r="US118" s="10"/>
      <c r="UT118" s="10"/>
      <c r="UU118" s="10"/>
      <c r="UV118" s="10"/>
      <c r="UW118" s="10"/>
      <c r="UX118" s="10"/>
      <c r="UY118" s="10"/>
      <c r="UZ118" s="10"/>
      <c r="VA118" s="10"/>
      <c r="VB118" s="10"/>
      <c r="VC118" s="10"/>
      <c r="VD118" s="10"/>
      <c r="VE118" s="10"/>
      <c r="VF118" s="10"/>
      <c r="VG118" s="10"/>
      <c r="VH118" s="10"/>
      <c r="VI118" s="10"/>
      <c r="VJ118" s="10"/>
      <c r="VK118" s="10"/>
      <c r="VL118" s="10"/>
      <c r="VM118" s="10"/>
      <c r="VN118" s="10"/>
      <c r="VO118" s="10"/>
      <c r="VP118" s="10"/>
      <c r="VQ118" s="10"/>
      <c r="VR118" s="10"/>
      <c r="VS118" s="10"/>
      <c r="VT118" s="10"/>
      <c r="VU118" s="10"/>
      <c r="VV118" s="10"/>
      <c r="VW118" s="10"/>
      <c r="VX118" s="10"/>
      <c r="VY118" s="10"/>
      <c r="VZ118" s="10"/>
      <c r="WA118" s="10"/>
      <c r="WB118" s="10"/>
      <c r="WC118" s="10"/>
      <c r="WD118" s="10"/>
      <c r="WE118" s="10"/>
      <c r="WF118" s="10"/>
      <c r="WG118" s="10"/>
      <c r="WH118" s="10"/>
      <c r="WI118" s="10"/>
      <c r="WJ118" s="10"/>
      <c r="WK118" s="10"/>
      <c r="WL118" s="10"/>
      <c r="WM118" s="10"/>
      <c r="WN118" s="10"/>
      <c r="WO118" s="10"/>
      <c r="WP118" s="10"/>
      <c r="WQ118" s="10"/>
      <c r="WR118" s="10"/>
      <c r="WS118" s="10"/>
      <c r="WT118" s="10"/>
      <c r="WU118" s="10"/>
      <c r="WV118" s="10"/>
      <c r="WW118" s="10"/>
      <c r="WX118" s="10"/>
      <c r="WY118" s="10"/>
      <c r="WZ118" s="10"/>
      <c r="XA118" s="10"/>
      <c r="XB118" s="10"/>
      <c r="XC118" s="10"/>
      <c r="XD118" s="10"/>
      <c r="XE118" s="10"/>
      <c r="XF118" s="10"/>
      <c r="XG118" s="10"/>
      <c r="XH118" s="10"/>
      <c r="XI118" s="10"/>
      <c r="XJ118" s="10"/>
      <c r="XK118" s="10"/>
      <c r="XL118" s="10"/>
      <c r="XM118" s="10"/>
      <c r="XN118" s="10"/>
      <c r="XO118" s="10"/>
      <c r="XP118" s="10"/>
      <c r="XQ118" s="10"/>
      <c r="XR118" s="10"/>
      <c r="XS118" s="10"/>
      <c r="XT118" s="10"/>
      <c r="XU118" s="10"/>
      <c r="XV118" s="10"/>
      <c r="XW118" s="10"/>
      <c r="XX118" s="10"/>
      <c r="XY118" s="10"/>
      <c r="XZ118" s="10"/>
      <c r="YA118" s="10"/>
      <c r="YB118" s="10"/>
      <c r="YC118" s="10"/>
      <c r="YD118" s="10"/>
      <c r="YE118" s="10"/>
      <c r="YF118" s="10"/>
      <c r="YG118" s="10"/>
      <c r="YH118" s="10"/>
      <c r="YI118" s="10"/>
      <c r="YJ118" s="10"/>
      <c r="YK118" s="10"/>
      <c r="YL118" s="10"/>
      <c r="YM118" s="10"/>
      <c r="YN118" s="10"/>
      <c r="YO118" s="10"/>
      <c r="YP118" s="10"/>
      <c r="YQ118" s="10"/>
      <c r="YR118" s="10"/>
      <c r="YS118" s="10"/>
      <c r="YT118" s="10"/>
      <c r="YU118" s="10"/>
      <c r="YV118" s="10"/>
      <c r="YW118" s="10"/>
      <c r="YX118" s="10"/>
      <c r="YY118" s="10"/>
      <c r="YZ118" s="10"/>
      <c r="ZA118" s="10"/>
      <c r="ZB118" s="10"/>
      <c r="ZC118" s="10"/>
      <c r="ZD118" s="10"/>
      <c r="ZE118" s="10"/>
      <c r="ZF118" s="10"/>
      <c r="ZG118" s="10"/>
      <c r="ZH118" s="10"/>
      <c r="ZI118" s="10"/>
      <c r="ZJ118" s="10"/>
      <c r="ZK118" s="10"/>
      <c r="ZL118" s="10"/>
      <c r="ZM118" s="10"/>
      <c r="ZN118" s="10"/>
      <c r="ZO118" s="10"/>
      <c r="ZP118" s="10"/>
      <c r="ZQ118" s="10"/>
      <c r="ZR118" s="10"/>
      <c r="ZS118" s="10"/>
      <c r="ZT118" s="10"/>
      <c r="ZU118" s="10"/>
      <c r="ZV118" s="10"/>
      <c r="ZW118" s="10"/>
      <c r="ZX118" s="10"/>
      <c r="ZY118" s="10"/>
      <c r="ZZ118" s="10"/>
      <c r="AAA118" s="10"/>
      <c r="AAB118" s="10"/>
      <c r="AAC118" s="10"/>
      <c r="AAD118" s="10"/>
      <c r="AAE118" s="10"/>
      <c r="AAF118" s="10"/>
      <c r="AAG118" s="10"/>
      <c r="AAH118" s="10"/>
      <c r="AAI118" s="10"/>
      <c r="AAJ118" s="10"/>
      <c r="AAK118" s="10"/>
      <c r="AAL118" s="10"/>
      <c r="AAM118" s="10"/>
      <c r="AAN118" s="10"/>
      <c r="AAO118" s="10"/>
      <c r="AAP118" s="10"/>
      <c r="AAQ118" s="10"/>
      <c r="AAR118" s="10"/>
      <c r="AAS118" s="10"/>
      <c r="AAT118" s="10"/>
      <c r="AAU118" s="10"/>
      <c r="AAV118" s="10"/>
      <c r="AAW118" s="10"/>
      <c r="AAX118" s="10"/>
      <c r="AAY118" s="10"/>
      <c r="AAZ118" s="10"/>
      <c r="ABA118" s="10"/>
      <c r="ABB118" s="10"/>
      <c r="ABC118" s="10"/>
      <c r="ABD118" s="10"/>
      <c r="ABE118" s="10"/>
      <c r="ABF118" s="10"/>
      <c r="ABG118" s="10"/>
      <c r="ABH118" s="10"/>
      <c r="ABI118" s="10"/>
      <c r="ABJ118" s="10"/>
      <c r="ABK118" s="10"/>
      <c r="ABL118" s="10"/>
      <c r="ABM118" s="10"/>
      <c r="ABN118" s="10"/>
      <c r="ABO118" s="10"/>
      <c r="ABP118" s="10"/>
      <c r="ABQ118" s="10"/>
      <c r="ABR118" s="10"/>
      <c r="ABS118" s="10"/>
      <c r="ABT118" s="10"/>
      <c r="ABU118" s="10"/>
      <c r="ABV118" s="10"/>
      <c r="ABW118" s="10"/>
      <c r="ABX118" s="10"/>
      <c r="ABY118" s="10"/>
      <c r="ABZ118" s="10"/>
      <c r="ACA118" s="10"/>
      <c r="ACB118" s="10"/>
      <c r="ACC118" s="10"/>
      <c r="ACD118" s="10"/>
      <c r="ACE118" s="10"/>
      <c r="ACF118" s="10"/>
      <c r="ACG118" s="10"/>
      <c r="ACH118" s="10"/>
      <c r="ACI118" s="10"/>
      <c r="ACJ118" s="10"/>
      <c r="ACK118" s="10"/>
      <c r="ACL118" s="10"/>
      <c r="ACM118" s="10"/>
      <c r="ACN118" s="10"/>
      <c r="ACO118" s="10"/>
      <c r="ACP118" s="10"/>
      <c r="ACQ118" s="10"/>
      <c r="ACR118" s="10"/>
      <c r="ACS118" s="10"/>
      <c r="ACT118" s="10"/>
      <c r="ACU118" s="10"/>
      <c r="ACV118" s="10"/>
      <c r="ACW118" s="10"/>
      <c r="ACX118" s="10"/>
      <c r="ACY118" s="10"/>
      <c r="ACZ118" s="10"/>
      <c r="ADA118" s="10"/>
      <c r="ADB118" s="10"/>
      <c r="ADC118" s="10"/>
      <c r="ADD118" s="10"/>
      <c r="ADE118" s="10"/>
      <c r="ADF118" s="10"/>
      <c r="ADG118" s="10"/>
      <c r="ADH118" s="10"/>
      <c r="ADI118" s="10"/>
      <c r="ADJ118" s="10"/>
      <c r="ADK118" s="10"/>
      <c r="ADL118" s="10"/>
      <c r="ADM118" s="10"/>
      <c r="ADN118" s="10"/>
      <c r="ADO118" s="10"/>
      <c r="ADP118" s="10"/>
      <c r="ADQ118" s="10"/>
      <c r="ADR118" s="10"/>
      <c r="ADS118" s="10"/>
      <c r="ADT118" s="10"/>
      <c r="ADU118" s="10"/>
      <c r="ADV118" s="10"/>
      <c r="ADW118" s="10"/>
      <c r="ADX118" s="10"/>
      <c r="ADY118" s="10"/>
      <c r="ADZ118" s="10"/>
      <c r="AEA118" s="10"/>
      <c r="AEB118" s="10"/>
      <c r="AEC118" s="10"/>
      <c r="AED118" s="10"/>
      <c r="AEE118" s="10"/>
      <c r="AEF118" s="10"/>
      <c r="AEG118" s="10"/>
      <c r="AEH118" s="10"/>
      <c r="AEI118" s="10"/>
      <c r="AEJ118" s="10"/>
      <c r="AEK118" s="10"/>
      <c r="AEL118" s="10"/>
      <c r="AEM118" s="10"/>
      <c r="AEN118" s="10"/>
      <c r="AEO118" s="10"/>
      <c r="AEP118" s="10"/>
      <c r="AEQ118" s="10"/>
      <c r="AER118" s="10"/>
      <c r="AES118" s="10"/>
      <c r="AET118" s="10"/>
      <c r="AEU118" s="10"/>
      <c r="AEV118" s="10"/>
      <c r="AEW118" s="10"/>
      <c r="AEX118" s="10"/>
      <c r="AEY118" s="10"/>
      <c r="AEZ118" s="10"/>
      <c r="AFA118" s="10"/>
      <c r="AFB118" s="10"/>
      <c r="AFC118" s="10"/>
      <c r="AFD118" s="10"/>
      <c r="AFE118" s="10"/>
      <c r="AFF118" s="10"/>
      <c r="AFG118" s="10"/>
      <c r="AFH118" s="10"/>
      <c r="AFI118" s="10"/>
      <c r="AFJ118" s="10"/>
      <c r="AFK118" s="10"/>
      <c r="AFL118" s="10"/>
      <c r="AFM118" s="10"/>
      <c r="AFN118" s="10"/>
      <c r="AFO118" s="10"/>
      <c r="AFP118" s="10"/>
      <c r="AFQ118" s="10"/>
      <c r="AFR118" s="10"/>
      <c r="AFS118" s="10"/>
      <c r="AFT118" s="10"/>
      <c r="AFU118" s="10"/>
      <c r="AFV118" s="10"/>
      <c r="AFW118" s="10"/>
      <c r="AFX118" s="10"/>
      <c r="AFY118" s="10"/>
      <c r="AFZ118" s="10"/>
      <c r="AGA118" s="10"/>
      <c r="AGB118" s="10"/>
      <c r="AGC118" s="10"/>
      <c r="AGD118" s="10"/>
      <c r="AGE118" s="10"/>
      <c r="AGF118" s="10"/>
      <c r="AGG118" s="10"/>
      <c r="AGH118" s="10"/>
      <c r="AGI118" s="10"/>
      <c r="AGJ118" s="10"/>
      <c r="AGK118" s="10"/>
      <c r="AGL118" s="10"/>
      <c r="AGM118" s="10"/>
      <c r="AGN118" s="10"/>
      <c r="AGO118" s="10"/>
      <c r="AGP118" s="10"/>
      <c r="AGQ118" s="10"/>
      <c r="AGR118" s="10"/>
      <c r="AGS118" s="10"/>
      <c r="AGT118" s="10"/>
      <c r="AGU118" s="10"/>
      <c r="AGV118" s="10"/>
      <c r="AGW118" s="10"/>
      <c r="AGX118" s="10"/>
      <c r="AGY118" s="10"/>
      <c r="AGZ118" s="10"/>
      <c r="AHA118" s="10"/>
      <c r="AHB118" s="10"/>
      <c r="AHC118" s="10"/>
      <c r="AHD118" s="10"/>
      <c r="AHE118" s="10"/>
      <c r="AHF118" s="10"/>
      <c r="AHG118" s="10"/>
      <c r="AHH118" s="10"/>
      <c r="AHI118" s="10"/>
      <c r="AHJ118" s="10"/>
      <c r="AHK118" s="10"/>
      <c r="AHL118" s="10"/>
      <c r="AHM118" s="10"/>
      <c r="AHN118" s="10"/>
      <c r="AHO118" s="10"/>
      <c r="AHP118" s="10"/>
      <c r="AHQ118" s="10"/>
      <c r="AHR118" s="10"/>
      <c r="AHS118" s="10"/>
      <c r="AHT118" s="10"/>
      <c r="AHU118" s="10"/>
      <c r="AHV118" s="10"/>
      <c r="AHW118" s="10"/>
      <c r="AHX118" s="10"/>
      <c r="AHY118" s="10"/>
      <c r="AHZ118" s="10"/>
      <c r="AIA118" s="10"/>
      <c r="AIB118" s="10"/>
      <c r="AIC118" s="10"/>
      <c r="AID118" s="10"/>
      <c r="AIE118" s="10"/>
      <c r="AIF118" s="10"/>
      <c r="AIG118" s="10"/>
      <c r="AIH118" s="10"/>
      <c r="AII118" s="10"/>
      <c r="AIJ118" s="10"/>
      <c r="AIK118" s="10"/>
      <c r="AIL118" s="10"/>
      <c r="AIM118" s="10"/>
      <c r="AIN118" s="10"/>
      <c r="AIO118" s="10"/>
      <c r="AIP118" s="10"/>
      <c r="AIQ118" s="10"/>
      <c r="AIR118" s="10"/>
      <c r="AIS118" s="10"/>
      <c r="AIT118" s="10"/>
      <c r="AIU118" s="10"/>
      <c r="AIV118" s="10"/>
      <c r="AIW118" s="10"/>
      <c r="AIX118" s="10"/>
      <c r="AIY118" s="10"/>
      <c r="AIZ118" s="10"/>
      <c r="AJA118" s="10"/>
      <c r="AJB118" s="10"/>
      <c r="AJC118" s="10"/>
      <c r="AJD118" s="10"/>
      <c r="AJE118" s="10"/>
      <c r="AJF118" s="10"/>
      <c r="AJG118" s="10"/>
      <c r="AJH118" s="10"/>
      <c r="AJI118" s="10"/>
      <c r="AJJ118" s="10"/>
      <c r="AJK118" s="10"/>
      <c r="AJL118" s="10"/>
      <c r="AJM118" s="10"/>
      <c r="AJN118" s="10"/>
      <c r="AJO118" s="10"/>
      <c r="AJP118" s="10"/>
      <c r="AJQ118" s="10"/>
      <c r="AJR118" s="10"/>
      <c r="AJS118" s="10"/>
      <c r="AJT118" s="10"/>
      <c r="AJU118" s="10"/>
      <c r="AJV118" s="10"/>
      <c r="AJW118" s="10"/>
      <c r="AJX118" s="10"/>
      <c r="AJY118" s="10"/>
      <c r="AJZ118" s="10"/>
      <c r="AKA118" s="10"/>
      <c r="AKB118" s="10"/>
      <c r="AKC118" s="10"/>
      <c r="AKD118" s="10"/>
      <c r="AKE118" s="10"/>
      <c r="AKF118" s="10"/>
      <c r="AKG118" s="10"/>
      <c r="AKH118" s="10"/>
      <c r="AKI118" s="10"/>
      <c r="AKJ118" s="10"/>
      <c r="AKK118" s="10"/>
      <c r="AKL118" s="10"/>
      <c r="AKM118" s="10"/>
      <c r="AKN118" s="10"/>
      <c r="AKO118" s="10"/>
      <c r="AKP118" s="10"/>
      <c r="AKQ118" s="10"/>
      <c r="AKR118" s="10"/>
      <c r="AKS118" s="10"/>
      <c r="AKT118" s="10"/>
      <c r="AKU118" s="10"/>
      <c r="AKV118" s="10"/>
      <c r="AKW118" s="10"/>
      <c r="AKX118" s="10"/>
      <c r="AKY118" s="10"/>
      <c r="AKZ118" s="10"/>
      <c r="ALA118" s="10"/>
      <c r="ALB118" s="10"/>
      <c r="ALC118" s="10"/>
      <c r="ALD118" s="10"/>
      <c r="ALE118" s="10"/>
      <c r="ALF118" s="10"/>
      <c r="ALG118" s="10"/>
      <c r="ALH118" s="10"/>
      <c r="ALI118" s="10"/>
      <c r="ALJ118" s="10"/>
      <c r="ALK118" s="10"/>
      <c r="ALL118" s="10"/>
      <c r="ALM118" s="10"/>
      <c r="ALN118" s="10"/>
      <c r="ALO118" s="10"/>
      <c r="ALP118" s="10"/>
      <c r="ALQ118" s="10"/>
      <c r="ALR118" s="10"/>
      <c r="ALS118" s="10"/>
      <c r="ALT118" s="10"/>
      <c r="ALU118" s="10"/>
      <c r="ALV118" s="10"/>
      <c r="ALW118" s="10"/>
      <c r="ALX118" s="10"/>
      <c r="ALY118" s="10"/>
      <c r="ALZ118" s="10"/>
      <c r="AMA118" s="10"/>
      <c r="AMB118" s="10"/>
      <c r="AMC118" s="10"/>
      <c r="AMD118" s="10"/>
      <c r="AME118" s="10"/>
      <c r="AMF118" s="10"/>
      <c r="AMG118" s="10"/>
      <c r="AMH118" s="10"/>
      <c r="AMI118" s="10"/>
      <c r="AMJ118" s="10"/>
    </row>
    <row r="119" spans="1:1029" customFormat="1">
      <c r="A119" s="13" t="str">
        <f>SUBSTITUTE(SUBSTITUTE(CONCATENATE(I119,IF(L119="Identifier","ID",L119))," ",""),"_","")</f>
        <v>hasAwardResult</v>
      </c>
      <c r="B119" s="14" t="s">
        <v>220</v>
      </c>
      <c r="C119" s="13"/>
      <c r="D119" s="13"/>
      <c r="E119" s="13"/>
      <c r="F119" s="13" t="str">
        <f>CONCATENATE( IF(G119="","",CONCATENATE(G119,"_ ")),H119,". ",IF(I119="","",CONCATENATE(I119,"_ ")),L119,IF(I119="","",CONCATENATE(". ",M119)))</f>
        <v>Evaluation Result. has_ Award Result. Award Result</v>
      </c>
      <c r="G119" s="13"/>
      <c r="H119" s="13" t="s">
        <v>274</v>
      </c>
      <c r="I119" s="13" t="s">
        <v>316</v>
      </c>
      <c r="J119" s="13"/>
      <c r="K119" s="13"/>
      <c r="L119" s="13" t="str">
        <f>CONCATENATE(IF(P119="","",CONCATENATE(P119,"_ ")),Q119)</f>
        <v>Award Result</v>
      </c>
      <c r="M119" s="13" t="str">
        <f>L119</f>
        <v>Award Result</v>
      </c>
      <c r="N119" s="13"/>
      <c r="O119" s="13"/>
      <c r="P119" s="13"/>
      <c r="Q119" s="15" t="s">
        <v>322</v>
      </c>
      <c r="R119" s="13" t="s">
        <v>223</v>
      </c>
      <c r="S119" s="16"/>
      <c r="T119" s="16"/>
      <c r="U119" s="16"/>
      <c r="V119" s="16"/>
      <c r="W119" s="16"/>
      <c r="X119" s="16"/>
      <c r="Y119" s="16" t="s">
        <v>211</v>
      </c>
      <c r="Z119" s="16"/>
      <c r="AA119" s="45">
        <v>43319</v>
      </c>
      <c r="AB119" s="8"/>
      <c r="AC119" s="8"/>
      <c r="AD119" s="8"/>
      <c r="AE119" s="8"/>
      <c r="AF119" s="11"/>
      <c r="AG119" s="10"/>
      <c r="AH119" s="10"/>
      <c r="AI119" s="10"/>
      <c r="AJ119" s="10"/>
      <c r="AK119" s="10"/>
      <c r="AL119" s="10"/>
      <c r="AM119" s="10"/>
      <c r="AN119" s="10"/>
      <c r="AO119" s="10"/>
      <c r="AP119" s="10"/>
      <c r="AQ119" s="10"/>
      <c r="AR119" s="10"/>
      <c r="AS119" s="10"/>
      <c r="AT119" s="10"/>
      <c r="AU119" s="10"/>
      <c r="AV119" s="10"/>
      <c r="AW119" s="10"/>
      <c r="AX119" s="10"/>
      <c r="AY119" s="10"/>
      <c r="AZ119" s="10"/>
      <c r="BA119" s="10"/>
      <c r="BB119" s="10"/>
      <c r="BC119" s="10"/>
      <c r="BD119" s="10"/>
      <c r="BE119" s="10"/>
      <c r="BF119" s="10"/>
      <c r="BG119" s="10"/>
      <c r="BH119" s="10"/>
      <c r="BI119" s="10"/>
      <c r="BJ119" s="10"/>
      <c r="BK119" s="10"/>
      <c r="BL119" s="10"/>
      <c r="BM119" s="10"/>
      <c r="BN119" s="10"/>
      <c r="BO119" s="10"/>
      <c r="BP119" s="10"/>
      <c r="BQ119" s="10"/>
      <c r="BR119" s="10"/>
      <c r="BS119" s="10"/>
      <c r="BT119" s="10"/>
      <c r="BU119" s="10"/>
      <c r="BV119" s="10"/>
      <c r="BW119" s="10"/>
      <c r="BX119" s="10"/>
      <c r="BY119" s="10"/>
      <c r="BZ119" s="10"/>
      <c r="CA119" s="10"/>
      <c r="CB119" s="10"/>
      <c r="CC119" s="10"/>
      <c r="CD119" s="10"/>
      <c r="CE119" s="10"/>
      <c r="CF119" s="10"/>
      <c r="CG119" s="10"/>
      <c r="CH119" s="10"/>
      <c r="CI119" s="10"/>
      <c r="CJ119" s="10"/>
      <c r="CK119" s="10"/>
      <c r="CL119" s="10"/>
      <c r="CM119" s="10"/>
      <c r="CN119" s="10"/>
      <c r="CO119" s="10"/>
      <c r="CP119" s="10"/>
      <c r="CQ119" s="10"/>
      <c r="CR119" s="10"/>
      <c r="CS119" s="10"/>
      <c r="CT119" s="10"/>
      <c r="CU119" s="10"/>
      <c r="CV119" s="10"/>
      <c r="CW119" s="10"/>
      <c r="CX119" s="10"/>
      <c r="CY119" s="10"/>
      <c r="CZ119" s="10"/>
      <c r="DA119" s="10"/>
      <c r="DB119" s="10"/>
      <c r="DC119" s="10"/>
      <c r="DD119" s="10"/>
      <c r="DE119" s="10"/>
      <c r="DF119" s="10"/>
      <c r="DG119" s="10"/>
      <c r="DH119" s="10"/>
      <c r="DI119" s="10"/>
      <c r="DJ119" s="10"/>
      <c r="DK119" s="10"/>
      <c r="DL119" s="10"/>
      <c r="DM119" s="10"/>
      <c r="DN119" s="10"/>
      <c r="DO119" s="10"/>
      <c r="DP119" s="10"/>
      <c r="DQ119" s="10"/>
      <c r="DR119" s="10"/>
      <c r="DS119" s="10"/>
      <c r="DT119" s="10"/>
      <c r="DU119" s="10"/>
      <c r="DV119" s="10"/>
      <c r="DW119" s="10"/>
      <c r="DX119" s="10"/>
      <c r="DY119" s="10"/>
      <c r="DZ119" s="10"/>
      <c r="EA119" s="10"/>
      <c r="EB119" s="10"/>
      <c r="EC119" s="10"/>
      <c r="ED119" s="10"/>
      <c r="EE119" s="10"/>
      <c r="EF119" s="10"/>
      <c r="EG119" s="10"/>
      <c r="EH119" s="10"/>
      <c r="EI119" s="10"/>
      <c r="EJ119" s="10"/>
      <c r="EK119" s="10"/>
      <c r="EL119" s="10"/>
      <c r="EM119" s="10"/>
      <c r="EN119" s="10"/>
      <c r="EO119" s="10"/>
      <c r="EP119" s="10"/>
      <c r="EQ119" s="10"/>
      <c r="ER119" s="10"/>
      <c r="ES119" s="10"/>
      <c r="ET119" s="10"/>
      <c r="EU119" s="10"/>
      <c r="EV119" s="10"/>
      <c r="EW119" s="10"/>
      <c r="EX119" s="10"/>
      <c r="EY119" s="10"/>
      <c r="EZ119" s="10"/>
      <c r="FA119" s="10"/>
      <c r="FB119" s="10"/>
      <c r="FC119" s="10"/>
      <c r="FD119" s="10"/>
      <c r="FE119" s="10"/>
      <c r="FF119" s="10"/>
      <c r="FG119" s="10"/>
      <c r="FH119" s="10"/>
      <c r="FI119" s="10"/>
      <c r="FJ119" s="10"/>
      <c r="FK119" s="10"/>
      <c r="FL119" s="10"/>
      <c r="FM119" s="10"/>
      <c r="FN119" s="10"/>
      <c r="FO119" s="10"/>
      <c r="FP119" s="10"/>
      <c r="FQ119" s="10"/>
      <c r="FR119" s="10"/>
      <c r="FS119" s="10"/>
      <c r="FT119" s="10"/>
      <c r="FU119" s="10"/>
      <c r="FV119" s="10"/>
      <c r="FW119" s="10"/>
      <c r="FX119" s="10"/>
      <c r="FY119" s="10"/>
      <c r="FZ119" s="10"/>
      <c r="GA119" s="10"/>
      <c r="GB119" s="10"/>
      <c r="GC119" s="10"/>
      <c r="GD119" s="10"/>
      <c r="GE119" s="10"/>
      <c r="GF119" s="10"/>
      <c r="GG119" s="10"/>
      <c r="GH119" s="10"/>
      <c r="GI119" s="10"/>
      <c r="GJ119" s="10"/>
      <c r="GK119" s="10"/>
      <c r="GL119" s="10"/>
      <c r="GM119" s="10"/>
      <c r="GN119" s="10"/>
      <c r="GO119" s="10"/>
      <c r="GP119" s="10"/>
      <c r="GQ119" s="10"/>
      <c r="GR119" s="10"/>
      <c r="GS119" s="10"/>
      <c r="GT119" s="10"/>
      <c r="GU119" s="10"/>
      <c r="GV119" s="10"/>
      <c r="GW119" s="10"/>
      <c r="GX119" s="10"/>
      <c r="GY119" s="10"/>
      <c r="GZ119" s="10"/>
      <c r="HA119" s="10"/>
      <c r="HB119" s="10"/>
      <c r="HC119" s="10"/>
      <c r="HD119" s="10"/>
      <c r="HE119" s="10"/>
      <c r="HF119" s="10"/>
      <c r="HG119" s="10"/>
      <c r="HH119" s="10"/>
      <c r="HI119" s="10"/>
      <c r="HJ119" s="10"/>
      <c r="HK119" s="10"/>
      <c r="HL119" s="10"/>
      <c r="HM119" s="10"/>
      <c r="HN119" s="10"/>
      <c r="HO119" s="10"/>
      <c r="HP119" s="10"/>
      <c r="HQ119" s="10"/>
      <c r="HR119" s="10"/>
      <c r="HS119" s="10"/>
      <c r="HT119" s="10"/>
      <c r="HU119" s="10"/>
      <c r="HV119" s="10"/>
      <c r="HW119" s="10"/>
      <c r="HX119" s="10"/>
      <c r="HY119" s="10"/>
      <c r="HZ119" s="10"/>
      <c r="IA119" s="10"/>
      <c r="IB119" s="10"/>
      <c r="IC119" s="10"/>
      <c r="ID119" s="10"/>
      <c r="IE119" s="10"/>
      <c r="IF119" s="10"/>
      <c r="IG119" s="10"/>
      <c r="IH119" s="10"/>
      <c r="II119" s="10"/>
      <c r="IJ119" s="10"/>
      <c r="IK119" s="10"/>
      <c r="IL119" s="10"/>
      <c r="IM119" s="10"/>
      <c r="IN119" s="10"/>
      <c r="IO119" s="10"/>
      <c r="IP119" s="10"/>
      <c r="IQ119" s="10"/>
      <c r="IR119" s="10"/>
      <c r="IS119" s="10"/>
      <c r="IT119" s="10"/>
      <c r="IU119" s="10"/>
      <c r="IV119" s="10"/>
      <c r="IW119" s="10"/>
      <c r="IX119" s="10"/>
      <c r="IY119" s="10"/>
      <c r="IZ119" s="10"/>
      <c r="JA119" s="10"/>
      <c r="JB119" s="10"/>
      <c r="JC119" s="10"/>
      <c r="JD119" s="10"/>
      <c r="JE119" s="10"/>
      <c r="JF119" s="10"/>
      <c r="JG119" s="10"/>
      <c r="JH119" s="10"/>
      <c r="JI119" s="10"/>
      <c r="JJ119" s="10"/>
      <c r="JK119" s="10"/>
      <c r="JL119" s="10"/>
      <c r="JM119" s="10"/>
      <c r="JN119" s="10"/>
      <c r="JO119" s="10"/>
      <c r="JP119" s="10"/>
      <c r="JQ119" s="10"/>
      <c r="JR119" s="10"/>
      <c r="JS119" s="10"/>
      <c r="JT119" s="10"/>
      <c r="JU119" s="10"/>
      <c r="JV119" s="10"/>
      <c r="JW119" s="10"/>
      <c r="JX119" s="10"/>
      <c r="JY119" s="10"/>
      <c r="JZ119" s="10"/>
      <c r="KA119" s="10"/>
      <c r="KB119" s="10"/>
      <c r="KC119" s="10"/>
      <c r="KD119" s="10"/>
      <c r="KE119" s="10"/>
      <c r="KF119" s="10"/>
      <c r="KG119" s="10"/>
      <c r="KH119" s="10"/>
      <c r="KI119" s="10"/>
      <c r="KJ119" s="10"/>
      <c r="KK119" s="10"/>
      <c r="KL119" s="10"/>
      <c r="KM119" s="10"/>
      <c r="KN119" s="10"/>
      <c r="KO119" s="10"/>
      <c r="KP119" s="10"/>
      <c r="KQ119" s="10"/>
      <c r="KR119" s="10"/>
      <c r="KS119" s="10"/>
      <c r="KT119" s="10"/>
      <c r="KU119" s="10"/>
      <c r="KV119" s="10"/>
      <c r="KW119" s="10"/>
      <c r="KX119" s="10"/>
      <c r="KY119" s="10"/>
      <c r="KZ119" s="10"/>
      <c r="LA119" s="10"/>
      <c r="LB119" s="10"/>
      <c r="LC119" s="10"/>
      <c r="LD119" s="10"/>
      <c r="LE119" s="10"/>
      <c r="LF119" s="10"/>
      <c r="LG119" s="10"/>
      <c r="LH119" s="10"/>
      <c r="LI119" s="10"/>
      <c r="LJ119" s="10"/>
      <c r="LK119" s="10"/>
      <c r="LL119" s="10"/>
      <c r="LM119" s="10"/>
      <c r="LN119" s="10"/>
      <c r="LO119" s="10"/>
      <c r="LP119" s="10"/>
      <c r="LQ119" s="10"/>
      <c r="LR119" s="10"/>
      <c r="LS119" s="10"/>
      <c r="LT119" s="10"/>
      <c r="LU119" s="10"/>
      <c r="LV119" s="10"/>
      <c r="LW119" s="10"/>
      <c r="LX119" s="10"/>
      <c r="LY119" s="10"/>
      <c r="LZ119" s="10"/>
      <c r="MA119" s="10"/>
      <c r="MB119" s="10"/>
      <c r="MC119" s="10"/>
      <c r="MD119" s="10"/>
      <c r="ME119" s="10"/>
      <c r="MF119" s="10"/>
      <c r="MG119" s="10"/>
      <c r="MH119" s="10"/>
      <c r="MI119" s="10"/>
      <c r="MJ119" s="10"/>
      <c r="MK119" s="10"/>
      <c r="ML119" s="10"/>
      <c r="MM119" s="10"/>
      <c r="MN119" s="10"/>
      <c r="MO119" s="10"/>
      <c r="MP119" s="10"/>
      <c r="MQ119" s="10"/>
      <c r="MR119" s="10"/>
      <c r="MS119" s="10"/>
      <c r="MT119" s="10"/>
      <c r="MU119" s="10"/>
      <c r="MV119" s="10"/>
      <c r="MW119" s="10"/>
      <c r="MX119" s="10"/>
      <c r="MY119" s="10"/>
      <c r="MZ119" s="10"/>
      <c r="NA119" s="10"/>
      <c r="NB119" s="10"/>
      <c r="NC119" s="10"/>
      <c r="ND119" s="10"/>
      <c r="NE119" s="10"/>
      <c r="NF119" s="10"/>
      <c r="NG119" s="10"/>
      <c r="NH119" s="10"/>
      <c r="NI119" s="10"/>
      <c r="NJ119" s="10"/>
      <c r="NK119" s="10"/>
      <c r="NL119" s="10"/>
      <c r="NM119" s="10"/>
      <c r="NN119" s="10"/>
      <c r="NO119" s="10"/>
      <c r="NP119" s="10"/>
      <c r="NQ119" s="10"/>
      <c r="NR119" s="10"/>
      <c r="NS119" s="10"/>
      <c r="NT119" s="10"/>
      <c r="NU119" s="10"/>
      <c r="NV119" s="10"/>
      <c r="NW119" s="10"/>
      <c r="NX119" s="10"/>
      <c r="NY119" s="10"/>
      <c r="NZ119" s="10"/>
      <c r="OA119" s="10"/>
      <c r="OB119" s="10"/>
      <c r="OC119" s="10"/>
      <c r="OD119" s="10"/>
      <c r="OE119" s="10"/>
      <c r="OF119" s="10"/>
      <c r="OG119" s="10"/>
      <c r="OH119" s="10"/>
      <c r="OI119" s="10"/>
      <c r="OJ119" s="10"/>
      <c r="OK119" s="10"/>
      <c r="OL119" s="10"/>
      <c r="OM119" s="10"/>
      <c r="ON119" s="10"/>
      <c r="OO119" s="10"/>
      <c r="OP119" s="10"/>
      <c r="OQ119" s="10"/>
      <c r="OR119" s="10"/>
      <c r="OS119" s="10"/>
      <c r="OT119" s="10"/>
      <c r="OU119" s="10"/>
      <c r="OV119" s="10"/>
      <c r="OW119" s="10"/>
      <c r="OX119" s="10"/>
      <c r="OY119" s="10"/>
      <c r="OZ119" s="10"/>
      <c r="PA119" s="10"/>
      <c r="PB119" s="10"/>
      <c r="PC119" s="10"/>
      <c r="PD119" s="10"/>
      <c r="PE119" s="10"/>
      <c r="PF119" s="10"/>
      <c r="PG119" s="10"/>
      <c r="PH119" s="10"/>
      <c r="PI119" s="10"/>
      <c r="PJ119" s="10"/>
      <c r="PK119" s="10"/>
      <c r="PL119" s="10"/>
      <c r="PM119" s="10"/>
      <c r="PN119" s="10"/>
      <c r="PO119" s="10"/>
      <c r="PP119" s="10"/>
      <c r="PQ119" s="10"/>
      <c r="PR119" s="10"/>
      <c r="PS119" s="10"/>
      <c r="PT119" s="10"/>
      <c r="PU119" s="10"/>
      <c r="PV119" s="10"/>
      <c r="PW119" s="10"/>
      <c r="PX119" s="10"/>
      <c r="PY119" s="10"/>
      <c r="PZ119" s="10"/>
      <c r="QA119" s="10"/>
      <c r="QB119" s="10"/>
      <c r="QC119" s="10"/>
      <c r="QD119" s="10"/>
      <c r="QE119" s="10"/>
      <c r="QF119" s="10"/>
      <c r="QG119" s="10"/>
      <c r="QH119" s="10"/>
      <c r="QI119" s="10"/>
      <c r="QJ119" s="10"/>
      <c r="QK119" s="10"/>
      <c r="QL119" s="10"/>
      <c r="QM119" s="10"/>
      <c r="QN119" s="10"/>
      <c r="QO119" s="10"/>
      <c r="QP119" s="10"/>
      <c r="QQ119" s="10"/>
      <c r="QR119" s="10"/>
      <c r="QS119" s="10"/>
      <c r="QT119" s="10"/>
      <c r="QU119" s="10"/>
      <c r="QV119" s="10"/>
      <c r="QW119" s="10"/>
      <c r="QX119" s="10"/>
      <c r="QY119" s="10"/>
      <c r="QZ119" s="10"/>
      <c r="RA119" s="10"/>
      <c r="RB119" s="10"/>
      <c r="RC119" s="10"/>
      <c r="RD119" s="10"/>
      <c r="RE119" s="10"/>
      <c r="RF119" s="10"/>
      <c r="RG119" s="10"/>
      <c r="RH119" s="10"/>
      <c r="RI119" s="10"/>
      <c r="RJ119" s="10"/>
      <c r="RK119" s="10"/>
      <c r="RL119" s="10"/>
      <c r="RM119" s="10"/>
      <c r="RN119" s="10"/>
      <c r="RO119" s="10"/>
      <c r="RP119" s="10"/>
      <c r="RQ119" s="10"/>
      <c r="RR119" s="10"/>
      <c r="RS119" s="10"/>
      <c r="RT119" s="10"/>
      <c r="RU119" s="10"/>
      <c r="RV119" s="10"/>
      <c r="RW119" s="10"/>
      <c r="RX119" s="10"/>
      <c r="RY119" s="10"/>
      <c r="RZ119" s="10"/>
      <c r="SA119" s="10"/>
      <c r="SB119" s="10"/>
      <c r="SC119" s="10"/>
      <c r="SD119" s="10"/>
      <c r="SE119" s="10"/>
      <c r="SF119" s="10"/>
      <c r="SG119" s="10"/>
      <c r="SH119" s="10"/>
      <c r="SI119" s="10"/>
      <c r="SJ119" s="10"/>
      <c r="SK119" s="10"/>
      <c r="SL119" s="10"/>
      <c r="SM119" s="10"/>
      <c r="SN119" s="10"/>
      <c r="SO119" s="10"/>
      <c r="SP119" s="10"/>
      <c r="SQ119" s="10"/>
      <c r="SR119" s="10"/>
      <c r="SS119" s="10"/>
      <c r="ST119" s="10"/>
      <c r="SU119" s="10"/>
      <c r="SV119" s="10"/>
      <c r="SW119" s="10"/>
      <c r="SX119" s="10"/>
      <c r="SY119" s="10"/>
      <c r="SZ119" s="10"/>
      <c r="TA119" s="10"/>
      <c r="TB119" s="10"/>
      <c r="TC119" s="10"/>
      <c r="TD119" s="10"/>
      <c r="TE119" s="10"/>
      <c r="TF119" s="10"/>
      <c r="TG119" s="10"/>
      <c r="TH119" s="10"/>
      <c r="TI119" s="10"/>
      <c r="TJ119" s="10"/>
      <c r="TK119" s="10"/>
      <c r="TL119" s="10"/>
      <c r="TM119" s="10"/>
      <c r="TN119" s="10"/>
      <c r="TO119" s="10"/>
      <c r="TP119" s="10"/>
      <c r="TQ119" s="10"/>
      <c r="TR119" s="10"/>
      <c r="TS119" s="10"/>
      <c r="TT119" s="10"/>
      <c r="TU119" s="10"/>
      <c r="TV119" s="10"/>
      <c r="TW119" s="10"/>
      <c r="TX119" s="10"/>
      <c r="TY119" s="10"/>
      <c r="TZ119" s="10"/>
      <c r="UA119" s="10"/>
      <c r="UB119" s="10"/>
      <c r="UC119" s="10"/>
      <c r="UD119" s="10"/>
      <c r="UE119" s="10"/>
      <c r="UF119" s="10"/>
      <c r="UG119" s="10"/>
      <c r="UH119" s="10"/>
      <c r="UI119" s="10"/>
      <c r="UJ119" s="10"/>
      <c r="UK119" s="10"/>
      <c r="UL119" s="10"/>
      <c r="UM119" s="10"/>
      <c r="UN119" s="10"/>
      <c r="UO119" s="10"/>
      <c r="UP119" s="10"/>
      <c r="UQ119" s="10"/>
      <c r="UR119" s="10"/>
      <c r="US119" s="10"/>
      <c r="UT119" s="10"/>
      <c r="UU119" s="10"/>
      <c r="UV119" s="10"/>
      <c r="UW119" s="10"/>
      <c r="UX119" s="10"/>
      <c r="UY119" s="10"/>
      <c r="UZ119" s="10"/>
      <c r="VA119" s="10"/>
      <c r="VB119" s="10"/>
      <c r="VC119" s="10"/>
      <c r="VD119" s="10"/>
      <c r="VE119" s="10"/>
      <c r="VF119" s="10"/>
      <c r="VG119" s="10"/>
      <c r="VH119" s="10"/>
      <c r="VI119" s="10"/>
      <c r="VJ119" s="10"/>
      <c r="VK119" s="10"/>
      <c r="VL119" s="10"/>
      <c r="VM119" s="10"/>
      <c r="VN119" s="10"/>
      <c r="VO119" s="10"/>
      <c r="VP119" s="10"/>
      <c r="VQ119" s="10"/>
      <c r="VR119" s="10"/>
      <c r="VS119" s="10"/>
      <c r="VT119" s="10"/>
      <c r="VU119" s="10"/>
      <c r="VV119" s="10"/>
      <c r="VW119" s="10"/>
      <c r="VX119" s="10"/>
      <c r="VY119" s="10"/>
      <c r="VZ119" s="10"/>
      <c r="WA119" s="10"/>
      <c r="WB119" s="10"/>
      <c r="WC119" s="10"/>
      <c r="WD119" s="10"/>
      <c r="WE119" s="10"/>
      <c r="WF119" s="10"/>
      <c r="WG119" s="10"/>
      <c r="WH119" s="10"/>
      <c r="WI119" s="10"/>
      <c r="WJ119" s="10"/>
      <c r="WK119" s="10"/>
      <c r="WL119" s="10"/>
      <c r="WM119" s="10"/>
      <c r="WN119" s="10"/>
      <c r="WO119" s="10"/>
      <c r="WP119" s="10"/>
      <c r="WQ119" s="10"/>
      <c r="WR119" s="10"/>
      <c r="WS119" s="10"/>
      <c r="WT119" s="10"/>
      <c r="WU119" s="10"/>
      <c r="WV119" s="10"/>
      <c r="WW119" s="10"/>
      <c r="WX119" s="10"/>
      <c r="WY119" s="10"/>
      <c r="WZ119" s="10"/>
      <c r="XA119" s="10"/>
      <c r="XB119" s="10"/>
      <c r="XC119" s="10"/>
      <c r="XD119" s="10"/>
      <c r="XE119" s="10"/>
      <c r="XF119" s="10"/>
      <c r="XG119" s="10"/>
      <c r="XH119" s="10"/>
      <c r="XI119" s="10"/>
      <c r="XJ119" s="10"/>
      <c r="XK119" s="10"/>
      <c r="XL119" s="10"/>
      <c r="XM119" s="10"/>
      <c r="XN119" s="10"/>
      <c r="XO119" s="10"/>
      <c r="XP119" s="10"/>
      <c r="XQ119" s="10"/>
      <c r="XR119" s="10"/>
      <c r="XS119" s="10"/>
      <c r="XT119" s="10"/>
      <c r="XU119" s="10"/>
      <c r="XV119" s="10"/>
      <c r="XW119" s="10"/>
      <c r="XX119" s="10"/>
      <c r="XY119" s="10"/>
      <c r="XZ119" s="10"/>
      <c r="YA119" s="10"/>
      <c r="YB119" s="10"/>
      <c r="YC119" s="10"/>
      <c r="YD119" s="10"/>
      <c r="YE119" s="10"/>
      <c r="YF119" s="10"/>
      <c r="YG119" s="10"/>
      <c r="YH119" s="10"/>
      <c r="YI119" s="10"/>
      <c r="YJ119" s="10"/>
      <c r="YK119" s="10"/>
      <c r="YL119" s="10"/>
      <c r="YM119" s="10"/>
      <c r="YN119" s="10"/>
      <c r="YO119" s="10"/>
      <c r="YP119" s="10"/>
      <c r="YQ119" s="10"/>
      <c r="YR119" s="10"/>
      <c r="YS119" s="10"/>
      <c r="YT119" s="10"/>
      <c r="YU119" s="10"/>
      <c r="YV119" s="10"/>
      <c r="YW119" s="10"/>
      <c r="YX119" s="10"/>
      <c r="YY119" s="10"/>
      <c r="YZ119" s="10"/>
      <c r="ZA119" s="10"/>
      <c r="ZB119" s="10"/>
      <c r="ZC119" s="10"/>
      <c r="ZD119" s="10"/>
      <c r="ZE119" s="10"/>
      <c r="ZF119" s="10"/>
      <c r="ZG119" s="10"/>
      <c r="ZH119" s="10"/>
      <c r="ZI119" s="10"/>
      <c r="ZJ119" s="10"/>
      <c r="ZK119" s="10"/>
      <c r="ZL119" s="10"/>
      <c r="ZM119" s="10"/>
      <c r="ZN119" s="10"/>
      <c r="ZO119" s="10"/>
      <c r="ZP119" s="10"/>
      <c r="ZQ119" s="10"/>
      <c r="ZR119" s="10"/>
      <c r="ZS119" s="10"/>
      <c r="ZT119" s="10"/>
      <c r="ZU119" s="10"/>
      <c r="ZV119" s="10"/>
      <c r="ZW119" s="10"/>
      <c r="ZX119" s="10"/>
      <c r="ZY119" s="10"/>
      <c r="ZZ119" s="10"/>
      <c r="AAA119" s="10"/>
      <c r="AAB119" s="10"/>
      <c r="AAC119" s="10"/>
      <c r="AAD119" s="10"/>
      <c r="AAE119" s="10"/>
      <c r="AAF119" s="10"/>
      <c r="AAG119" s="10"/>
      <c r="AAH119" s="10"/>
      <c r="AAI119" s="10"/>
      <c r="AAJ119" s="10"/>
      <c r="AAK119" s="10"/>
      <c r="AAL119" s="10"/>
      <c r="AAM119" s="10"/>
      <c r="AAN119" s="10"/>
      <c r="AAO119" s="10"/>
      <c r="AAP119" s="10"/>
      <c r="AAQ119" s="10"/>
      <c r="AAR119" s="10"/>
      <c r="AAS119" s="10"/>
      <c r="AAT119" s="10"/>
      <c r="AAU119" s="10"/>
      <c r="AAV119" s="10"/>
      <c r="AAW119" s="10"/>
      <c r="AAX119" s="10"/>
      <c r="AAY119" s="10"/>
      <c r="AAZ119" s="10"/>
      <c r="ABA119" s="10"/>
      <c r="ABB119" s="10"/>
      <c r="ABC119" s="10"/>
      <c r="ABD119" s="10"/>
      <c r="ABE119" s="10"/>
      <c r="ABF119" s="10"/>
      <c r="ABG119" s="10"/>
      <c r="ABH119" s="10"/>
      <c r="ABI119" s="10"/>
      <c r="ABJ119" s="10"/>
      <c r="ABK119" s="10"/>
      <c r="ABL119" s="10"/>
      <c r="ABM119" s="10"/>
      <c r="ABN119" s="10"/>
      <c r="ABO119" s="10"/>
      <c r="ABP119" s="10"/>
      <c r="ABQ119" s="10"/>
      <c r="ABR119" s="10"/>
      <c r="ABS119" s="10"/>
      <c r="ABT119" s="10"/>
      <c r="ABU119" s="10"/>
      <c r="ABV119" s="10"/>
      <c r="ABW119" s="10"/>
      <c r="ABX119" s="10"/>
      <c r="ABY119" s="10"/>
      <c r="ABZ119" s="10"/>
      <c r="ACA119" s="10"/>
      <c r="ACB119" s="10"/>
      <c r="ACC119" s="10"/>
      <c r="ACD119" s="10"/>
      <c r="ACE119" s="10"/>
      <c r="ACF119" s="10"/>
      <c r="ACG119" s="10"/>
      <c r="ACH119" s="10"/>
      <c r="ACI119" s="10"/>
      <c r="ACJ119" s="10"/>
      <c r="ACK119" s="10"/>
      <c r="ACL119" s="10"/>
      <c r="ACM119" s="10"/>
      <c r="ACN119" s="10"/>
      <c r="ACO119" s="10"/>
      <c r="ACP119" s="10"/>
      <c r="ACQ119" s="10"/>
      <c r="ACR119" s="10"/>
      <c r="ACS119" s="10"/>
      <c r="ACT119" s="10"/>
      <c r="ACU119" s="10"/>
      <c r="ACV119" s="10"/>
      <c r="ACW119" s="10"/>
      <c r="ACX119" s="10"/>
      <c r="ACY119" s="10"/>
      <c r="ACZ119" s="10"/>
      <c r="ADA119" s="10"/>
      <c r="ADB119" s="10"/>
      <c r="ADC119" s="10"/>
      <c r="ADD119" s="10"/>
      <c r="ADE119" s="10"/>
      <c r="ADF119" s="10"/>
      <c r="ADG119" s="10"/>
      <c r="ADH119" s="10"/>
      <c r="ADI119" s="10"/>
      <c r="ADJ119" s="10"/>
      <c r="ADK119" s="10"/>
      <c r="ADL119" s="10"/>
      <c r="ADM119" s="10"/>
      <c r="ADN119" s="10"/>
      <c r="ADO119" s="10"/>
      <c r="ADP119" s="10"/>
      <c r="ADQ119" s="10"/>
      <c r="ADR119" s="10"/>
      <c r="ADS119" s="10"/>
      <c r="ADT119" s="10"/>
      <c r="ADU119" s="10"/>
      <c r="ADV119" s="10"/>
      <c r="ADW119" s="10"/>
      <c r="ADX119" s="10"/>
      <c r="ADY119" s="10"/>
      <c r="ADZ119" s="10"/>
      <c r="AEA119" s="10"/>
      <c r="AEB119" s="10"/>
      <c r="AEC119" s="10"/>
      <c r="AED119" s="10"/>
      <c r="AEE119" s="10"/>
      <c r="AEF119" s="10"/>
      <c r="AEG119" s="10"/>
      <c r="AEH119" s="10"/>
      <c r="AEI119" s="10"/>
      <c r="AEJ119" s="10"/>
      <c r="AEK119" s="10"/>
      <c r="AEL119" s="10"/>
      <c r="AEM119" s="10"/>
      <c r="AEN119" s="10"/>
      <c r="AEO119" s="10"/>
      <c r="AEP119" s="10"/>
      <c r="AEQ119" s="10"/>
      <c r="AER119" s="10"/>
      <c r="AES119" s="10"/>
      <c r="AET119" s="10"/>
      <c r="AEU119" s="10"/>
      <c r="AEV119" s="10"/>
      <c r="AEW119" s="10"/>
      <c r="AEX119" s="10"/>
      <c r="AEY119" s="10"/>
      <c r="AEZ119" s="10"/>
      <c r="AFA119" s="10"/>
      <c r="AFB119" s="10"/>
      <c r="AFC119" s="10"/>
      <c r="AFD119" s="10"/>
      <c r="AFE119" s="10"/>
      <c r="AFF119" s="10"/>
      <c r="AFG119" s="10"/>
      <c r="AFH119" s="10"/>
      <c r="AFI119" s="10"/>
      <c r="AFJ119" s="10"/>
      <c r="AFK119" s="10"/>
      <c r="AFL119" s="10"/>
      <c r="AFM119" s="10"/>
      <c r="AFN119" s="10"/>
      <c r="AFO119" s="10"/>
      <c r="AFP119" s="10"/>
      <c r="AFQ119" s="10"/>
      <c r="AFR119" s="10"/>
      <c r="AFS119" s="10"/>
      <c r="AFT119" s="10"/>
      <c r="AFU119" s="10"/>
      <c r="AFV119" s="10"/>
      <c r="AFW119" s="10"/>
      <c r="AFX119" s="10"/>
      <c r="AFY119" s="10"/>
      <c r="AFZ119" s="10"/>
      <c r="AGA119" s="10"/>
      <c r="AGB119" s="10"/>
      <c r="AGC119" s="10"/>
      <c r="AGD119" s="10"/>
      <c r="AGE119" s="10"/>
      <c r="AGF119" s="10"/>
      <c r="AGG119" s="10"/>
      <c r="AGH119" s="10"/>
      <c r="AGI119" s="10"/>
      <c r="AGJ119" s="10"/>
      <c r="AGK119" s="10"/>
      <c r="AGL119" s="10"/>
      <c r="AGM119" s="10"/>
      <c r="AGN119" s="10"/>
      <c r="AGO119" s="10"/>
      <c r="AGP119" s="10"/>
      <c r="AGQ119" s="10"/>
      <c r="AGR119" s="10"/>
      <c r="AGS119" s="10"/>
      <c r="AGT119" s="10"/>
      <c r="AGU119" s="10"/>
      <c r="AGV119" s="10"/>
      <c r="AGW119" s="10"/>
      <c r="AGX119" s="10"/>
      <c r="AGY119" s="10"/>
      <c r="AGZ119" s="10"/>
      <c r="AHA119" s="10"/>
      <c r="AHB119" s="10"/>
      <c r="AHC119" s="10"/>
      <c r="AHD119" s="10"/>
      <c r="AHE119" s="10"/>
      <c r="AHF119" s="10"/>
      <c r="AHG119" s="10"/>
      <c r="AHH119" s="10"/>
      <c r="AHI119" s="10"/>
      <c r="AHJ119" s="10"/>
      <c r="AHK119" s="10"/>
      <c r="AHL119" s="10"/>
      <c r="AHM119" s="10"/>
      <c r="AHN119" s="10"/>
      <c r="AHO119" s="10"/>
      <c r="AHP119" s="10"/>
      <c r="AHQ119" s="10"/>
      <c r="AHR119" s="10"/>
      <c r="AHS119" s="10"/>
      <c r="AHT119" s="10"/>
      <c r="AHU119" s="10"/>
      <c r="AHV119" s="10"/>
      <c r="AHW119" s="10"/>
      <c r="AHX119" s="10"/>
      <c r="AHY119" s="10"/>
      <c r="AHZ119" s="10"/>
      <c r="AIA119" s="10"/>
      <c r="AIB119" s="10"/>
      <c r="AIC119" s="10"/>
      <c r="AID119" s="10"/>
      <c r="AIE119" s="10"/>
      <c r="AIF119" s="10"/>
      <c r="AIG119" s="10"/>
      <c r="AIH119" s="10"/>
      <c r="AII119" s="10"/>
      <c r="AIJ119" s="10"/>
      <c r="AIK119" s="10"/>
      <c r="AIL119" s="10"/>
      <c r="AIM119" s="10"/>
      <c r="AIN119" s="10"/>
      <c r="AIO119" s="10"/>
      <c r="AIP119" s="10"/>
      <c r="AIQ119" s="10"/>
      <c r="AIR119" s="10"/>
      <c r="AIS119" s="10"/>
      <c r="AIT119" s="10"/>
      <c r="AIU119" s="10"/>
      <c r="AIV119" s="10"/>
      <c r="AIW119" s="10"/>
      <c r="AIX119" s="10"/>
      <c r="AIY119" s="10"/>
      <c r="AIZ119" s="10"/>
      <c r="AJA119" s="10"/>
      <c r="AJB119" s="10"/>
      <c r="AJC119" s="10"/>
      <c r="AJD119" s="10"/>
      <c r="AJE119" s="10"/>
      <c r="AJF119" s="10"/>
      <c r="AJG119" s="10"/>
      <c r="AJH119" s="10"/>
      <c r="AJI119" s="10"/>
      <c r="AJJ119" s="10"/>
      <c r="AJK119" s="10"/>
      <c r="AJL119" s="10"/>
      <c r="AJM119" s="10"/>
      <c r="AJN119" s="10"/>
      <c r="AJO119" s="10"/>
      <c r="AJP119" s="10"/>
      <c r="AJQ119" s="10"/>
      <c r="AJR119" s="10"/>
      <c r="AJS119" s="10"/>
      <c r="AJT119" s="10"/>
      <c r="AJU119" s="10"/>
      <c r="AJV119" s="10"/>
      <c r="AJW119" s="10"/>
      <c r="AJX119" s="10"/>
      <c r="AJY119" s="10"/>
      <c r="AJZ119" s="10"/>
      <c r="AKA119" s="10"/>
      <c r="AKB119" s="10"/>
      <c r="AKC119" s="10"/>
      <c r="AKD119" s="10"/>
      <c r="AKE119" s="10"/>
      <c r="AKF119" s="10"/>
      <c r="AKG119" s="10"/>
      <c r="AKH119" s="10"/>
      <c r="AKI119" s="10"/>
      <c r="AKJ119" s="10"/>
      <c r="AKK119" s="10"/>
      <c r="AKL119" s="10"/>
      <c r="AKM119" s="10"/>
      <c r="AKN119" s="10"/>
      <c r="AKO119" s="10"/>
      <c r="AKP119" s="10"/>
      <c r="AKQ119" s="10"/>
      <c r="AKR119" s="10"/>
      <c r="AKS119" s="10"/>
      <c r="AKT119" s="10"/>
      <c r="AKU119" s="10"/>
      <c r="AKV119" s="10"/>
      <c r="AKW119" s="10"/>
      <c r="AKX119" s="10"/>
      <c r="AKY119" s="10"/>
      <c r="AKZ119" s="10"/>
      <c r="ALA119" s="10"/>
      <c r="ALB119" s="10"/>
      <c r="ALC119" s="10"/>
      <c r="ALD119" s="10"/>
      <c r="ALE119" s="10"/>
      <c r="ALF119" s="10"/>
      <c r="ALG119" s="10"/>
      <c r="ALH119" s="10"/>
      <c r="ALI119" s="10"/>
      <c r="ALJ119" s="10"/>
      <c r="ALK119" s="10"/>
      <c r="ALL119" s="10"/>
      <c r="ALM119" s="10"/>
      <c r="ALN119" s="10"/>
      <c r="ALO119" s="10"/>
      <c r="ALP119" s="10"/>
      <c r="ALQ119" s="10"/>
      <c r="ALR119" s="10"/>
      <c r="ALS119" s="10"/>
      <c r="ALT119" s="10"/>
      <c r="ALU119" s="10"/>
      <c r="ALV119" s="10"/>
      <c r="ALW119" s="10"/>
      <c r="ALX119" s="10"/>
      <c r="ALY119" s="10"/>
      <c r="ALZ119" s="10"/>
      <c r="AMA119" s="10"/>
      <c r="AMB119" s="10"/>
      <c r="AMC119" s="10"/>
      <c r="AMD119" s="10"/>
      <c r="AME119" s="10"/>
      <c r="AMF119" s="10"/>
      <c r="AMG119" s="10"/>
      <c r="AMH119" s="10"/>
      <c r="AMI119" s="10"/>
      <c r="AMJ119" s="10"/>
      <c r="AMK119" s="10"/>
      <c r="AML119" s="10"/>
      <c r="AMM119" s="10"/>
      <c r="AMN119" s="10"/>
      <c r="AMO119" s="10"/>
    </row>
    <row r="120" spans="1:1029" customFormat="1">
      <c r="A120" s="13" t="str">
        <f>SUBSTITUTE(SUBSTITUTE(CONCATENATE(I120,IF(L120="Identifier","ID",L120))," ",""),"_","")</f>
        <v>isEvaluatedByEvaluationBoard</v>
      </c>
      <c r="B120" s="14">
        <v>1</v>
      </c>
      <c r="C120" s="13"/>
      <c r="D120" s="13"/>
      <c r="E120" s="13"/>
      <c r="F120" s="13" t="str">
        <f>CONCATENATE( IF(G120="","",CONCATENATE(G120,"_ ")),H120,". ",IF(I120="","",CONCATENATE(I120,"_ ")),L120,IF(I120="","",CONCATENATE(". ",M120)))</f>
        <v>Evaluation Result. is_ Evaluated By_ Evaluation Board. Evaluated By_ Evaluation Board</v>
      </c>
      <c r="G120" s="13"/>
      <c r="H120" s="13" t="s">
        <v>274</v>
      </c>
      <c r="I120" s="13" t="s">
        <v>388</v>
      </c>
      <c r="J120" s="13"/>
      <c r="K120" s="13"/>
      <c r="L120" s="13" t="str">
        <f>CONCATENATE(IF(P120="","",CONCATENATE(P120,"_ ")),Q120)</f>
        <v>Evaluated By_ Evaluation Board</v>
      </c>
      <c r="M120" s="13" t="str">
        <f>L120</f>
        <v>Evaluated By_ Evaluation Board</v>
      </c>
      <c r="N120" s="13"/>
      <c r="O120" s="13"/>
      <c r="P120" s="13" t="s">
        <v>407</v>
      </c>
      <c r="Q120" s="15" t="s">
        <v>276</v>
      </c>
      <c r="R120" s="13" t="s">
        <v>223</v>
      </c>
      <c r="S120" s="16" t="s">
        <v>408</v>
      </c>
      <c r="T120" s="16"/>
      <c r="U120" s="16"/>
      <c r="V120" s="16"/>
      <c r="W120" s="16"/>
      <c r="X120" s="16"/>
      <c r="Y120" s="16" t="s">
        <v>211</v>
      </c>
      <c r="Z120" s="16"/>
      <c r="AA120" s="45">
        <v>43319</v>
      </c>
      <c r="AB120" s="8"/>
      <c r="AC120" s="8"/>
      <c r="AD120" s="8"/>
      <c r="AE120" s="8"/>
      <c r="AF120" s="11"/>
      <c r="AG120" s="10"/>
      <c r="AH120" s="10"/>
      <c r="AI120" s="10"/>
      <c r="AJ120" s="10"/>
      <c r="AK120" s="10"/>
      <c r="AL120" s="10"/>
      <c r="AM120" s="10"/>
      <c r="AN120" s="10"/>
      <c r="AO120" s="10"/>
      <c r="AP120" s="10"/>
      <c r="AQ120" s="10"/>
      <c r="AR120" s="10"/>
      <c r="AS120" s="10"/>
      <c r="AT120" s="10"/>
      <c r="AU120" s="10"/>
      <c r="AV120" s="10"/>
      <c r="AW120" s="10"/>
      <c r="AX120" s="10"/>
      <c r="AY120" s="10"/>
      <c r="AZ120" s="10"/>
      <c r="BA120" s="10"/>
      <c r="BB120" s="10"/>
      <c r="BC120" s="10"/>
      <c r="BD120" s="10"/>
      <c r="BE120" s="10"/>
      <c r="BF120" s="10"/>
      <c r="BG120" s="10"/>
      <c r="BH120" s="10"/>
      <c r="BI120" s="10"/>
      <c r="BJ120" s="10"/>
      <c r="BK120" s="10"/>
      <c r="BL120" s="10"/>
      <c r="BM120" s="10"/>
      <c r="BN120" s="10"/>
      <c r="BO120" s="10"/>
      <c r="BP120" s="10"/>
      <c r="BQ120" s="10"/>
      <c r="BR120" s="10"/>
      <c r="BS120" s="10"/>
      <c r="BT120" s="10"/>
      <c r="BU120" s="10"/>
      <c r="BV120" s="10"/>
      <c r="BW120" s="10"/>
      <c r="BX120" s="10"/>
      <c r="BY120" s="10"/>
      <c r="BZ120" s="10"/>
      <c r="CA120" s="10"/>
      <c r="CB120" s="10"/>
      <c r="CC120" s="10"/>
      <c r="CD120" s="10"/>
      <c r="CE120" s="10"/>
      <c r="CF120" s="10"/>
      <c r="CG120" s="10"/>
      <c r="CH120" s="10"/>
      <c r="CI120" s="10"/>
      <c r="CJ120" s="10"/>
      <c r="CK120" s="10"/>
      <c r="CL120" s="10"/>
      <c r="CM120" s="10"/>
      <c r="CN120" s="10"/>
      <c r="CO120" s="10"/>
      <c r="CP120" s="10"/>
      <c r="CQ120" s="10"/>
      <c r="CR120" s="10"/>
      <c r="CS120" s="10"/>
      <c r="CT120" s="10"/>
      <c r="CU120" s="10"/>
      <c r="CV120" s="10"/>
      <c r="CW120" s="10"/>
      <c r="CX120" s="10"/>
      <c r="CY120" s="10"/>
      <c r="CZ120" s="10"/>
      <c r="DA120" s="10"/>
      <c r="DB120" s="10"/>
      <c r="DC120" s="10"/>
      <c r="DD120" s="10"/>
      <c r="DE120" s="10"/>
      <c r="DF120" s="10"/>
      <c r="DG120" s="10"/>
      <c r="DH120" s="10"/>
      <c r="DI120" s="10"/>
      <c r="DJ120" s="10"/>
      <c r="DK120" s="10"/>
      <c r="DL120" s="10"/>
      <c r="DM120" s="10"/>
      <c r="DN120" s="10"/>
      <c r="DO120" s="10"/>
      <c r="DP120" s="10"/>
      <c r="DQ120" s="10"/>
      <c r="DR120" s="10"/>
      <c r="DS120" s="10"/>
      <c r="DT120" s="10"/>
      <c r="DU120" s="10"/>
      <c r="DV120" s="10"/>
      <c r="DW120" s="10"/>
      <c r="DX120" s="10"/>
      <c r="DY120" s="10"/>
      <c r="DZ120" s="10"/>
      <c r="EA120" s="10"/>
      <c r="EB120" s="10"/>
      <c r="EC120" s="10"/>
      <c r="ED120" s="10"/>
      <c r="EE120" s="10"/>
      <c r="EF120" s="10"/>
      <c r="EG120" s="10"/>
      <c r="EH120" s="10"/>
      <c r="EI120" s="10"/>
      <c r="EJ120" s="10"/>
      <c r="EK120" s="10"/>
      <c r="EL120" s="10"/>
      <c r="EM120" s="10"/>
      <c r="EN120" s="10"/>
      <c r="EO120" s="10"/>
      <c r="EP120" s="10"/>
      <c r="EQ120" s="10"/>
      <c r="ER120" s="10"/>
      <c r="ES120" s="10"/>
      <c r="ET120" s="10"/>
      <c r="EU120" s="10"/>
      <c r="EV120" s="10"/>
      <c r="EW120" s="10"/>
      <c r="EX120" s="10"/>
      <c r="EY120" s="10"/>
      <c r="EZ120" s="10"/>
      <c r="FA120" s="10"/>
      <c r="FB120" s="10"/>
      <c r="FC120" s="10"/>
      <c r="FD120" s="10"/>
      <c r="FE120" s="10"/>
      <c r="FF120" s="10"/>
      <c r="FG120" s="10"/>
      <c r="FH120" s="10"/>
      <c r="FI120" s="10"/>
      <c r="FJ120" s="10"/>
      <c r="FK120" s="10"/>
      <c r="FL120" s="10"/>
      <c r="FM120" s="10"/>
      <c r="FN120" s="10"/>
      <c r="FO120" s="10"/>
      <c r="FP120" s="10"/>
      <c r="FQ120" s="10"/>
      <c r="FR120" s="10"/>
      <c r="FS120" s="10"/>
      <c r="FT120" s="10"/>
      <c r="FU120" s="10"/>
      <c r="FV120" s="10"/>
      <c r="FW120" s="10"/>
      <c r="FX120" s="10"/>
      <c r="FY120" s="10"/>
      <c r="FZ120" s="10"/>
      <c r="GA120" s="10"/>
      <c r="GB120" s="10"/>
      <c r="GC120" s="10"/>
      <c r="GD120" s="10"/>
      <c r="GE120" s="10"/>
      <c r="GF120" s="10"/>
      <c r="GG120" s="10"/>
      <c r="GH120" s="10"/>
      <c r="GI120" s="10"/>
      <c r="GJ120" s="10"/>
      <c r="GK120" s="10"/>
      <c r="GL120" s="10"/>
      <c r="GM120" s="10"/>
      <c r="GN120" s="10"/>
      <c r="GO120" s="10"/>
      <c r="GP120" s="10"/>
      <c r="GQ120" s="10"/>
      <c r="GR120" s="10"/>
      <c r="GS120" s="10"/>
      <c r="GT120" s="10"/>
      <c r="GU120" s="10"/>
      <c r="GV120" s="10"/>
      <c r="GW120" s="10"/>
      <c r="GX120" s="10"/>
      <c r="GY120" s="10"/>
      <c r="GZ120" s="10"/>
      <c r="HA120" s="10"/>
      <c r="HB120" s="10"/>
      <c r="HC120" s="10"/>
      <c r="HD120" s="10"/>
      <c r="HE120" s="10"/>
      <c r="HF120" s="10"/>
      <c r="HG120" s="10"/>
      <c r="HH120" s="10"/>
      <c r="HI120" s="10"/>
      <c r="HJ120" s="10"/>
      <c r="HK120" s="10"/>
      <c r="HL120" s="10"/>
      <c r="HM120" s="10"/>
      <c r="HN120" s="10"/>
      <c r="HO120" s="10"/>
      <c r="HP120" s="10"/>
      <c r="HQ120" s="10"/>
      <c r="HR120" s="10"/>
      <c r="HS120" s="10"/>
      <c r="HT120" s="10"/>
      <c r="HU120" s="10"/>
      <c r="HV120" s="10"/>
      <c r="HW120" s="10"/>
      <c r="HX120" s="10"/>
      <c r="HY120" s="10"/>
      <c r="HZ120" s="10"/>
      <c r="IA120" s="10"/>
      <c r="IB120" s="10"/>
      <c r="IC120" s="10"/>
      <c r="ID120" s="10"/>
      <c r="IE120" s="10"/>
      <c r="IF120" s="10"/>
      <c r="IG120" s="10"/>
      <c r="IH120" s="10"/>
      <c r="II120" s="10"/>
      <c r="IJ120" s="10"/>
      <c r="IK120" s="10"/>
      <c r="IL120" s="10"/>
      <c r="IM120" s="10"/>
      <c r="IN120" s="10"/>
      <c r="IO120" s="10"/>
      <c r="IP120" s="10"/>
      <c r="IQ120" s="10"/>
      <c r="IR120" s="10"/>
      <c r="IS120" s="10"/>
      <c r="IT120" s="10"/>
      <c r="IU120" s="10"/>
      <c r="IV120" s="10"/>
      <c r="IW120" s="10"/>
      <c r="IX120" s="10"/>
      <c r="IY120" s="10"/>
      <c r="IZ120" s="10"/>
      <c r="JA120" s="10"/>
      <c r="JB120" s="10"/>
      <c r="JC120" s="10"/>
      <c r="JD120" s="10"/>
      <c r="JE120" s="10"/>
      <c r="JF120" s="10"/>
      <c r="JG120" s="10"/>
      <c r="JH120" s="10"/>
      <c r="JI120" s="10"/>
      <c r="JJ120" s="10"/>
      <c r="JK120" s="10"/>
      <c r="JL120" s="10"/>
      <c r="JM120" s="10"/>
      <c r="JN120" s="10"/>
      <c r="JO120" s="10"/>
      <c r="JP120" s="10"/>
      <c r="JQ120" s="10"/>
      <c r="JR120" s="10"/>
      <c r="JS120" s="10"/>
      <c r="JT120" s="10"/>
      <c r="JU120" s="10"/>
      <c r="JV120" s="10"/>
      <c r="JW120" s="10"/>
      <c r="JX120" s="10"/>
      <c r="JY120" s="10"/>
      <c r="JZ120" s="10"/>
      <c r="KA120" s="10"/>
      <c r="KB120" s="10"/>
      <c r="KC120" s="10"/>
      <c r="KD120" s="10"/>
      <c r="KE120" s="10"/>
      <c r="KF120" s="10"/>
      <c r="KG120" s="10"/>
      <c r="KH120" s="10"/>
      <c r="KI120" s="10"/>
      <c r="KJ120" s="10"/>
      <c r="KK120" s="10"/>
      <c r="KL120" s="10"/>
      <c r="KM120" s="10"/>
      <c r="KN120" s="10"/>
      <c r="KO120" s="10"/>
      <c r="KP120" s="10"/>
      <c r="KQ120" s="10"/>
      <c r="KR120" s="10"/>
      <c r="KS120" s="10"/>
      <c r="KT120" s="10"/>
      <c r="KU120" s="10"/>
      <c r="KV120" s="10"/>
      <c r="KW120" s="10"/>
      <c r="KX120" s="10"/>
      <c r="KY120" s="10"/>
      <c r="KZ120" s="10"/>
      <c r="LA120" s="10"/>
      <c r="LB120" s="10"/>
      <c r="LC120" s="10"/>
      <c r="LD120" s="10"/>
      <c r="LE120" s="10"/>
      <c r="LF120" s="10"/>
      <c r="LG120" s="10"/>
      <c r="LH120" s="10"/>
      <c r="LI120" s="10"/>
      <c r="LJ120" s="10"/>
      <c r="LK120" s="10"/>
      <c r="LL120" s="10"/>
      <c r="LM120" s="10"/>
      <c r="LN120" s="10"/>
      <c r="LO120" s="10"/>
      <c r="LP120" s="10"/>
      <c r="LQ120" s="10"/>
      <c r="LR120" s="10"/>
      <c r="LS120" s="10"/>
      <c r="LT120" s="10"/>
      <c r="LU120" s="10"/>
      <c r="LV120" s="10"/>
      <c r="LW120" s="10"/>
      <c r="LX120" s="10"/>
      <c r="LY120" s="10"/>
      <c r="LZ120" s="10"/>
      <c r="MA120" s="10"/>
      <c r="MB120" s="10"/>
      <c r="MC120" s="10"/>
      <c r="MD120" s="10"/>
      <c r="ME120" s="10"/>
      <c r="MF120" s="10"/>
      <c r="MG120" s="10"/>
      <c r="MH120" s="10"/>
      <c r="MI120" s="10"/>
      <c r="MJ120" s="10"/>
      <c r="MK120" s="10"/>
      <c r="ML120" s="10"/>
      <c r="MM120" s="10"/>
      <c r="MN120" s="10"/>
      <c r="MO120" s="10"/>
      <c r="MP120" s="10"/>
      <c r="MQ120" s="10"/>
      <c r="MR120" s="10"/>
      <c r="MS120" s="10"/>
      <c r="MT120" s="10"/>
      <c r="MU120" s="10"/>
      <c r="MV120" s="10"/>
      <c r="MW120" s="10"/>
      <c r="MX120" s="10"/>
      <c r="MY120" s="10"/>
      <c r="MZ120" s="10"/>
      <c r="NA120" s="10"/>
      <c r="NB120" s="10"/>
      <c r="NC120" s="10"/>
      <c r="ND120" s="10"/>
      <c r="NE120" s="10"/>
      <c r="NF120" s="10"/>
      <c r="NG120" s="10"/>
      <c r="NH120" s="10"/>
      <c r="NI120" s="10"/>
      <c r="NJ120" s="10"/>
      <c r="NK120" s="10"/>
      <c r="NL120" s="10"/>
      <c r="NM120" s="10"/>
      <c r="NN120" s="10"/>
      <c r="NO120" s="10"/>
      <c r="NP120" s="10"/>
      <c r="NQ120" s="10"/>
      <c r="NR120" s="10"/>
      <c r="NS120" s="10"/>
      <c r="NT120" s="10"/>
      <c r="NU120" s="10"/>
      <c r="NV120" s="10"/>
      <c r="NW120" s="10"/>
      <c r="NX120" s="10"/>
      <c r="NY120" s="10"/>
      <c r="NZ120" s="10"/>
      <c r="OA120" s="10"/>
      <c r="OB120" s="10"/>
      <c r="OC120" s="10"/>
      <c r="OD120" s="10"/>
      <c r="OE120" s="10"/>
      <c r="OF120" s="10"/>
      <c r="OG120" s="10"/>
      <c r="OH120" s="10"/>
      <c r="OI120" s="10"/>
      <c r="OJ120" s="10"/>
      <c r="OK120" s="10"/>
      <c r="OL120" s="10"/>
      <c r="OM120" s="10"/>
      <c r="ON120" s="10"/>
      <c r="OO120" s="10"/>
      <c r="OP120" s="10"/>
      <c r="OQ120" s="10"/>
      <c r="OR120" s="10"/>
      <c r="OS120" s="10"/>
      <c r="OT120" s="10"/>
      <c r="OU120" s="10"/>
      <c r="OV120" s="10"/>
      <c r="OW120" s="10"/>
      <c r="OX120" s="10"/>
      <c r="OY120" s="10"/>
      <c r="OZ120" s="10"/>
      <c r="PA120" s="10"/>
      <c r="PB120" s="10"/>
      <c r="PC120" s="10"/>
      <c r="PD120" s="10"/>
      <c r="PE120" s="10"/>
      <c r="PF120" s="10"/>
      <c r="PG120" s="10"/>
      <c r="PH120" s="10"/>
      <c r="PI120" s="10"/>
      <c r="PJ120" s="10"/>
      <c r="PK120" s="10"/>
      <c r="PL120" s="10"/>
      <c r="PM120" s="10"/>
      <c r="PN120" s="10"/>
      <c r="PO120" s="10"/>
      <c r="PP120" s="10"/>
      <c r="PQ120" s="10"/>
      <c r="PR120" s="10"/>
      <c r="PS120" s="10"/>
      <c r="PT120" s="10"/>
      <c r="PU120" s="10"/>
      <c r="PV120" s="10"/>
      <c r="PW120" s="10"/>
      <c r="PX120" s="10"/>
      <c r="PY120" s="10"/>
      <c r="PZ120" s="10"/>
      <c r="QA120" s="10"/>
      <c r="QB120" s="10"/>
      <c r="QC120" s="10"/>
      <c r="QD120" s="10"/>
      <c r="QE120" s="10"/>
      <c r="QF120" s="10"/>
      <c r="QG120" s="10"/>
      <c r="QH120" s="10"/>
      <c r="QI120" s="10"/>
      <c r="QJ120" s="10"/>
      <c r="QK120" s="10"/>
      <c r="QL120" s="10"/>
      <c r="QM120" s="10"/>
      <c r="QN120" s="10"/>
      <c r="QO120" s="10"/>
      <c r="QP120" s="10"/>
      <c r="QQ120" s="10"/>
      <c r="QR120" s="10"/>
      <c r="QS120" s="10"/>
      <c r="QT120" s="10"/>
      <c r="QU120" s="10"/>
      <c r="QV120" s="10"/>
      <c r="QW120" s="10"/>
      <c r="QX120" s="10"/>
      <c r="QY120" s="10"/>
      <c r="QZ120" s="10"/>
      <c r="RA120" s="10"/>
      <c r="RB120" s="10"/>
      <c r="RC120" s="10"/>
      <c r="RD120" s="10"/>
      <c r="RE120" s="10"/>
      <c r="RF120" s="10"/>
      <c r="RG120" s="10"/>
      <c r="RH120" s="10"/>
      <c r="RI120" s="10"/>
      <c r="RJ120" s="10"/>
      <c r="RK120" s="10"/>
      <c r="RL120" s="10"/>
      <c r="RM120" s="10"/>
      <c r="RN120" s="10"/>
      <c r="RO120" s="10"/>
      <c r="RP120" s="10"/>
      <c r="RQ120" s="10"/>
      <c r="RR120" s="10"/>
      <c r="RS120" s="10"/>
      <c r="RT120" s="10"/>
      <c r="RU120" s="10"/>
      <c r="RV120" s="10"/>
      <c r="RW120" s="10"/>
      <c r="RX120" s="10"/>
      <c r="RY120" s="10"/>
      <c r="RZ120" s="10"/>
      <c r="SA120" s="10"/>
      <c r="SB120" s="10"/>
      <c r="SC120" s="10"/>
      <c r="SD120" s="10"/>
      <c r="SE120" s="10"/>
      <c r="SF120" s="10"/>
      <c r="SG120" s="10"/>
      <c r="SH120" s="10"/>
      <c r="SI120" s="10"/>
      <c r="SJ120" s="10"/>
      <c r="SK120" s="10"/>
      <c r="SL120" s="10"/>
      <c r="SM120" s="10"/>
      <c r="SN120" s="10"/>
      <c r="SO120" s="10"/>
      <c r="SP120" s="10"/>
      <c r="SQ120" s="10"/>
      <c r="SR120" s="10"/>
      <c r="SS120" s="10"/>
      <c r="ST120" s="10"/>
      <c r="SU120" s="10"/>
      <c r="SV120" s="10"/>
      <c r="SW120" s="10"/>
      <c r="SX120" s="10"/>
      <c r="SY120" s="10"/>
      <c r="SZ120" s="10"/>
      <c r="TA120" s="10"/>
      <c r="TB120" s="10"/>
      <c r="TC120" s="10"/>
      <c r="TD120" s="10"/>
      <c r="TE120" s="10"/>
      <c r="TF120" s="10"/>
      <c r="TG120" s="10"/>
      <c r="TH120" s="10"/>
      <c r="TI120" s="10"/>
      <c r="TJ120" s="10"/>
      <c r="TK120" s="10"/>
      <c r="TL120" s="10"/>
      <c r="TM120" s="10"/>
      <c r="TN120" s="10"/>
      <c r="TO120" s="10"/>
      <c r="TP120" s="10"/>
      <c r="TQ120" s="10"/>
      <c r="TR120" s="10"/>
      <c r="TS120" s="10"/>
      <c r="TT120" s="10"/>
      <c r="TU120" s="10"/>
      <c r="TV120" s="10"/>
      <c r="TW120" s="10"/>
      <c r="TX120" s="10"/>
      <c r="TY120" s="10"/>
      <c r="TZ120" s="10"/>
      <c r="UA120" s="10"/>
      <c r="UB120" s="10"/>
      <c r="UC120" s="10"/>
      <c r="UD120" s="10"/>
      <c r="UE120" s="10"/>
      <c r="UF120" s="10"/>
      <c r="UG120" s="10"/>
      <c r="UH120" s="10"/>
      <c r="UI120" s="10"/>
      <c r="UJ120" s="10"/>
      <c r="UK120" s="10"/>
      <c r="UL120" s="10"/>
      <c r="UM120" s="10"/>
      <c r="UN120" s="10"/>
      <c r="UO120" s="10"/>
      <c r="UP120" s="10"/>
      <c r="UQ120" s="10"/>
      <c r="UR120" s="10"/>
      <c r="US120" s="10"/>
      <c r="UT120" s="10"/>
      <c r="UU120" s="10"/>
      <c r="UV120" s="10"/>
      <c r="UW120" s="10"/>
      <c r="UX120" s="10"/>
      <c r="UY120" s="10"/>
      <c r="UZ120" s="10"/>
      <c r="VA120" s="10"/>
      <c r="VB120" s="10"/>
      <c r="VC120" s="10"/>
      <c r="VD120" s="10"/>
      <c r="VE120" s="10"/>
      <c r="VF120" s="10"/>
      <c r="VG120" s="10"/>
      <c r="VH120" s="10"/>
      <c r="VI120" s="10"/>
      <c r="VJ120" s="10"/>
      <c r="VK120" s="10"/>
      <c r="VL120" s="10"/>
      <c r="VM120" s="10"/>
      <c r="VN120" s="10"/>
      <c r="VO120" s="10"/>
      <c r="VP120" s="10"/>
      <c r="VQ120" s="10"/>
      <c r="VR120" s="10"/>
      <c r="VS120" s="10"/>
      <c r="VT120" s="10"/>
      <c r="VU120" s="10"/>
      <c r="VV120" s="10"/>
      <c r="VW120" s="10"/>
      <c r="VX120" s="10"/>
      <c r="VY120" s="10"/>
      <c r="VZ120" s="10"/>
      <c r="WA120" s="10"/>
      <c r="WB120" s="10"/>
      <c r="WC120" s="10"/>
      <c r="WD120" s="10"/>
      <c r="WE120" s="10"/>
      <c r="WF120" s="10"/>
      <c r="WG120" s="10"/>
      <c r="WH120" s="10"/>
      <c r="WI120" s="10"/>
      <c r="WJ120" s="10"/>
      <c r="WK120" s="10"/>
      <c r="WL120" s="10"/>
      <c r="WM120" s="10"/>
      <c r="WN120" s="10"/>
      <c r="WO120" s="10"/>
      <c r="WP120" s="10"/>
      <c r="WQ120" s="10"/>
      <c r="WR120" s="10"/>
      <c r="WS120" s="10"/>
      <c r="WT120" s="10"/>
      <c r="WU120" s="10"/>
      <c r="WV120" s="10"/>
      <c r="WW120" s="10"/>
      <c r="WX120" s="10"/>
      <c r="WY120" s="10"/>
      <c r="WZ120" s="10"/>
      <c r="XA120" s="10"/>
      <c r="XB120" s="10"/>
      <c r="XC120" s="10"/>
      <c r="XD120" s="10"/>
      <c r="XE120" s="10"/>
      <c r="XF120" s="10"/>
      <c r="XG120" s="10"/>
      <c r="XH120" s="10"/>
      <c r="XI120" s="10"/>
      <c r="XJ120" s="10"/>
      <c r="XK120" s="10"/>
      <c r="XL120" s="10"/>
      <c r="XM120" s="10"/>
      <c r="XN120" s="10"/>
      <c r="XO120" s="10"/>
      <c r="XP120" s="10"/>
      <c r="XQ120" s="10"/>
      <c r="XR120" s="10"/>
      <c r="XS120" s="10"/>
      <c r="XT120" s="10"/>
      <c r="XU120" s="10"/>
      <c r="XV120" s="10"/>
      <c r="XW120" s="10"/>
      <c r="XX120" s="10"/>
      <c r="XY120" s="10"/>
      <c r="XZ120" s="10"/>
      <c r="YA120" s="10"/>
      <c r="YB120" s="10"/>
      <c r="YC120" s="10"/>
      <c r="YD120" s="10"/>
      <c r="YE120" s="10"/>
      <c r="YF120" s="10"/>
      <c r="YG120" s="10"/>
      <c r="YH120" s="10"/>
      <c r="YI120" s="10"/>
      <c r="YJ120" s="10"/>
      <c r="YK120" s="10"/>
      <c r="YL120" s="10"/>
      <c r="YM120" s="10"/>
      <c r="YN120" s="10"/>
      <c r="YO120" s="10"/>
      <c r="YP120" s="10"/>
      <c r="YQ120" s="10"/>
      <c r="YR120" s="10"/>
      <c r="YS120" s="10"/>
      <c r="YT120" s="10"/>
      <c r="YU120" s="10"/>
      <c r="YV120" s="10"/>
      <c r="YW120" s="10"/>
      <c r="YX120" s="10"/>
      <c r="YY120" s="10"/>
      <c r="YZ120" s="10"/>
      <c r="ZA120" s="10"/>
      <c r="ZB120" s="10"/>
      <c r="ZC120" s="10"/>
      <c r="ZD120" s="10"/>
      <c r="ZE120" s="10"/>
      <c r="ZF120" s="10"/>
      <c r="ZG120" s="10"/>
      <c r="ZH120" s="10"/>
      <c r="ZI120" s="10"/>
      <c r="ZJ120" s="10"/>
      <c r="ZK120" s="10"/>
      <c r="ZL120" s="10"/>
      <c r="ZM120" s="10"/>
      <c r="ZN120" s="10"/>
      <c r="ZO120" s="10"/>
      <c r="ZP120" s="10"/>
      <c r="ZQ120" s="10"/>
      <c r="ZR120" s="10"/>
      <c r="ZS120" s="10"/>
      <c r="ZT120" s="10"/>
      <c r="ZU120" s="10"/>
      <c r="ZV120" s="10"/>
      <c r="ZW120" s="10"/>
      <c r="ZX120" s="10"/>
      <c r="ZY120" s="10"/>
      <c r="ZZ120" s="10"/>
      <c r="AAA120" s="10"/>
      <c r="AAB120" s="10"/>
      <c r="AAC120" s="10"/>
      <c r="AAD120" s="10"/>
      <c r="AAE120" s="10"/>
      <c r="AAF120" s="10"/>
      <c r="AAG120" s="10"/>
      <c r="AAH120" s="10"/>
      <c r="AAI120" s="10"/>
      <c r="AAJ120" s="10"/>
      <c r="AAK120" s="10"/>
      <c r="AAL120" s="10"/>
      <c r="AAM120" s="10"/>
      <c r="AAN120" s="10"/>
      <c r="AAO120" s="10"/>
      <c r="AAP120" s="10"/>
      <c r="AAQ120" s="10"/>
      <c r="AAR120" s="10"/>
      <c r="AAS120" s="10"/>
      <c r="AAT120" s="10"/>
      <c r="AAU120" s="10"/>
      <c r="AAV120" s="10"/>
      <c r="AAW120" s="10"/>
      <c r="AAX120" s="10"/>
      <c r="AAY120" s="10"/>
      <c r="AAZ120" s="10"/>
      <c r="ABA120" s="10"/>
      <c r="ABB120" s="10"/>
      <c r="ABC120" s="10"/>
      <c r="ABD120" s="10"/>
      <c r="ABE120" s="10"/>
      <c r="ABF120" s="10"/>
      <c r="ABG120" s="10"/>
      <c r="ABH120" s="10"/>
      <c r="ABI120" s="10"/>
      <c r="ABJ120" s="10"/>
      <c r="ABK120" s="10"/>
      <c r="ABL120" s="10"/>
      <c r="ABM120" s="10"/>
      <c r="ABN120" s="10"/>
      <c r="ABO120" s="10"/>
      <c r="ABP120" s="10"/>
      <c r="ABQ120" s="10"/>
      <c r="ABR120" s="10"/>
      <c r="ABS120" s="10"/>
      <c r="ABT120" s="10"/>
      <c r="ABU120" s="10"/>
      <c r="ABV120" s="10"/>
      <c r="ABW120" s="10"/>
      <c r="ABX120" s="10"/>
      <c r="ABY120" s="10"/>
      <c r="ABZ120" s="10"/>
      <c r="ACA120" s="10"/>
      <c r="ACB120" s="10"/>
      <c r="ACC120" s="10"/>
      <c r="ACD120" s="10"/>
      <c r="ACE120" s="10"/>
      <c r="ACF120" s="10"/>
      <c r="ACG120" s="10"/>
      <c r="ACH120" s="10"/>
      <c r="ACI120" s="10"/>
      <c r="ACJ120" s="10"/>
      <c r="ACK120" s="10"/>
      <c r="ACL120" s="10"/>
      <c r="ACM120" s="10"/>
      <c r="ACN120" s="10"/>
      <c r="ACO120" s="10"/>
      <c r="ACP120" s="10"/>
      <c r="ACQ120" s="10"/>
      <c r="ACR120" s="10"/>
      <c r="ACS120" s="10"/>
      <c r="ACT120" s="10"/>
      <c r="ACU120" s="10"/>
      <c r="ACV120" s="10"/>
      <c r="ACW120" s="10"/>
      <c r="ACX120" s="10"/>
      <c r="ACY120" s="10"/>
      <c r="ACZ120" s="10"/>
      <c r="ADA120" s="10"/>
      <c r="ADB120" s="10"/>
      <c r="ADC120" s="10"/>
      <c r="ADD120" s="10"/>
      <c r="ADE120" s="10"/>
      <c r="ADF120" s="10"/>
      <c r="ADG120" s="10"/>
      <c r="ADH120" s="10"/>
      <c r="ADI120" s="10"/>
      <c r="ADJ120" s="10"/>
      <c r="ADK120" s="10"/>
      <c r="ADL120" s="10"/>
      <c r="ADM120" s="10"/>
      <c r="ADN120" s="10"/>
      <c r="ADO120" s="10"/>
      <c r="ADP120" s="10"/>
      <c r="ADQ120" s="10"/>
      <c r="ADR120" s="10"/>
      <c r="ADS120" s="10"/>
      <c r="ADT120" s="10"/>
      <c r="ADU120" s="10"/>
      <c r="ADV120" s="10"/>
      <c r="ADW120" s="10"/>
      <c r="ADX120" s="10"/>
      <c r="ADY120" s="10"/>
      <c r="ADZ120" s="10"/>
      <c r="AEA120" s="10"/>
      <c r="AEB120" s="10"/>
      <c r="AEC120" s="10"/>
      <c r="AED120" s="10"/>
      <c r="AEE120" s="10"/>
      <c r="AEF120" s="10"/>
      <c r="AEG120" s="10"/>
      <c r="AEH120" s="10"/>
      <c r="AEI120" s="10"/>
      <c r="AEJ120" s="10"/>
      <c r="AEK120" s="10"/>
      <c r="AEL120" s="10"/>
      <c r="AEM120" s="10"/>
      <c r="AEN120" s="10"/>
      <c r="AEO120" s="10"/>
      <c r="AEP120" s="10"/>
      <c r="AEQ120" s="10"/>
      <c r="AER120" s="10"/>
      <c r="AES120" s="10"/>
      <c r="AET120" s="10"/>
      <c r="AEU120" s="10"/>
      <c r="AEV120" s="10"/>
      <c r="AEW120" s="10"/>
      <c r="AEX120" s="10"/>
      <c r="AEY120" s="10"/>
      <c r="AEZ120" s="10"/>
      <c r="AFA120" s="10"/>
      <c r="AFB120" s="10"/>
      <c r="AFC120" s="10"/>
      <c r="AFD120" s="10"/>
      <c r="AFE120" s="10"/>
      <c r="AFF120" s="10"/>
      <c r="AFG120" s="10"/>
      <c r="AFH120" s="10"/>
      <c r="AFI120" s="10"/>
      <c r="AFJ120" s="10"/>
      <c r="AFK120" s="10"/>
      <c r="AFL120" s="10"/>
      <c r="AFM120" s="10"/>
      <c r="AFN120" s="10"/>
      <c r="AFO120" s="10"/>
      <c r="AFP120" s="10"/>
      <c r="AFQ120" s="10"/>
      <c r="AFR120" s="10"/>
      <c r="AFS120" s="10"/>
      <c r="AFT120" s="10"/>
      <c r="AFU120" s="10"/>
      <c r="AFV120" s="10"/>
      <c r="AFW120" s="10"/>
      <c r="AFX120" s="10"/>
      <c r="AFY120" s="10"/>
      <c r="AFZ120" s="10"/>
      <c r="AGA120" s="10"/>
      <c r="AGB120" s="10"/>
      <c r="AGC120" s="10"/>
      <c r="AGD120" s="10"/>
      <c r="AGE120" s="10"/>
      <c r="AGF120" s="10"/>
      <c r="AGG120" s="10"/>
      <c r="AGH120" s="10"/>
      <c r="AGI120" s="10"/>
      <c r="AGJ120" s="10"/>
      <c r="AGK120" s="10"/>
      <c r="AGL120" s="10"/>
      <c r="AGM120" s="10"/>
      <c r="AGN120" s="10"/>
      <c r="AGO120" s="10"/>
      <c r="AGP120" s="10"/>
      <c r="AGQ120" s="10"/>
      <c r="AGR120" s="10"/>
      <c r="AGS120" s="10"/>
      <c r="AGT120" s="10"/>
      <c r="AGU120" s="10"/>
      <c r="AGV120" s="10"/>
      <c r="AGW120" s="10"/>
      <c r="AGX120" s="10"/>
      <c r="AGY120" s="10"/>
      <c r="AGZ120" s="10"/>
      <c r="AHA120" s="10"/>
      <c r="AHB120" s="10"/>
      <c r="AHC120" s="10"/>
      <c r="AHD120" s="10"/>
      <c r="AHE120" s="10"/>
      <c r="AHF120" s="10"/>
      <c r="AHG120" s="10"/>
      <c r="AHH120" s="10"/>
      <c r="AHI120" s="10"/>
      <c r="AHJ120" s="10"/>
      <c r="AHK120" s="10"/>
      <c r="AHL120" s="10"/>
      <c r="AHM120" s="10"/>
      <c r="AHN120" s="10"/>
      <c r="AHO120" s="10"/>
      <c r="AHP120" s="10"/>
      <c r="AHQ120" s="10"/>
      <c r="AHR120" s="10"/>
      <c r="AHS120" s="10"/>
      <c r="AHT120" s="10"/>
      <c r="AHU120" s="10"/>
      <c r="AHV120" s="10"/>
      <c r="AHW120" s="10"/>
      <c r="AHX120" s="10"/>
      <c r="AHY120" s="10"/>
      <c r="AHZ120" s="10"/>
      <c r="AIA120" s="10"/>
      <c r="AIB120" s="10"/>
      <c r="AIC120" s="10"/>
      <c r="AID120" s="10"/>
      <c r="AIE120" s="10"/>
      <c r="AIF120" s="10"/>
      <c r="AIG120" s="10"/>
      <c r="AIH120" s="10"/>
      <c r="AII120" s="10"/>
      <c r="AIJ120" s="10"/>
      <c r="AIK120" s="10"/>
      <c r="AIL120" s="10"/>
      <c r="AIM120" s="10"/>
      <c r="AIN120" s="10"/>
      <c r="AIO120" s="10"/>
      <c r="AIP120" s="10"/>
      <c r="AIQ120" s="10"/>
      <c r="AIR120" s="10"/>
      <c r="AIS120" s="10"/>
      <c r="AIT120" s="10"/>
      <c r="AIU120" s="10"/>
      <c r="AIV120" s="10"/>
      <c r="AIW120" s="10"/>
      <c r="AIX120" s="10"/>
      <c r="AIY120" s="10"/>
      <c r="AIZ120" s="10"/>
      <c r="AJA120" s="10"/>
      <c r="AJB120" s="10"/>
      <c r="AJC120" s="10"/>
      <c r="AJD120" s="10"/>
      <c r="AJE120" s="10"/>
      <c r="AJF120" s="10"/>
      <c r="AJG120" s="10"/>
      <c r="AJH120" s="10"/>
      <c r="AJI120" s="10"/>
      <c r="AJJ120" s="10"/>
      <c r="AJK120" s="10"/>
      <c r="AJL120" s="10"/>
      <c r="AJM120" s="10"/>
      <c r="AJN120" s="10"/>
      <c r="AJO120" s="10"/>
      <c r="AJP120" s="10"/>
      <c r="AJQ120" s="10"/>
      <c r="AJR120" s="10"/>
      <c r="AJS120" s="10"/>
      <c r="AJT120" s="10"/>
      <c r="AJU120" s="10"/>
      <c r="AJV120" s="10"/>
      <c r="AJW120" s="10"/>
      <c r="AJX120" s="10"/>
      <c r="AJY120" s="10"/>
      <c r="AJZ120" s="10"/>
      <c r="AKA120" s="10"/>
      <c r="AKB120" s="10"/>
      <c r="AKC120" s="10"/>
      <c r="AKD120" s="10"/>
      <c r="AKE120" s="10"/>
      <c r="AKF120" s="10"/>
      <c r="AKG120" s="10"/>
      <c r="AKH120" s="10"/>
      <c r="AKI120" s="10"/>
      <c r="AKJ120" s="10"/>
      <c r="AKK120" s="10"/>
      <c r="AKL120" s="10"/>
      <c r="AKM120" s="10"/>
      <c r="AKN120" s="10"/>
      <c r="AKO120" s="10"/>
      <c r="AKP120" s="10"/>
      <c r="AKQ120" s="10"/>
      <c r="AKR120" s="10"/>
      <c r="AKS120" s="10"/>
      <c r="AKT120" s="10"/>
      <c r="AKU120" s="10"/>
      <c r="AKV120" s="10"/>
      <c r="AKW120" s="10"/>
      <c r="AKX120" s="10"/>
      <c r="AKY120" s="10"/>
      <c r="AKZ120" s="10"/>
      <c r="ALA120" s="10"/>
      <c r="ALB120" s="10"/>
      <c r="ALC120" s="10"/>
      <c r="ALD120" s="10"/>
      <c r="ALE120" s="10"/>
      <c r="ALF120" s="10"/>
      <c r="ALG120" s="10"/>
      <c r="ALH120" s="10"/>
      <c r="ALI120" s="10"/>
      <c r="ALJ120" s="10"/>
      <c r="ALK120" s="10"/>
      <c r="ALL120" s="10"/>
      <c r="ALM120" s="10"/>
      <c r="ALN120" s="10"/>
      <c r="ALO120" s="10"/>
      <c r="ALP120" s="10"/>
      <c r="ALQ120" s="10"/>
      <c r="ALR120" s="10"/>
      <c r="ALS120" s="10"/>
      <c r="ALT120" s="10"/>
      <c r="ALU120" s="10"/>
      <c r="ALV120" s="10"/>
      <c r="ALW120" s="10"/>
      <c r="ALX120" s="10"/>
      <c r="ALY120" s="10"/>
      <c r="ALZ120" s="10"/>
      <c r="AMA120" s="10"/>
      <c r="AMB120" s="10"/>
      <c r="AMC120" s="10"/>
      <c r="AMD120" s="10"/>
      <c r="AME120" s="10"/>
      <c r="AMF120" s="10"/>
      <c r="AMG120" s="10"/>
      <c r="AMH120" s="10"/>
      <c r="AMI120" s="10"/>
      <c r="AMJ120" s="10"/>
      <c r="AMK120" s="10"/>
      <c r="AML120" s="10"/>
      <c r="AMM120" s="10"/>
      <c r="AMN120" s="10"/>
      <c r="AMO120" s="10"/>
    </row>
    <row r="121" spans="1:1029" s="7" customFormat="1" ht="14.1" customHeight="1">
      <c r="A121" s="5" t="str">
        <f>SUBSTITUTE(CONCATENATE(G121,H121)," ","")</f>
        <v>Evidence</v>
      </c>
      <c r="B121" s="6"/>
      <c r="C121" s="5"/>
      <c r="D121" s="5"/>
      <c r="E121" s="5"/>
      <c r="F121" s="5" t="str">
        <f>CONCATENATE(IF(G121="","",CONCATENATE(G121,"_ ")),H121,". Details")</f>
        <v>Evidence. Details</v>
      </c>
      <c r="G121" s="5"/>
      <c r="H121" s="5" t="s">
        <v>233</v>
      </c>
      <c r="I121" s="5"/>
      <c r="J121" s="5"/>
      <c r="K121" s="5"/>
      <c r="L121" s="5"/>
      <c r="M121" s="5"/>
      <c r="N121" s="5"/>
      <c r="O121" s="5"/>
      <c r="P121" s="5"/>
      <c r="Q121" s="5"/>
      <c r="R121" s="5" t="s">
        <v>210</v>
      </c>
      <c r="S121" s="5"/>
      <c r="T121" s="5"/>
      <c r="U121" s="5"/>
      <c r="V121" s="5"/>
      <c r="W121" s="5"/>
      <c r="X121" s="5"/>
      <c r="Y121" s="5" t="s">
        <v>211</v>
      </c>
      <c r="Z121" s="5"/>
      <c r="AA121" s="43">
        <v>43314</v>
      </c>
      <c r="AB121" s="12"/>
      <c r="AC121" s="12"/>
      <c r="AD121" s="12"/>
      <c r="AE121" s="12"/>
      <c r="AF121" s="12"/>
    </row>
    <row r="122" spans="1:1029" customFormat="1" ht="14.1" customHeight="1">
      <c r="A122" s="8" t="str">
        <f>SUBSTITUTE(CONCATENATE(I122,J122,IF(K122="Identifier","ID",IF(AND(K122="Text",OR(I122&lt;&gt;"",J122&lt;&gt;"")),"",K122)),IF(AND(M122&lt;&gt;"Text",K122&lt;&gt;M122,NOT(AND(K122="URI",M122="Identifier")),NOT(AND(K122="UUID",M122="Identifier")),NOT(AND(K122="OID",M122="Identifier"))),IF(M122="Identifier","ID",M122),""))," ","")</f>
        <v>ConfidentialityLevelTypeCode</v>
      </c>
      <c r="B122" s="9" t="s">
        <v>219</v>
      </c>
      <c r="C122" s="8"/>
      <c r="D122" s="8"/>
      <c r="E122" s="8"/>
      <c r="F122" s="8" t="str">
        <f>CONCATENATE( IF(G122="","",CONCATENATE(G122,"_ ")),H122,". ",IF(I122="","",CONCATENATE(I122,"_ ")),L122,IF(OR(I122&lt;&gt;"",L122&lt;&gt;M122),CONCATENATE(". ",M122),""))</f>
        <v>Evidence. Confidentiality Level Type Code. Code</v>
      </c>
      <c r="G122" s="8"/>
      <c r="H122" s="8" t="s">
        <v>233</v>
      </c>
      <c r="I122" s="8"/>
      <c r="J122" s="8" t="s">
        <v>409</v>
      </c>
      <c r="K122" s="8" t="s">
        <v>212</v>
      </c>
      <c r="L122" s="8" t="str">
        <f>IF(J122&lt;&gt;"",CONCATENATE(J122," ",K122),K122)</f>
        <v>Confidentiality Level Type Code</v>
      </c>
      <c r="M122" s="8" t="s">
        <v>212</v>
      </c>
      <c r="N122" s="8"/>
      <c r="O122" s="8" t="str">
        <f>IF(N122&lt;&gt;"",CONCATENATE(N122,"_ ",M122,". Type"),CONCATENATE(M122,". Type"))</f>
        <v>Code. Type</v>
      </c>
      <c r="P122" s="8"/>
      <c r="Q122" s="8"/>
      <c r="R122" s="8" t="s">
        <v>213</v>
      </c>
      <c r="S122" s="8"/>
      <c r="T122" s="8"/>
      <c r="U122" s="8"/>
      <c r="V122" s="8"/>
      <c r="W122" s="8"/>
      <c r="X122" s="10"/>
      <c r="Y122" s="8" t="s">
        <v>211</v>
      </c>
      <c r="Z122" s="8"/>
      <c r="AA122" s="44">
        <v>43314</v>
      </c>
      <c r="AB122" s="23"/>
      <c r="AC122" s="23"/>
      <c r="AD122" s="23"/>
      <c r="AE122" s="23"/>
      <c r="AF122" s="23"/>
      <c r="AG122" s="10"/>
      <c r="AH122" s="10"/>
      <c r="AI122" s="10"/>
      <c r="AJ122" s="10"/>
      <c r="AK122" s="10"/>
      <c r="AL122" s="10"/>
      <c r="AM122" s="10"/>
      <c r="AN122" s="10"/>
      <c r="AO122" s="10"/>
      <c r="AP122" s="10"/>
      <c r="AQ122" s="10"/>
      <c r="AR122" s="10"/>
      <c r="AS122" s="10"/>
      <c r="AT122" s="10"/>
      <c r="AU122" s="10"/>
      <c r="AV122" s="10"/>
      <c r="AW122" s="10"/>
      <c r="AX122" s="10"/>
      <c r="AY122" s="10"/>
      <c r="AZ122" s="10"/>
      <c r="BA122" s="10"/>
      <c r="BB122" s="10"/>
      <c r="BC122" s="10"/>
      <c r="BD122" s="10"/>
      <c r="BE122" s="10"/>
      <c r="BF122" s="10"/>
      <c r="BG122" s="10"/>
      <c r="BH122" s="10"/>
      <c r="BI122" s="10"/>
      <c r="BJ122" s="10"/>
      <c r="BK122" s="10"/>
      <c r="BL122" s="10"/>
      <c r="BM122" s="10"/>
      <c r="BN122" s="10"/>
      <c r="BO122" s="10"/>
      <c r="BP122" s="10"/>
      <c r="BQ122" s="10"/>
      <c r="BR122" s="10"/>
      <c r="BS122" s="10"/>
      <c r="BT122" s="10"/>
      <c r="BU122" s="10"/>
      <c r="BV122" s="10"/>
      <c r="BW122" s="10"/>
      <c r="BX122" s="10"/>
      <c r="BY122" s="10"/>
      <c r="BZ122" s="10"/>
      <c r="CA122" s="10"/>
      <c r="CB122" s="10"/>
      <c r="CC122" s="10"/>
      <c r="CD122" s="10"/>
      <c r="CE122" s="10"/>
      <c r="CF122" s="10"/>
      <c r="CG122" s="10"/>
      <c r="CH122" s="10"/>
      <c r="CI122" s="10"/>
      <c r="CJ122" s="10"/>
      <c r="CK122" s="10"/>
      <c r="CL122" s="10"/>
      <c r="CM122" s="10"/>
      <c r="CN122" s="10"/>
      <c r="CO122" s="10"/>
      <c r="CP122" s="10"/>
      <c r="CQ122" s="10"/>
      <c r="CR122" s="10"/>
      <c r="CS122" s="10"/>
      <c r="CT122" s="10"/>
      <c r="CU122" s="10"/>
      <c r="CV122" s="10"/>
      <c r="CW122" s="10"/>
      <c r="CX122" s="10"/>
      <c r="CY122" s="10"/>
      <c r="CZ122" s="10"/>
      <c r="DA122" s="10"/>
      <c r="DB122" s="10"/>
      <c r="DC122" s="10"/>
      <c r="DD122" s="10"/>
      <c r="DE122" s="10"/>
      <c r="DF122" s="10"/>
      <c r="DG122" s="10"/>
      <c r="DH122" s="10"/>
      <c r="DI122" s="10"/>
      <c r="DJ122" s="10"/>
      <c r="DK122" s="10"/>
      <c r="DL122" s="10"/>
      <c r="DM122" s="10"/>
      <c r="DN122" s="10"/>
      <c r="DO122" s="10"/>
      <c r="DP122" s="10"/>
      <c r="DQ122" s="10"/>
      <c r="DR122" s="10"/>
      <c r="DS122" s="10"/>
      <c r="DT122" s="10"/>
      <c r="DU122" s="10"/>
      <c r="DV122" s="10"/>
      <c r="DW122" s="10"/>
      <c r="DX122" s="10"/>
      <c r="DY122" s="10"/>
      <c r="DZ122" s="10"/>
      <c r="EA122" s="10"/>
      <c r="EB122" s="10"/>
      <c r="EC122" s="10"/>
      <c r="ED122" s="10"/>
      <c r="EE122" s="10"/>
      <c r="EF122" s="10"/>
      <c r="EG122" s="10"/>
      <c r="EH122" s="10"/>
      <c r="EI122" s="10"/>
      <c r="EJ122" s="10"/>
      <c r="EK122" s="10"/>
      <c r="EL122" s="10"/>
      <c r="EM122" s="10"/>
      <c r="EN122" s="10"/>
      <c r="EO122" s="10"/>
      <c r="EP122" s="10"/>
      <c r="EQ122" s="10"/>
      <c r="ER122" s="10"/>
      <c r="ES122" s="10"/>
      <c r="ET122" s="10"/>
      <c r="EU122" s="10"/>
      <c r="EV122" s="10"/>
      <c r="EW122" s="10"/>
      <c r="EX122" s="10"/>
      <c r="EY122" s="10"/>
      <c r="EZ122" s="10"/>
      <c r="FA122" s="10"/>
      <c r="FB122" s="10"/>
      <c r="FC122" s="10"/>
      <c r="FD122" s="10"/>
      <c r="FE122" s="10"/>
      <c r="FF122" s="10"/>
      <c r="FG122" s="10"/>
      <c r="FH122" s="10"/>
      <c r="FI122" s="10"/>
      <c r="FJ122" s="10"/>
      <c r="FK122" s="10"/>
      <c r="FL122" s="10"/>
      <c r="FM122" s="10"/>
      <c r="FN122" s="10"/>
      <c r="FO122" s="10"/>
      <c r="FP122" s="10"/>
      <c r="FQ122" s="10"/>
      <c r="FR122" s="10"/>
      <c r="FS122" s="10"/>
      <c r="FT122" s="10"/>
      <c r="FU122" s="10"/>
      <c r="FV122" s="10"/>
      <c r="FW122" s="10"/>
      <c r="FX122" s="10"/>
      <c r="FY122" s="10"/>
      <c r="FZ122" s="10"/>
      <c r="GA122" s="10"/>
      <c r="GB122" s="10"/>
      <c r="GC122" s="10"/>
      <c r="GD122" s="10"/>
      <c r="GE122" s="10"/>
      <c r="GF122" s="10"/>
      <c r="GG122" s="10"/>
      <c r="GH122" s="10"/>
      <c r="GI122" s="10"/>
      <c r="GJ122" s="10"/>
      <c r="GK122" s="10"/>
      <c r="GL122" s="10"/>
      <c r="GM122" s="10"/>
      <c r="GN122" s="10"/>
      <c r="GO122" s="10"/>
      <c r="GP122" s="10"/>
      <c r="GQ122" s="10"/>
      <c r="GR122" s="10"/>
      <c r="GS122" s="10"/>
      <c r="GT122" s="10"/>
      <c r="GU122" s="10"/>
      <c r="GV122" s="10"/>
      <c r="GW122" s="10"/>
      <c r="GX122" s="10"/>
      <c r="GY122" s="10"/>
      <c r="GZ122" s="10"/>
      <c r="HA122" s="10"/>
      <c r="HB122" s="10"/>
      <c r="HC122" s="10"/>
      <c r="HD122" s="10"/>
      <c r="HE122" s="10"/>
      <c r="HF122" s="10"/>
      <c r="HG122" s="10"/>
      <c r="HH122" s="10"/>
      <c r="HI122" s="10"/>
      <c r="HJ122" s="10"/>
      <c r="HK122" s="10"/>
      <c r="HL122" s="10"/>
      <c r="HM122" s="10"/>
      <c r="HN122" s="10"/>
      <c r="HO122" s="10"/>
      <c r="HP122" s="10"/>
      <c r="HQ122" s="10"/>
      <c r="HR122" s="10"/>
      <c r="HS122" s="10"/>
      <c r="HT122" s="10"/>
      <c r="HU122" s="10"/>
      <c r="HV122" s="10"/>
      <c r="HW122" s="10"/>
      <c r="HX122" s="10"/>
      <c r="HY122" s="10"/>
      <c r="HZ122" s="10"/>
      <c r="IA122" s="10"/>
      <c r="IB122" s="10"/>
      <c r="IC122" s="10"/>
      <c r="ID122" s="10"/>
      <c r="IE122" s="10"/>
      <c r="IF122" s="10"/>
      <c r="IG122" s="10"/>
      <c r="IH122" s="10"/>
      <c r="II122" s="10"/>
      <c r="IJ122" s="10"/>
      <c r="IK122" s="10"/>
      <c r="IL122" s="10"/>
      <c r="IM122" s="10"/>
      <c r="IN122" s="10"/>
      <c r="IO122" s="10"/>
      <c r="IP122" s="10"/>
      <c r="IQ122" s="10"/>
      <c r="IR122" s="10"/>
      <c r="IS122" s="10"/>
      <c r="IT122" s="10"/>
      <c r="IU122" s="10"/>
      <c r="IV122" s="10"/>
      <c r="IW122" s="10"/>
      <c r="IX122" s="10"/>
      <c r="IY122" s="10"/>
      <c r="IZ122" s="10"/>
      <c r="JA122" s="10"/>
      <c r="JB122" s="10"/>
      <c r="JC122" s="10"/>
      <c r="JD122" s="10"/>
      <c r="JE122" s="10"/>
      <c r="JF122" s="10"/>
      <c r="JG122" s="10"/>
      <c r="JH122" s="10"/>
      <c r="JI122" s="10"/>
      <c r="JJ122" s="10"/>
      <c r="JK122" s="10"/>
      <c r="JL122" s="10"/>
      <c r="JM122" s="10"/>
      <c r="JN122" s="10"/>
      <c r="JO122" s="10"/>
      <c r="JP122" s="10"/>
      <c r="JQ122" s="10"/>
      <c r="JR122" s="10"/>
      <c r="JS122" s="10"/>
      <c r="JT122" s="10"/>
      <c r="JU122" s="10"/>
      <c r="JV122" s="10"/>
      <c r="JW122" s="10"/>
      <c r="JX122" s="10"/>
      <c r="JY122" s="10"/>
      <c r="JZ122" s="10"/>
      <c r="KA122" s="10"/>
      <c r="KB122" s="10"/>
      <c r="KC122" s="10"/>
      <c r="KD122" s="10"/>
      <c r="KE122" s="10"/>
      <c r="KF122" s="10"/>
      <c r="KG122" s="10"/>
      <c r="KH122" s="10"/>
      <c r="KI122" s="10"/>
      <c r="KJ122" s="10"/>
      <c r="KK122" s="10"/>
      <c r="KL122" s="10"/>
      <c r="KM122" s="10"/>
      <c r="KN122" s="10"/>
      <c r="KO122" s="10"/>
      <c r="KP122" s="10"/>
      <c r="KQ122" s="10"/>
      <c r="KR122" s="10"/>
      <c r="KS122" s="10"/>
      <c r="KT122" s="10"/>
      <c r="KU122" s="10"/>
      <c r="KV122" s="10"/>
      <c r="KW122" s="10"/>
      <c r="KX122" s="10"/>
      <c r="KY122" s="10"/>
      <c r="KZ122" s="10"/>
      <c r="LA122" s="10"/>
      <c r="LB122" s="10"/>
      <c r="LC122" s="10"/>
      <c r="LD122" s="10"/>
      <c r="LE122" s="10"/>
      <c r="LF122" s="10"/>
      <c r="LG122" s="10"/>
      <c r="LH122" s="10"/>
      <c r="LI122" s="10"/>
      <c r="LJ122" s="10"/>
      <c r="LK122" s="10"/>
      <c r="LL122" s="10"/>
      <c r="LM122" s="10"/>
      <c r="LN122" s="10"/>
      <c r="LO122" s="10"/>
      <c r="LP122" s="10"/>
      <c r="LQ122" s="10"/>
      <c r="LR122" s="10"/>
      <c r="LS122" s="10"/>
      <c r="LT122" s="10"/>
      <c r="LU122" s="10"/>
      <c r="LV122" s="10"/>
      <c r="LW122" s="10"/>
      <c r="LX122" s="10"/>
      <c r="LY122" s="10"/>
      <c r="LZ122" s="10"/>
      <c r="MA122" s="10"/>
      <c r="MB122" s="10"/>
      <c r="MC122" s="10"/>
      <c r="MD122" s="10"/>
      <c r="ME122" s="10"/>
      <c r="MF122" s="10"/>
      <c r="MG122" s="10"/>
      <c r="MH122" s="10"/>
      <c r="MI122" s="10"/>
      <c r="MJ122" s="10"/>
      <c r="MK122" s="10"/>
      <c r="ML122" s="10"/>
      <c r="MM122" s="10"/>
      <c r="MN122" s="10"/>
      <c r="MO122" s="10"/>
      <c r="MP122" s="10"/>
      <c r="MQ122" s="10"/>
      <c r="MR122" s="10"/>
      <c r="MS122" s="10"/>
      <c r="MT122" s="10"/>
      <c r="MU122" s="10"/>
      <c r="MV122" s="10"/>
      <c r="MW122" s="10"/>
      <c r="MX122" s="10"/>
      <c r="MY122" s="10"/>
      <c r="MZ122" s="10"/>
      <c r="NA122" s="10"/>
      <c r="NB122" s="10"/>
      <c r="NC122" s="10"/>
      <c r="ND122" s="10"/>
      <c r="NE122" s="10"/>
      <c r="NF122" s="10"/>
      <c r="NG122" s="10"/>
      <c r="NH122" s="10"/>
      <c r="NI122" s="10"/>
      <c r="NJ122" s="10"/>
      <c r="NK122" s="10"/>
      <c r="NL122" s="10"/>
      <c r="NM122" s="10"/>
      <c r="NN122" s="10"/>
      <c r="NO122" s="10"/>
      <c r="NP122" s="10"/>
      <c r="NQ122" s="10"/>
      <c r="NR122" s="10"/>
      <c r="NS122" s="10"/>
      <c r="NT122" s="10"/>
      <c r="NU122" s="10"/>
      <c r="NV122" s="10"/>
      <c r="NW122" s="10"/>
      <c r="NX122" s="10"/>
      <c r="NY122" s="10"/>
      <c r="NZ122" s="10"/>
      <c r="OA122" s="10"/>
      <c r="OB122" s="10"/>
      <c r="OC122" s="10"/>
      <c r="OD122" s="10"/>
      <c r="OE122" s="10"/>
      <c r="OF122" s="10"/>
      <c r="OG122" s="10"/>
      <c r="OH122" s="10"/>
      <c r="OI122" s="10"/>
      <c r="OJ122" s="10"/>
      <c r="OK122" s="10"/>
      <c r="OL122" s="10"/>
      <c r="OM122" s="10"/>
      <c r="ON122" s="10"/>
      <c r="OO122" s="10"/>
      <c r="OP122" s="10"/>
      <c r="OQ122" s="10"/>
      <c r="OR122" s="10"/>
      <c r="OS122" s="10"/>
      <c r="OT122" s="10"/>
      <c r="OU122" s="10"/>
      <c r="OV122" s="10"/>
      <c r="OW122" s="10"/>
      <c r="OX122" s="10"/>
      <c r="OY122" s="10"/>
      <c r="OZ122" s="10"/>
      <c r="PA122" s="10"/>
      <c r="PB122" s="10"/>
      <c r="PC122" s="10"/>
      <c r="PD122" s="10"/>
      <c r="PE122" s="10"/>
      <c r="PF122" s="10"/>
      <c r="PG122" s="10"/>
      <c r="PH122" s="10"/>
      <c r="PI122" s="10"/>
      <c r="PJ122" s="10"/>
      <c r="PK122" s="10"/>
      <c r="PL122" s="10"/>
      <c r="PM122" s="10"/>
      <c r="PN122" s="10"/>
      <c r="PO122" s="10"/>
      <c r="PP122" s="10"/>
      <c r="PQ122" s="10"/>
      <c r="PR122" s="10"/>
      <c r="PS122" s="10"/>
      <c r="PT122" s="10"/>
      <c r="PU122" s="10"/>
      <c r="PV122" s="10"/>
      <c r="PW122" s="10"/>
      <c r="PX122" s="10"/>
      <c r="PY122" s="10"/>
      <c r="PZ122" s="10"/>
      <c r="QA122" s="10"/>
      <c r="QB122" s="10"/>
      <c r="QC122" s="10"/>
      <c r="QD122" s="10"/>
      <c r="QE122" s="10"/>
      <c r="QF122" s="10"/>
      <c r="QG122" s="10"/>
      <c r="QH122" s="10"/>
      <c r="QI122" s="10"/>
      <c r="QJ122" s="10"/>
      <c r="QK122" s="10"/>
      <c r="QL122" s="10"/>
      <c r="QM122" s="10"/>
      <c r="QN122" s="10"/>
      <c r="QO122" s="10"/>
      <c r="QP122" s="10"/>
      <c r="QQ122" s="10"/>
      <c r="QR122" s="10"/>
      <c r="QS122" s="10"/>
      <c r="QT122" s="10"/>
      <c r="QU122" s="10"/>
      <c r="QV122" s="10"/>
      <c r="QW122" s="10"/>
      <c r="QX122" s="10"/>
      <c r="QY122" s="10"/>
      <c r="QZ122" s="10"/>
      <c r="RA122" s="10"/>
      <c r="RB122" s="10"/>
      <c r="RC122" s="10"/>
      <c r="RD122" s="10"/>
      <c r="RE122" s="10"/>
      <c r="RF122" s="10"/>
      <c r="RG122" s="10"/>
      <c r="RH122" s="10"/>
      <c r="RI122" s="10"/>
      <c r="RJ122" s="10"/>
      <c r="RK122" s="10"/>
      <c r="RL122" s="10"/>
      <c r="RM122" s="10"/>
      <c r="RN122" s="10"/>
      <c r="RO122" s="10"/>
      <c r="RP122" s="10"/>
      <c r="RQ122" s="10"/>
      <c r="RR122" s="10"/>
      <c r="RS122" s="10"/>
      <c r="RT122" s="10"/>
      <c r="RU122" s="10"/>
      <c r="RV122" s="10"/>
      <c r="RW122" s="10"/>
      <c r="RX122" s="10"/>
      <c r="RY122" s="10"/>
      <c r="RZ122" s="10"/>
      <c r="SA122" s="10"/>
      <c r="SB122" s="10"/>
      <c r="SC122" s="10"/>
      <c r="SD122" s="10"/>
      <c r="SE122" s="10"/>
      <c r="SF122" s="10"/>
      <c r="SG122" s="10"/>
      <c r="SH122" s="10"/>
      <c r="SI122" s="10"/>
      <c r="SJ122" s="10"/>
      <c r="SK122" s="10"/>
      <c r="SL122" s="10"/>
      <c r="SM122" s="10"/>
      <c r="SN122" s="10"/>
      <c r="SO122" s="10"/>
      <c r="SP122" s="10"/>
      <c r="SQ122" s="10"/>
      <c r="SR122" s="10"/>
      <c r="SS122" s="10"/>
      <c r="ST122" s="10"/>
      <c r="SU122" s="10"/>
      <c r="SV122" s="10"/>
      <c r="SW122" s="10"/>
      <c r="SX122" s="10"/>
      <c r="SY122" s="10"/>
      <c r="SZ122" s="10"/>
      <c r="TA122" s="10"/>
      <c r="TB122" s="10"/>
      <c r="TC122" s="10"/>
      <c r="TD122" s="10"/>
      <c r="TE122" s="10"/>
      <c r="TF122" s="10"/>
      <c r="TG122" s="10"/>
      <c r="TH122" s="10"/>
      <c r="TI122" s="10"/>
      <c r="TJ122" s="10"/>
      <c r="TK122" s="10"/>
      <c r="TL122" s="10"/>
      <c r="TM122" s="10"/>
      <c r="TN122" s="10"/>
      <c r="TO122" s="10"/>
      <c r="TP122" s="10"/>
      <c r="TQ122" s="10"/>
      <c r="TR122" s="10"/>
      <c r="TS122" s="10"/>
      <c r="TT122" s="10"/>
      <c r="TU122" s="10"/>
      <c r="TV122" s="10"/>
      <c r="TW122" s="10"/>
      <c r="TX122" s="10"/>
      <c r="TY122" s="10"/>
      <c r="TZ122" s="10"/>
      <c r="UA122" s="10"/>
      <c r="UB122" s="10"/>
      <c r="UC122" s="10"/>
      <c r="UD122" s="10"/>
      <c r="UE122" s="10"/>
      <c r="UF122" s="10"/>
      <c r="UG122" s="10"/>
      <c r="UH122" s="10"/>
      <c r="UI122" s="10"/>
      <c r="UJ122" s="10"/>
      <c r="UK122" s="10"/>
      <c r="UL122" s="10"/>
      <c r="UM122" s="10"/>
      <c r="UN122" s="10"/>
      <c r="UO122" s="10"/>
      <c r="UP122" s="10"/>
      <c r="UQ122" s="10"/>
      <c r="UR122" s="10"/>
      <c r="US122" s="10"/>
      <c r="UT122" s="10"/>
      <c r="UU122" s="10"/>
      <c r="UV122" s="10"/>
      <c r="UW122" s="10"/>
      <c r="UX122" s="10"/>
      <c r="UY122" s="10"/>
      <c r="UZ122" s="10"/>
      <c r="VA122" s="10"/>
      <c r="VB122" s="10"/>
      <c r="VC122" s="10"/>
      <c r="VD122" s="10"/>
      <c r="VE122" s="10"/>
      <c r="VF122" s="10"/>
      <c r="VG122" s="10"/>
      <c r="VH122" s="10"/>
      <c r="VI122" s="10"/>
      <c r="VJ122" s="10"/>
      <c r="VK122" s="10"/>
      <c r="VL122" s="10"/>
      <c r="VM122" s="10"/>
      <c r="VN122" s="10"/>
      <c r="VO122" s="10"/>
      <c r="VP122" s="10"/>
      <c r="VQ122" s="10"/>
      <c r="VR122" s="10"/>
      <c r="VS122" s="10"/>
      <c r="VT122" s="10"/>
      <c r="VU122" s="10"/>
      <c r="VV122" s="10"/>
      <c r="VW122" s="10"/>
      <c r="VX122" s="10"/>
      <c r="VY122" s="10"/>
      <c r="VZ122" s="10"/>
      <c r="WA122" s="10"/>
      <c r="WB122" s="10"/>
      <c r="WC122" s="10"/>
      <c r="WD122" s="10"/>
      <c r="WE122" s="10"/>
      <c r="WF122" s="10"/>
      <c r="WG122" s="10"/>
      <c r="WH122" s="10"/>
      <c r="WI122" s="10"/>
      <c r="WJ122" s="10"/>
      <c r="WK122" s="10"/>
      <c r="WL122" s="10"/>
      <c r="WM122" s="10"/>
      <c r="WN122" s="10"/>
      <c r="WO122" s="10"/>
      <c r="WP122" s="10"/>
      <c r="WQ122" s="10"/>
      <c r="WR122" s="10"/>
      <c r="WS122" s="10"/>
      <c r="WT122" s="10"/>
      <c r="WU122" s="10"/>
      <c r="WV122" s="10"/>
      <c r="WW122" s="10"/>
      <c r="WX122" s="10"/>
      <c r="WY122" s="10"/>
      <c r="WZ122" s="10"/>
      <c r="XA122" s="10"/>
      <c r="XB122" s="10"/>
      <c r="XC122" s="10"/>
      <c r="XD122" s="10"/>
      <c r="XE122" s="10"/>
      <c r="XF122" s="10"/>
      <c r="XG122" s="10"/>
      <c r="XH122" s="10"/>
      <c r="XI122" s="10"/>
      <c r="XJ122" s="10"/>
      <c r="XK122" s="10"/>
      <c r="XL122" s="10"/>
      <c r="XM122" s="10"/>
      <c r="XN122" s="10"/>
      <c r="XO122" s="10"/>
      <c r="XP122" s="10"/>
      <c r="XQ122" s="10"/>
      <c r="XR122" s="10"/>
      <c r="XS122" s="10"/>
      <c r="XT122" s="10"/>
      <c r="XU122" s="10"/>
      <c r="XV122" s="10"/>
      <c r="XW122" s="10"/>
      <c r="XX122" s="10"/>
      <c r="XY122" s="10"/>
      <c r="XZ122" s="10"/>
      <c r="YA122" s="10"/>
      <c r="YB122" s="10"/>
      <c r="YC122" s="10"/>
      <c r="YD122" s="10"/>
      <c r="YE122" s="10"/>
      <c r="YF122" s="10"/>
      <c r="YG122" s="10"/>
      <c r="YH122" s="10"/>
      <c r="YI122" s="10"/>
      <c r="YJ122" s="10"/>
      <c r="YK122" s="10"/>
      <c r="YL122" s="10"/>
      <c r="YM122" s="10"/>
      <c r="YN122" s="10"/>
      <c r="YO122" s="10"/>
      <c r="YP122" s="10"/>
      <c r="YQ122" s="10"/>
      <c r="YR122" s="10"/>
      <c r="YS122" s="10"/>
      <c r="YT122" s="10"/>
      <c r="YU122" s="10"/>
      <c r="YV122" s="10"/>
      <c r="YW122" s="10"/>
      <c r="YX122" s="10"/>
      <c r="YY122" s="10"/>
      <c r="YZ122" s="10"/>
      <c r="ZA122" s="10"/>
      <c r="ZB122" s="10"/>
      <c r="ZC122" s="10"/>
      <c r="ZD122" s="10"/>
      <c r="ZE122" s="10"/>
      <c r="ZF122" s="10"/>
      <c r="ZG122" s="10"/>
      <c r="ZH122" s="10"/>
      <c r="ZI122" s="10"/>
      <c r="ZJ122" s="10"/>
      <c r="ZK122" s="10"/>
      <c r="ZL122" s="10"/>
      <c r="ZM122" s="10"/>
      <c r="ZN122" s="10"/>
      <c r="ZO122" s="10"/>
      <c r="ZP122" s="10"/>
      <c r="ZQ122" s="10"/>
      <c r="ZR122" s="10"/>
      <c r="ZS122" s="10"/>
      <c r="ZT122" s="10"/>
      <c r="ZU122" s="10"/>
      <c r="ZV122" s="10"/>
      <c r="ZW122" s="10"/>
      <c r="ZX122" s="10"/>
      <c r="ZY122" s="10"/>
      <c r="ZZ122" s="10"/>
      <c r="AAA122" s="10"/>
      <c r="AAB122" s="10"/>
      <c r="AAC122" s="10"/>
      <c r="AAD122" s="10"/>
      <c r="AAE122" s="10"/>
      <c r="AAF122" s="10"/>
      <c r="AAG122" s="10"/>
      <c r="AAH122" s="10"/>
      <c r="AAI122" s="10"/>
      <c r="AAJ122" s="10"/>
      <c r="AAK122" s="10"/>
      <c r="AAL122" s="10"/>
      <c r="AAM122" s="10"/>
      <c r="AAN122" s="10"/>
      <c r="AAO122" s="10"/>
      <c r="AAP122" s="10"/>
      <c r="AAQ122" s="10"/>
      <c r="AAR122" s="10"/>
      <c r="AAS122" s="10"/>
      <c r="AAT122" s="10"/>
      <c r="AAU122" s="10"/>
      <c r="AAV122" s="10"/>
      <c r="AAW122" s="10"/>
      <c r="AAX122" s="10"/>
      <c r="AAY122" s="10"/>
      <c r="AAZ122" s="10"/>
      <c r="ABA122" s="10"/>
      <c r="ABB122" s="10"/>
      <c r="ABC122" s="10"/>
      <c r="ABD122" s="10"/>
      <c r="ABE122" s="10"/>
      <c r="ABF122" s="10"/>
      <c r="ABG122" s="10"/>
      <c r="ABH122" s="10"/>
      <c r="ABI122" s="10"/>
      <c r="ABJ122" s="10"/>
      <c r="ABK122" s="10"/>
      <c r="ABL122" s="10"/>
      <c r="ABM122" s="10"/>
      <c r="ABN122" s="10"/>
      <c r="ABO122" s="10"/>
      <c r="ABP122" s="10"/>
      <c r="ABQ122" s="10"/>
      <c r="ABR122" s="10"/>
      <c r="ABS122" s="10"/>
      <c r="ABT122" s="10"/>
      <c r="ABU122" s="10"/>
      <c r="ABV122" s="10"/>
      <c r="ABW122" s="10"/>
      <c r="ABX122" s="10"/>
      <c r="ABY122" s="10"/>
      <c r="ABZ122" s="10"/>
      <c r="ACA122" s="10"/>
      <c r="ACB122" s="10"/>
      <c r="ACC122" s="10"/>
      <c r="ACD122" s="10"/>
      <c r="ACE122" s="10"/>
      <c r="ACF122" s="10"/>
      <c r="ACG122" s="10"/>
      <c r="ACH122" s="10"/>
      <c r="ACI122" s="10"/>
      <c r="ACJ122" s="10"/>
      <c r="ACK122" s="10"/>
      <c r="ACL122" s="10"/>
      <c r="ACM122" s="10"/>
      <c r="ACN122" s="10"/>
      <c r="ACO122" s="10"/>
      <c r="ACP122" s="10"/>
      <c r="ACQ122" s="10"/>
      <c r="ACR122" s="10"/>
      <c r="ACS122" s="10"/>
      <c r="ACT122" s="10"/>
      <c r="ACU122" s="10"/>
      <c r="ACV122" s="10"/>
      <c r="ACW122" s="10"/>
      <c r="ACX122" s="10"/>
      <c r="ACY122" s="10"/>
      <c r="ACZ122" s="10"/>
      <c r="ADA122" s="10"/>
      <c r="ADB122" s="10"/>
      <c r="ADC122" s="10"/>
      <c r="ADD122" s="10"/>
      <c r="ADE122" s="10"/>
      <c r="ADF122" s="10"/>
      <c r="ADG122" s="10"/>
      <c r="ADH122" s="10"/>
      <c r="ADI122" s="10"/>
      <c r="ADJ122" s="10"/>
      <c r="ADK122" s="10"/>
      <c r="ADL122" s="10"/>
      <c r="ADM122" s="10"/>
      <c r="ADN122" s="10"/>
      <c r="ADO122" s="10"/>
      <c r="ADP122" s="10"/>
      <c r="ADQ122" s="10"/>
      <c r="ADR122" s="10"/>
      <c r="ADS122" s="10"/>
      <c r="ADT122" s="10"/>
      <c r="ADU122" s="10"/>
      <c r="ADV122" s="10"/>
      <c r="ADW122" s="10"/>
      <c r="ADX122" s="10"/>
      <c r="ADY122" s="10"/>
      <c r="ADZ122" s="10"/>
      <c r="AEA122" s="10"/>
      <c r="AEB122" s="10"/>
      <c r="AEC122" s="10"/>
      <c r="AED122" s="10"/>
      <c r="AEE122" s="10"/>
      <c r="AEF122" s="10"/>
      <c r="AEG122" s="10"/>
      <c r="AEH122" s="10"/>
      <c r="AEI122" s="10"/>
      <c r="AEJ122" s="10"/>
      <c r="AEK122" s="10"/>
      <c r="AEL122" s="10"/>
      <c r="AEM122" s="10"/>
      <c r="AEN122" s="10"/>
      <c r="AEO122" s="10"/>
      <c r="AEP122" s="10"/>
      <c r="AEQ122" s="10"/>
      <c r="AER122" s="10"/>
      <c r="AES122" s="10"/>
      <c r="AET122" s="10"/>
      <c r="AEU122" s="10"/>
      <c r="AEV122" s="10"/>
      <c r="AEW122" s="10"/>
      <c r="AEX122" s="10"/>
      <c r="AEY122" s="10"/>
      <c r="AEZ122" s="10"/>
      <c r="AFA122" s="10"/>
      <c r="AFB122" s="10"/>
      <c r="AFC122" s="10"/>
      <c r="AFD122" s="10"/>
      <c r="AFE122" s="10"/>
      <c r="AFF122" s="10"/>
      <c r="AFG122" s="10"/>
      <c r="AFH122" s="10"/>
      <c r="AFI122" s="10"/>
      <c r="AFJ122" s="10"/>
      <c r="AFK122" s="10"/>
      <c r="AFL122" s="10"/>
      <c r="AFM122" s="10"/>
      <c r="AFN122" s="10"/>
      <c r="AFO122" s="10"/>
      <c r="AFP122" s="10"/>
      <c r="AFQ122" s="10"/>
      <c r="AFR122" s="10"/>
      <c r="AFS122" s="10"/>
      <c r="AFT122" s="10"/>
      <c r="AFU122" s="10"/>
      <c r="AFV122" s="10"/>
      <c r="AFW122" s="10"/>
      <c r="AFX122" s="10"/>
      <c r="AFY122" s="10"/>
      <c r="AFZ122" s="10"/>
      <c r="AGA122" s="10"/>
      <c r="AGB122" s="10"/>
      <c r="AGC122" s="10"/>
      <c r="AGD122" s="10"/>
      <c r="AGE122" s="10"/>
      <c r="AGF122" s="10"/>
      <c r="AGG122" s="10"/>
      <c r="AGH122" s="10"/>
      <c r="AGI122" s="10"/>
      <c r="AGJ122" s="10"/>
      <c r="AGK122" s="10"/>
      <c r="AGL122" s="10"/>
      <c r="AGM122" s="10"/>
      <c r="AGN122" s="10"/>
      <c r="AGO122" s="10"/>
      <c r="AGP122" s="10"/>
      <c r="AGQ122" s="10"/>
      <c r="AGR122" s="10"/>
      <c r="AGS122" s="10"/>
      <c r="AGT122" s="10"/>
      <c r="AGU122" s="10"/>
      <c r="AGV122" s="10"/>
      <c r="AGW122" s="10"/>
      <c r="AGX122" s="10"/>
      <c r="AGY122" s="10"/>
      <c r="AGZ122" s="10"/>
      <c r="AHA122" s="10"/>
      <c r="AHB122" s="10"/>
      <c r="AHC122" s="10"/>
      <c r="AHD122" s="10"/>
      <c r="AHE122" s="10"/>
      <c r="AHF122" s="10"/>
      <c r="AHG122" s="10"/>
      <c r="AHH122" s="10"/>
      <c r="AHI122" s="10"/>
      <c r="AHJ122" s="10"/>
      <c r="AHK122" s="10"/>
      <c r="AHL122" s="10"/>
      <c r="AHM122" s="10"/>
      <c r="AHN122" s="10"/>
      <c r="AHO122" s="10"/>
      <c r="AHP122" s="10"/>
      <c r="AHQ122" s="10"/>
      <c r="AHR122" s="10"/>
      <c r="AHS122" s="10"/>
      <c r="AHT122" s="10"/>
      <c r="AHU122" s="10"/>
      <c r="AHV122" s="10"/>
      <c r="AHW122" s="10"/>
      <c r="AHX122" s="10"/>
      <c r="AHY122" s="10"/>
      <c r="AHZ122" s="10"/>
      <c r="AIA122" s="10"/>
      <c r="AIB122" s="10"/>
      <c r="AIC122" s="10"/>
      <c r="AID122" s="10"/>
      <c r="AIE122" s="10"/>
      <c r="AIF122" s="10"/>
      <c r="AIG122" s="10"/>
      <c r="AIH122" s="10"/>
      <c r="AII122" s="10"/>
      <c r="AIJ122" s="10"/>
      <c r="AIK122" s="10"/>
      <c r="AIL122" s="10"/>
      <c r="AIM122" s="10"/>
      <c r="AIN122" s="10"/>
      <c r="AIO122" s="10"/>
      <c r="AIP122" s="10"/>
      <c r="AIQ122" s="10"/>
      <c r="AIR122" s="10"/>
      <c r="AIS122" s="10"/>
      <c r="AIT122" s="10"/>
      <c r="AIU122" s="10"/>
      <c r="AIV122" s="10"/>
      <c r="AIW122" s="10"/>
      <c r="AIX122" s="10"/>
      <c r="AIY122" s="10"/>
      <c r="AIZ122" s="10"/>
      <c r="AJA122" s="10"/>
      <c r="AJB122" s="10"/>
      <c r="AJC122" s="10"/>
      <c r="AJD122" s="10"/>
      <c r="AJE122" s="10"/>
      <c r="AJF122" s="10"/>
      <c r="AJG122" s="10"/>
      <c r="AJH122" s="10"/>
      <c r="AJI122" s="10"/>
      <c r="AJJ122" s="10"/>
      <c r="AJK122" s="10"/>
      <c r="AJL122" s="10"/>
      <c r="AJM122" s="10"/>
      <c r="AJN122" s="10"/>
      <c r="AJO122" s="10"/>
      <c r="AJP122" s="10"/>
      <c r="AJQ122" s="10"/>
      <c r="AJR122" s="10"/>
      <c r="AJS122" s="10"/>
      <c r="AJT122" s="10"/>
      <c r="AJU122" s="10"/>
      <c r="AJV122" s="10"/>
      <c r="AJW122" s="10"/>
      <c r="AJX122" s="10"/>
      <c r="AJY122" s="10"/>
      <c r="AJZ122" s="10"/>
      <c r="AKA122" s="10"/>
      <c r="AKB122" s="10"/>
      <c r="AKC122" s="10"/>
      <c r="AKD122" s="10"/>
      <c r="AKE122" s="10"/>
      <c r="AKF122" s="10"/>
      <c r="AKG122" s="10"/>
      <c r="AKH122" s="10"/>
      <c r="AKI122" s="10"/>
      <c r="AKJ122" s="10"/>
      <c r="AKK122" s="10"/>
      <c r="AKL122" s="10"/>
      <c r="AKM122" s="10"/>
      <c r="AKN122" s="10"/>
      <c r="AKO122" s="10"/>
      <c r="AKP122" s="10"/>
      <c r="AKQ122" s="10"/>
      <c r="AKR122" s="10"/>
      <c r="AKS122" s="10"/>
      <c r="AKT122" s="10"/>
      <c r="AKU122" s="10"/>
      <c r="AKV122" s="10"/>
      <c r="AKW122" s="10"/>
      <c r="AKX122" s="10"/>
      <c r="AKY122" s="10"/>
      <c r="AKZ122" s="10"/>
      <c r="ALA122" s="10"/>
      <c r="ALB122" s="10"/>
      <c r="ALC122" s="10"/>
      <c r="ALD122" s="10"/>
      <c r="ALE122" s="10"/>
      <c r="ALF122" s="10"/>
      <c r="ALG122" s="10"/>
      <c r="ALH122" s="10"/>
      <c r="ALI122" s="10"/>
      <c r="ALJ122" s="10"/>
      <c r="ALK122" s="10"/>
      <c r="ALL122" s="10"/>
      <c r="ALM122" s="10"/>
      <c r="ALN122" s="10"/>
      <c r="ALO122" s="10"/>
      <c r="ALP122" s="10"/>
      <c r="ALQ122" s="10"/>
      <c r="ALR122" s="10"/>
      <c r="ALS122" s="10"/>
      <c r="ALT122" s="10"/>
      <c r="ALU122" s="10"/>
      <c r="ALV122" s="10"/>
      <c r="ALW122" s="10"/>
      <c r="ALX122" s="10"/>
      <c r="ALY122" s="10"/>
      <c r="ALZ122" s="10"/>
      <c r="AMA122" s="10"/>
      <c r="AMB122" s="10"/>
      <c r="AMC122" s="10"/>
      <c r="AMD122" s="10"/>
      <c r="AME122" s="10"/>
      <c r="AMF122" s="10"/>
      <c r="AMG122" s="10"/>
      <c r="AMH122" s="10"/>
      <c r="AMI122" s="10"/>
      <c r="AMJ122" s="10"/>
    </row>
    <row r="123" spans="1:1029" customFormat="1" ht="14.1" customHeight="1">
      <c r="A123" s="8" t="str">
        <f>SUBSTITUTE(CONCATENATE(I123,J123,IF(K123="Identifier","ID",IF(AND(K123="Text",OR(I123&lt;&gt;"",J123&lt;&gt;"")),"",K123)),IF(AND(M123&lt;&gt;"Text",K123&lt;&gt;M123,NOT(AND(K123="URI",M123="Identifier")),NOT(AND(K123="UUID",M123="Identifier")),NOT(AND(K123="OID",M123="Identifier"))),IF(M123="Identifier","ID",M123),""))," ","")</f>
        <v>Description</v>
      </c>
      <c r="B123" s="9" t="s">
        <v>220</v>
      </c>
      <c r="C123" s="8"/>
      <c r="D123" s="8"/>
      <c r="E123" s="8"/>
      <c r="F123" s="8" t="str">
        <f>CONCATENATE( IF(G123="","",CONCATENATE(G123,"_ ")),H123,". ",IF(I123="","",CONCATENATE(I123,"_ ")),L123,IF(OR(I123&lt;&gt;"",L123&lt;&gt;M123),CONCATENATE(". ",M123),""))</f>
        <v>Evidence. Description Text. Text</v>
      </c>
      <c r="G123" s="8"/>
      <c r="H123" s="8" t="s">
        <v>233</v>
      </c>
      <c r="I123" s="8"/>
      <c r="J123" s="8" t="s">
        <v>225</v>
      </c>
      <c r="K123" s="8" t="s">
        <v>215</v>
      </c>
      <c r="L123" s="8" t="str">
        <f>IF(J123&lt;&gt;"",CONCATENATE(J123," ",K123),K123)</f>
        <v>Description Text</v>
      </c>
      <c r="M123" s="8" t="s">
        <v>215</v>
      </c>
      <c r="N123" s="8"/>
      <c r="O123" s="8" t="str">
        <f>IF(N123&lt;&gt;"",CONCATENATE(N123,"_ ",M123,". Type"),CONCATENATE(M123,". Type"))</f>
        <v>Text. Type</v>
      </c>
      <c r="P123" s="8"/>
      <c r="Q123" s="8"/>
      <c r="R123" s="8" t="s">
        <v>213</v>
      </c>
      <c r="S123" s="8"/>
      <c r="T123" s="8"/>
      <c r="U123" s="8"/>
      <c r="V123" s="8"/>
      <c r="W123" s="8"/>
      <c r="X123" s="10"/>
      <c r="Y123" s="8" t="s">
        <v>211</v>
      </c>
      <c r="Z123" s="8"/>
      <c r="AA123" s="44">
        <v>43314</v>
      </c>
      <c r="AB123" s="23"/>
      <c r="AC123" s="23"/>
      <c r="AD123" s="23"/>
      <c r="AE123" s="23"/>
      <c r="AF123" s="23"/>
      <c r="AG123" s="10"/>
      <c r="AH123" s="10"/>
      <c r="AI123" s="10"/>
      <c r="AJ123" s="10"/>
      <c r="AK123" s="10"/>
      <c r="AL123" s="10"/>
      <c r="AM123" s="10"/>
      <c r="AN123" s="10"/>
      <c r="AO123" s="10"/>
      <c r="AP123" s="10"/>
      <c r="AQ123" s="10"/>
      <c r="AR123" s="10"/>
      <c r="AS123" s="10"/>
      <c r="AT123" s="10"/>
      <c r="AU123" s="10"/>
      <c r="AV123" s="10"/>
      <c r="AW123" s="10"/>
      <c r="AX123" s="10"/>
      <c r="AY123" s="10"/>
      <c r="AZ123" s="10"/>
      <c r="BA123" s="10"/>
      <c r="BB123" s="10"/>
      <c r="BC123" s="10"/>
      <c r="BD123" s="10"/>
      <c r="BE123" s="10"/>
      <c r="BF123" s="10"/>
      <c r="BG123" s="10"/>
      <c r="BH123" s="10"/>
      <c r="BI123" s="10"/>
      <c r="BJ123" s="10"/>
      <c r="BK123" s="10"/>
      <c r="BL123" s="10"/>
      <c r="BM123" s="10"/>
      <c r="BN123" s="10"/>
      <c r="BO123" s="10"/>
      <c r="BP123" s="10"/>
      <c r="BQ123" s="10"/>
      <c r="BR123" s="10"/>
      <c r="BS123" s="10"/>
      <c r="BT123" s="10"/>
      <c r="BU123" s="10"/>
      <c r="BV123" s="10"/>
      <c r="BW123" s="10"/>
      <c r="BX123" s="10"/>
      <c r="BY123" s="10"/>
      <c r="BZ123" s="10"/>
      <c r="CA123" s="10"/>
      <c r="CB123" s="10"/>
      <c r="CC123" s="10"/>
      <c r="CD123" s="10"/>
      <c r="CE123" s="10"/>
      <c r="CF123" s="10"/>
      <c r="CG123" s="10"/>
      <c r="CH123" s="10"/>
      <c r="CI123" s="10"/>
      <c r="CJ123" s="10"/>
      <c r="CK123" s="10"/>
      <c r="CL123" s="10"/>
      <c r="CM123" s="10"/>
      <c r="CN123" s="10"/>
      <c r="CO123" s="10"/>
      <c r="CP123" s="10"/>
      <c r="CQ123" s="10"/>
      <c r="CR123" s="10"/>
      <c r="CS123" s="10"/>
      <c r="CT123" s="10"/>
      <c r="CU123" s="10"/>
      <c r="CV123" s="10"/>
      <c r="CW123" s="10"/>
      <c r="CX123" s="10"/>
      <c r="CY123" s="10"/>
      <c r="CZ123" s="10"/>
      <c r="DA123" s="10"/>
      <c r="DB123" s="10"/>
      <c r="DC123" s="10"/>
      <c r="DD123" s="10"/>
      <c r="DE123" s="10"/>
      <c r="DF123" s="10"/>
      <c r="DG123" s="10"/>
      <c r="DH123" s="10"/>
      <c r="DI123" s="10"/>
      <c r="DJ123" s="10"/>
      <c r="DK123" s="10"/>
      <c r="DL123" s="10"/>
      <c r="DM123" s="10"/>
      <c r="DN123" s="10"/>
      <c r="DO123" s="10"/>
      <c r="DP123" s="10"/>
      <c r="DQ123" s="10"/>
      <c r="DR123" s="10"/>
      <c r="DS123" s="10"/>
      <c r="DT123" s="10"/>
      <c r="DU123" s="10"/>
      <c r="DV123" s="10"/>
      <c r="DW123" s="10"/>
      <c r="DX123" s="10"/>
      <c r="DY123" s="10"/>
      <c r="DZ123" s="10"/>
      <c r="EA123" s="10"/>
      <c r="EB123" s="10"/>
      <c r="EC123" s="10"/>
      <c r="ED123" s="10"/>
      <c r="EE123" s="10"/>
      <c r="EF123" s="10"/>
      <c r="EG123" s="10"/>
      <c r="EH123" s="10"/>
      <c r="EI123" s="10"/>
      <c r="EJ123" s="10"/>
      <c r="EK123" s="10"/>
      <c r="EL123" s="10"/>
      <c r="EM123" s="10"/>
      <c r="EN123" s="10"/>
      <c r="EO123" s="10"/>
      <c r="EP123" s="10"/>
      <c r="EQ123" s="10"/>
      <c r="ER123" s="10"/>
      <c r="ES123" s="10"/>
      <c r="ET123" s="10"/>
      <c r="EU123" s="10"/>
      <c r="EV123" s="10"/>
      <c r="EW123" s="10"/>
      <c r="EX123" s="10"/>
      <c r="EY123" s="10"/>
      <c r="EZ123" s="10"/>
      <c r="FA123" s="10"/>
      <c r="FB123" s="10"/>
      <c r="FC123" s="10"/>
      <c r="FD123" s="10"/>
      <c r="FE123" s="10"/>
      <c r="FF123" s="10"/>
      <c r="FG123" s="10"/>
      <c r="FH123" s="10"/>
      <c r="FI123" s="10"/>
      <c r="FJ123" s="10"/>
      <c r="FK123" s="10"/>
      <c r="FL123" s="10"/>
      <c r="FM123" s="10"/>
      <c r="FN123" s="10"/>
      <c r="FO123" s="10"/>
      <c r="FP123" s="10"/>
      <c r="FQ123" s="10"/>
      <c r="FR123" s="10"/>
      <c r="FS123" s="10"/>
      <c r="FT123" s="10"/>
      <c r="FU123" s="10"/>
      <c r="FV123" s="10"/>
      <c r="FW123" s="10"/>
      <c r="FX123" s="10"/>
      <c r="FY123" s="10"/>
      <c r="FZ123" s="10"/>
      <c r="GA123" s="10"/>
      <c r="GB123" s="10"/>
      <c r="GC123" s="10"/>
      <c r="GD123" s="10"/>
      <c r="GE123" s="10"/>
      <c r="GF123" s="10"/>
      <c r="GG123" s="10"/>
      <c r="GH123" s="10"/>
      <c r="GI123" s="10"/>
      <c r="GJ123" s="10"/>
      <c r="GK123" s="10"/>
      <c r="GL123" s="10"/>
      <c r="GM123" s="10"/>
      <c r="GN123" s="10"/>
      <c r="GO123" s="10"/>
      <c r="GP123" s="10"/>
      <c r="GQ123" s="10"/>
      <c r="GR123" s="10"/>
      <c r="GS123" s="10"/>
      <c r="GT123" s="10"/>
      <c r="GU123" s="10"/>
      <c r="GV123" s="10"/>
      <c r="GW123" s="10"/>
      <c r="GX123" s="10"/>
      <c r="GY123" s="10"/>
      <c r="GZ123" s="10"/>
      <c r="HA123" s="10"/>
      <c r="HB123" s="10"/>
      <c r="HC123" s="10"/>
      <c r="HD123" s="10"/>
      <c r="HE123" s="10"/>
      <c r="HF123" s="10"/>
      <c r="HG123" s="10"/>
      <c r="HH123" s="10"/>
      <c r="HI123" s="10"/>
      <c r="HJ123" s="10"/>
      <c r="HK123" s="10"/>
      <c r="HL123" s="10"/>
      <c r="HM123" s="10"/>
      <c r="HN123" s="10"/>
      <c r="HO123" s="10"/>
      <c r="HP123" s="10"/>
      <c r="HQ123" s="10"/>
      <c r="HR123" s="10"/>
      <c r="HS123" s="10"/>
      <c r="HT123" s="10"/>
      <c r="HU123" s="10"/>
      <c r="HV123" s="10"/>
      <c r="HW123" s="10"/>
      <c r="HX123" s="10"/>
      <c r="HY123" s="10"/>
      <c r="HZ123" s="10"/>
      <c r="IA123" s="10"/>
      <c r="IB123" s="10"/>
      <c r="IC123" s="10"/>
      <c r="ID123" s="10"/>
      <c r="IE123" s="10"/>
      <c r="IF123" s="10"/>
      <c r="IG123" s="10"/>
      <c r="IH123" s="10"/>
      <c r="II123" s="10"/>
      <c r="IJ123" s="10"/>
      <c r="IK123" s="10"/>
      <c r="IL123" s="10"/>
      <c r="IM123" s="10"/>
      <c r="IN123" s="10"/>
      <c r="IO123" s="10"/>
      <c r="IP123" s="10"/>
      <c r="IQ123" s="10"/>
      <c r="IR123" s="10"/>
      <c r="IS123" s="10"/>
      <c r="IT123" s="10"/>
      <c r="IU123" s="10"/>
      <c r="IV123" s="10"/>
      <c r="IW123" s="10"/>
      <c r="IX123" s="10"/>
      <c r="IY123" s="10"/>
      <c r="IZ123" s="10"/>
      <c r="JA123" s="10"/>
      <c r="JB123" s="10"/>
      <c r="JC123" s="10"/>
      <c r="JD123" s="10"/>
      <c r="JE123" s="10"/>
      <c r="JF123" s="10"/>
      <c r="JG123" s="10"/>
      <c r="JH123" s="10"/>
      <c r="JI123" s="10"/>
      <c r="JJ123" s="10"/>
      <c r="JK123" s="10"/>
      <c r="JL123" s="10"/>
      <c r="JM123" s="10"/>
      <c r="JN123" s="10"/>
      <c r="JO123" s="10"/>
      <c r="JP123" s="10"/>
      <c r="JQ123" s="10"/>
      <c r="JR123" s="10"/>
      <c r="JS123" s="10"/>
      <c r="JT123" s="10"/>
      <c r="JU123" s="10"/>
      <c r="JV123" s="10"/>
      <c r="JW123" s="10"/>
      <c r="JX123" s="10"/>
      <c r="JY123" s="10"/>
      <c r="JZ123" s="10"/>
      <c r="KA123" s="10"/>
      <c r="KB123" s="10"/>
      <c r="KC123" s="10"/>
      <c r="KD123" s="10"/>
      <c r="KE123" s="10"/>
      <c r="KF123" s="10"/>
      <c r="KG123" s="10"/>
      <c r="KH123" s="10"/>
      <c r="KI123" s="10"/>
      <c r="KJ123" s="10"/>
      <c r="KK123" s="10"/>
      <c r="KL123" s="10"/>
      <c r="KM123" s="10"/>
      <c r="KN123" s="10"/>
      <c r="KO123" s="10"/>
      <c r="KP123" s="10"/>
      <c r="KQ123" s="10"/>
      <c r="KR123" s="10"/>
      <c r="KS123" s="10"/>
      <c r="KT123" s="10"/>
      <c r="KU123" s="10"/>
      <c r="KV123" s="10"/>
      <c r="KW123" s="10"/>
      <c r="KX123" s="10"/>
      <c r="KY123" s="10"/>
      <c r="KZ123" s="10"/>
      <c r="LA123" s="10"/>
      <c r="LB123" s="10"/>
      <c r="LC123" s="10"/>
      <c r="LD123" s="10"/>
      <c r="LE123" s="10"/>
      <c r="LF123" s="10"/>
      <c r="LG123" s="10"/>
      <c r="LH123" s="10"/>
      <c r="LI123" s="10"/>
      <c r="LJ123" s="10"/>
      <c r="LK123" s="10"/>
      <c r="LL123" s="10"/>
      <c r="LM123" s="10"/>
      <c r="LN123" s="10"/>
      <c r="LO123" s="10"/>
      <c r="LP123" s="10"/>
      <c r="LQ123" s="10"/>
      <c r="LR123" s="10"/>
      <c r="LS123" s="10"/>
      <c r="LT123" s="10"/>
      <c r="LU123" s="10"/>
      <c r="LV123" s="10"/>
      <c r="LW123" s="10"/>
      <c r="LX123" s="10"/>
      <c r="LY123" s="10"/>
      <c r="LZ123" s="10"/>
      <c r="MA123" s="10"/>
      <c r="MB123" s="10"/>
      <c r="MC123" s="10"/>
      <c r="MD123" s="10"/>
      <c r="ME123" s="10"/>
      <c r="MF123" s="10"/>
      <c r="MG123" s="10"/>
      <c r="MH123" s="10"/>
      <c r="MI123" s="10"/>
      <c r="MJ123" s="10"/>
      <c r="MK123" s="10"/>
      <c r="ML123" s="10"/>
      <c r="MM123" s="10"/>
      <c r="MN123" s="10"/>
      <c r="MO123" s="10"/>
      <c r="MP123" s="10"/>
      <c r="MQ123" s="10"/>
      <c r="MR123" s="10"/>
      <c r="MS123" s="10"/>
      <c r="MT123" s="10"/>
      <c r="MU123" s="10"/>
      <c r="MV123" s="10"/>
      <c r="MW123" s="10"/>
      <c r="MX123" s="10"/>
      <c r="MY123" s="10"/>
      <c r="MZ123" s="10"/>
      <c r="NA123" s="10"/>
      <c r="NB123" s="10"/>
      <c r="NC123" s="10"/>
      <c r="ND123" s="10"/>
      <c r="NE123" s="10"/>
      <c r="NF123" s="10"/>
      <c r="NG123" s="10"/>
      <c r="NH123" s="10"/>
      <c r="NI123" s="10"/>
      <c r="NJ123" s="10"/>
      <c r="NK123" s="10"/>
      <c r="NL123" s="10"/>
      <c r="NM123" s="10"/>
      <c r="NN123" s="10"/>
      <c r="NO123" s="10"/>
      <c r="NP123" s="10"/>
      <c r="NQ123" s="10"/>
      <c r="NR123" s="10"/>
      <c r="NS123" s="10"/>
      <c r="NT123" s="10"/>
      <c r="NU123" s="10"/>
      <c r="NV123" s="10"/>
      <c r="NW123" s="10"/>
      <c r="NX123" s="10"/>
      <c r="NY123" s="10"/>
      <c r="NZ123" s="10"/>
      <c r="OA123" s="10"/>
      <c r="OB123" s="10"/>
      <c r="OC123" s="10"/>
      <c r="OD123" s="10"/>
      <c r="OE123" s="10"/>
      <c r="OF123" s="10"/>
      <c r="OG123" s="10"/>
      <c r="OH123" s="10"/>
      <c r="OI123" s="10"/>
      <c r="OJ123" s="10"/>
      <c r="OK123" s="10"/>
      <c r="OL123" s="10"/>
      <c r="OM123" s="10"/>
      <c r="ON123" s="10"/>
      <c r="OO123" s="10"/>
      <c r="OP123" s="10"/>
      <c r="OQ123" s="10"/>
      <c r="OR123" s="10"/>
      <c r="OS123" s="10"/>
      <c r="OT123" s="10"/>
      <c r="OU123" s="10"/>
      <c r="OV123" s="10"/>
      <c r="OW123" s="10"/>
      <c r="OX123" s="10"/>
      <c r="OY123" s="10"/>
      <c r="OZ123" s="10"/>
      <c r="PA123" s="10"/>
      <c r="PB123" s="10"/>
      <c r="PC123" s="10"/>
      <c r="PD123" s="10"/>
      <c r="PE123" s="10"/>
      <c r="PF123" s="10"/>
      <c r="PG123" s="10"/>
      <c r="PH123" s="10"/>
      <c r="PI123" s="10"/>
      <c r="PJ123" s="10"/>
      <c r="PK123" s="10"/>
      <c r="PL123" s="10"/>
      <c r="PM123" s="10"/>
      <c r="PN123" s="10"/>
      <c r="PO123" s="10"/>
      <c r="PP123" s="10"/>
      <c r="PQ123" s="10"/>
      <c r="PR123" s="10"/>
      <c r="PS123" s="10"/>
      <c r="PT123" s="10"/>
      <c r="PU123" s="10"/>
      <c r="PV123" s="10"/>
      <c r="PW123" s="10"/>
      <c r="PX123" s="10"/>
      <c r="PY123" s="10"/>
      <c r="PZ123" s="10"/>
      <c r="QA123" s="10"/>
      <c r="QB123" s="10"/>
      <c r="QC123" s="10"/>
      <c r="QD123" s="10"/>
      <c r="QE123" s="10"/>
      <c r="QF123" s="10"/>
      <c r="QG123" s="10"/>
      <c r="QH123" s="10"/>
      <c r="QI123" s="10"/>
      <c r="QJ123" s="10"/>
      <c r="QK123" s="10"/>
      <c r="QL123" s="10"/>
      <c r="QM123" s="10"/>
      <c r="QN123" s="10"/>
      <c r="QO123" s="10"/>
      <c r="QP123" s="10"/>
      <c r="QQ123" s="10"/>
      <c r="QR123" s="10"/>
      <c r="QS123" s="10"/>
      <c r="QT123" s="10"/>
      <c r="QU123" s="10"/>
      <c r="QV123" s="10"/>
      <c r="QW123" s="10"/>
      <c r="QX123" s="10"/>
      <c r="QY123" s="10"/>
      <c r="QZ123" s="10"/>
      <c r="RA123" s="10"/>
      <c r="RB123" s="10"/>
      <c r="RC123" s="10"/>
      <c r="RD123" s="10"/>
      <c r="RE123" s="10"/>
      <c r="RF123" s="10"/>
      <c r="RG123" s="10"/>
      <c r="RH123" s="10"/>
      <c r="RI123" s="10"/>
      <c r="RJ123" s="10"/>
      <c r="RK123" s="10"/>
      <c r="RL123" s="10"/>
      <c r="RM123" s="10"/>
      <c r="RN123" s="10"/>
      <c r="RO123" s="10"/>
      <c r="RP123" s="10"/>
      <c r="RQ123" s="10"/>
      <c r="RR123" s="10"/>
      <c r="RS123" s="10"/>
      <c r="RT123" s="10"/>
      <c r="RU123" s="10"/>
      <c r="RV123" s="10"/>
      <c r="RW123" s="10"/>
      <c r="RX123" s="10"/>
      <c r="RY123" s="10"/>
      <c r="RZ123" s="10"/>
      <c r="SA123" s="10"/>
      <c r="SB123" s="10"/>
      <c r="SC123" s="10"/>
      <c r="SD123" s="10"/>
      <c r="SE123" s="10"/>
      <c r="SF123" s="10"/>
      <c r="SG123" s="10"/>
      <c r="SH123" s="10"/>
      <c r="SI123" s="10"/>
      <c r="SJ123" s="10"/>
      <c r="SK123" s="10"/>
      <c r="SL123" s="10"/>
      <c r="SM123" s="10"/>
      <c r="SN123" s="10"/>
      <c r="SO123" s="10"/>
      <c r="SP123" s="10"/>
      <c r="SQ123" s="10"/>
      <c r="SR123" s="10"/>
      <c r="SS123" s="10"/>
      <c r="ST123" s="10"/>
      <c r="SU123" s="10"/>
      <c r="SV123" s="10"/>
      <c r="SW123" s="10"/>
      <c r="SX123" s="10"/>
      <c r="SY123" s="10"/>
      <c r="SZ123" s="10"/>
      <c r="TA123" s="10"/>
      <c r="TB123" s="10"/>
      <c r="TC123" s="10"/>
      <c r="TD123" s="10"/>
      <c r="TE123" s="10"/>
      <c r="TF123" s="10"/>
      <c r="TG123" s="10"/>
      <c r="TH123" s="10"/>
      <c r="TI123" s="10"/>
      <c r="TJ123" s="10"/>
      <c r="TK123" s="10"/>
      <c r="TL123" s="10"/>
      <c r="TM123" s="10"/>
      <c r="TN123" s="10"/>
      <c r="TO123" s="10"/>
      <c r="TP123" s="10"/>
      <c r="TQ123" s="10"/>
      <c r="TR123" s="10"/>
      <c r="TS123" s="10"/>
      <c r="TT123" s="10"/>
      <c r="TU123" s="10"/>
      <c r="TV123" s="10"/>
      <c r="TW123" s="10"/>
      <c r="TX123" s="10"/>
      <c r="TY123" s="10"/>
      <c r="TZ123" s="10"/>
      <c r="UA123" s="10"/>
      <c r="UB123" s="10"/>
      <c r="UC123" s="10"/>
      <c r="UD123" s="10"/>
      <c r="UE123" s="10"/>
      <c r="UF123" s="10"/>
      <c r="UG123" s="10"/>
      <c r="UH123" s="10"/>
      <c r="UI123" s="10"/>
      <c r="UJ123" s="10"/>
      <c r="UK123" s="10"/>
      <c r="UL123" s="10"/>
      <c r="UM123" s="10"/>
      <c r="UN123" s="10"/>
      <c r="UO123" s="10"/>
      <c r="UP123" s="10"/>
      <c r="UQ123" s="10"/>
      <c r="UR123" s="10"/>
      <c r="US123" s="10"/>
      <c r="UT123" s="10"/>
      <c r="UU123" s="10"/>
      <c r="UV123" s="10"/>
      <c r="UW123" s="10"/>
      <c r="UX123" s="10"/>
      <c r="UY123" s="10"/>
      <c r="UZ123" s="10"/>
      <c r="VA123" s="10"/>
      <c r="VB123" s="10"/>
      <c r="VC123" s="10"/>
      <c r="VD123" s="10"/>
      <c r="VE123" s="10"/>
      <c r="VF123" s="10"/>
      <c r="VG123" s="10"/>
      <c r="VH123" s="10"/>
      <c r="VI123" s="10"/>
      <c r="VJ123" s="10"/>
      <c r="VK123" s="10"/>
      <c r="VL123" s="10"/>
      <c r="VM123" s="10"/>
      <c r="VN123" s="10"/>
      <c r="VO123" s="10"/>
      <c r="VP123" s="10"/>
      <c r="VQ123" s="10"/>
      <c r="VR123" s="10"/>
      <c r="VS123" s="10"/>
      <c r="VT123" s="10"/>
      <c r="VU123" s="10"/>
      <c r="VV123" s="10"/>
      <c r="VW123" s="10"/>
      <c r="VX123" s="10"/>
      <c r="VY123" s="10"/>
      <c r="VZ123" s="10"/>
      <c r="WA123" s="10"/>
      <c r="WB123" s="10"/>
      <c r="WC123" s="10"/>
      <c r="WD123" s="10"/>
      <c r="WE123" s="10"/>
      <c r="WF123" s="10"/>
      <c r="WG123" s="10"/>
      <c r="WH123" s="10"/>
      <c r="WI123" s="10"/>
      <c r="WJ123" s="10"/>
      <c r="WK123" s="10"/>
      <c r="WL123" s="10"/>
      <c r="WM123" s="10"/>
      <c r="WN123" s="10"/>
      <c r="WO123" s="10"/>
      <c r="WP123" s="10"/>
      <c r="WQ123" s="10"/>
      <c r="WR123" s="10"/>
      <c r="WS123" s="10"/>
      <c r="WT123" s="10"/>
      <c r="WU123" s="10"/>
      <c r="WV123" s="10"/>
      <c r="WW123" s="10"/>
      <c r="WX123" s="10"/>
      <c r="WY123" s="10"/>
      <c r="WZ123" s="10"/>
      <c r="XA123" s="10"/>
      <c r="XB123" s="10"/>
      <c r="XC123" s="10"/>
      <c r="XD123" s="10"/>
      <c r="XE123" s="10"/>
      <c r="XF123" s="10"/>
      <c r="XG123" s="10"/>
      <c r="XH123" s="10"/>
      <c r="XI123" s="10"/>
      <c r="XJ123" s="10"/>
      <c r="XK123" s="10"/>
      <c r="XL123" s="10"/>
      <c r="XM123" s="10"/>
      <c r="XN123" s="10"/>
      <c r="XO123" s="10"/>
      <c r="XP123" s="10"/>
      <c r="XQ123" s="10"/>
      <c r="XR123" s="10"/>
      <c r="XS123" s="10"/>
      <c r="XT123" s="10"/>
      <c r="XU123" s="10"/>
      <c r="XV123" s="10"/>
      <c r="XW123" s="10"/>
      <c r="XX123" s="10"/>
      <c r="XY123" s="10"/>
      <c r="XZ123" s="10"/>
      <c r="YA123" s="10"/>
      <c r="YB123" s="10"/>
      <c r="YC123" s="10"/>
      <c r="YD123" s="10"/>
      <c r="YE123" s="10"/>
      <c r="YF123" s="10"/>
      <c r="YG123" s="10"/>
      <c r="YH123" s="10"/>
      <c r="YI123" s="10"/>
      <c r="YJ123" s="10"/>
      <c r="YK123" s="10"/>
      <c r="YL123" s="10"/>
      <c r="YM123" s="10"/>
      <c r="YN123" s="10"/>
      <c r="YO123" s="10"/>
      <c r="YP123" s="10"/>
      <c r="YQ123" s="10"/>
      <c r="YR123" s="10"/>
      <c r="YS123" s="10"/>
      <c r="YT123" s="10"/>
      <c r="YU123" s="10"/>
      <c r="YV123" s="10"/>
      <c r="YW123" s="10"/>
      <c r="YX123" s="10"/>
      <c r="YY123" s="10"/>
      <c r="YZ123" s="10"/>
      <c r="ZA123" s="10"/>
      <c r="ZB123" s="10"/>
      <c r="ZC123" s="10"/>
      <c r="ZD123" s="10"/>
      <c r="ZE123" s="10"/>
      <c r="ZF123" s="10"/>
      <c r="ZG123" s="10"/>
      <c r="ZH123" s="10"/>
      <c r="ZI123" s="10"/>
      <c r="ZJ123" s="10"/>
      <c r="ZK123" s="10"/>
      <c r="ZL123" s="10"/>
      <c r="ZM123" s="10"/>
      <c r="ZN123" s="10"/>
      <c r="ZO123" s="10"/>
      <c r="ZP123" s="10"/>
      <c r="ZQ123" s="10"/>
      <c r="ZR123" s="10"/>
      <c r="ZS123" s="10"/>
      <c r="ZT123" s="10"/>
      <c r="ZU123" s="10"/>
      <c r="ZV123" s="10"/>
      <c r="ZW123" s="10"/>
      <c r="ZX123" s="10"/>
      <c r="ZY123" s="10"/>
      <c r="ZZ123" s="10"/>
      <c r="AAA123" s="10"/>
      <c r="AAB123" s="10"/>
      <c r="AAC123" s="10"/>
      <c r="AAD123" s="10"/>
      <c r="AAE123" s="10"/>
      <c r="AAF123" s="10"/>
      <c r="AAG123" s="10"/>
      <c r="AAH123" s="10"/>
      <c r="AAI123" s="10"/>
      <c r="AAJ123" s="10"/>
      <c r="AAK123" s="10"/>
      <c r="AAL123" s="10"/>
      <c r="AAM123" s="10"/>
      <c r="AAN123" s="10"/>
      <c r="AAO123" s="10"/>
      <c r="AAP123" s="10"/>
      <c r="AAQ123" s="10"/>
      <c r="AAR123" s="10"/>
      <c r="AAS123" s="10"/>
      <c r="AAT123" s="10"/>
      <c r="AAU123" s="10"/>
      <c r="AAV123" s="10"/>
      <c r="AAW123" s="10"/>
      <c r="AAX123" s="10"/>
      <c r="AAY123" s="10"/>
      <c r="AAZ123" s="10"/>
      <c r="ABA123" s="10"/>
      <c r="ABB123" s="10"/>
      <c r="ABC123" s="10"/>
      <c r="ABD123" s="10"/>
      <c r="ABE123" s="10"/>
      <c r="ABF123" s="10"/>
      <c r="ABG123" s="10"/>
      <c r="ABH123" s="10"/>
      <c r="ABI123" s="10"/>
      <c r="ABJ123" s="10"/>
      <c r="ABK123" s="10"/>
      <c r="ABL123" s="10"/>
      <c r="ABM123" s="10"/>
      <c r="ABN123" s="10"/>
      <c r="ABO123" s="10"/>
      <c r="ABP123" s="10"/>
      <c r="ABQ123" s="10"/>
      <c r="ABR123" s="10"/>
      <c r="ABS123" s="10"/>
      <c r="ABT123" s="10"/>
      <c r="ABU123" s="10"/>
      <c r="ABV123" s="10"/>
      <c r="ABW123" s="10"/>
      <c r="ABX123" s="10"/>
      <c r="ABY123" s="10"/>
      <c r="ABZ123" s="10"/>
      <c r="ACA123" s="10"/>
      <c r="ACB123" s="10"/>
      <c r="ACC123" s="10"/>
      <c r="ACD123" s="10"/>
      <c r="ACE123" s="10"/>
      <c r="ACF123" s="10"/>
      <c r="ACG123" s="10"/>
      <c r="ACH123" s="10"/>
      <c r="ACI123" s="10"/>
      <c r="ACJ123" s="10"/>
      <c r="ACK123" s="10"/>
      <c r="ACL123" s="10"/>
      <c r="ACM123" s="10"/>
      <c r="ACN123" s="10"/>
      <c r="ACO123" s="10"/>
      <c r="ACP123" s="10"/>
      <c r="ACQ123" s="10"/>
      <c r="ACR123" s="10"/>
      <c r="ACS123" s="10"/>
      <c r="ACT123" s="10"/>
      <c r="ACU123" s="10"/>
      <c r="ACV123" s="10"/>
      <c r="ACW123" s="10"/>
      <c r="ACX123" s="10"/>
      <c r="ACY123" s="10"/>
      <c r="ACZ123" s="10"/>
      <c r="ADA123" s="10"/>
      <c r="ADB123" s="10"/>
      <c r="ADC123" s="10"/>
      <c r="ADD123" s="10"/>
      <c r="ADE123" s="10"/>
      <c r="ADF123" s="10"/>
      <c r="ADG123" s="10"/>
      <c r="ADH123" s="10"/>
      <c r="ADI123" s="10"/>
      <c r="ADJ123" s="10"/>
      <c r="ADK123" s="10"/>
      <c r="ADL123" s="10"/>
      <c r="ADM123" s="10"/>
      <c r="ADN123" s="10"/>
      <c r="ADO123" s="10"/>
      <c r="ADP123" s="10"/>
      <c r="ADQ123" s="10"/>
      <c r="ADR123" s="10"/>
      <c r="ADS123" s="10"/>
      <c r="ADT123" s="10"/>
      <c r="ADU123" s="10"/>
      <c r="ADV123" s="10"/>
      <c r="ADW123" s="10"/>
      <c r="ADX123" s="10"/>
      <c r="ADY123" s="10"/>
      <c r="ADZ123" s="10"/>
      <c r="AEA123" s="10"/>
      <c r="AEB123" s="10"/>
      <c r="AEC123" s="10"/>
      <c r="AED123" s="10"/>
      <c r="AEE123" s="10"/>
      <c r="AEF123" s="10"/>
      <c r="AEG123" s="10"/>
      <c r="AEH123" s="10"/>
      <c r="AEI123" s="10"/>
      <c r="AEJ123" s="10"/>
      <c r="AEK123" s="10"/>
      <c r="AEL123" s="10"/>
      <c r="AEM123" s="10"/>
      <c r="AEN123" s="10"/>
      <c r="AEO123" s="10"/>
      <c r="AEP123" s="10"/>
      <c r="AEQ123" s="10"/>
      <c r="AER123" s="10"/>
      <c r="AES123" s="10"/>
      <c r="AET123" s="10"/>
      <c r="AEU123" s="10"/>
      <c r="AEV123" s="10"/>
      <c r="AEW123" s="10"/>
      <c r="AEX123" s="10"/>
      <c r="AEY123" s="10"/>
      <c r="AEZ123" s="10"/>
      <c r="AFA123" s="10"/>
      <c r="AFB123" s="10"/>
      <c r="AFC123" s="10"/>
      <c r="AFD123" s="10"/>
      <c r="AFE123" s="10"/>
      <c r="AFF123" s="10"/>
      <c r="AFG123" s="10"/>
      <c r="AFH123" s="10"/>
      <c r="AFI123" s="10"/>
      <c r="AFJ123" s="10"/>
      <c r="AFK123" s="10"/>
      <c r="AFL123" s="10"/>
      <c r="AFM123" s="10"/>
      <c r="AFN123" s="10"/>
      <c r="AFO123" s="10"/>
      <c r="AFP123" s="10"/>
      <c r="AFQ123" s="10"/>
      <c r="AFR123" s="10"/>
      <c r="AFS123" s="10"/>
      <c r="AFT123" s="10"/>
      <c r="AFU123" s="10"/>
      <c r="AFV123" s="10"/>
      <c r="AFW123" s="10"/>
      <c r="AFX123" s="10"/>
      <c r="AFY123" s="10"/>
      <c r="AFZ123" s="10"/>
      <c r="AGA123" s="10"/>
      <c r="AGB123" s="10"/>
      <c r="AGC123" s="10"/>
      <c r="AGD123" s="10"/>
      <c r="AGE123" s="10"/>
      <c r="AGF123" s="10"/>
      <c r="AGG123" s="10"/>
      <c r="AGH123" s="10"/>
      <c r="AGI123" s="10"/>
      <c r="AGJ123" s="10"/>
      <c r="AGK123" s="10"/>
      <c r="AGL123" s="10"/>
      <c r="AGM123" s="10"/>
      <c r="AGN123" s="10"/>
      <c r="AGO123" s="10"/>
      <c r="AGP123" s="10"/>
      <c r="AGQ123" s="10"/>
      <c r="AGR123" s="10"/>
      <c r="AGS123" s="10"/>
      <c r="AGT123" s="10"/>
      <c r="AGU123" s="10"/>
      <c r="AGV123" s="10"/>
      <c r="AGW123" s="10"/>
      <c r="AGX123" s="10"/>
      <c r="AGY123" s="10"/>
      <c r="AGZ123" s="10"/>
      <c r="AHA123" s="10"/>
      <c r="AHB123" s="10"/>
      <c r="AHC123" s="10"/>
      <c r="AHD123" s="10"/>
      <c r="AHE123" s="10"/>
      <c r="AHF123" s="10"/>
      <c r="AHG123" s="10"/>
      <c r="AHH123" s="10"/>
      <c r="AHI123" s="10"/>
      <c r="AHJ123" s="10"/>
      <c r="AHK123" s="10"/>
      <c r="AHL123" s="10"/>
      <c r="AHM123" s="10"/>
      <c r="AHN123" s="10"/>
      <c r="AHO123" s="10"/>
      <c r="AHP123" s="10"/>
      <c r="AHQ123" s="10"/>
      <c r="AHR123" s="10"/>
      <c r="AHS123" s="10"/>
      <c r="AHT123" s="10"/>
      <c r="AHU123" s="10"/>
      <c r="AHV123" s="10"/>
      <c r="AHW123" s="10"/>
      <c r="AHX123" s="10"/>
      <c r="AHY123" s="10"/>
      <c r="AHZ123" s="10"/>
      <c r="AIA123" s="10"/>
      <c r="AIB123" s="10"/>
      <c r="AIC123" s="10"/>
      <c r="AID123" s="10"/>
      <c r="AIE123" s="10"/>
      <c r="AIF123" s="10"/>
      <c r="AIG123" s="10"/>
      <c r="AIH123" s="10"/>
      <c r="AII123" s="10"/>
      <c r="AIJ123" s="10"/>
      <c r="AIK123" s="10"/>
      <c r="AIL123" s="10"/>
      <c r="AIM123" s="10"/>
      <c r="AIN123" s="10"/>
      <c r="AIO123" s="10"/>
      <c r="AIP123" s="10"/>
      <c r="AIQ123" s="10"/>
      <c r="AIR123" s="10"/>
      <c r="AIS123" s="10"/>
      <c r="AIT123" s="10"/>
      <c r="AIU123" s="10"/>
      <c r="AIV123" s="10"/>
      <c r="AIW123" s="10"/>
      <c r="AIX123" s="10"/>
      <c r="AIY123" s="10"/>
      <c r="AIZ123" s="10"/>
      <c r="AJA123" s="10"/>
      <c r="AJB123" s="10"/>
      <c r="AJC123" s="10"/>
      <c r="AJD123" s="10"/>
      <c r="AJE123" s="10"/>
      <c r="AJF123" s="10"/>
      <c r="AJG123" s="10"/>
      <c r="AJH123" s="10"/>
      <c r="AJI123" s="10"/>
      <c r="AJJ123" s="10"/>
      <c r="AJK123" s="10"/>
      <c r="AJL123" s="10"/>
      <c r="AJM123" s="10"/>
      <c r="AJN123" s="10"/>
      <c r="AJO123" s="10"/>
      <c r="AJP123" s="10"/>
      <c r="AJQ123" s="10"/>
      <c r="AJR123" s="10"/>
      <c r="AJS123" s="10"/>
      <c r="AJT123" s="10"/>
      <c r="AJU123" s="10"/>
      <c r="AJV123" s="10"/>
      <c r="AJW123" s="10"/>
      <c r="AJX123" s="10"/>
      <c r="AJY123" s="10"/>
      <c r="AJZ123" s="10"/>
      <c r="AKA123" s="10"/>
      <c r="AKB123" s="10"/>
      <c r="AKC123" s="10"/>
      <c r="AKD123" s="10"/>
      <c r="AKE123" s="10"/>
      <c r="AKF123" s="10"/>
      <c r="AKG123" s="10"/>
      <c r="AKH123" s="10"/>
      <c r="AKI123" s="10"/>
      <c r="AKJ123" s="10"/>
      <c r="AKK123" s="10"/>
      <c r="AKL123" s="10"/>
      <c r="AKM123" s="10"/>
      <c r="AKN123" s="10"/>
      <c r="AKO123" s="10"/>
      <c r="AKP123" s="10"/>
      <c r="AKQ123" s="10"/>
      <c r="AKR123" s="10"/>
      <c r="AKS123" s="10"/>
      <c r="AKT123" s="10"/>
      <c r="AKU123" s="10"/>
      <c r="AKV123" s="10"/>
      <c r="AKW123" s="10"/>
      <c r="AKX123" s="10"/>
      <c r="AKY123" s="10"/>
      <c r="AKZ123" s="10"/>
      <c r="ALA123" s="10"/>
      <c r="ALB123" s="10"/>
      <c r="ALC123" s="10"/>
      <c r="ALD123" s="10"/>
      <c r="ALE123" s="10"/>
      <c r="ALF123" s="10"/>
      <c r="ALG123" s="10"/>
      <c r="ALH123" s="10"/>
      <c r="ALI123" s="10"/>
      <c r="ALJ123" s="10"/>
      <c r="ALK123" s="10"/>
      <c r="ALL123" s="10"/>
      <c r="ALM123" s="10"/>
      <c r="ALN123" s="10"/>
      <c r="ALO123" s="10"/>
      <c r="ALP123" s="10"/>
      <c r="ALQ123" s="10"/>
      <c r="ALR123" s="10"/>
      <c r="ALS123" s="10"/>
      <c r="ALT123" s="10"/>
      <c r="ALU123" s="10"/>
      <c r="ALV123" s="10"/>
      <c r="ALW123" s="10"/>
      <c r="ALX123" s="10"/>
      <c r="ALY123" s="10"/>
      <c r="ALZ123" s="10"/>
      <c r="AMA123" s="10"/>
      <c r="AMB123" s="10"/>
      <c r="AMC123" s="10"/>
      <c r="AMD123" s="10"/>
      <c r="AME123" s="10"/>
      <c r="AMF123" s="10"/>
      <c r="AMG123" s="10"/>
      <c r="AMH123" s="10"/>
      <c r="AMI123" s="10"/>
      <c r="AMJ123" s="10"/>
    </row>
    <row r="124" spans="1:1029" customFormat="1" ht="14.1" customHeight="1">
      <c r="A124" s="8" t="str">
        <f>SUBSTITUTE(CONCATENATE(I124,J124,IF(K124="Identifier","ID",IF(AND(K124="Text",OR(I124&lt;&gt;"",J124&lt;&gt;"")),"",K124)),IF(AND(M124&lt;&gt;"Text",K124&lt;&gt;M124,NOT(AND(K124="URI",M124="Identifier")),NOT(AND(K124="UUID",M124="Identifier")),NOT(AND(K124="OID",M124="Identifier"))),IF(M124="Identifier","ID",M124),""))," ","")</f>
        <v>IdentifierID</v>
      </c>
      <c r="B124" s="9" t="s">
        <v>219</v>
      </c>
      <c r="C124" s="8"/>
      <c r="D124" s="8"/>
      <c r="E124" s="8"/>
      <c r="F124" s="8" t="str">
        <f>CONCATENATE( IF(G124="","",CONCATENATE(G124,"_ ")),H124,". ",IF(I124="","",CONCATENATE(I124,"_ ")),L124,IF(OR(I124&lt;&gt;"",L124&lt;&gt;M124),CONCATENATE(". ",M124),""))</f>
        <v>Evidence. Identifier Identifier. Identifier</v>
      </c>
      <c r="G124" s="8"/>
      <c r="H124" s="8" t="s">
        <v>233</v>
      </c>
      <c r="I124" s="8"/>
      <c r="J124" s="8" t="s">
        <v>218</v>
      </c>
      <c r="K124" s="8" t="s">
        <v>218</v>
      </c>
      <c r="L124" s="8" t="str">
        <f>IF(J124&lt;&gt;"",CONCATENATE(J124," ",K124),K124)</f>
        <v>Identifier Identifier</v>
      </c>
      <c r="M124" s="8" t="s">
        <v>218</v>
      </c>
      <c r="N124" s="8"/>
      <c r="O124" s="8" t="str">
        <f>IF(N124&lt;&gt;"",CONCATENATE(N124,"_ ",M124,". Type"),CONCATENATE(M124,". Type"))</f>
        <v>Identifier. Type</v>
      </c>
      <c r="P124" s="8"/>
      <c r="Q124" s="8"/>
      <c r="R124" s="8" t="s">
        <v>213</v>
      </c>
      <c r="S124" s="8"/>
      <c r="T124" s="8"/>
      <c r="U124" s="8"/>
      <c r="V124" s="8"/>
      <c r="W124" s="8"/>
      <c r="X124" s="10"/>
      <c r="Y124" s="8" t="s">
        <v>211</v>
      </c>
      <c r="Z124" s="8"/>
      <c r="AA124" s="44">
        <v>43314</v>
      </c>
      <c r="AB124" s="23"/>
      <c r="AC124" s="23"/>
      <c r="AD124" s="23"/>
      <c r="AE124" s="23"/>
      <c r="AF124" s="23"/>
      <c r="AG124" s="10"/>
      <c r="AH124" s="10"/>
      <c r="AI124" s="10"/>
      <c r="AJ124" s="10"/>
      <c r="AK124" s="10"/>
      <c r="AL124" s="10"/>
      <c r="AM124" s="10"/>
      <c r="AN124" s="10"/>
      <c r="AO124" s="10"/>
      <c r="AP124" s="10"/>
      <c r="AQ124" s="10"/>
      <c r="AR124" s="10"/>
      <c r="AS124" s="10"/>
      <c r="AT124" s="10"/>
      <c r="AU124" s="10"/>
      <c r="AV124" s="10"/>
      <c r="AW124" s="10"/>
      <c r="AX124" s="10"/>
      <c r="AY124" s="10"/>
      <c r="AZ124" s="10"/>
      <c r="BA124" s="10"/>
      <c r="BB124" s="10"/>
      <c r="BC124" s="10"/>
      <c r="BD124" s="10"/>
      <c r="BE124" s="10"/>
      <c r="BF124" s="10"/>
      <c r="BG124" s="10"/>
      <c r="BH124" s="10"/>
      <c r="BI124" s="10"/>
      <c r="BJ124" s="10"/>
      <c r="BK124" s="10"/>
      <c r="BL124" s="10"/>
      <c r="BM124" s="10"/>
      <c r="BN124" s="10"/>
      <c r="BO124" s="10"/>
      <c r="BP124" s="10"/>
      <c r="BQ124" s="10"/>
      <c r="BR124" s="10"/>
      <c r="BS124" s="10"/>
      <c r="BT124" s="10"/>
      <c r="BU124" s="10"/>
      <c r="BV124" s="10"/>
      <c r="BW124" s="10"/>
      <c r="BX124" s="10"/>
      <c r="BY124" s="10"/>
      <c r="BZ124" s="10"/>
      <c r="CA124" s="10"/>
      <c r="CB124" s="10"/>
      <c r="CC124" s="10"/>
      <c r="CD124" s="10"/>
      <c r="CE124" s="10"/>
      <c r="CF124" s="10"/>
      <c r="CG124" s="10"/>
      <c r="CH124" s="10"/>
      <c r="CI124" s="10"/>
      <c r="CJ124" s="10"/>
      <c r="CK124" s="10"/>
      <c r="CL124" s="10"/>
      <c r="CM124" s="10"/>
      <c r="CN124" s="10"/>
      <c r="CO124" s="10"/>
      <c r="CP124" s="10"/>
      <c r="CQ124" s="10"/>
      <c r="CR124" s="10"/>
      <c r="CS124" s="10"/>
      <c r="CT124" s="10"/>
      <c r="CU124" s="10"/>
      <c r="CV124" s="10"/>
      <c r="CW124" s="10"/>
      <c r="CX124" s="10"/>
      <c r="CY124" s="10"/>
      <c r="CZ124" s="10"/>
      <c r="DA124" s="10"/>
      <c r="DB124" s="10"/>
      <c r="DC124" s="10"/>
      <c r="DD124" s="10"/>
      <c r="DE124" s="10"/>
      <c r="DF124" s="10"/>
      <c r="DG124" s="10"/>
      <c r="DH124" s="10"/>
      <c r="DI124" s="10"/>
      <c r="DJ124" s="10"/>
      <c r="DK124" s="10"/>
      <c r="DL124" s="10"/>
      <c r="DM124" s="10"/>
      <c r="DN124" s="10"/>
      <c r="DO124" s="10"/>
      <c r="DP124" s="10"/>
      <c r="DQ124" s="10"/>
      <c r="DR124" s="10"/>
      <c r="DS124" s="10"/>
      <c r="DT124" s="10"/>
      <c r="DU124" s="10"/>
      <c r="DV124" s="10"/>
      <c r="DW124" s="10"/>
      <c r="DX124" s="10"/>
      <c r="DY124" s="10"/>
      <c r="DZ124" s="10"/>
      <c r="EA124" s="10"/>
      <c r="EB124" s="10"/>
      <c r="EC124" s="10"/>
      <c r="ED124" s="10"/>
      <c r="EE124" s="10"/>
      <c r="EF124" s="10"/>
      <c r="EG124" s="10"/>
      <c r="EH124" s="10"/>
      <c r="EI124" s="10"/>
      <c r="EJ124" s="10"/>
      <c r="EK124" s="10"/>
      <c r="EL124" s="10"/>
      <c r="EM124" s="10"/>
      <c r="EN124" s="10"/>
      <c r="EO124" s="10"/>
      <c r="EP124" s="10"/>
      <c r="EQ124" s="10"/>
      <c r="ER124" s="10"/>
      <c r="ES124" s="10"/>
      <c r="ET124" s="10"/>
      <c r="EU124" s="10"/>
      <c r="EV124" s="10"/>
      <c r="EW124" s="10"/>
      <c r="EX124" s="10"/>
      <c r="EY124" s="10"/>
      <c r="EZ124" s="10"/>
      <c r="FA124" s="10"/>
      <c r="FB124" s="10"/>
      <c r="FC124" s="10"/>
      <c r="FD124" s="10"/>
      <c r="FE124" s="10"/>
      <c r="FF124" s="10"/>
      <c r="FG124" s="10"/>
      <c r="FH124" s="10"/>
      <c r="FI124" s="10"/>
      <c r="FJ124" s="10"/>
      <c r="FK124" s="10"/>
      <c r="FL124" s="10"/>
      <c r="FM124" s="10"/>
      <c r="FN124" s="10"/>
      <c r="FO124" s="10"/>
      <c r="FP124" s="10"/>
      <c r="FQ124" s="10"/>
      <c r="FR124" s="10"/>
      <c r="FS124" s="10"/>
      <c r="FT124" s="10"/>
      <c r="FU124" s="10"/>
      <c r="FV124" s="10"/>
      <c r="FW124" s="10"/>
      <c r="FX124" s="10"/>
      <c r="FY124" s="10"/>
      <c r="FZ124" s="10"/>
      <c r="GA124" s="10"/>
      <c r="GB124" s="10"/>
      <c r="GC124" s="10"/>
      <c r="GD124" s="10"/>
      <c r="GE124" s="10"/>
      <c r="GF124" s="10"/>
      <c r="GG124" s="10"/>
      <c r="GH124" s="10"/>
      <c r="GI124" s="10"/>
      <c r="GJ124" s="10"/>
      <c r="GK124" s="10"/>
      <c r="GL124" s="10"/>
      <c r="GM124" s="10"/>
      <c r="GN124" s="10"/>
      <c r="GO124" s="10"/>
      <c r="GP124" s="10"/>
      <c r="GQ124" s="10"/>
      <c r="GR124" s="10"/>
      <c r="GS124" s="10"/>
      <c r="GT124" s="10"/>
      <c r="GU124" s="10"/>
      <c r="GV124" s="10"/>
      <c r="GW124" s="10"/>
      <c r="GX124" s="10"/>
      <c r="GY124" s="10"/>
      <c r="GZ124" s="10"/>
      <c r="HA124" s="10"/>
      <c r="HB124" s="10"/>
      <c r="HC124" s="10"/>
      <c r="HD124" s="10"/>
      <c r="HE124" s="10"/>
      <c r="HF124" s="10"/>
      <c r="HG124" s="10"/>
      <c r="HH124" s="10"/>
      <c r="HI124" s="10"/>
      <c r="HJ124" s="10"/>
      <c r="HK124" s="10"/>
      <c r="HL124" s="10"/>
      <c r="HM124" s="10"/>
      <c r="HN124" s="10"/>
      <c r="HO124" s="10"/>
      <c r="HP124" s="10"/>
      <c r="HQ124" s="10"/>
      <c r="HR124" s="10"/>
      <c r="HS124" s="10"/>
      <c r="HT124" s="10"/>
      <c r="HU124" s="10"/>
      <c r="HV124" s="10"/>
      <c r="HW124" s="10"/>
      <c r="HX124" s="10"/>
      <c r="HY124" s="10"/>
      <c r="HZ124" s="10"/>
      <c r="IA124" s="10"/>
      <c r="IB124" s="10"/>
      <c r="IC124" s="10"/>
      <c r="ID124" s="10"/>
      <c r="IE124" s="10"/>
      <c r="IF124" s="10"/>
      <c r="IG124" s="10"/>
      <c r="IH124" s="10"/>
      <c r="II124" s="10"/>
      <c r="IJ124" s="10"/>
      <c r="IK124" s="10"/>
      <c r="IL124" s="10"/>
      <c r="IM124" s="10"/>
      <c r="IN124" s="10"/>
      <c r="IO124" s="10"/>
      <c r="IP124" s="10"/>
      <c r="IQ124" s="10"/>
      <c r="IR124" s="10"/>
      <c r="IS124" s="10"/>
      <c r="IT124" s="10"/>
      <c r="IU124" s="10"/>
      <c r="IV124" s="10"/>
      <c r="IW124" s="10"/>
      <c r="IX124" s="10"/>
      <c r="IY124" s="10"/>
      <c r="IZ124" s="10"/>
      <c r="JA124" s="10"/>
      <c r="JB124" s="10"/>
      <c r="JC124" s="10"/>
      <c r="JD124" s="10"/>
      <c r="JE124" s="10"/>
      <c r="JF124" s="10"/>
      <c r="JG124" s="10"/>
      <c r="JH124" s="10"/>
      <c r="JI124" s="10"/>
      <c r="JJ124" s="10"/>
      <c r="JK124" s="10"/>
      <c r="JL124" s="10"/>
      <c r="JM124" s="10"/>
      <c r="JN124" s="10"/>
      <c r="JO124" s="10"/>
      <c r="JP124" s="10"/>
      <c r="JQ124" s="10"/>
      <c r="JR124" s="10"/>
      <c r="JS124" s="10"/>
      <c r="JT124" s="10"/>
      <c r="JU124" s="10"/>
      <c r="JV124" s="10"/>
      <c r="JW124" s="10"/>
      <c r="JX124" s="10"/>
      <c r="JY124" s="10"/>
      <c r="JZ124" s="10"/>
      <c r="KA124" s="10"/>
      <c r="KB124" s="10"/>
      <c r="KC124" s="10"/>
      <c r="KD124" s="10"/>
      <c r="KE124" s="10"/>
      <c r="KF124" s="10"/>
      <c r="KG124" s="10"/>
      <c r="KH124" s="10"/>
      <c r="KI124" s="10"/>
      <c r="KJ124" s="10"/>
      <c r="KK124" s="10"/>
      <c r="KL124" s="10"/>
      <c r="KM124" s="10"/>
      <c r="KN124" s="10"/>
      <c r="KO124" s="10"/>
      <c r="KP124" s="10"/>
      <c r="KQ124" s="10"/>
      <c r="KR124" s="10"/>
      <c r="KS124" s="10"/>
      <c r="KT124" s="10"/>
      <c r="KU124" s="10"/>
      <c r="KV124" s="10"/>
      <c r="KW124" s="10"/>
      <c r="KX124" s="10"/>
      <c r="KY124" s="10"/>
      <c r="KZ124" s="10"/>
      <c r="LA124" s="10"/>
      <c r="LB124" s="10"/>
      <c r="LC124" s="10"/>
      <c r="LD124" s="10"/>
      <c r="LE124" s="10"/>
      <c r="LF124" s="10"/>
      <c r="LG124" s="10"/>
      <c r="LH124" s="10"/>
      <c r="LI124" s="10"/>
      <c r="LJ124" s="10"/>
      <c r="LK124" s="10"/>
      <c r="LL124" s="10"/>
      <c r="LM124" s="10"/>
      <c r="LN124" s="10"/>
      <c r="LO124" s="10"/>
      <c r="LP124" s="10"/>
      <c r="LQ124" s="10"/>
      <c r="LR124" s="10"/>
      <c r="LS124" s="10"/>
      <c r="LT124" s="10"/>
      <c r="LU124" s="10"/>
      <c r="LV124" s="10"/>
      <c r="LW124" s="10"/>
      <c r="LX124" s="10"/>
      <c r="LY124" s="10"/>
      <c r="LZ124" s="10"/>
      <c r="MA124" s="10"/>
      <c r="MB124" s="10"/>
      <c r="MC124" s="10"/>
      <c r="MD124" s="10"/>
      <c r="ME124" s="10"/>
      <c r="MF124" s="10"/>
      <c r="MG124" s="10"/>
      <c r="MH124" s="10"/>
      <c r="MI124" s="10"/>
      <c r="MJ124" s="10"/>
      <c r="MK124" s="10"/>
      <c r="ML124" s="10"/>
      <c r="MM124" s="10"/>
      <c r="MN124" s="10"/>
      <c r="MO124" s="10"/>
      <c r="MP124" s="10"/>
      <c r="MQ124" s="10"/>
      <c r="MR124" s="10"/>
      <c r="MS124" s="10"/>
      <c r="MT124" s="10"/>
      <c r="MU124" s="10"/>
      <c r="MV124" s="10"/>
      <c r="MW124" s="10"/>
      <c r="MX124" s="10"/>
      <c r="MY124" s="10"/>
      <c r="MZ124" s="10"/>
      <c r="NA124" s="10"/>
      <c r="NB124" s="10"/>
      <c r="NC124" s="10"/>
      <c r="ND124" s="10"/>
      <c r="NE124" s="10"/>
      <c r="NF124" s="10"/>
      <c r="NG124" s="10"/>
      <c r="NH124" s="10"/>
      <c r="NI124" s="10"/>
      <c r="NJ124" s="10"/>
      <c r="NK124" s="10"/>
      <c r="NL124" s="10"/>
      <c r="NM124" s="10"/>
      <c r="NN124" s="10"/>
      <c r="NO124" s="10"/>
      <c r="NP124" s="10"/>
      <c r="NQ124" s="10"/>
      <c r="NR124" s="10"/>
      <c r="NS124" s="10"/>
      <c r="NT124" s="10"/>
      <c r="NU124" s="10"/>
      <c r="NV124" s="10"/>
      <c r="NW124" s="10"/>
      <c r="NX124" s="10"/>
      <c r="NY124" s="10"/>
      <c r="NZ124" s="10"/>
      <c r="OA124" s="10"/>
      <c r="OB124" s="10"/>
      <c r="OC124" s="10"/>
      <c r="OD124" s="10"/>
      <c r="OE124" s="10"/>
      <c r="OF124" s="10"/>
      <c r="OG124" s="10"/>
      <c r="OH124" s="10"/>
      <c r="OI124" s="10"/>
      <c r="OJ124" s="10"/>
      <c r="OK124" s="10"/>
      <c r="OL124" s="10"/>
      <c r="OM124" s="10"/>
      <c r="ON124" s="10"/>
      <c r="OO124" s="10"/>
      <c r="OP124" s="10"/>
      <c r="OQ124" s="10"/>
      <c r="OR124" s="10"/>
      <c r="OS124" s="10"/>
      <c r="OT124" s="10"/>
      <c r="OU124" s="10"/>
      <c r="OV124" s="10"/>
      <c r="OW124" s="10"/>
      <c r="OX124" s="10"/>
      <c r="OY124" s="10"/>
      <c r="OZ124" s="10"/>
      <c r="PA124" s="10"/>
      <c r="PB124" s="10"/>
      <c r="PC124" s="10"/>
      <c r="PD124" s="10"/>
      <c r="PE124" s="10"/>
      <c r="PF124" s="10"/>
      <c r="PG124" s="10"/>
      <c r="PH124" s="10"/>
      <c r="PI124" s="10"/>
      <c r="PJ124" s="10"/>
      <c r="PK124" s="10"/>
      <c r="PL124" s="10"/>
      <c r="PM124" s="10"/>
      <c r="PN124" s="10"/>
      <c r="PO124" s="10"/>
      <c r="PP124" s="10"/>
      <c r="PQ124" s="10"/>
      <c r="PR124" s="10"/>
      <c r="PS124" s="10"/>
      <c r="PT124" s="10"/>
      <c r="PU124" s="10"/>
      <c r="PV124" s="10"/>
      <c r="PW124" s="10"/>
      <c r="PX124" s="10"/>
      <c r="PY124" s="10"/>
      <c r="PZ124" s="10"/>
      <c r="QA124" s="10"/>
      <c r="QB124" s="10"/>
      <c r="QC124" s="10"/>
      <c r="QD124" s="10"/>
      <c r="QE124" s="10"/>
      <c r="QF124" s="10"/>
      <c r="QG124" s="10"/>
      <c r="QH124" s="10"/>
      <c r="QI124" s="10"/>
      <c r="QJ124" s="10"/>
      <c r="QK124" s="10"/>
      <c r="QL124" s="10"/>
      <c r="QM124" s="10"/>
      <c r="QN124" s="10"/>
      <c r="QO124" s="10"/>
      <c r="QP124" s="10"/>
      <c r="QQ124" s="10"/>
      <c r="QR124" s="10"/>
      <c r="QS124" s="10"/>
      <c r="QT124" s="10"/>
      <c r="QU124" s="10"/>
      <c r="QV124" s="10"/>
      <c r="QW124" s="10"/>
      <c r="QX124" s="10"/>
      <c r="QY124" s="10"/>
      <c r="QZ124" s="10"/>
      <c r="RA124" s="10"/>
      <c r="RB124" s="10"/>
      <c r="RC124" s="10"/>
      <c r="RD124" s="10"/>
      <c r="RE124" s="10"/>
      <c r="RF124" s="10"/>
      <c r="RG124" s="10"/>
      <c r="RH124" s="10"/>
      <c r="RI124" s="10"/>
      <c r="RJ124" s="10"/>
      <c r="RK124" s="10"/>
      <c r="RL124" s="10"/>
      <c r="RM124" s="10"/>
      <c r="RN124" s="10"/>
      <c r="RO124" s="10"/>
      <c r="RP124" s="10"/>
      <c r="RQ124" s="10"/>
      <c r="RR124" s="10"/>
      <c r="RS124" s="10"/>
      <c r="RT124" s="10"/>
      <c r="RU124" s="10"/>
      <c r="RV124" s="10"/>
      <c r="RW124" s="10"/>
      <c r="RX124" s="10"/>
      <c r="RY124" s="10"/>
      <c r="RZ124" s="10"/>
      <c r="SA124" s="10"/>
      <c r="SB124" s="10"/>
      <c r="SC124" s="10"/>
      <c r="SD124" s="10"/>
      <c r="SE124" s="10"/>
      <c r="SF124" s="10"/>
      <c r="SG124" s="10"/>
      <c r="SH124" s="10"/>
      <c r="SI124" s="10"/>
      <c r="SJ124" s="10"/>
      <c r="SK124" s="10"/>
      <c r="SL124" s="10"/>
      <c r="SM124" s="10"/>
      <c r="SN124" s="10"/>
      <c r="SO124" s="10"/>
      <c r="SP124" s="10"/>
      <c r="SQ124" s="10"/>
      <c r="SR124" s="10"/>
      <c r="SS124" s="10"/>
      <c r="ST124" s="10"/>
      <c r="SU124" s="10"/>
      <c r="SV124" s="10"/>
      <c r="SW124" s="10"/>
      <c r="SX124" s="10"/>
      <c r="SY124" s="10"/>
      <c r="SZ124" s="10"/>
      <c r="TA124" s="10"/>
      <c r="TB124" s="10"/>
      <c r="TC124" s="10"/>
      <c r="TD124" s="10"/>
      <c r="TE124" s="10"/>
      <c r="TF124" s="10"/>
      <c r="TG124" s="10"/>
      <c r="TH124" s="10"/>
      <c r="TI124" s="10"/>
      <c r="TJ124" s="10"/>
      <c r="TK124" s="10"/>
      <c r="TL124" s="10"/>
      <c r="TM124" s="10"/>
      <c r="TN124" s="10"/>
      <c r="TO124" s="10"/>
      <c r="TP124" s="10"/>
      <c r="TQ124" s="10"/>
      <c r="TR124" s="10"/>
      <c r="TS124" s="10"/>
      <c r="TT124" s="10"/>
      <c r="TU124" s="10"/>
      <c r="TV124" s="10"/>
      <c r="TW124" s="10"/>
      <c r="TX124" s="10"/>
      <c r="TY124" s="10"/>
      <c r="TZ124" s="10"/>
      <c r="UA124" s="10"/>
      <c r="UB124" s="10"/>
      <c r="UC124" s="10"/>
      <c r="UD124" s="10"/>
      <c r="UE124" s="10"/>
      <c r="UF124" s="10"/>
      <c r="UG124" s="10"/>
      <c r="UH124" s="10"/>
      <c r="UI124" s="10"/>
      <c r="UJ124" s="10"/>
      <c r="UK124" s="10"/>
      <c r="UL124" s="10"/>
      <c r="UM124" s="10"/>
      <c r="UN124" s="10"/>
      <c r="UO124" s="10"/>
      <c r="UP124" s="10"/>
      <c r="UQ124" s="10"/>
      <c r="UR124" s="10"/>
      <c r="US124" s="10"/>
      <c r="UT124" s="10"/>
      <c r="UU124" s="10"/>
      <c r="UV124" s="10"/>
      <c r="UW124" s="10"/>
      <c r="UX124" s="10"/>
      <c r="UY124" s="10"/>
      <c r="UZ124" s="10"/>
      <c r="VA124" s="10"/>
      <c r="VB124" s="10"/>
      <c r="VC124" s="10"/>
      <c r="VD124" s="10"/>
      <c r="VE124" s="10"/>
      <c r="VF124" s="10"/>
      <c r="VG124" s="10"/>
      <c r="VH124" s="10"/>
      <c r="VI124" s="10"/>
      <c r="VJ124" s="10"/>
      <c r="VK124" s="10"/>
      <c r="VL124" s="10"/>
      <c r="VM124" s="10"/>
      <c r="VN124" s="10"/>
      <c r="VO124" s="10"/>
      <c r="VP124" s="10"/>
      <c r="VQ124" s="10"/>
      <c r="VR124" s="10"/>
      <c r="VS124" s="10"/>
      <c r="VT124" s="10"/>
      <c r="VU124" s="10"/>
      <c r="VV124" s="10"/>
      <c r="VW124" s="10"/>
      <c r="VX124" s="10"/>
      <c r="VY124" s="10"/>
      <c r="VZ124" s="10"/>
      <c r="WA124" s="10"/>
      <c r="WB124" s="10"/>
      <c r="WC124" s="10"/>
      <c r="WD124" s="10"/>
      <c r="WE124" s="10"/>
      <c r="WF124" s="10"/>
      <c r="WG124" s="10"/>
      <c r="WH124" s="10"/>
      <c r="WI124" s="10"/>
      <c r="WJ124" s="10"/>
      <c r="WK124" s="10"/>
      <c r="WL124" s="10"/>
      <c r="WM124" s="10"/>
      <c r="WN124" s="10"/>
      <c r="WO124" s="10"/>
      <c r="WP124" s="10"/>
      <c r="WQ124" s="10"/>
      <c r="WR124" s="10"/>
      <c r="WS124" s="10"/>
      <c r="WT124" s="10"/>
      <c r="WU124" s="10"/>
      <c r="WV124" s="10"/>
      <c r="WW124" s="10"/>
      <c r="WX124" s="10"/>
      <c r="WY124" s="10"/>
      <c r="WZ124" s="10"/>
      <c r="XA124" s="10"/>
      <c r="XB124" s="10"/>
      <c r="XC124" s="10"/>
      <c r="XD124" s="10"/>
      <c r="XE124" s="10"/>
      <c r="XF124" s="10"/>
      <c r="XG124" s="10"/>
      <c r="XH124" s="10"/>
      <c r="XI124" s="10"/>
      <c r="XJ124" s="10"/>
      <c r="XK124" s="10"/>
      <c r="XL124" s="10"/>
      <c r="XM124" s="10"/>
      <c r="XN124" s="10"/>
      <c r="XO124" s="10"/>
      <c r="XP124" s="10"/>
      <c r="XQ124" s="10"/>
      <c r="XR124" s="10"/>
      <c r="XS124" s="10"/>
      <c r="XT124" s="10"/>
      <c r="XU124" s="10"/>
      <c r="XV124" s="10"/>
      <c r="XW124" s="10"/>
      <c r="XX124" s="10"/>
      <c r="XY124" s="10"/>
      <c r="XZ124" s="10"/>
      <c r="YA124" s="10"/>
      <c r="YB124" s="10"/>
      <c r="YC124" s="10"/>
      <c r="YD124" s="10"/>
      <c r="YE124" s="10"/>
      <c r="YF124" s="10"/>
      <c r="YG124" s="10"/>
      <c r="YH124" s="10"/>
      <c r="YI124" s="10"/>
      <c r="YJ124" s="10"/>
      <c r="YK124" s="10"/>
      <c r="YL124" s="10"/>
      <c r="YM124" s="10"/>
      <c r="YN124" s="10"/>
      <c r="YO124" s="10"/>
      <c r="YP124" s="10"/>
      <c r="YQ124" s="10"/>
      <c r="YR124" s="10"/>
      <c r="YS124" s="10"/>
      <c r="YT124" s="10"/>
      <c r="YU124" s="10"/>
      <c r="YV124" s="10"/>
      <c r="YW124" s="10"/>
      <c r="YX124" s="10"/>
      <c r="YY124" s="10"/>
      <c r="YZ124" s="10"/>
      <c r="ZA124" s="10"/>
      <c r="ZB124" s="10"/>
      <c r="ZC124" s="10"/>
      <c r="ZD124" s="10"/>
      <c r="ZE124" s="10"/>
      <c r="ZF124" s="10"/>
      <c r="ZG124" s="10"/>
      <c r="ZH124" s="10"/>
      <c r="ZI124" s="10"/>
      <c r="ZJ124" s="10"/>
      <c r="ZK124" s="10"/>
      <c r="ZL124" s="10"/>
      <c r="ZM124" s="10"/>
      <c r="ZN124" s="10"/>
      <c r="ZO124" s="10"/>
      <c r="ZP124" s="10"/>
      <c r="ZQ124" s="10"/>
      <c r="ZR124" s="10"/>
      <c r="ZS124" s="10"/>
      <c r="ZT124" s="10"/>
      <c r="ZU124" s="10"/>
      <c r="ZV124" s="10"/>
      <c r="ZW124" s="10"/>
      <c r="ZX124" s="10"/>
      <c r="ZY124" s="10"/>
      <c r="ZZ124" s="10"/>
      <c r="AAA124" s="10"/>
      <c r="AAB124" s="10"/>
      <c r="AAC124" s="10"/>
      <c r="AAD124" s="10"/>
      <c r="AAE124" s="10"/>
      <c r="AAF124" s="10"/>
      <c r="AAG124" s="10"/>
      <c r="AAH124" s="10"/>
      <c r="AAI124" s="10"/>
      <c r="AAJ124" s="10"/>
      <c r="AAK124" s="10"/>
      <c r="AAL124" s="10"/>
      <c r="AAM124" s="10"/>
      <c r="AAN124" s="10"/>
      <c r="AAO124" s="10"/>
      <c r="AAP124" s="10"/>
      <c r="AAQ124" s="10"/>
      <c r="AAR124" s="10"/>
      <c r="AAS124" s="10"/>
      <c r="AAT124" s="10"/>
      <c r="AAU124" s="10"/>
      <c r="AAV124" s="10"/>
      <c r="AAW124" s="10"/>
      <c r="AAX124" s="10"/>
      <c r="AAY124" s="10"/>
      <c r="AAZ124" s="10"/>
      <c r="ABA124" s="10"/>
      <c r="ABB124" s="10"/>
      <c r="ABC124" s="10"/>
      <c r="ABD124" s="10"/>
      <c r="ABE124" s="10"/>
      <c r="ABF124" s="10"/>
      <c r="ABG124" s="10"/>
      <c r="ABH124" s="10"/>
      <c r="ABI124" s="10"/>
      <c r="ABJ124" s="10"/>
      <c r="ABK124" s="10"/>
      <c r="ABL124" s="10"/>
      <c r="ABM124" s="10"/>
      <c r="ABN124" s="10"/>
      <c r="ABO124" s="10"/>
      <c r="ABP124" s="10"/>
      <c r="ABQ124" s="10"/>
      <c r="ABR124" s="10"/>
      <c r="ABS124" s="10"/>
      <c r="ABT124" s="10"/>
      <c r="ABU124" s="10"/>
      <c r="ABV124" s="10"/>
      <c r="ABW124" s="10"/>
      <c r="ABX124" s="10"/>
      <c r="ABY124" s="10"/>
      <c r="ABZ124" s="10"/>
      <c r="ACA124" s="10"/>
      <c r="ACB124" s="10"/>
      <c r="ACC124" s="10"/>
      <c r="ACD124" s="10"/>
      <c r="ACE124" s="10"/>
      <c r="ACF124" s="10"/>
      <c r="ACG124" s="10"/>
      <c r="ACH124" s="10"/>
      <c r="ACI124" s="10"/>
      <c r="ACJ124" s="10"/>
      <c r="ACK124" s="10"/>
      <c r="ACL124" s="10"/>
      <c r="ACM124" s="10"/>
      <c r="ACN124" s="10"/>
      <c r="ACO124" s="10"/>
      <c r="ACP124" s="10"/>
      <c r="ACQ124" s="10"/>
      <c r="ACR124" s="10"/>
      <c r="ACS124" s="10"/>
      <c r="ACT124" s="10"/>
      <c r="ACU124" s="10"/>
      <c r="ACV124" s="10"/>
      <c r="ACW124" s="10"/>
      <c r="ACX124" s="10"/>
      <c r="ACY124" s="10"/>
      <c r="ACZ124" s="10"/>
      <c r="ADA124" s="10"/>
      <c r="ADB124" s="10"/>
      <c r="ADC124" s="10"/>
      <c r="ADD124" s="10"/>
      <c r="ADE124" s="10"/>
      <c r="ADF124" s="10"/>
      <c r="ADG124" s="10"/>
      <c r="ADH124" s="10"/>
      <c r="ADI124" s="10"/>
      <c r="ADJ124" s="10"/>
      <c r="ADK124" s="10"/>
      <c r="ADL124" s="10"/>
      <c r="ADM124" s="10"/>
      <c r="ADN124" s="10"/>
      <c r="ADO124" s="10"/>
      <c r="ADP124" s="10"/>
      <c r="ADQ124" s="10"/>
      <c r="ADR124" s="10"/>
      <c r="ADS124" s="10"/>
      <c r="ADT124" s="10"/>
      <c r="ADU124" s="10"/>
      <c r="ADV124" s="10"/>
      <c r="ADW124" s="10"/>
      <c r="ADX124" s="10"/>
      <c r="ADY124" s="10"/>
      <c r="ADZ124" s="10"/>
      <c r="AEA124" s="10"/>
      <c r="AEB124" s="10"/>
      <c r="AEC124" s="10"/>
      <c r="AED124" s="10"/>
      <c r="AEE124" s="10"/>
      <c r="AEF124" s="10"/>
      <c r="AEG124" s="10"/>
      <c r="AEH124" s="10"/>
      <c r="AEI124" s="10"/>
      <c r="AEJ124" s="10"/>
      <c r="AEK124" s="10"/>
      <c r="AEL124" s="10"/>
      <c r="AEM124" s="10"/>
      <c r="AEN124" s="10"/>
      <c r="AEO124" s="10"/>
      <c r="AEP124" s="10"/>
      <c r="AEQ124" s="10"/>
      <c r="AER124" s="10"/>
      <c r="AES124" s="10"/>
      <c r="AET124" s="10"/>
      <c r="AEU124" s="10"/>
      <c r="AEV124" s="10"/>
      <c r="AEW124" s="10"/>
      <c r="AEX124" s="10"/>
      <c r="AEY124" s="10"/>
      <c r="AEZ124" s="10"/>
      <c r="AFA124" s="10"/>
      <c r="AFB124" s="10"/>
      <c r="AFC124" s="10"/>
      <c r="AFD124" s="10"/>
      <c r="AFE124" s="10"/>
      <c r="AFF124" s="10"/>
      <c r="AFG124" s="10"/>
      <c r="AFH124" s="10"/>
      <c r="AFI124" s="10"/>
      <c r="AFJ124" s="10"/>
      <c r="AFK124" s="10"/>
      <c r="AFL124" s="10"/>
      <c r="AFM124" s="10"/>
      <c r="AFN124" s="10"/>
      <c r="AFO124" s="10"/>
      <c r="AFP124" s="10"/>
      <c r="AFQ124" s="10"/>
      <c r="AFR124" s="10"/>
      <c r="AFS124" s="10"/>
      <c r="AFT124" s="10"/>
      <c r="AFU124" s="10"/>
      <c r="AFV124" s="10"/>
      <c r="AFW124" s="10"/>
      <c r="AFX124" s="10"/>
      <c r="AFY124" s="10"/>
      <c r="AFZ124" s="10"/>
      <c r="AGA124" s="10"/>
      <c r="AGB124" s="10"/>
      <c r="AGC124" s="10"/>
      <c r="AGD124" s="10"/>
      <c r="AGE124" s="10"/>
      <c r="AGF124" s="10"/>
      <c r="AGG124" s="10"/>
      <c r="AGH124" s="10"/>
      <c r="AGI124" s="10"/>
      <c r="AGJ124" s="10"/>
      <c r="AGK124" s="10"/>
      <c r="AGL124" s="10"/>
      <c r="AGM124" s="10"/>
      <c r="AGN124" s="10"/>
      <c r="AGO124" s="10"/>
      <c r="AGP124" s="10"/>
      <c r="AGQ124" s="10"/>
      <c r="AGR124" s="10"/>
      <c r="AGS124" s="10"/>
      <c r="AGT124" s="10"/>
      <c r="AGU124" s="10"/>
      <c r="AGV124" s="10"/>
      <c r="AGW124" s="10"/>
      <c r="AGX124" s="10"/>
      <c r="AGY124" s="10"/>
      <c r="AGZ124" s="10"/>
      <c r="AHA124" s="10"/>
      <c r="AHB124" s="10"/>
      <c r="AHC124" s="10"/>
      <c r="AHD124" s="10"/>
      <c r="AHE124" s="10"/>
      <c r="AHF124" s="10"/>
      <c r="AHG124" s="10"/>
      <c r="AHH124" s="10"/>
      <c r="AHI124" s="10"/>
      <c r="AHJ124" s="10"/>
      <c r="AHK124" s="10"/>
      <c r="AHL124" s="10"/>
      <c r="AHM124" s="10"/>
      <c r="AHN124" s="10"/>
      <c r="AHO124" s="10"/>
      <c r="AHP124" s="10"/>
      <c r="AHQ124" s="10"/>
      <c r="AHR124" s="10"/>
      <c r="AHS124" s="10"/>
      <c r="AHT124" s="10"/>
      <c r="AHU124" s="10"/>
      <c r="AHV124" s="10"/>
      <c r="AHW124" s="10"/>
      <c r="AHX124" s="10"/>
      <c r="AHY124" s="10"/>
      <c r="AHZ124" s="10"/>
      <c r="AIA124" s="10"/>
      <c r="AIB124" s="10"/>
      <c r="AIC124" s="10"/>
      <c r="AID124" s="10"/>
      <c r="AIE124" s="10"/>
      <c r="AIF124" s="10"/>
      <c r="AIG124" s="10"/>
      <c r="AIH124" s="10"/>
      <c r="AII124" s="10"/>
      <c r="AIJ124" s="10"/>
      <c r="AIK124" s="10"/>
      <c r="AIL124" s="10"/>
      <c r="AIM124" s="10"/>
      <c r="AIN124" s="10"/>
      <c r="AIO124" s="10"/>
      <c r="AIP124" s="10"/>
      <c r="AIQ124" s="10"/>
      <c r="AIR124" s="10"/>
      <c r="AIS124" s="10"/>
      <c r="AIT124" s="10"/>
      <c r="AIU124" s="10"/>
      <c r="AIV124" s="10"/>
      <c r="AIW124" s="10"/>
      <c r="AIX124" s="10"/>
      <c r="AIY124" s="10"/>
      <c r="AIZ124" s="10"/>
      <c r="AJA124" s="10"/>
      <c r="AJB124" s="10"/>
      <c r="AJC124" s="10"/>
      <c r="AJD124" s="10"/>
      <c r="AJE124" s="10"/>
      <c r="AJF124" s="10"/>
      <c r="AJG124" s="10"/>
      <c r="AJH124" s="10"/>
      <c r="AJI124" s="10"/>
      <c r="AJJ124" s="10"/>
      <c r="AJK124" s="10"/>
      <c r="AJL124" s="10"/>
      <c r="AJM124" s="10"/>
      <c r="AJN124" s="10"/>
      <c r="AJO124" s="10"/>
      <c r="AJP124" s="10"/>
      <c r="AJQ124" s="10"/>
      <c r="AJR124" s="10"/>
      <c r="AJS124" s="10"/>
      <c r="AJT124" s="10"/>
      <c r="AJU124" s="10"/>
      <c r="AJV124" s="10"/>
      <c r="AJW124" s="10"/>
      <c r="AJX124" s="10"/>
      <c r="AJY124" s="10"/>
      <c r="AJZ124" s="10"/>
      <c r="AKA124" s="10"/>
      <c r="AKB124" s="10"/>
      <c r="AKC124" s="10"/>
      <c r="AKD124" s="10"/>
      <c r="AKE124" s="10"/>
      <c r="AKF124" s="10"/>
      <c r="AKG124" s="10"/>
      <c r="AKH124" s="10"/>
      <c r="AKI124" s="10"/>
      <c r="AKJ124" s="10"/>
      <c r="AKK124" s="10"/>
      <c r="AKL124" s="10"/>
      <c r="AKM124" s="10"/>
      <c r="AKN124" s="10"/>
      <c r="AKO124" s="10"/>
      <c r="AKP124" s="10"/>
      <c r="AKQ124" s="10"/>
      <c r="AKR124" s="10"/>
      <c r="AKS124" s="10"/>
      <c r="AKT124" s="10"/>
      <c r="AKU124" s="10"/>
      <c r="AKV124" s="10"/>
      <c r="AKW124" s="10"/>
      <c r="AKX124" s="10"/>
      <c r="AKY124" s="10"/>
      <c r="AKZ124" s="10"/>
      <c r="ALA124" s="10"/>
      <c r="ALB124" s="10"/>
      <c r="ALC124" s="10"/>
      <c r="ALD124" s="10"/>
      <c r="ALE124" s="10"/>
      <c r="ALF124" s="10"/>
      <c r="ALG124" s="10"/>
      <c r="ALH124" s="10"/>
      <c r="ALI124" s="10"/>
      <c r="ALJ124" s="10"/>
      <c r="ALK124" s="10"/>
      <c r="ALL124" s="10"/>
      <c r="ALM124" s="10"/>
      <c r="ALN124" s="10"/>
      <c r="ALO124" s="10"/>
      <c r="ALP124" s="10"/>
      <c r="ALQ124" s="10"/>
      <c r="ALR124" s="10"/>
      <c r="ALS124" s="10"/>
      <c r="ALT124" s="10"/>
      <c r="ALU124" s="10"/>
      <c r="ALV124" s="10"/>
      <c r="ALW124" s="10"/>
      <c r="ALX124" s="10"/>
      <c r="ALY124" s="10"/>
      <c r="ALZ124" s="10"/>
      <c r="AMA124" s="10"/>
      <c r="AMB124" s="10"/>
      <c r="AMC124" s="10"/>
      <c r="AMD124" s="10"/>
      <c r="AME124" s="10"/>
      <c r="AMF124" s="10"/>
      <c r="AMG124" s="10"/>
      <c r="AMH124" s="10"/>
      <c r="AMI124" s="10"/>
      <c r="AMJ124" s="10"/>
    </row>
    <row r="125" spans="1:1029" customFormat="1" ht="14.1" customHeight="1">
      <c r="A125" s="8" t="str">
        <f>SUBSTITUTE(CONCATENATE(I125,J125,IF(K125="Identifier","ID",IF(AND(K125="Text",OR(I125&lt;&gt;"",J125&lt;&gt;"")),"",K125)),IF(AND(M125&lt;&gt;"Text",K125&lt;&gt;M125,NOT(AND(K125="URI",M125="Identifier")),NOT(AND(K125="UUID",M125="Identifier")),NOT(AND(K125="OID",M125="Identifier"))),IF(M125="Identifier","ID",M125),""))," ","")</f>
        <v>Name</v>
      </c>
      <c r="B125" s="9" t="s">
        <v>220</v>
      </c>
      <c r="C125" s="8"/>
      <c r="D125" s="8"/>
      <c r="E125" s="8"/>
      <c r="F125" s="8" t="str">
        <f>CONCATENATE( IF(G125="","",CONCATENATE(G125,"_ ")),H125,". ",IF(I125="","",CONCATENATE(I125,"_ ")),L125,IF(OR(I125&lt;&gt;"",L125&lt;&gt;M125),CONCATENATE(". ",M125),""))</f>
        <v>Evidence. Name Text. Text</v>
      </c>
      <c r="G125" s="8"/>
      <c r="H125" s="8" t="s">
        <v>233</v>
      </c>
      <c r="I125" s="8"/>
      <c r="J125" s="8" t="s">
        <v>109</v>
      </c>
      <c r="K125" s="8" t="s">
        <v>215</v>
      </c>
      <c r="L125" s="8" t="str">
        <f>IF(J125&lt;&gt;"",CONCATENATE(J125," ",K125),K125)</f>
        <v>Name Text</v>
      </c>
      <c r="M125" s="8" t="s">
        <v>215</v>
      </c>
      <c r="N125" s="8"/>
      <c r="O125" s="8" t="str">
        <f>IF(N125&lt;&gt;"",CONCATENATE(N125,"_ ",M125,". Type"),CONCATENATE(M125,". Type"))</f>
        <v>Text. Type</v>
      </c>
      <c r="P125" s="8"/>
      <c r="Q125" s="8"/>
      <c r="R125" s="8" t="s">
        <v>213</v>
      </c>
      <c r="S125" s="8"/>
      <c r="T125" s="8"/>
      <c r="U125" s="8"/>
      <c r="V125" s="8"/>
      <c r="W125" s="8"/>
      <c r="X125" s="10"/>
      <c r="Y125" s="8" t="s">
        <v>211</v>
      </c>
      <c r="Z125" s="8"/>
      <c r="AA125" s="44">
        <v>43314</v>
      </c>
      <c r="AB125" s="23"/>
      <c r="AC125" s="23"/>
      <c r="AD125" s="23"/>
      <c r="AE125" s="23"/>
      <c r="AF125" s="23"/>
      <c r="AG125" s="10"/>
      <c r="AH125" s="10"/>
      <c r="AI125" s="10"/>
      <c r="AJ125" s="10"/>
      <c r="AK125" s="10"/>
      <c r="AL125" s="10"/>
      <c r="AM125" s="10"/>
      <c r="AN125" s="10"/>
      <c r="AO125" s="10"/>
      <c r="AP125" s="10"/>
      <c r="AQ125" s="10"/>
      <c r="AR125" s="10"/>
      <c r="AS125" s="10"/>
      <c r="AT125" s="10"/>
      <c r="AU125" s="10"/>
      <c r="AV125" s="10"/>
      <c r="AW125" s="10"/>
      <c r="AX125" s="10"/>
      <c r="AY125" s="10"/>
      <c r="AZ125" s="10"/>
      <c r="BA125" s="10"/>
      <c r="BB125" s="10"/>
      <c r="BC125" s="10"/>
      <c r="BD125" s="10"/>
      <c r="BE125" s="10"/>
      <c r="BF125" s="10"/>
      <c r="BG125" s="10"/>
      <c r="BH125" s="10"/>
      <c r="BI125" s="10"/>
      <c r="BJ125" s="10"/>
      <c r="BK125" s="10"/>
      <c r="BL125" s="10"/>
      <c r="BM125" s="10"/>
      <c r="BN125" s="10"/>
      <c r="BO125" s="10"/>
      <c r="BP125" s="10"/>
      <c r="BQ125" s="10"/>
      <c r="BR125" s="10"/>
      <c r="BS125" s="10"/>
      <c r="BT125" s="10"/>
      <c r="BU125" s="10"/>
      <c r="BV125" s="10"/>
      <c r="BW125" s="10"/>
      <c r="BX125" s="10"/>
      <c r="BY125" s="10"/>
      <c r="BZ125" s="10"/>
      <c r="CA125" s="10"/>
      <c r="CB125" s="10"/>
      <c r="CC125" s="10"/>
      <c r="CD125" s="10"/>
      <c r="CE125" s="10"/>
      <c r="CF125" s="10"/>
      <c r="CG125" s="10"/>
      <c r="CH125" s="10"/>
      <c r="CI125" s="10"/>
      <c r="CJ125" s="10"/>
      <c r="CK125" s="10"/>
      <c r="CL125" s="10"/>
      <c r="CM125" s="10"/>
      <c r="CN125" s="10"/>
      <c r="CO125" s="10"/>
      <c r="CP125" s="10"/>
      <c r="CQ125" s="10"/>
      <c r="CR125" s="10"/>
      <c r="CS125" s="10"/>
      <c r="CT125" s="10"/>
      <c r="CU125" s="10"/>
      <c r="CV125" s="10"/>
      <c r="CW125" s="10"/>
      <c r="CX125" s="10"/>
      <c r="CY125" s="10"/>
      <c r="CZ125" s="10"/>
      <c r="DA125" s="10"/>
      <c r="DB125" s="10"/>
      <c r="DC125" s="10"/>
      <c r="DD125" s="10"/>
      <c r="DE125" s="10"/>
      <c r="DF125" s="10"/>
      <c r="DG125" s="10"/>
      <c r="DH125" s="10"/>
      <c r="DI125" s="10"/>
      <c r="DJ125" s="10"/>
      <c r="DK125" s="10"/>
      <c r="DL125" s="10"/>
      <c r="DM125" s="10"/>
      <c r="DN125" s="10"/>
      <c r="DO125" s="10"/>
      <c r="DP125" s="10"/>
      <c r="DQ125" s="10"/>
      <c r="DR125" s="10"/>
      <c r="DS125" s="10"/>
      <c r="DT125" s="10"/>
      <c r="DU125" s="10"/>
      <c r="DV125" s="10"/>
      <c r="DW125" s="10"/>
      <c r="DX125" s="10"/>
      <c r="DY125" s="10"/>
      <c r="DZ125" s="10"/>
      <c r="EA125" s="10"/>
      <c r="EB125" s="10"/>
      <c r="EC125" s="10"/>
      <c r="ED125" s="10"/>
      <c r="EE125" s="10"/>
      <c r="EF125" s="10"/>
      <c r="EG125" s="10"/>
      <c r="EH125" s="10"/>
      <c r="EI125" s="10"/>
      <c r="EJ125" s="10"/>
      <c r="EK125" s="10"/>
      <c r="EL125" s="10"/>
      <c r="EM125" s="10"/>
      <c r="EN125" s="10"/>
      <c r="EO125" s="10"/>
      <c r="EP125" s="10"/>
      <c r="EQ125" s="10"/>
      <c r="ER125" s="10"/>
      <c r="ES125" s="10"/>
      <c r="ET125" s="10"/>
      <c r="EU125" s="10"/>
      <c r="EV125" s="10"/>
      <c r="EW125" s="10"/>
      <c r="EX125" s="10"/>
      <c r="EY125" s="10"/>
      <c r="EZ125" s="10"/>
      <c r="FA125" s="10"/>
      <c r="FB125" s="10"/>
      <c r="FC125" s="10"/>
      <c r="FD125" s="10"/>
      <c r="FE125" s="10"/>
      <c r="FF125" s="10"/>
      <c r="FG125" s="10"/>
      <c r="FH125" s="10"/>
      <c r="FI125" s="10"/>
      <c r="FJ125" s="10"/>
      <c r="FK125" s="10"/>
      <c r="FL125" s="10"/>
      <c r="FM125" s="10"/>
      <c r="FN125" s="10"/>
      <c r="FO125" s="10"/>
      <c r="FP125" s="10"/>
      <c r="FQ125" s="10"/>
      <c r="FR125" s="10"/>
      <c r="FS125" s="10"/>
      <c r="FT125" s="10"/>
      <c r="FU125" s="10"/>
      <c r="FV125" s="10"/>
      <c r="FW125" s="10"/>
      <c r="FX125" s="10"/>
      <c r="FY125" s="10"/>
      <c r="FZ125" s="10"/>
      <c r="GA125" s="10"/>
      <c r="GB125" s="10"/>
      <c r="GC125" s="10"/>
      <c r="GD125" s="10"/>
      <c r="GE125" s="10"/>
      <c r="GF125" s="10"/>
      <c r="GG125" s="10"/>
      <c r="GH125" s="10"/>
      <c r="GI125" s="10"/>
      <c r="GJ125" s="10"/>
      <c r="GK125" s="10"/>
      <c r="GL125" s="10"/>
      <c r="GM125" s="10"/>
      <c r="GN125" s="10"/>
      <c r="GO125" s="10"/>
      <c r="GP125" s="10"/>
      <c r="GQ125" s="10"/>
      <c r="GR125" s="10"/>
      <c r="GS125" s="10"/>
      <c r="GT125" s="10"/>
      <c r="GU125" s="10"/>
      <c r="GV125" s="10"/>
      <c r="GW125" s="10"/>
      <c r="GX125" s="10"/>
      <c r="GY125" s="10"/>
      <c r="GZ125" s="10"/>
      <c r="HA125" s="10"/>
      <c r="HB125" s="10"/>
      <c r="HC125" s="10"/>
      <c r="HD125" s="10"/>
      <c r="HE125" s="10"/>
      <c r="HF125" s="10"/>
      <c r="HG125" s="10"/>
      <c r="HH125" s="10"/>
      <c r="HI125" s="10"/>
      <c r="HJ125" s="10"/>
      <c r="HK125" s="10"/>
      <c r="HL125" s="10"/>
      <c r="HM125" s="10"/>
      <c r="HN125" s="10"/>
      <c r="HO125" s="10"/>
      <c r="HP125" s="10"/>
      <c r="HQ125" s="10"/>
      <c r="HR125" s="10"/>
      <c r="HS125" s="10"/>
      <c r="HT125" s="10"/>
      <c r="HU125" s="10"/>
      <c r="HV125" s="10"/>
      <c r="HW125" s="10"/>
      <c r="HX125" s="10"/>
      <c r="HY125" s="10"/>
      <c r="HZ125" s="10"/>
      <c r="IA125" s="10"/>
      <c r="IB125" s="10"/>
      <c r="IC125" s="10"/>
      <c r="ID125" s="10"/>
      <c r="IE125" s="10"/>
      <c r="IF125" s="10"/>
      <c r="IG125" s="10"/>
      <c r="IH125" s="10"/>
      <c r="II125" s="10"/>
      <c r="IJ125" s="10"/>
      <c r="IK125" s="10"/>
      <c r="IL125" s="10"/>
      <c r="IM125" s="10"/>
      <c r="IN125" s="10"/>
      <c r="IO125" s="10"/>
      <c r="IP125" s="10"/>
      <c r="IQ125" s="10"/>
      <c r="IR125" s="10"/>
      <c r="IS125" s="10"/>
      <c r="IT125" s="10"/>
      <c r="IU125" s="10"/>
      <c r="IV125" s="10"/>
      <c r="IW125" s="10"/>
      <c r="IX125" s="10"/>
      <c r="IY125" s="10"/>
      <c r="IZ125" s="10"/>
      <c r="JA125" s="10"/>
      <c r="JB125" s="10"/>
      <c r="JC125" s="10"/>
      <c r="JD125" s="10"/>
      <c r="JE125" s="10"/>
      <c r="JF125" s="10"/>
      <c r="JG125" s="10"/>
      <c r="JH125" s="10"/>
      <c r="JI125" s="10"/>
      <c r="JJ125" s="10"/>
      <c r="JK125" s="10"/>
      <c r="JL125" s="10"/>
      <c r="JM125" s="10"/>
      <c r="JN125" s="10"/>
      <c r="JO125" s="10"/>
      <c r="JP125" s="10"/>
      <c r="JQ125" s="10"/>
      <c r="JR125" s="10"/>
      <c r="JS125" s="10"/>
      <c r="JT125" s="10"/>
      <c r="JU125" s="10"/>
      <c r="JV125" s="10"/>
      <c r="JW125" s="10"/>
      <c r="JX125" s="10"/>
      <c r="JY125" s="10"/>
      <c r="JZ125" s="10"/>
      <c r="KA125" s="10"/>
      <c r="KB125" s="10"/>
      <c r="KC125" s="10"/>
      <c r="KD125" s="10"/>
      <c r="KE125" s="10"/>
      <c r="KF125" s="10"/>
      <c r="KG125" s="10"/>
      <c r="KH125" s="10"/>
      <c r="KI125" s="10"/>
      <c r="KJ125" s="10"/>
      <c r="KK125" s="10"/>
      <c r="KL125" s="10"/>
      <c r="KM125" s="10"/>
      <c r="KN125" s="10"/>
      <c r="KO125" s="10"/>
      <c r="KP125" s="10"/>
      <c r="KQ125" s="10"/>
      <c r="KR125" s="10"/>
      <c r="KS125" s="10"/>
      <c r="KT125" s="10"/>
      <c r="KU125" s="10"/>
      <c r="KV125" s="10"/>
      <c r="KW125" s="10"/>
      <c r="KX125" s="10"/>
      <c r="KY125" s="10"/>
      <c r="KZ125" s="10"/>
      <c r="LA125" s="10"/>
      <c r="LB125" s="10"/>
      <c r="LC125" s="10"/>
      <c r="LD125" s="10"/>
      <c r="LE125" s="10"/>
      <c r="LF125" s="10"/>
      <c r="LG125" s="10"/>
      <c r="LH125" s="10"/>
      <c r="LI125" s="10"/>
      <c r="LJ125" s="10"/>
      <c r="LK125" s="10"/>
      <c r="LL125" s="10"/>
      <c r="LM125" s="10"/>
      <c r="LN125" s="10"/>
      <c r="LO125" s="10"/>
      <c r="LP125" s="10"/>
      <c r="LQ125" s="10"/>
      <c r="LR125" s="10"/>
      <c r="LS125" s="10"/>
      <c r="LT125" s="10"/>
      <c r="LU125" s="10"/>
      <c r="LV125" s="10"/>
      <c r="LW125" s="10"/>
      <c r="LX125" s="10"/>
      <c r="LY125" s="10"/>
      <c r="LZ125" s="10"/>
      <c r="MA125" s="10"/>
      <c r="MB125" s="10"/>
      <c r="MC125" s="10"/>
      <c r="MD125" s="10"/>
      <c r="ME125" s="10"/>
      <c r="MF125" s="10"/>
      <c r="MG125" s="10"/>
      <c r="MH125" s="10"/>
      <c r="MI125" s="10"/>
      <c r="MJ125" s="10"/>
      <c r="MK125" s="10"/>
      <c r="ML125" s="10"/>
      <c r="MM125" s="10"/>
      <c r="MN125" s="10"/>
      <c r="MO125" s="10"/>
      <c r="MP125" s="10"/>
      <c r="MQ125" s="10"/>
      <c r="MR125" s="10"/>
      <c r="MS125" s="10"/>
      <c r="MT125" s="10"/>
      <c r="MU125" s="10"/>
      <c r="MV125" s="10"/>
      <c r="MW125" s="10"/>
      <c r="MX125" s="10"/>
      <c r="MY125" s="10"/>
      <c r="MZ125" s="10"/>
      <c r="NA125" s="10"/>
      <c r="NB125" s="10"/>
      <c r="NC125" s="10"/>
      <c r="ND125" s="10"/>
      <c r="NE125" s="10"/>
      <c r="NF125" s="10"/>
      <c r="NG125" s="10"/>
      <c r="NH125" s="10"/>
      <c r="NI125" s="10"/>
      <c r="NJ125" s="10"/>
      <c r="NK125" s="10"/>
      <c r="NL125" s="10"/>
      <c r="NM125" s="10"/>
      <c r="NN125" s="10"/>
      <c r="NO125" s="10"/>
      <c r="NP125" s="10"/>
      <c r="NQ125" s="10"/>
      <c r="NR125" s="10"/>
      <c r="NS125" s="10"/>
      <c r="NT125" s="10"/>
      <c r="NU125" s="10"/>
      <c r="NV125" s="10"/>
      <c r="NW125" s="10"/>
      <c r="NX125" s="10"/>
      <c r="NY125" s="10"/>
      <c r="NZ125" s="10"/>
      <c r="OA125" s="10"/>
      <c r="OB125" s="10"/>
      <c r="OC125" s="10"/>
      <c r="OD125" s="10"/>
      <c r="OE125" s="10"/>
      <c r="OF125" s="10"/>
      <c r="OG125" s="10"/>
      <c r="OH125" s="10"/>
      <c r="OI125" s="10"/>
      <c r="OJ125" s="10"/>
      <c r="OK125" s="10"/>
      <c r="OL125" s="10"/>
      <c r="OM125" s="10"/>
      <c r="ON125" s="10"/>
      <c r="OO125" s="10"/>
      <c r="OP125" s="10"/>
      <c r="OQ125" s="10"/>
      <c r="OR125" s="10"/>
      <c r="OS125" s="10"/>
      <c r="OT125" s="10"/>
      <c r="OU125" s="10"/>
      <c r="OV125" s="10"/>
      <c r="OW125" s="10"/>
      <c r="OX125" s="10"/>
      <c r="OY125" s="10"/>
      <c r="OZ125" s="10"/>
      <c r="PA125" s="10"/>
      <c r="PB125" s="10"/>
      <c r="PC125" s="10"/>
      <c r="PD125" s="10"/>
      <c r="PE125" s="10"/>
      <c r="PF125" s="10"/>
      <c r="PG125" s="10"/>
      <c r="PH125" s="10"/>
      <c r="PI125" s="10"/>
      <c r="PJ125" s="10"/>
      <c r="PK125" s="10"/>
      <c r="PL125" s="10"/>
      <c r="PM125" s="10"/>
      <c r="PN125" s="10"/>
      <c r="PO125" s="10"/>
      <c r="PP125" s="10"/>
      <c r="PQ125" s="10"/>
      <c r="PR125" s="10"/>
      <c r="PS125" s="10"/>
      <c r="PT125" s="10"/>
      <c r="PU125" s="10"/>
      <c r="PV125" s="10"/>
      <c r="PW125" s="10"/>
      <c r="PX125" s="10"/>
      <c r="PY125" s="10"/>
      <c r="PZ125" s="10"/>
      <c r="QA125" s="10"/>
      <c r="QB125" s="10"/>
      <c r="QC125" s="10"/>
      <c r="QD125" s="10"/>
      <c r="QE125" s="10"/>
      <c r="QF125" s="10"/>
      <c r="QG125" s="10"/>
      <c r="QH125" s="10"/>
      <c r="QI125" s="10"/>
      <c r="QJ125" s="10"/>
      <c r="QK125" s="10"/>
      <c r="QL125" s="10"/>
      <c r="QM125" s="10"/>
      <c r="QN125" s="10"/>
      <c r="QO125" s="10"/>
      <c r="QP125" s="10"/>
      <c r="QQ125" s="10"/>
      <c r="QR125" s="10"/>
      <c r="QS125" s="10"/>
      <c r="QT125" s="10"/>
      <c r="QU125" s="10"/>
      <c r="QV125" s="10"/>
      <c r="QW125" s="10"/>
      <c r="QX125" s="10"/>
      <c r="QY125" s="10"/>
      <c r="QZ125" s="10"/>
      <c r="RA125" s="10"/>
      <c r="RB125" s="10"/>
      <c r="RC125" s="10"/>
      <c r="RD125" s="10"/>
      <c r="RE125" s="10"/>
      <c r="RF125" s="10"/>
      <c r="RG125" s="10"/>
      <c r="RH125" s="10"/>
      <c r="RI125" s="10"/>
      <c r="RJ125" s="10"/>
      <c r="RK125" s="10"/>
      <c r="RL125" s="10"/>
      <c r="RM125" s="10"/>
      <c r="RN125" s="10"/>
      <c r="RO125" s="10"/>
      <c r="RP125" s="10"/>
      <c r="RQ125" s="10"/>
      <c r="RR125" s="10"/>
      <c r="RS125" s="10"/>
      <c r="RT125" s="10"/>
      <c r="RU125" s="10"/>
      <c r="RV125" s="10"/>
      <c r="RW125" s="10"/>
      <c r="RX125" s="10"/>
      <c r="RY125" s="10"/>
      <c r="RZ125" s="10"/>
      <c r="SA125" s="10"/>
      <c r="SB125" s="10"/>
      <c r="SC125" s="10"/>
      <c r="SD125" s="10"/>
      <c r="SE125" s="10"/>
      <c r="SF125" s="10"/>
      <c r="SG125" s="10"/>
      <c r="SH125" s="10"/>
      <c r="SI125" s="10"/>
      <c r="SJ125" s="10"/>
      <c r="SK125" s="10"/>
      <c r="SL125" s="10"/>
      <c r="SM125" s="10"/>
      <c r="SN125" s="10"/>
      <c r="SO125" s="10"/>
      <c r="SP125" s="10"/>
      <c r="SQ125" s="10"/>
      <c r="SR125" s="10"/>
      <c r="SS125" s="10"/>
      <c r="ST125" s="10"/>
      <c r="SU125" s="10"/>
      <c r="SV125" s="10"/>
      <c r="SW125" s="10"/>
      <c r="SX125" s="10"/>
      <c r="SY125" s="10"/>
      <c r="SZ125" s="10"/>
      <c r="TA125" s="10"/>
      <c r="TB125" s="10"/>
      <c r="TC125" s="10"/>
      <c r="TD125" s="10"/>
      <c r="TE125" s="10"/>
      <c r="TF125" s="10"/>
      <c r="TG125" s="10"/>
      <c r="TH125" s="10"/>
      <c r="TI125" s="10"/>
      <c r="TJ125" s="10"/>
      <c r="TK125" s="10"/>
      <c r="TL125" s="10"/>
      <c r="TM125" s="10"/>
      <c r="TN125" s="10"/>
      <c r="TO125" s="10"/>
      <c r="TP125" s="10"/>
      <c r="TQ125" s="10"/>
      <c r="TR125" s="10"/>
      <c r="TS125" s="10"/>
      <c r="TT125" s="10"/>
      <c r="TU125" s="10"/>
      <c r="TV125" s="10"/>
      <c r="TW125" s="10"/>
      <c r="TX125" s="10"/>
      <c r="TY125" s="10"/>
      <c r="TZ125" s="10"/>
      <c r="UA125" s="10"/>
      <c r="UB125" s="10"/>
      <c r="UC125" s="10"/>
      <c r="UD125" s="10"/>
      <c r="UE125" s="10"/>
      <c r="UF125" s="10"/>
      <c r="UG125" s="10"/>
      <c r="UH125" s="10"/>
      <c r="UI125" s="10"/>
      <c r="UJ125" s="10"/>
      <c r="UK125" s="10"/>
      <c r="UL125" s="10"/>
      <c r="UM125" s="10"/>
      <c r="UN125" s="10"/>
      <c r="UO125" s="10"/>
      <c r="UP125" s="10"/>
      <c r="UQ125" s="10"/>
      <c r="UR125" s="10"/>
      <c r="US125" s="10"/>
      <c r="UT125" s="10"/>
      <c r="UU125" s="10"/>
      <c r="UV125" s="10"/>
      <c r="UW125" s="10"/>
      <c r="UX125" s="10"/>
      <c r="UY125" s="10"/>
      <c r="UZ125" s="10"/>
      <c r="VA125" s="10"/>
      <c r="VB125" s="10"/>
      <c r="VC125" s="10"/>
      <c r="VD125" s="10"/>
      <c r="VE125" s="10"/>
      <c r="VF125" s="10"/>
      <c r="VG125" s="10"/>
      <c r="VH125" s="10"/>
      <c r="VI125" s="10"/>
      <c r="VJ125" s="10"/>
      <c r="VK125" s="10"/>
      <c r="VL125" s="10"/>
      <c r="VM125" s="10"/>
      <c r="VN125" s="10"/>
      <c r="VO125" s="10"/>
      <c r="VP125" s="10"/>
      <c r="VQ125" s="10"/>
      <c r="VR125" s="10"/>
      <c r="VS125" s="10"/>
      <c r="VT125" s="10"/>
      <c r="VU125" s="10"/>
      <c r="VV125" s="10"/>
      <c r="VW125" s="10"/>
      <c r="VX125" s="10"/>
      <c r="VY125" s="10"/>
      <c r="VZ125" s="10"/>
      <c r="WA125" s="10"/>
      <c r="WB125" s="10"/>
      <c r="WC125" s="10"/>
      <c r="WD125" s="10"/>
      <c r="WE125" s="10"/>
      <c r="WF125" s="10"/>
      <c r="WG125" s="10"/>
      <c r="WH125" s="10"/>
      <c r="WI125" s="10"/>
      <c r="WJ125" s="10"/>
      <c r="WK125" s="10"/>
      <c r="WL125" s="10"/>
      <c r="WM125" s="10"/>
      <c r="WN125" s="10"/>
      <c r="WO125" s="10"/>
      <c r="WP125" s="10"/>
      <c r="WQ125" s="10"/>
      <c r="WR125" s="10"/>
      <c r="WS125" s="10"/>
      <c r="WT125" s="10"/>
      <c r="WU125" s="10"/>
      <c r="WV125" s="10"/>
      <c r="WW125" s="10"/>
      <c r="WX125" s="10"/>
      <c r="WY125" s="10"/>
      <c r="WZ125" s="10"/>
      <c r="XA125" s="10"/>
      <c r="XB125" s="10"/>
      <c r="XC125" s="10"/>
      <c r="XD125" s="10"/>
      <c r="XE125" s="10"/>
      <c r="XF125" s="10"/>
      <c r="XG125" s="10"/>
      <c r="XH125" s="10"/>
      <c r="XI125" s="10"/>
      <c r="XJ125" s="10"/>
      <c r="XK125" s="10"/>
      <c r="XL125" s="10"/>
      <c r="XM125" s="10"/>
      <c r="XN125" s="10"/>
      <c r="XO125" s="10"/>
      <c r="XP125" s="10"/>
      <c r="XQ125" s="10"/>
      <c r="XR125" s="10"/>
      <c r="XS125" s="10"/>
      <c r="XT125" s="10"/>
      <c r="XU125" s="10"/>
      <c r="XV125" s="10"/>
      <c r="XW125" s="10"/>
      <c r="XX125" s="10"/>
      <c r="XY125" s="10"/>
      <c r="XZ125" s="10"/>
      <c r="YA125" s="10"/>
      <c r="YB125" s="10"/>
      <c r="YC125" s="10"/>
      <c r="YD125" s="10"/>
      <c r="YE125" s="10"/>
      <c r="YF125" s="10"/>
      <c r="YG125" s="10"/>
      <c r="YH125" s="10"/>
      <c r="YI125" s="10"/>
      <c r="YJ125" s="10"/>
      <c r="YK125" s="10"/>
      <c r="YL125" s="10"/>
      <c r="YM125" s="10"/>
      <c r="YN125" s="10"/>
      <c r="YO125" s="10"/>
      <c r="YP125" s="10"/>
      <c r="YQ125" s="10"/>
      <c r="YR125" s="10"/>
      <c r="YS125" s="10"/>
      <c r="YT125" s="10"/>
      <c r="YU125" s="10"/>
      <c r="YV125" s="10"/>
      <c r="YW125" s="10"/>
      <c r="YX125" s="10"/>
      <c r="YY125" s="10"/>
      <c r="YZ125" s="10"/>
      <c r="ZA125" s="10"/>
      <c r="ZB125" s="10"/>
      <c r="ZC125" s="10"/>
      <c r="ZD125" s="10"/>
      <c r="ZE125" s="10"/>
      <c r="ZF125" s="10"/>
      <c r="ZG125" s="10"/>
      <c r="ZH125" s="10"/>
      <c r="ZI125" s="10"/>
      <c r="ZJ125" s="10"/>
      <c r="ZK125" s="10"/>
      <c r="ZL125" s="10"/>
      <c r="ZM125" s="10"/>
      <c r="ZN125" s="10"/>
      <c r="ZO125" s="10"/>
      <c r="ZP125" s="10"/>
      <c r="ZQ125" s="10"/>
      <c r="ZR125" s="10"/>
      <c r="ZS125" s="10"/>
      <c r="ZT125" s="10"/>
      <c r="ZU125" s="10"/>
      <c r="ZV125" s="10"/>
      <c r="ZW125" s="10"/>
      <c r="ZX125" s="10"/>
      <c r="ZY125" s="10"/>
      <c r="ZZ125" s="10"/>
      <c r="AAA125" s="10"/>
      <c r="AAB125" s="10"/>
      <c r="AAC125" s="10"/>
      <c r="AAD125" s="10"/>
      <c r="AAE125" s="10"/>
      <c r="AAF125" s="10"/>
      <c r="AAG125" s="10"/>
      <c r="AAH125" s="10"/>
      <c r="AAI125" s="10"/>
      <c r="AAJ125" s="10"/>
      <c r="AAK125" s="10"/>
      <c r="AAL125" s="10"/>
      <c r="AAM125" s="10"/>
      <c r="AAN125" s="10"/>
      <c r="AAO125" s="10"/>
      <c r="AAP125" s="10"/>
      <c r="AAQ125" s="10"/>
      <c r="AAR125" s="10"/>
      <c r="AAS125" s="10"/>
      <c r="AAT125" s="10"/>
      <c r="AAU125" s="10"/>
      <c r="AAV125" s="10"/>
      <c r="AAW125" s="10"/>
      <c r="AAX125" s="10"/>
      <c r="AAY125" s="10"/>
      <c r="AAZ125" s="10"/>
      <c r="ABA125" s="10"/>
      <c r="ABB125" s="10"/>
      <c r="ABC125" s="10"/>
      <c r="ABD125" s="10"/>
      <c r="ABE125" s="10"/>
      <c r="ABF125" s="10"/>
      <c r="ABG125" s="10"/>
      <c r="ABH125" s="10"/>
      <c r="ABI125" s="10"/>
      <c r="ABJ125" s="10"/>
      <c r="ABK125" s="10"/>
      <c r="ABL125" s="10"/>
      <c r="ABM125" s="10"/>
      <c r="ABN125" s="10"/>
      <c r="ABO125" s="10"/>
      <c r="ABP125" s="10"/>
      <c r="ABQ125" s="10"/>
      <c r="ABR125" s="10"/>
      <c r="ABS125" s="10"/>
      <c r="ABT125" s="10"/>
      <c r="ABU125" s="10"/>
      <c r="ABV125" s="10"/>
      <c r="ABW125" s="10"/>
      <c r="ABX125" s="10"/>
      <c r="ABY125" s="10"/>
      <c r="ABZ125" s="10"/>
      <c r="ACA125" s="10"/>
      <c r="ACB125" s="10"/>
      <c r="ACC125" s="10"/>
      <c r="ACD125" s="10"/>
      <c r="ACE125" s="10"/>
      <c r="ACF125" s="10"/>
      <c r="ACG125" s="10"/>
      <c r="ACH125" s="10"/>
      <c r="ACI125" s="10"/>
      <c r="ACJ125" s="10"/>
      <c r="ACK125" s="10"/>
      <c r="ACL125" s="10"/>
      <c r="ACM125" s="10"/>
      <c r="ACN125" s="10"/>
      <c r="ACO125" s="10"/>
      <c r="ACP125" s="10"/>
      <c r="ACQ125" s="10"/>
      <c r="ACR125" s="10"/>
      <c r="ACS125" s="10"/>
      <c r="ACT125" s="10"/>
      <c r="ACU125" s="10"/>
      <c r="ACV125" s="10"/>
      <c r="ACW125" s="10"/>
      <c r="ACX125" s="10"/>
      <c r="ACY125" s="10"/>
      <c r="ACZ125" s="10"/>
      <c r="ADA125" s="10"/>
      <c r="ADB125" s="10"/>
      <c r="ADC125" s="10"/>
      <c r="ADD125" s="10"/>
      <c r="ADE125" s="10"/>
      <c r="ADF125" s="10"/>
      <c r="ADG125" s="10"/>
      <c r="ADH125" s="10"/>
      <c r="ADI125" s="10"/>
      <c r="ADJ125" s="10"/>
      <c r="ADK125" s="10"/>
      <c r="ADL125" s="10"/>
      <c r="ADM125" s="10"/>
      <c r="ADN125" s="10"/>
      <c r="ADO125" s="10"/>
      <c r="ADP125" s="10"/>
      <c r="ADQ125" s="10"/>
      <c r="ADR125" s="10"/>
      <c r="ADS125" s="10"/>
      <c r="ADT125" s="10"/>
      <c r="ADU125" s="10"/>
      <c r="ADV125" s="10"/>
      <c r="ADW125" s="10"/>
      <c r="ADX125" s="10"/>
      <c r="ADY125" s="10"/>
      <c r="ADZ125" s="10"/>
      <c r="AEA125" s="10"/>
      <c r="AEB125" s="10"/>
      <c r="AEC125" s="10"/>
      <c r="AED125" s="10"/>
      <c r="AEE125" s="10"/>
      <c r="AEF125" s="10"/>
      <c r="AEG125" s="10"/>
      <c r="AEH125" s="10"/>
      <c r="AEI125" s="10"/>
      <c r="AEJ125" s="10"/>
      <c r="AEK125" s="10"/>
      <c r="AEL125" s="10"/>
      <c r="AEM125" s="10"/>
      <c r="AEN125" s="10"/>
      <c r="AEO125" s="10"/>
      <c r="AEP125" s="10"/>
      <c r="AEQ125" s="10"/>
      <c r="AER125" s="10"/>
      <c r="AES125" s="10"/>
      <c r="AET125" s="10"/>
      <c r="AEU125" s="10"/>
      <c r="AEV125" s="10"/>
      <c r="AEW125" s="10"/>
      <c r="AEX125" s="10"/>
      <c r="AEY125" s="10"/>
      <c r="AEZ125" s="10"/>
      <c r="AFA125" s="10"/>
      <c r="AFB125" s="10"/>
      <c r="AFC125" s="10"/>
      <c r="AFD125" s="10"/>
      <c r="AFE125" s="10"/>
      <c r="AFF125" s="10"/>
      <c r="AFG125" s="10"/>
      <c r="AFH125" s="10"/>
      <c r="AFI125" s="10"/>
      <c r="AFJ125" s="10"/>
      <c r="AFK125" s="10"/>
      <c r="AFL125" s="10"/>
      <c r="AFM125" s="10"/>
      <c r="AFN125" s="10"/>
      <c r="AFO125" s="10"/>
      <c r="AFP125" s="10"/>
      <c r="AFQ125" s="10"/>
      <c r="AFR125" s="10"/>
      <c r="AFS125" s="10"/>
      <c r="AFT125" s="10"/>
      <c r="AFU125" s="10"/>
      <c r="AFV125" s="10"/>
      <c r="AFW125" s="10"/>
      <c r="AFX125" s="10"/>
      <c r="AFY125" s="10"/>
      <c r="AFZ125" s="10"/>
      <c r="AGA125" s="10"/>
      <c r="AGB125" s="10"/>
      <c r="AGC125" s="10"/>
      <c r="AGD125" s="10"/>
      <c r="AGE125" s="10"/>
      <c r="AGF125" s="10"/>
      <c r="AGG125" s="10"/>
      <c r="AGH125" s="10"/>
      <c r="AGI125" s="10"/>
      <c r="AGJ125" s="10"/>
      <c r="AGK125" s="10"/>
      <c r="AGL125" s="10"/>
      <c r="AGM125" s="10"/>
      <c r="AGN125" s="10"/>
      <c r="AGO125" s="10"/>
      <c r="AGP125" s="10"/>
      <c r="AGQ125" s="10"/>
      <c r="AGR125" s="10"/>
      <c r="AGS125" s="10"/>
      <c r="AGT125" s="10"/>
      <c r="AGU125" s="10"/>
      <c r="AGV125" s="10"/>
      <c r="AGW125" s="10"/>
      <c r="AGX125" s="10"/>
      <c r="AGY125" s="10"/>
      <c r="AGZ125" s="10"/>
      <c r="AHA125" s="10"/>
      <c r="AHB125" s="10"/>
      <c r="AHC125" s="10"/>
      <c r="AHD125" s="10"/>
      <c r="AHE125" s="10"/>
      <c r="AHF125" s="10"/>
      <c r="AHG125" s="10"/>
      <c r="AHH125" s="10"/>
      <c r="AHI125" s="10"/>
      <c r="AHJ125" s="10"/>
      <c r="AHK125" s="10"/>
      <c r="AHL125" s="10"/>
      <c r="AHM125" s="10"/>
      <c r="AHN125" s="10"/>
      <c r="AHO125" s="10"/>
      <c r="AHP125" s="10"/>
      <c r="AHQ125" s="10"/>
      <c r="AHR125" s="10"/>
      <c r="AHS125" s="10"/>
      <c r="AHT125" s="10"/>
      <c r="AHU125" s="10"/>
      <c r="AHV125" s="10"/>
      <c r="AHW125" s="10"/>
      <c r="AHX125" s="10"/>
      <c r="AHY125" s="10"/>
      <c r="AHZ125" s="10"/>
      <c r="AIA125" s="10"/>
      <c r="AIB125" s="10"/>
      <c r="AIC125" s="10"/>
      <c r="AID125" s="10"/>
      <c r="AIE125" s="10"/>
      <c r="AIF125" s="10"/>
      <c r="AIG125" s="10"/>
      <c r="AIH125" s="10"/>
      <c r="AII125" s="10"/>
      <c r="AIJ125" s="10"/>
      <c r="AIK125" s="10"/>
      <c r="AIL125" s="10"/>
      <c r="AIM125" s="10"/>
      <c r="AIN125" s="10"/>
      <c r="AIO125" s="10"/>
      <c r="AIP125" s="10"/>
      <c r="AIQ125" s="10"/>
      <c r="AIR125" s="10"/>
      <c r="AIS125" s="10"/>
      <c r="AIT125" s="10"/>
      <c r="AIU125" s="10"/>
      <c r="AIV125" s="10"/>
      <c r="AIW125" s="10"/>
      <c r="AIX125" s="10"/>
      <c r="AIY125" s="10"/>
      <c r="AIZ125" s="10"/>
      <c r="AJA125" s="10"/>
      <c r="AJB125" s="10"/>
      <c r="AJC125" s="10"/>
      <c r="AJD125" s="10"/>
      <c r="AJE125" s="10"/>
      <c r="AJF125" s="10"/>
      <c r="AJG125" s="10"/>
      <c r="AJH125" s="10"/>
      <c r="AJI125" s="10"/>
      <c r="AJJ125" s="10"/>
      <c r="AJK125" s="10"/>
      <c r="AJL125" s="10"/>
      <c r="AJM125" s="10"/>
      <c r="AJN125" s="10"/>
      <c r="AJO125" s="10"/>
      <c r="AJP125" s="10"/>
      <c r="AJQ125" s="10"/>
      <c r="AJR125" s="10"/>
      <c r="AJS125" s="10"/>
      <c r="AJT125" s="10"/>
      <c r="AJU125" s="10"/>
      <c r="AJV125" s="10"/>
      <c r="AJW125" s="10"/>
      <c r="AJX125" s="10"/>
      <c r="AJY125" s="10"/>
      <c r="AJZ125" s="10"/>
      <c r="AKA125" s="10"/>
      <c r="AKB125" s="10"/>
      <c r="AKC125" s="10"/>
      <c r="AKD125" s="10"/>
      <c r="AKE125" s="10"/>
      <c r="AKF125" s="10"/>
      <c r="AKG125" s="10"/>
      <c r="AKH125" s="10"/>
      <c r="AKI125" s="10"/>
      <c r="AKJ125" s="10"/>
      <c r="AKK125" s="10"/>
      <c r="AKL125" s="10"/>
      <c r="AKM125" s="10"/>
      <c r="AKN125" s="10"/>
      <c r="AKO125" s="10"/>
      <c r="AKP125" s="10"/>
      <c r="AKQ125" s="10"/>
      <c r="AKR125" s="10"/>
      <c r="AKS125" s="10"/>
      <c r="AKT125" s="10"/>
      <c r="AKU125" s="10"/>
      <c r="AKV125" s="10"/>
      <c r="AKW125" s="10"/>
      <c r="AKX125" s="10"/>
      <c r="AKY125" s="10"/>
      <c r="AKZ125" s="10"/>
      <c r="ALA125" s="10"/>
      <c r="ALB125" s="10"/>
      <c r="ALC125" s="10"/>
      <c r="ALD125" s="10"/>
      <c r="ALE125" s="10"/>
      <c r="ALF125" s="10"/>
      <c r="ALG125" s="10"/>
      <c r="ALH125" s="10"/>
      <c r="ALI125" s="10"/>
      <c r="ALJ125" s="10"/>
      <c r="ALK125" s="10"/>
      <c r="ALL125" s="10"/>
      <c r="ALM125" s="10"/>
      <c r="ALN125" s="10"/>
      <c r="ALO125" s="10"/>
      <c r="ALP125" s="10"/>
      <c r="ALQ125" s="10"/>
      <c r="ALR125" s="10"/>
      <c r="ALS125" s="10"/>
      <c r="ALT125" s="10"/>
      <c r="ALU125" s="10"/>
      <c r="ALV125" s="10"/>
      <c r="ALW125" s="10"/>
      <c r="ALX125" s="10"/>
      <c r="ALY125" s="10"/>
      <c r="ALZ125" s="10"/>
      <c r="AMA125" s="10"/>
      <c r="AMB125" s="10"/>
      <c r="AMC125" s="10"/>
      <c r="AMD125" s="10"/>
      <c r="AME125" s="10"/>
      <c r="AMF125" s="10"/>
      <c r="AMG125" s="10"/>
      <c r="AMH125" s="10"/>
      <c r="AMI125" s="10"/>
      <c r="AMJ125" s="10"/>
    </row>
    <row r="126" spans="1:1029" s="7" customFormat="1" ht="14.1" customHeight="1">
      <c r="A126" s="5" t="str">
        <f>SUBSTITUTE(CONCATENATE(G126,H126)," ","")</f>
        <v>ExclusionCriterion</v>
      </c>
      <c r="B126" s="6"/>
      <c r="C126" s="5"/>
      <c r="D126" s="5"/>
      <c r="E126" s="5"/>
      <c r="F126" s="5" t="str">
        <f>CONCATENATE(IF(G126="","",CONCATENATE(G126,"_ ")),H126,". Details")</f>
        <v>Exclusion Criterion. Details</v>
      </c>
      <c r="G126" s="5"/>
      <c r="H126" s="5" t="s">
        <v>587</v>
      </c>
      <c r="I126" s="5"/>
      <c r="J126" s="5"/>
      <c r="K126" s="5"/>
      <c r="L126" s="5"/>
      <c r="M126" s="5"/>
      <c r="N126" s="5"/>
      <c r="O126" s="5"/>
      <c r="P126" s="5"/>
      <c r="Q126" s="5"/>
      <c r="R126" s="5" t="s">
        <v>210</v>
      </c>
      <c r="S126" s="5" t="s">
        <v>312</v>
      </c>
      <c r="T126" s="5"/>
      <c r="U126" s="5"/>
      <c r="V126" s="5"/>
      <c r="W126" s="5"/>
      <c r="X126" s="5" t="s">
        <v>566</v>
      </c>
      <c r="Y126" s="5" t="s">
        <v>211</v>
      </c>
      <c r="Z126" s="5"/>
      <c r="AA126" s="43">
        <v>43319</v>
      </c>
      <c r="AB126" s="12"/>
      <c r="AC126" s="12"/>
      <c r="AD126" s="12"/>
      <c r="AE126" s="12"/>
      <c r="AF126" s="12"/>
    </row>
    <row r="127" spans="1:1029" customFormat="1">
      <c r="A127" s="13" t="str">
        <f>SUBSTITUTE(SUBSTITUTE(CONCATENATE(I127,IF(L127="Identifier","ID",L127))," ",""),"_","")</f>
        <v>appliesToParticipationCriterion</v>
      </c>
      <c r="B127" s="14" t="s">
        <v>220</v>
      </c>
      <c r="C127" s="13"/>
      <c r="D127" s="13"/>
      <c r="E127" s="13"/>
      <c r="F127" s="13" t="str">
        <f>CONCATENATE( IF(G127="","",CONCATENATE(G127,"_ ")),H127,". ",IF(I127="","",CONCATENATE(I127,"_ ")),L127,IF(I127="","",CONCATENATE(". ",M127)))</f>
        <v>Exclusion Criterion. appliesTo_ Participation Criterion. Participation Criterion</v>
      </c>
      <c r="G127" s="13"/>
      <c r="H127" s="13" t="s">
        <v>587</v>
      </c>
      <c r="I127" s="13" t="s">
        <v>567</v>
      </c>
      <c r="J127" s="13"/>
      <c r="K127" s="13"/>
      <c r="L127" s="13" t="str">
        <f>CONCATENATE(IF(P127="","",CONCATENATE(P127,"_ ")),Q127)</f>
        <v>Participation Criterion</v>
      </c>
      <c r="M127" s="13" t="str">
        <f>L127</f>
        <v>Participation Criterion</v>
      </c>
      <c r="N127" s="13"/>
      <c r="O127" s="13"/>
      <c r="P127" s="13"/>
      <c r="Q127" s="15" t="s">
        <v>401</v>
      </c>
      <c r="R127" s="13" t="s">
        <v>223</v>
      </c>
      <c r="S127" s="16" t="s">
        <v>411</v>
      </c>
      <c r="T127" s="16"/>
      <c r="U127" s="16"/>
      <c r="V127" s="16"/>
      <c r="W127" s="16"/>
      <c r="X127" s="16"/>
      <c r="Y127" s="16" t="s">
        <v>211</v>
      </c>
      <c r="Z127" s="16"/>
      <c r="AA127" s="45">
        <v>43322</v>
      </c>
      <c r="AB127" s="8"/>
      <c r="AC127" s="8"/>
      <c r="AD127" s="8"/>
      <c r="AE127" s="8"/>
      <c r="AF127" s="11"/>
      <c r="AG127" s="10"/>
      <c r="AH127" s="10"/>
      <c r="AI127" s="10"/>
      <c r="AJ127" s="10"/>
      <c r="AK127" s="10"/>
      <c r="AL127" s="10"/>
      <c r="AM127" s="10"/>
      <c r="AN127" s="10"/>
      <c r="AO127" s="10"/>
      <c r="AP127" s="10"/>
      <c r="AQ127" s="10"/>
      <c r="AR127" s="10"/>
      <c r="AS127" s="10"/>
      <c r="AT127" s="10"/>
      <c r="AU127" s="10"/>
      <c r="AV127" s="10"/>
      <c r="AW127" s="10"/>
      <c r="AX127" s="10"/>
      <c r="AY127" s="10"/>
      <c r="AZ127" s="10"/>
      <c r="BA127" s="10"/>
      <c r="BB127" s="10"/>
      <c r="BC127" s="10"/>
      <c r="BD127" s="10"/>
      <c r="BE127" s="10"/>
      <c r="BF127" s="10"/>
      <c r="BG127" s="10"/>
      <c r="BH127" s="10"/>
      <c r="BI127" s="10"/>
      <c r="BJ127" s="10"/>
      <c r="BK127" s="10"/>
      <c r="BL127" s="10"/>
      <c r="BM127" s="10"/>
      <c r="BN127" s="10"/>
      <c r="BO127" s="10"/>
      <c r="BP127" s="10"/>
      <c r="BQ127" s="10"/>
      <c r="BR127" s="10"/>
      <c r="BS127" s="10"/>
      <c r="BT127" s="10"/>
      <c r="BU127" s="10"/>
      <c r="BV127" s="10"/>
      <c r="BW127" s="10"/>
      <c r="BX127" s="10"/>
      <c r="BY127" s="10"/>
      <c r="BZ127" s="10"/>
      <c r="CA127" s="10"/>
      <c r="CB127" s="10"/>
      <c r="CC127" s="10"/>
      <c r="CD127" s="10"/>
      <c r="CE127" s="10"/>
      <c r="CF127" s="10"/>
      <c r="CG127" s="10"/>
      <c r="CH127" s="10"/>
      <c r="CI127" s="10"/>
      <c r="CJ127" s="10"/>
      <c r="CK127" s="10"/>
      <c r="CL127" s="10"/>
      <c r="CM127" s="10"/>
      <c r="CN127" s="10"/>
      <c r="CO127" s="10"/>
      <c r="CP127" s="10"/>
      <c r="CQ127" s="10"/>
      <c r="CR127" s="10"/>
      <c r="CS127" s="10"/>
      <c r="CT127" s="10"/>
      <c r="CU127" s="10"/>
      <c r="CV127" s="10"/>
      <c r="CW127" s="10"/>
      <c r="CX127" s="10"/>
      <c r="CY127" s="10"/>
      <c r="CZ127" s="10"/>
      <c r="DA127" s="10"/>
      <c r="DB127" s="10"/>
      <c r="DC127" s="10"/>
      <c r="DD127" s="10"/>
      <c r="DE127" s="10"/>
      <c r="DF127" s="10"/>
      <c r="DG127" s="10"/>
      <c r="DH127" s="10"/>
      <c r="DI127" s="10"/>
      <c r="DJ127" s="10"/>
      <c r="DK127" s="10"/>
      <c r="DL127" s="10"/>
      <c r="DM127" s="10"/>
      <c r="DN127" s="10"/>
      <c r="DO127" s="10"/>
      <c r="DP127" s="10"/>
      <c r="DQ127" s="10"/>
      <c r="DR127" s="10"/>
      <c r="DS127" s="10"/>
      <c r="DT127" s="10"/>
      <c r="DU127" s="10"/>
      <c r="DV127" s="10"/>
      <c r="DW127" s="10"/>
      <c r="DX127" s="10"/>
      <c r="DY127" s="10"/>
      <c r="DZ127" s="10"/>
      <c r="EA127" s="10"/>
      <c r="EB127" s="10"/>
      <c r="EC127" s="10"/>
      <c r="ED127" s="10"/>
      <c r="EE127" s="10"/>
      <c r="EF127" s="10"/>
      <c r="EG127" s="10"/>
      <c r="EH127" s="10"/>
      <c r="EI127" s="10"/>
      <c r="EJ127" s="10"/>
      <c r="EK127" s="10"/>
      <c r="EL127" s="10"/>
      <c r="EM127" s="10"/>
      <c r="EN127" s="10"/>
      <c r="EO127" s="10"/>
      <c r="EP127" s="10"/>
      <c r="EQ127" s="10"/>
      <c r="ER127" s="10"/>
      <c r="ES127" s="10"/>
      <c r="ET127" s="10"/>
      <c r="EU127" s="10"/>
      <c r="EV127" s="10"/>
      <c r="EW127" s="10"/>
      <c r="EX127" s="10"/>
      <c r="EY127" s="10"/>
      <c r="EZ127" s="10"/>
      <c r="FA127" s="10"/>
      <c r="FB127" s="10"/>
      <c r="FC127" s="10"/>
      <c r="FD127" s="10"/>
      <c r="FE127" s="10"/>
      <c r="FF127" s="10"/>
      <c r="FG127" s="10"/>
      <c r="FH127" s="10"/>
      <c r="FI127" s="10"/>
      <c r="FJ127" s="10"/>
      <c r="FK127" s="10"/>
      <c r="FL127" s="10"/>
      <c r="FM127" s="10"/>
      <c r="FN127" s="10"/>
      <c r="FO127" s="10"/>
      <c r="FP127" s="10"/>
      <c r="FQ127" s="10"/>
      <c r="FR127" s="10"/>
      <c r="FS127" s="10"/>
      <c r="FT127" s="10"/>
      <c r="FU127" s="10"/>
      <c r="FV127" s="10"/>
      <c r="FW127" s="10"/>
      <c r="FX127" s="10"/>
      <c r="FY127" s="10"/>
      <c r="FZ127" s="10"/>
      <c r="GA127" s="10"/>
      <c r="GB127" s="10"/>
      <c r="GC127" s="10"/>
      <c r="GD127" s="10"/>
      <c r="GE127" s="10"/>
      <c r="GF127" s="10"/>
      <c r="GG127" s="10"/>
      <c r="GH127" s="10"/>
      <c r="GI127" s="10"/>
      <c r="GJ127" s="10"/>
      <c r="GK127" s="10"/>
      <c r="GL127" s="10"/>
      <c r="GM127" s="10"/>
      <c r="GN127" s="10"/>
      <c r="GO127" s="10"/>
      <c r="GP127" s="10"/>
      <c r="GQ127" s="10"/>
      <c r="GR127" s="10"/>
      <c r="GS127" s="10"/>
      <c r="GT127" s="10"/>
      <c r="GU127" s="10"/>
      <c r="GV127" s="10"/>
      <c r="GW127" s="10"/>
      <c r="GX127" s="10"/>
      <c r="GY127" s="10"/>
      <c r="GZ127" s="10"/>
      <c r="HA127" s="10"/>
      <c r="HB127" s="10"/>
      <c r="HC127" s="10"/>
      <c r="HD127" s="10"/>
      <c r="HE127" s="10"/>
      <c r="HF127" s="10"/>
      <c r="HG127" s="10"/>
      <c r="HH127" s="10"/>
      <c r="HI127" s="10"/>
      <c r="HJ127" s="10"/>
      <c r="HK127" s="10"/>
      <c r="HL127" s="10"/>
      <c r="HM127" s="10"/>
      <c r="HN127" s="10"/>
      <c r="HO127" s="10"/>
      <c r="HP127" s="10"/>
      <c r="HQ127" s="10"/>
      <c r="HR127" s="10"/>
      <c r="HS127" s="10"/>
      <c r="HT127" s="10"/>
      <c r="HU127" s="10"/>
      <c r="HV127" s="10"/>
      <c r="HW127" s="10"/>
      <c r="HX127" s="10"/>
      <c r="HY127" s="10"/>
      <c r="HZ127" s="10"/>
      <c r="IA127" s="10"/>
      <c r="IB127" s="10"/>
      <c r="IC127" s="10"/>
      <c r="ID127" s="10"/>
      <c r="IE127" s="10"/>
      <c r="IF127" s="10"/>
      <c r="IG127" s="10"/>
      <c r="IH127" s="10"/>
      <c r="II127" s="10"/>
      <c r="IJ127" s="10"/>
      <c r="IK127" s="10"/>
      <c r="IL127" s="10"/>
      <c r="IM127" s="10"/>
      <c r="IN127" s="10"/>
      <c r="IO127" s="10"/>
      <c r="IP127" s="10"/>
      <c r="IQ127" s="10"/>
      <c r="IR127" s="10"/>
      <c r="IS127" s="10"/>
      <c r="IT127" s="10"/>
      <c r="IU127" s="10"/>
      <c r="IV127" s="10"/>
      <c r="IW127" s="10"/>
      <c r="IX127" s="10"/>
      <c r="IY127" s="10"/>
      <c r="IZ127" s="10"/>
      <c r="JA127" s="10"/>
      <c r="JB127" s="10"/>
      <c r="JC127" s="10"/>
      <c r="JD127" s="10"/>
      <c r="JE127" s="10"/>
      <c r="JF127" s="10"/>
      <c r="JG127" s="10"/>
      <c r="JH127" s="10"/>
      <c r="JI127" s="10"/>
      <c r="JJ127" s="10"/>
      <c r="JK127" s="10"/>
      <c r="JL127" s="10"/>
      <c r="JM127" s="10"/>
      <c r="JN127" s="10"/>
      <c r="JO127" s="10"/>
      <c r="JP127" s="10"/>
      <c r="JQ127" s="10"/>
      <c r="JR127" s="10"/>
      <c r="JS127" s="10"/>
      <c r="JT127" s="10"/>
      <c r="JU127" s="10"/>
      <c r="JV127" s="10"/>
      <c r="JW127" s="10"/>
      <c r="JX127" s="10"/>
      <c r="JY127" s="10"/>
      <c r="JZ127" s="10"/>
      <c r="KA127" s="10"/>
      <c r="KB127" s="10"/>
      <c r="KC127" s="10"/>
      <c r="KD127" s="10"/>
      <c r="KE127" s="10"/>
      <c r="KF127" s="10"/>
      <c r="KG127" s="10"/>
      <c r="KH127" s="10"/>
      <c r="KI127" s="10"/>
      <c r="KJ127" s="10"/>
      <c r="KK127" s="10"/>
      <c r="KL127" s="10"/>
      <c r="KM127" s="10"/>
      <c r="KN127" s="10"/>
      <c r="KO127" s="10"/>
      <c r="KP127" s="10"/>
      <c r="KQ127" s="10"/>
      <c r="KR127" s="10"/>
      <c r="KS127" s="10"/>
      <c r="KT127" s="10"/>
      <c r="KU127" s="10"/>
      <c r="KV127" s="10"/>
      <c r="KW127" s="10"/>
      <c r="KX127" s="10"/>
      <c r="KY127" s="10"/>
      <c r="KZ127" s="10"/>
      <c r="LA127" s="10"/>
      <c r="LB127" s="10"/>
      <c r="LC127" s="10"/>
      <c r="LD127" s="10"/>
      <c r="LE127" s="10"/>
      <c r="LF127" s="10"/>
      <c r="LG127" s="10"/>
      <c r="LH127" s="10"/>
      <c r="LI127" s="10"/>
      <c r="LJ127" s="10"/>
      <c r="LK127" s="10"/>
      <c r="LL127" s="10"/>
      <c r="LM127" s="10"/>
      <c r="LN127" s="10"/>
      <c r="LO127" s="10"/>
      <c r="LP127" s="10"/>
      <c r="LQ127" s="10"/>
      <c r="LR127" s="10"/>
      <c r="LS127" s="10"/>
      <c r="LT127" s="10"/>
      <c r="LU127" s="10"/>
      <c r="LV127" s="10"/>
      <c r="LW127" s="10"/>
      <c r="LX127" s="10"/>
      <c r="LY127" s="10"/>
      <c r="LZ127" s="10"/>
      <c r="MA127" s="10"/>
      <c r="MB127" s="10"/>
      <c r="MC127" s="10"/>
      <c r="MD127" s="10"/>
      <c r="ME127" s="10"/>
      <c r="MF127" s="10"/>
      <c r="MG127" s="10"/>
      <c r="MH127" s="10"/>
      <c r="MI127" s="10"/>
      <c r="MJ127" s="10"/>
      <c r="MK127" s="10"/>
      <c r="ML127" s="10"/>
      <c r="MM127" s="10"/>
      <c r="MN127" s="10"/>
      <c r="MO127" s="10"/>
      <c r="MP127" s="10"/>
      <c r="MQ127" s="10"/>
      <c r="MR127" s="10"/>
      <c r="MS127" s="10"/>
      <c r="MT127" s="10"/>
      <c r="MU127" s="10"/>
      <c r="MV127" s="10"/>
      <c r="MW127" s="10"/>
      <c r="MX127" s="10"/>
      <c r="MY127" s="10"/>
      <c r="MZ127" s="10"/>
      <c r="NA127" s="10"/>
      <c r="NB127" s="10"/>
      <c r="NC127" s="10"/>
      <c r="ND127" s="10"/>
      <c r="NE127" s="10"/>
      <c r="NF127" s="10"/>
      <c r="NG127" s="10"/>
      <c r="NH127" s="10"/>
      <c r="NI127" s="10"/>
      <c r="NJ127" s="10"/>
      <c r="NK127" s="10"/>
      <c r="NL127" s="10"/>
      <c r="NM127" s="10"/>
      <c r="NN127" s="10"/>
      <c r="NO127" s="10"/>
      <c r="NP127" s="10"/>
      <c r="NQ127" s="10"/>
      <c r="NR127" s="10"/>
      <c r="NS127" s="10"/>
      <c r="NT127" s="10"/>
      <c r="NU127" s="10"/>
      <c r="NV127" s="10"/>
      <c r="NW127" s="10"/>
      <c r="NX127" s="10"/>
      <c r="NY127" s="10"/>
      <c r="NZ127" s="10"/>
      <c r="OA127" s="10"/>
      <c r="OB127" s="10"/>
      <c r="OC127" s="10"/>
      <c r="OD127" s="10"/>
      <c r="OE127" s="10"/>
      <c r="OF127" s="10"/>
      <c r="OG127" s="10"/>
      <c r="OH127" s="10"/>
      <c r="OI127" s="10"/>
      <c r="OJ127" s="10"/>
      <c r="OK127" s="10"/>
      <c r="OL127" s="10"/>
      <c r="OM127" s="10"/>
      <c r="ON127" s="10"/>
      <c r="OO127" s="10"/>
      <c r="OP127" s="10"/>
      <c r="OQ127" s="10"/>
      <c r="OR127" s="10"/>
      <c r="OS127" s="10"/>
      <c r="OT127" s="10"/>
      <c r="OU127" s="10"/>
      <c r="OV127" s="10"/>
      <c r="OW127" s="10"/>
      <c r="OX127" s="10"/>
      <c r="OY127" s="10"/>
      <c r="OZ127" s="10"/>
      <c r="PA127" s="10"/>
      <c r="PB127" s="10"/>
      <c r="PC127" s="10"/>
      <c r="PD127" s="10"/>
      <c r="PE127" s="10"/>
      <c r="PF127" s="10"/>
      <c r="PG127" s="10"/>
      <c r="PH127" s="10"/>
      <c r="PI127" s="10"/>
      <c r="PJ127" s="10"/>
      <c r="PK127" s="10"/>
      <c r="PL127" s="10"/>
      <c r="PM127" s="10"/>
      <c r="PN127" s="10"/>
      <c r="PO127" s="10"/>
      <c r="PP127" s="10"/>
      <c r="PQ127" s="10"/>
      <c r="PR127" s="10"/>
      <c r="PS127" s="10"/>
      <c r="PT127" s="10"/>
      <c r="PU127" s="10"/>
      <c r="PV127" s="10"/>
      <c r="PW127" s="10"/>
      <c r="PX127" s="10"/>
      <c r="PY127" s="10"/>
      <c r="PZ127" s="10"/>
      <c r="QA127" s="10"/>
      <c r="QB127" s="10"/>
      <c r="QC127" s="10"/>
      <c r="QD127" s="10"/>
      <c r="QE127" s="10"/>
      <c r="QF127" s="10"/>
      <c r="QG127" s="10"/>
      <c r="QH127" s="10"/>
      <c r="QI127" s="10"/>
      <c r="QJ127" s="10"/>
      <c r="QK127" s="10"/>
      <c r="QL127" s="10"/>
      <c r="QM127" s="10"/>
      <c r="QN127" s="10"/>
      <c r="QO127" s="10"/>
      <c r="QP127" s="10"/>
      <c r="QQ127" s="10"/>
      <c r="QR127" s="10"/>
      <c r="QS127" s="10"/>
      <c r="QT127" s="10"/>
      <c r="QU127" s="10"/>
      <c r="QV127" s="10"/>
      <c r="QW127" s="10"/>
      <c r="QX127" s="10"/>
      <c r="QY127" s="10"/>
      <c r="QZ127" s="10"/>
      <c r="RA127" s="10"/>
      <c r="RB127" s="10"/>
      <c r="RC127" s="10"/>
      <c r="RD127" s="10"/>
      <c r="RE127" s="10"/>
      <c r="RF127" s="10"/>
      <c r="RG127" s="10"/>
      <c r="RH127" s="10"/>
      <c r="RI127" s="10"/>
      <c r="RJ127" s="10"/>
      <c r="RK127" s="10"/>
      <c r="RL127" s="10"/>
      <c r="RM127" s="10"/>
      <c r="RN127" s="10"/>
      <c r="RO127" s="10"/>
      <c r="RP127" s="10"/>
      <c r="RQ127" s="10"/>
      <c r="RR127" s="10"/>
      <c r="RS127" s="10"/>
      <c r="RT127" s="10"/>
      <c r="RU127" s="10"/>
      <c r="RV127" s="10"/>
      <c r="RW127" s="10"/>
      <c r="RX127" s="10"/>
      <c r="RY127" s="10"/>
      <c r="RZ127" s="10"/>
      <c r="SA127" s="10"/>
      <c r="SB127" s="10"/>
      <c r="SC127" s="10"/>
      <c r="SD127" s="10"/>
      <c r="SE127" s="10"/>
      <c r="SF127" s="10"/>
      <c r="SG127" s="10"/>
      <c r="SH127" s="10"/>
      <c r="SI127" s="10"/>
      <c r="SJ127" s="10"/>
      <c r="SK127" s="10"/>
      <c r="SL127" s="10"/>
      <c r="SM127" s="10"/>
      <c r="SN127" s="10"/>
      <c r="SO127" s="10"/>
      <c r="SP127" s="10"/>
      <c r="SQ127" s="10"/>
      <c r="SR127" s="10"/>
      <c r="SS127" s="10"/>
      <c r="ST127" s="10"/>
      <c r="SU127" s="10"/>
      <c r="SV127" s="10"/>
      <c r="SW127" s="10"/>
      <c r="SX127" s="10"/>
      <c r="SY127" s="10"/>
      <c r="SZ127" s="10"/>
      <c r="TA127" s="10"/>
      <c r="TB127" s="10"/>
      <c r="TC127" s="10"/>
      <c r="TD127" s="10"/>
      <c r="TE127" s="10"/>
      <c r="TF127" s="10"/>
      <c r="TG127" s="10"/>
      <c r="TH127" s="10"/>
      <c r="TI127" s="10"/>
      <c r="TJ127" s="10"/>
      <c r="TK127" s="10"/>
      <c r="TL127" s="10"/>
      <c r="TM127" s="10"/>
      <c r="TN127" s="10"/>
      <c r="TO127" s="10"/>
      <c r="TP127" s="10"/>
      <c r="TQ127" s="10"/>
      <c r="TR127" s="10"/>
      <c r="TS127" s="10"/>
      <c r="TT127" s="10"/>
      <c r="TU127" s="10"/>
      <c r="TV127" s="10"/>
      <c r="TW127" s="10"/>
      <c r="TX127" s="10"/>
      <c r="TY127" s="10"/>
      <c r="TZ127" s="10"/>
      <c r="UA127" s="10"/>
      <c r="UB127" s="10"/>
      <c r="UC127" s="10"/>
      <c r="UD127" s="10"/>
      <c r="UE127" s="10"/>
      <c r="UF127" s="10"/>
      <c r="UG127" s="10"/>
      <c r="UH127" s="10"/>
      <c r="UI127" s="10"/>
      <c r="UJ127" s="10"/>
      <c r="UK127" s="10"/>
      <c r="UL127" s="10"/>
      <c r="UM127" s="10"/>
      <c r="UN127" s="10"/>
      <c r="UO127" s="10"/>
      <c r="UP127" s="10"/>
      <c r="UQ127" s="10"/>
      <c r="UR127" s="10"/>
      <c r="US127" s="10"/>
      <c r="UT127" s="10"/>
      <c r="UU127" s="10"/>
      <c r="UV127" s="10"/>
      <c r="UW127" s="10"/>
      <c r="UX127" s="10"/>
      <c r="UY127" s="10"/>
      <c r="UZ127" s="10"/>
      <c r="VA127" s="10"/>
      <c r="VB127" s="10"/>
      <c r="VC127" s="10"/>
      <c r="VD127" s="10"/>
      <c r="VE127" s="10"/>
      <c r="VF127" s="10"/>
      <c r="VG127" s="10"/>
      <c r="VH127" s="10"/>
      <c r="VI127" s="10"/>
      <c r="VJ127" s="10"/>
      <c r="VK127" s="10"/>
      <c r="VL127" s="10"/>
      <c r="VM127" s="10"/>
      <c r="VN127" s="10"/>
      <c r="VO127" s="10"/>
      <c r="VP127" s="10"/>
      <c r="VQ127" s="10"/>
      <c r="VR127" s="10"/>
      <c r="VS127" s="10"/>
      <c r="VT127" s="10"/>
      <c r="VU127" s="10"/>
      <c r="VV127" s="10"/>
      <c r="VW127" s="10"/>
      <c r="VX127" s="10"/>
      <c r="VY127" s="10"/>
      <c r="VZ127" s="10"/>
      <c r="WA127" s="10"/>
      <c r="WB127" s="10"/>
      <c r="WC127" s="10"/>
      <c r="WD127" s="10"/>
      <c r="WE127" s="10"/>
      <c r="WF127" s="10"/>
      <c r="WG127" s="10"/>
      <c r="WH127" s="10"/>
      <c r="WI127" s="10"/>
      <c r="WJ127" s="10"/>
      <c r="WK127" s="10"/>
      <c r="WL127" s="10"/>
      <c r="WM127" s="10"/>
      <c r="WN127" s="10"/>
      <c r="WO127" s="10"/>
      <c r="WP127" s="10"/>
      <c r="WQ127" s="10"/>
      <c r="WR127" s="10"/>
      <c r="WS127" s="10"/>
      <c r="WT127" s="10"/>
      <c r="WU127" s="10"/>
      <c r="WV127" s="10"/>
      <c r="WW127" s="10"/>
      <c r="WX127" s="10"/>
      <c r="WY127" s="10"/>
      <c r="WZ127" s="10"/>
      <c r="XA127" s="10"/>
      <c r="XB127" s="10"/>
      <c r="XC127" s="10"/>
      <c r="XD127" s="10"/>
      <c r="XE127" s="10"/>
      <c r="XF127" s="10"/>
      <c r="XG127" s="10"/>
      <c r="XH127" s="10"/>
      <c r="XI127" s="10"/>
      <c r="XJ127" s="10"/>
      <c r="XK127" s="10"/>
      <c r="XL127" s="10"/>
      <c r="XM127" s="10"/>
      <c r="XN127" s="10"/>
      <c r="XO127" s="10"/>
      <c r="XP127" s="10"/>
      <c r="XQ127" s="10"/>
      <c r="XR127" s="10"/>
      <c r="XS127" s="10"/>
      <c r="XT127" s="10"/>
      <c r="XU127" s="10"/>
      <c r="XV127" s="10"/>
      <c r="XW127" s="10"/>
      <c r="XX127" s="10"/>
      <c r="XY127" s="10"/>
      <c r="XZ127" s="10"/>
      <c r="YA127" s="10"/>
      <c r="YB127" s="10"/>
      <c r="YC127" s="10"/>
      <c r="YD127" s="10"/>
      <c r="YE127" s="10"/>
      <c r="YF127" s="10"/>
      <c r="YG127" s="10"/>
      <c r="YH127" s="10"/>
      <c r="YI127" s="10"/>
      <c r="YJ127" s="10"/>
      <c r="YK127" s="10"/>
      <c r="YL127" s="10"/>
      <c r="YM127" s="10"/>
      <c r="YN127" s="10"/>
      <c r="YO127" s="10"/>
      <c r="YP127" s="10"/>
      <c r="YQ127" s="10"/>
      <c r="YR127" s="10"/>
      <c r="YS127" s="10"/>
      <c r="YT127" s="10"/>
      <c r="YU127" s="10"/>
      <c r="YV127" s="10"/>
      <c r="YW127" s="10"/>
      <c r="YX127" s="10"/>
      <c r="YY127" s="10"/>
      <c r="YZ127" s="10"/>
      <c r="ZA127" s="10"/>
      <c r="ZB127" s="10"/>
      <c r="ZC127" s="10"/>
      <c r="ZD127" s="10"/>
      <c r="ZE127" s="10"/>
      <c r="ZF127" s="10"/>
      <c r="ZG127" s="10"/>
      <c r="ZH127" s="10"/>
      <c r="ZI127" s="10"/>
      <c r="ZJ127" s="10"/>
      <c r="ZK127" s="10"/>
      <c r="ZL127" s="10"/>
      <c r="ZM127" s="10"/>
      <c r="ZN127" s="10"/>
      <c r="ZO127" s="10"/>
      <c r="ZP127" s="10"/>
      <c r="ZQ127" s="10"/>
      <c r="ZR127" s="10"/>
      <c r="ZS127" s="10"/>
      <c r="ZT127" s="10"/>
      <c r="ZU127" s="10"/>
      <c r="ZV127" s="10"/>
      <c r="ZW127" s="10"/>
      <c r="ZX127" s="10"/>
      <c r="ZY127" s="10"/>
      <c r="ZZ127" s="10"/>
      <c r="AAA127" s="10"/>
      <c r="AAB127" s="10"/>
      <c r="AAC127" s="10"/>
      <c r="AAD127" s="10"/>
      <c r="AAE127" s="10"/>
      <c r="AAF127" s="10"/>
      <c r="AAG127" s="10"/>
      <c r="AAH127" s="10"/>
      <c r="AAI127" s="10"/>
      <c r="AAJ127" s="10"/>
      <c r="AAK127" s="10"/>
      <c r="AAL127" s="10"/>
      <c r="AAM127" s="10"/>
      <c r="AAN127" s="10"/>
      <c r="AAO127" s="10"/>
      <c r="AAP127" s="10"/>
      <c r="AAQ127" s="10"/>
      <c r="AAR127" s="10"/>
      <c r="AAS127" s="10"/>
      <c r="AAT127" s="10"/>
      <c r="AAU127" s="10"/>
      <c r="AAV127" s="10"/>
      <c r="AAW127" s="10"/>
      <c r="AAX127" s="10"/>
      <c r="AAY127" s="10"/>
      <c r="AAZ127" s="10"/>
      <c r="ABA127" s="10"/>
      <c r="ABB127" s="10"/>
      <c r="ABC127" s="10"/>
      <c r="ABD127" s="10"/>
      <c r="ABE127" s="10"/>
      <c r="ABF127" s="10"/>
      <c r="ABG127" s="10"/>
      <c r="ABH127" s="10"/>
      <c r="ABI127" s="10"/>
      <c r="ABJ127" s="10"/>
      <c r="ABK127" s="10"/>
      <c r="ABL127" s="10"/>
      <c r="ABM127" s="10"/>
      <c r="ABN127" s="10"/>
      <c r="ABO127" s="10"/>
      <c r="ABP127" s="10"/>
      <c r="ABQ127" s="10"/>
      <c r="ABR127" s="10"/>
      <c r="ABS127" s="10"/>
      <c r="ABT127" s="10"/>
      <c r="ABU127" s="10"/>
      <c r="ABV127" s="10"/>
      <c r="ABW127" s="10"/>
      <c r="ABX127" s="10"/>
      <c r="ABY127" s="10"/>
      <c r="ABZ127" s="10"/>
      <c r="ACA127" s="10"/>
      <c r="ACB127" s="10"/>
      <c r="ACC127" s="10"/>
      <c r="ACD127" s="10"/>
      <c r="ACE127" s="10"/>
      <c r="ACF127" s="10"/>
      <c r="ACG127" s="10"/>
      <c r="ACH127" s="10"/>
      <c r="ACI127" s="10"/>
      <c r="ACJ127" s="10"/>
      <c r="ACK127" s="10"/>
      <c r="ACL127" s="10"/>
      <c r="ACM127" s="10"/>
      <c r="ACN127" s="10"/>
      <c r="ACO127" s="10"/>
      <c r="ACP127" s="10"/>
      <c r="ACQ127" s="10"/>
      <c r="ACR127" s="10"/>
      <c r="ACS127" s="10"/>
      <c r="ACT127" s="10"/>
      <c r="ACU127" s="10"/>
      <c r="ACV127" s="10"/>
      <c r="ACW127" s="10"/>
      <c r="ACX127" s="10"/>
      <c r="ACY127" s="10"/>
      <c r="ACZ127" s="10"/>
      <c r="ADA127" s="10"/>
      <c r="ADB127" s="10"/>
      <c r="ADC127" s="10"/>
      <c r="ADD127" s="10"/>
      <c r="ADE127" s="10"/>
      <c r="ADF127" s="10"/>
      <c r="ADG127" s="10"/>
      <c r="ADH127" s="10"/>
      <c r="ADI127" s="10"/>
      <c r="ADJ127" s="10"/>
      <c r="ADK127" s="10"/>
      <c r="ADL127" s="10"/>
      <c r="ADM127" s="10"/>
      <c r="ADN127" s="10"/>
      <c r="ADO127" s="10"/>
      <c r="ADP127" s="10"/>
      <c r="ADQ127" s="10"/>
      <c r="ADR127" s="10"/>
      <c r="ADS127" s="10"/>
      <c r="ADT127" s="10"/>
      <c r="ADU127" s="10"/>
      <c r="ADV127" s="10"/>
      <c r="ADW127" s="10"/>
      <c r="ADX127" s="10"/>
      <c r="ADY127" s="10"/>
      <c r="ADZ127" s="10"/>
      <c r="AEA127" s="10"/>
      <c r="AEB127" s="10"/>
      <c r="AEC127" s="10"/>
      <c r="AED127" s="10"/>
      <c r="AEE127" s="10"/>
      <c r="AEF127" s="10"/>
      <c r="AEG127" s="10"/>
      <c r="AEH127" s="10"/>
      <c r="AEI127" s="10"/>
      <c r="AEJ127" s="10"/>
      <c r="AEK127" s="10"/>
      <c r="AEL127" s="10"/>
      <c r="AEM127" s="10"/>
      <c r="AEN127" s="10"/>
      <c r="AEO127" s="10"/>
      <c r="AEP127" s="10"/>
      <c r="AEQ127" s="10"/>
      <c r="AER127" s="10"/>
      <c r="AES127" s="10"/>
      <c r="AET127" s="10"/>
      <c r="AEU127" s="10"/>
      <c r="AEV127" s="10"/>
      <c r="AEW127" s="10"/>
      <c r="AEX127" s="10"/>
      <c r="AEY127" s="10"/>
      <c r="AEZ127" s="10"/>
      <c r="AFA127" s="10"/>
      <c r="AFB127" s="10"/>
      <c r="AFC127" s="10"/>
      <c r="AFD127" s="10"/>
      <c r="AFE127" s="10"/>
      <c r="AFF127" s="10"/>
      <c r="AFG127" s="10"/>
      <c r="AFH127" s="10"/>
      <c r="AFI127" s="10"/>
      <c r="AFJ127" s="10"/>
      <c r="AFK127" s="10"/>
      <c r="AFL127" s="10"/>
      <c r="AFM127" s="10"/>
      <c r="AFN127" s="10"/>
      <c r="AFO127" s="10"/>
      <c r="AFP127" s="10"/>
      <c r="AFQ127" s="10"/>
      <c r="AFR127" s="10"/>
      <c r="AFS127" s="10"/>
      <c r="AFT127" s="10"/>
      <c r="AFU127" s="10"/>
      <c r="AFV127" s="10"/>
      <c r="AFW127" s="10"/>
      <c r="AFX127" s="10"/>
      <c r="AFY127" s="10"/>
      <c r="AFZ127" s="10"/>
      <c r="AGA127" s="10"/>
      <c r="AGB127" s="10"/>
      <c r="AGC127" s="10"/>
      <c r="AGD127" s="10"/>
      <c r="AGE127" s="10"/>
      <c r="AGF127" s="10"/>
      <c r="AGG127" s="10"/>
      <c r="AGH127" s="10"/>
      <c r="AGI127" s="10"/>
      <c r="AGJ127" s="10"/>
      <c r="AGK127" s="10"/>
      <c r="AGL127" s="10"/>
      <c r="AGM127" s="10"/>
      <c r="AGN127" s="10"/>
      <c r="AGO127" s="10"/>
      <c r="AGP127" s="10"/>
      <c r="AGQ127" s="10"/>
      <c r="AGR127" s="10"/>
      <c r="AGS127" s="10"/>
      <c r="AGT127" s="10"/>
      <c r="AGU127" s="10"/>
      <c r="AGV127" s="10"/>
      <c r="AGW127" s="10"/>
      <c r="AGX127" s="10"/>
      <c r="AGY127" s="10"/>
      <c r="AGZ127" s="10"/>
      <c r="AHA127" s="10"/>
      <c r="AHB127" s="10"/>
      <c r="AHC127" s="10"/>
      <c r="AHD127" s="10"/>
      <c r="AHE127" s="10"/>
      <c r="AHF127" s="10"/>
      <c r="AHG127" s="10"/>
      <c r="AHH127" s="10"/>
      <c r="AHI127" s="10"/>
      <c r="AHJ127" s="10"/>
      <c r="AHK127" s="10"/>
      <c r="AHL127" s="10"/>
      <c r="AHM127" s="10"/>
      <c r="AHN127" s="10"/>
      <c r="AHO127" s="10"/>
      <c r="AHP127" s="10"/>
      <c r="AHQ127" s="10"/>
      <c r="AHR127" s="10"/>
      <c r="AHS127" s="10"/>
      <c r="AHT127" s="10"/>
      <c r="AHU127" s="10"/>
      <c r="AHV127" s="10"/>
      <c r="AHW127" s="10"/>
      <c r="AHX127" s="10"/>
      <c r="AHY127" s="10"/>
      <c r="AHZ127" s="10"/>
      <c r="AIA127" s="10"/>
      <c r="AIB127" s="10"/>
      <c r="AIC127" s="10"/>
      <c r="AID127" s="10"/>
      <c r="AIE127" s="10"/>
      <c r="AIF127" s="10"/>
      <c r="AIG127" s="10"/>
      <c r="AIH127" s="10"/>
      <c r="AII127" s="10"/>
      <c r="AIJ127" s="10"/>
      <c r="AIK127" s="10"/>
      <c r="AIL127" s="10"/>
      <c r="AIM127" s="10"/>
      <c r="AIN127" s="10"/>
      <c r="AIO127" s="10"/>
      <c r="AIP127" s="10"/>
      <c r="AIQ127" s="10"/>
      <c r="AIR127" s="10"/>
      <c r="AIS127" s="10"/>
      <c r="AIT127" s="10"/>
      <c r="AIU127" s="10"/>
      <c r="AIV127" s="10"/>
      <c r="AIW127" s="10"/>
      <c r="AIX127" s="10"/>
      <c r="AIY127" s="10"/>
      <c r="AIZ127" s="10"/>
      <c r="AJA127" s="10"/>
      <c r="AJB127" s="10"/>
      <c r="AJC127" s="10"/>
      <c r="AJD127" s="10"/>
      <c r="AJE127" s="10"/>
      <c r="AJF127" s="10"/>
      <c r="AJG127" s="10"/>
      <c r="AJH127" s="10"/>
      <c r="AJI127" s="10"/>
      <c r="AJJ127" s="10"/>
      <c r="AJK127" s="10"/>
      <c r="AJL127" s="10"/>
      <c r="AJM127" s="10"/>
      <c r="AJN127" s="10"/>
      <c r="AJO127" s="10"/>
      <c r="AJP127" s="10"/>
      <c r="AJQ127" s="10"/>
      <c r="AJR127" s="10"/>
      <c r="AJS127" s="10"/>
      <c r="AJT127" s="10"/>
      <c r="AJU127" s="10"/>
      <c r="AJV127" s="10"/>
      <c r="AJW127" s="10"/>
      <c r="AJX127" s="10"/>
      <c r="AJY127" s="10"/>
      <c r="AJZ127" s="10"/>
      <c r="AKA127" s="10"/>
      <c r="AKB127" s="10"/>
      <c r="AKC127" s="10"/>
      <c r="AKD127" s="10"/>
      <c r="AKE127" s="10"/>
      <c r="AKF127" s="10"/>
      <c r="AKG127" s="10"/>
      <c r="AKH127" s="10"/>
      <c r="AKI127" s="10"/>
      <c r="AKJ127" s="10"/>
      <c r="AKK127" s="10"/>
      <c r="AKL127" s="10"/>
      <c r="AKM127" s="10"/>
      <c r="AKN127" s="10"/>
      <c r="AKO127" s="10"/>
      <c r="AKP127" s="10"/>
      <c r="AKQ127" s="10"/>
      <c r="AKR127" s="10"/>
      <c r="AKS127" s="10"/>
      <c r="AKT127" s="10"/>
      <c r="AKU127" s="10"/>
      <c r="AKV127" s="10"/>
      <c r="AKW127" s="10"/>
      <c r="AKX127" s="10"/>
      <c r="AKY127" s="10"/>
      <c r="AKZ127" s="10"/>
      <c r="ALA127" s="10"/>
      <c r="ALB127" s="10"/>
      <c r="ALC127" s="10"/>
      <c r="ALD127" s="10"/>
      <c r="ALE127" s="10"/>
      <c r="ALF127" s="10"/>
      <c r="ALG127" s="10"/>
      <c r="ALH127" s="10"/>
      <c r="ALI127" s="10"/>
      <c r="ALJ127" s="10"/>
      <c r="ALK127" s="10"/>
      <c r="ALL127" s="10"/>
      <c r="ALM127" s="10"/>
      <c r="ALN127" s="10"/>
      <c r="ALO127" s="10"/>
      <c r="ALP127" s="10"/>
      <c r="ALQ127" s="10"/>
      <c r="ALR127" s="10"/>
      <c r="ALS127" s="10"/>
      <c r="ALT127" s="10"/>
      <c r="ALU127" s="10"/>
      <c r="ALV127" s="10"/>
      <c r="ALW127" s="10"/>
      <c r="ALX127" s="10"/>
      <c r="ALY127" s="10"/>
      <c r="ALZ127" s="10"/>
      <c r="AMA127" s="10"/>
      <c r="AMB127" s="10"/>
      <c r="AMC127" s="10"/>
      <c r="AMD127" s="10"/>
      <c r="AME127" s="10"/>
      <c r="AMF127" s="10"/>
      <c r="AMG127" s="10"/>
      <c r="AMH127" s="10"/>
      <c r="AMI127" s="10"/>
      <c r="AMJ127" s="10"/>
      <c r="AMK127" s="10"/>
      <c r="AML127" s="10"/>
      <c r="AMM127" s="10"/>
      <c r="AMN127" s="10"/>
      <c r="AMO127" s="10"/>
    </row>
    <row r="128" spans="1:1029" s="7" customFormat="1" ht="14.1" customHeight="1">
      <c r="A128" s="5" t="str">
        <f>SUBSTITUTE(CONCATENATE(G128,H128)," ","")</f>
        <v>FinancialAccount</v>
      </c>
      <c r="B128" s="6"/>
      <c r="C128" s="5"/>
      <c r="D128" s="5"/>
      <c r="E128" s="5"/>
      <c r="F128" s="5" t="str">
        <f>CONCATENATE(IF(G128="","",CONCATENATE(G128,"_ ")),H128,". Details")</f>
        <v>Financial Account. Details</v>
      </c>
      <c r="G128" s="5"/>
      <c r="H128" s="5" t="s">
        <v>235</v>
      </c>
      <c r="I128" s="5"/>
      <c r="J128" s="5"/>
      <c r="K128" s="5"/>
      <c r="L128" s="5"/>
      <c r="M128" s="5"/>
      <c r="N128" s="5"/>
      <c r="O128" s="5"/>
      <c r="P128" s="5"/>
      <c r="Q128" s="5"/>
      <c r="R128" s="5" t="s">
        <v>210</v>
      </c>
      <c r="S128" s="5"/>
      <c r="T128" s="5"/>
      <c r="U128" s="5"/>
      <c r="V128" s="5"/>
      <c r="W128" s="5"/>
      <c r="X128" s="5"/>
      <c r="Y128" s="5" t="s">
        <v>211</v>
      </c>
      <c r="Z128" s="5"/>
      <c r="AA128" s="43">
        <v>43318</v>
      </c>
      <c r="AB128" s="12"/>
      <c r="AC128" s="12"/>
      <c r="AD128" s="12"/>
      <c r="AE128" s="12"/>
      <c r="AF128" s="12"/>
    </row>
    <row r="129" spans="1:1029" customFormat="1" ht="14.1" customHeight="1">
      <c r="A129" s="8" t="str">
        <f t="shared" ref="A129:A136" si="12">SUBSTITUTE(CONCATENATE(I129,J129,IF(K129="Identifier","ID",IF(AND(K129="Text",OR(I129&lt;&gt;"",J129&lt;&gt;"")),"",K129)),IF(AND(M129&lt;&gt;"Text",K129&lt;&gt;M129,NOT(AND(K129="URI",M129="Identifier")),NOT(AND(K129="UUID",M129="Identifier")),NOT(AND(K129="OID",M129="Identifier"))),IF(M129="Identifier","ID",M129),""))," ","")</f>
        <v>AccountFormatCode</v>
      </c>
      <c r="B129" s="9" t="s">
        <v>219</v>
      </c>
      <c r="C129" s="8"/>
      <c r="D129" s="8"/>
      <c r="E129" s="8"/>
      <c r="F129" s="8" t="str">
        <f t="shared" ref="F129:F136" si="13">CONCATENATE( IF(G129="","",CONCATENATE(G129,"_ ")),H129,". ",IF(I129="","",CONCATENATE(I129,"_ ")),L129,IF(OR(I129&lt;&gt;"",L129&lt;&gt;M129),CONCATENATE(". ",M129),""))</f>
        <v>Financial Account. Account Format Code. Code</v>
      </c>
      <c r="G129" s="8"/>
      <c r="H129" s="8" t="s">
        <v>235</v>
      </c>
      <c r="I129" s="8"/>
      <c r="J129" s="8" t="s">
        <v>238</v>
      </c>
      <c r="K129" s="8" t="s">
        <v>212</v>
      </c>
      <c r="L129" s="8" t="str">
        <f t="shared" ref="L129:L136" si="14">IF(J129&lt;&gt;"",CONCATENATE(J129," ",K129),K129)</f>
        <v>Account Format Code</v>
      </c>
      <c r="M129" s="8" t="s">
        <v>212</v>
      </c>
      <c r="N129" s="8"/>
      <c r="O129" s="8" t="str">
        <f t="shared" ref="O129:O136" si="15">IF(N129&lt;&gt;"",CONCATENATE(N129,"_ ",M129,". Type"),CONCATENATE(M129,". Type"))</f>
        <v>Code. Type</v>
      </c>
      <c r="P129" s="8"/>
      <c r="Q129" s="8"/>
      <c r="R129" s="8" t="s">
        <v>213</v>
      </c>
      <c r="S129" s="8"/>
      <c r="T129" s="8"/>
      <c r="U129" s="8"/>
      <c r="V129" s="8"/>
      <c r="W129" s="8"/>
      <c r="X129" s="10"/>
      <c r="Y129" s="8" t="s">
        <v>211</v>
      </c>
      <c r="Z129" s="8"/>
      <c r="AA129" s="44">
        <v>43318</v>
      </c>
      <c r="AB129" s="23"/>
      <c r="AC129" s="23"/>
      <c r="AD129" s="23"/>
      <c r="AE129" s="23"/>
      <c r="AF129" s="23"/>
      <c r="AG129" s="10"/>
      <c r="AH129" s="10"/>
      <c r="AI129" s="10"/>
      <c r="AJ129" s="10"/>
      <c r="AK129" s="10"/>
      <c r="AL129" s="10"/>
      <c r="AM129" s="10"/>
      <c r="AN129" s="10"/>
      <c r="AO129" s="10"/>
      <c r="AP129" s="10"/>
      <c r="AQ129" s="10"/>
      <c r="AR129" s="10"/>
      <c r="AS129" s="10"/>
      <c r="AT129" s="10"/>
      <c r="AU129" s="10"/>
      <c r="AV129" s="10"/>
      <c r="AW129" s="10"/>
      <c r="AX129" s="10"/>
      <c r="AY129" s="10"/>
      <c r="AZ129" s="10"/>
      <c r="BA129" s="10"/>
      <c r="BB129" s="10"/>
      <c r="BC129" s="10"/>
      <c r="BD129" s="10"/>
      <c r="BE129" s="10"/>
      <c r="BF129" s="10"/>
      <c r="BG129" s="10"/>
      <c r="BH129" s="10"/>
      <c r="BI129" s="10"/>
      <c r="BJ129" s="10"/>
      <c r="BK129" s="10"/>
      <c r="BL129" s="10"/>
      <c r="BM129" s="10"/>
      <c r="BN129" s="10"/>
      <c r="BO129" s="10"/>
      <c r="BP129" s="10"/>
      <c r="BQ129" s="10"/>
      <c r="BR129" s="10"/>
      <c r="BS129" s="10"/>
      <c r="BT129" s="10"/>
      <c r="BU129" s="10"/>
      <c r="BV129" s="10"/>
      <c r="BW129" s="10"/>
      <c r="BX129" s="10"/>
      <c r="BY129" s="10"/>
      <c r="BZ129" s="10"/>
      <c r="CA129" s="10"/>
      <c r="CB129" s="10"/>
      <c r="CC129" s="10"/>
      <c r="CD129" s="10"/>
      <c r="CE129" s="10"/>
      <c r="CF129" s="10"/>
      <c r="CG129" s="10"/>
      <c r="CH129" s="10"/>
      <c r="CI129" s="10"/>
      <c r="CJ129" s="10"/>
      <c r="CK129" s="10"/>
      <c r="CL129" s="10"/>
      <c r="CM129" s="10"/>
      <c r="CN129" s="10"/>
      <c r="CO129" s="10"/>
      <c r="CP129" s="10"/>
      <c r="CQ129" s="10"/>
      <c r="CR129" s="10"/>
      <c r="CS129" s="10"/>
      <c r="CT129" s="10"/>
      <c r="CU129" s="10"/>
      <c r="CV129" s="10"/>
      <c r="CW129" s="10"/>
      <c r="CX129" s="10"/>
      <c r="CY129" s="10"/>
      <c r="CZ129" s="10"/>
      <c r="DA129" s="10"/>
      <c r="DB129" s="10"/>
      <c r="DC129" s="10"/>
      <c r="DD129" s="10"/>
      <c r="DE129" s="10"/>
      <c r="DF129" s="10"/>
      <c r="DG129" s="10"/>
      <c r="DH129" s="10"/>
      <c r="DI129" s="10"/>
      <c r="DJ129" s="10"/>
      <c r="DK129" s="10"/>
      <c r="DL129" s="10"/>
      <c r="DM129" s="10"/>
      <c r="DN129" s="10"/>
      <c r="DO129" s="10"/>
      <c r="DP129" s="10"/>
      <c r="DQ129" s="10"/>
      <c r="DR129" s="10"/>
      <c r="DS129" s="10"/>
      <c r="DT129" s="10"/>
      <c r="DU129" s="10"/>
      <c r="DV129" s="10"/>
      <c r="DW129" s="10"/>
      <c r="DX129" s="10"/>
      <c r="DY129" s="10"/>
      <c r="DZ129" s="10"/>
      <c r="EA129" s="10"/>
      <c r="EB129" s="10"/>
      <c r="EC129" s="10"/>
      <c r="ED129" s="10"/>
      <c r="EE129" s="10"/>
      <c r="EF129" s="10"/>
      <c r="EG129" s="10"/>
      <c r="EH129" s="10"/>
      <c r="EI129" s="10"/>
      <c r="EJ129" s="10"/>
      <c r="EK129" s="10"/>
      <c r="EL129" s="10"/>
      <c r="EM129" s="10"/>
      <c r="EN129" s="10"/>
      <c r="EO129" s="10"/>
      <c r="EP129" s="10"/>
      <c r="EQ129" s="10"/>
      <c r="ER129" s="10"/>
      <c r="ES129" s="10"/>
      <c r="ET129" s="10"/>
      <c r="EU129" s="10"/>
      <c r="EV129" s="10"/>
      <c r="EW129" s="10"/>
      <c r="EX129" s="10"/>
      <c r="EY129" s="10"/>
      <c r="EZ129" s="10"/>
      <c r="FA129" s="10"/>
      <c r="FB129" s="10"/>
      <c r="FC129" s="10"/>
      <c r="FD129" s="10"/>
      <c r="FE129" s="10"/>
      <c r="FF129" s="10"/>
      <c r="FG129" s="10"/>
      <c r="FH129" s="10"/>
      <c r="FI129" s="10"/>
      <c r="FJ129" s="10"/>
      <c r="FK129" s="10"/>
      <c r="FL129" s="10"/>
      <c r="FM129" s="10"/>
      <c r="FN129" s="10"/>
      <c r="FO129" s="10"/>
      <c r="FP129" s="10"/>
      <c r="FQ129" s="10"/>
      <c r="FR129" s="10"/>
      <c r="FS129" s="10"/>
      <c r="FT129" s="10"/>
      <c r="FU129" s="10"/>
      <c r="FV129" s="10"/>
      <c r="FW129" s="10"/>
      <c r="FX129" s="10"/>
      <c r="FY129" s="10"/>
      <c r="FZ129" s="10"/>
      <c r="GA129" s="10"/>
      <c r="GB129" s="10"/>
      <c r="GC129" s="10"/>
      <c r="GD129" s="10"/>
      <c r="GE129" s="10"/>
      <c r="GF129" s="10"/>
      <c r="GG129" s="10"/>
      <c r="GH129" s="10"/>
      <c r="GI129" s="10"/>
      <c r="GJ129" s="10"/>
      <c r="GK129" s="10"/>
      <c r="GL129" s="10"/>
      <c r="GM129" s="10"/>
      <c r="GN129" s="10"/>
      <c r="GO129" s="10"/>
      <c r="GP129" s="10"/>
      <c r="GQ129" s="10"/>
      <c r="GR129" s="10"/>
      <c r="GS129" s="10"/>
      <c r="GT129" s="10"/>
      <c r="GU129" s="10"/>
      <c r="GV129" s="10"/>
      <c r="GW129" s="10"/>
      <c r="GX129" s="10"/>
      <c r="GY129" s="10"/>
      <c r="GZ129" s="10"/>
      <c r="HA129" s="10"/>
      <c r="HB129" s="10"/>
      <c r="HC129" s="10"/>
      <c r="HD129" s="10"/>
      <c r="HE129" s="10"/>
      <c r="HF129" s="10"/>
      <c r="HG129" s="10"/>
      <c r="HH129" s="10"/>
      <c r="HI129" s="10"/>
      <c r="HJ129" s="10"/>
      <c r="HK129" s="10"/>
      <c r="HL129" s="10"/>
      <c r="HM129" s="10"/>
      <c r="HN129" s="10"/>
      <c r="HO129" s="10"/>
      <c r="HP129" s="10"/>
      <c r="HQ129" s="10"/>
      <c r="HR129" s="10"/>
      <c r="HS129" s="10"/>
      <c r="HT129" s="10"/>
      <c r="HU129" s="10"/>
      <c r="HV129" s="10"/>
      <c r="HW129" s="10"/>
      <c r="HX129" s="10"/>
      <c r="HY129" s="10"/>
      <c r="HZ129" s="10"/>
      <c r="IA129" s="10"/>
      <c r="IB129" s="10"/>
      <c r="IC129" s="10"/>
      <c r="ID129" s="10"/>
      <c r="IE129" s="10"/>
      <c r="IF129" s="10"/>
      <c r="IG129" s="10"/>
      <c r="IH129" s="10"/>
      <c r="II129" s="10"/>
      <c r="IJ129" s="10"/>
      <c r="IK129" s="10"/>
      <c r="IL129" s="10"/>
      <c r="IM129" s="10"/>
      <c r="IN129" s="10"/>
      <c r="IO129" s="10"/>
      <c r="IP129" s="10"/>
      <c r="IQ129" s="10"/>
      <c r="IR129" s="10"/>
      <c r="IS129" s="10"/>
      <c r="IT129" s="10"/>
      <c r="IU129" s="10"/>
      <c r="IV129" s="10"/>
      <c r="IW129" s="10"/>
      <c r="IX129" s="10"/>
      <c r="IY129" s="10"/>
      <c r="IZ129" s="10"/>
      <c r="JA129" s="10"/>
      <c r="JB129" s="10"/>
      <c r="JC129" s="10"/>
      <c r="JD129" s="10"/>
      <c r="JE129" s="10"/>
      <c r="JF129" s="10"/>
      <c r="JG129" s="10"/>
      <c r="JH129" s="10"/>
      <c r="JI129" s="10"/>
      <c r="JJ129" s="10"/>
      <c r="JK129" s="10"/>
      <c r="JL129" s="10"/>
      <c r="JM129" s="10"/>
      <c r="JN129" s="10"/>
      <c r="JO129" s="10"/>
      <c r="JP129" s="10"/>
      <c r="JQ129" s="10"/>
      <c r="JR129" s="10"/>
      <c r="JS129" s="10"/>
      <c r="JT129" s="10"/>
      <c r="JU129" s="10"/>
      <c r="JV129" s="10"/>
      <c r="JW129" s="10"/>
      <c r="JX129" s="10"/>
      <c r="JY129" s="10"/>
      <c r="JZ129" s="10"/>
      <c r="KA129" s="10"/>
      <c r="KB129" s="10"/>
      <c r="KC129" s="10"/>
      <c r="KD129" s="10"/>
      <c r="KE129" s="10"/>
      <c r="KF129" s="10"/>
      <c r="KG129" s="10"/>
      <c r="KH129" s="10"/>
      <c r="KI129" s="10"/>
      <c r="KJ129" s="10"/>
      <c r="KK129" s="10"/>
      <c r="KL129" s="10"/>
      <c r="KM129" s="10"/>
      <c r="KN129" s="10"/>
      <c r="KO129" s="10"/>
      <c r="KP129" s="10"/>
      <c r="KQ129" s="10"/>
      <c r="KR129" s="10"/>
      <c r="KS129" s="10"/>
      <c r="KT129" s="10"/>
      <c r="KU129" s="10"/>
      <c r="KV129" s="10"/>
      <c r="KW129" s="10"/>
      <c r="KX129" s="10"/>
      <c r="KY129" s="10"/>
      <c r="KZ129" s="10"/>
      <c r="LA129" s="10"/>
      <c r="LB129" s="10"/>
      <c r="LC129" s="10"/>
      <c r="LD129" s="10"/>
      <c r="LE129" s="10"/>
      <c r="LF129" s="10"/>
      <c r="LG129" s="10"/>
      <c r="LH129" s="10"/>
      <c r="LI129" s="10"/>
      <c r="LJ129" s="10"/>
      <c r="LK129" s="10"/>
      <c r="LL129" s="10"/>
      <c r="LM129" s="10"/>
      <c r="LN129" s="10"/>
      <c r="LO129" s="10"/>
      <c r="LP129" s="10"/>
      <c r="LQ129" s="10"/>
      <c r="LR129" s="10"/>
      <c r="LS129" s="10"/>
      <c r="LT129" s="10"/>
      <c r="LU129" s="10"/>
      <c r="LV129" s="10"/>
      <c r="LW129" s="10"/>
      <c r="LX129" s="10"/>
      <c r="LY129" s="10"/>
      <c r="LZ129" s="10"/>
      <c r="MA129" s="10"/>
      <c r="MB129" s="10"/>
      <c r="MC129" s="10"/>
      <c r="MD129" s="10"/>
      <c r="ME129" s="10"/>
      <c r="MF129" s="10"/>
      <c r="MG129" s="10"/>
      <c r="MH129" s="10"/>
      <c r="MI129" s="10"/>
      <c r="MJ129" s="10"/>
      <c r="MK129" s="10"/>
      <c r="ML129" s="10"/>
      <c r="MM129" s="10"/>
      <c r="MN129" s="10"/>
      <c r="MO129" s="10"/>
      <c r="MP129" s="10"/>
      <c r="MQ129" s="10"/>
      <c r="MR129" s="10"/>
      <c r="MS129" s="10"/>
      <c r="MT129" s="10"/>
      <c r="MU129" s="10"/>
      <c r="MV129" s="10"/>
      <c r="MW129" s="10"/>
      <c r="MX129" s="10"/>
      <c r="MY129" s="10"/>
      <c r="MZ129" s="10"/>
      <c r="NA129" s="10"/>
      <c r="NB129" s="10"/>
      <c r="NC129" s="10"/>
      <c r="ND129" s="10"/>
      <c r="NE129" s="10"/>
      <c r="NF129" s="10"/>
      <c r="NG129" s="10"/>
      <c r="NH129" s="10"/>
      <c r="NI129" s="10"/>
      <c r="NJ129" s="10"/>
      <c r="NK129" s="10"/>
      <c r="NL129" s="10"/>
      <c r="NM129" s="10"/>
      <c r="NN129" s="10"/>
      <c r="NO129" s="10"/>
      <c r="NP129" s="10"/>
      <c r="NQ129" s="10"/>
      <c r="NR129" s="10"/>
      <c r="NS129" s="10"/>
      <c r="NT129" s="10"/>
      <c r="NU129" s="10"/>
      <c r="NV129" s="10"/>
      <c r="NW129" s="10"/>
      <c r="NX129" s="10"/>
      <c r="NY129" s="10"/>
      <c r="NZ129" s="10"/>
      <c r="OA129" s="10"/>
      <c r="OB129" s="10"/>
      <c r="OC129" s="10"/>
      <c r="OD129" s="10"/>
      <c r="OE129" s="10"/>
      <c r="OF129" s="10"/>
      <c r="OG129" s="10"/>
      <c r="OH129" s="10"/>
      <c r="OI129" s="10"/>
      <c r="OJ129" s="10"/>
      <c r="OK129" s="10"/>
      <c r="OL129" s="10"/>
      <c r="OM129" s="10"/>
      <c r="ON129" s="10"/>
      <c r="OO129" s="10"/>
      <c r="OP129" s="10"/>
      <c r="OQ129" s="10"/>
      <c r="OR129" s="10"/>
      <c r="OS129" s="10"/>
      <c r="OT129" s="10"/>
      <c r="OU129" s="10"/>
      <c r="OV129" s="10"/>
      <c r="OW129" s="10"/>
      <c r="OX129" s="10"/>
      <c r="OY129" s="10"/>
      <c r="OZ129" s="10"/>
      <c r="PA129" s="10"/>
      <c r="PB129" s="10"/>
      <c r="PC129" s="10"/>
      <c r="PD129" s="10"/>
      <c r="PE129" s="10"/>
      <c r="PF129" s="10"/>
      <c r="PG129" s="10"/>
      <c r="PH129" s="10"/>
      <c r="PI129" s="10"/>
      <c r="PJ129" s="10"/>
      <c r="PK129" s="10"/>
      <c r="PL129" s="10"/>
      <c r="PM129" s="10"/>
      <c r="PN129" s="10"/>
      <c r="PO129" s="10"/>
      <c r="PP129" s="10"/>
      <c r="PQ129" s="10"/>
      <c r="PR129" s="10"/>
      <c r="PS129" s="10"/>
      <c r="PT129" s="10"/>
      <c r="PU129" s="10"/>
      <c r="PV129" s="10"/>
      <c r="PW129" s="10"/>
      <c r="PX129" s="10"/>
      <c r="PY129" s="10"/>
      <c r="PZ129" s="10"/>
      <c r="QA129" s="10"/>
      <c r="QB129" s="10"/>
      <c r="QC129" s="10"/>
      <c r="QD129" s="10"/>
      <c r="QE129" s="10"/>
      <c r="QF129" s="10"/>
      <c r="QG129" s="10"/>
      <c r="QH129" s="10"/>
      <c r="QI129" s="10"/>
      <c r="QJ129" s="10"/>
      <c r="QK129" s="10"/>
      <c r="QL129" s="10"/>
      <c r="QM129" s="10"/>
      <c r="QN129" s="10"/>
      <c r="QO129" s="10"/>
      <c r="QP129" s="10"/>
      <c r="QQ129" s="10"/>
      <c r="QR129" s="10"/>
      <c r="QS129" s="10"/>
      <c r="QT129" s="10"/>
      <c r="QU129" s="10"/>
      <c r="QV129" s="10"/>
      <c r="QW129" s="10"/>
      <c r="QX129" s="10"/>
      <c r="QY129" s="10"/>
      <c r="QZ129" s="10"/>
      <c r="RA129" s="10"/>
      <c r="RB129" s="10"/>
      <c r="RC129" s="10"/>
      <c r="RD129" s="10"/>
      <c r="RE129" s="10"/>
      <c r="RF129" s="10"/>
      <c r="RG129" s="10"/>
      <c r="RH129" s="10"/>
      <c r="RI129" s="10"/>
      <c r="RJ129" s="10"/>
      <c r="RK129" s="10"/>
      <c r="RL129" s="10"/>
      <c r="RM129" s="10"/>
      <c r="RN129" s="10"/>
      <c r="RO129" s="10"/>
      <c r="RP129" s="10"/>
      <c r="RQ129" s="10"/>
      <c r="RR129" s="10"/>
      <c r="RS129" s="10"/>
      <c r="RT129" s="10"/>
      <c r="RU129" s="10"/>
      <c r="RV129" s="10"/>
      <c r="RW129" s="10"/>
      <c r="RX129" s="10"/>
      <c r="RY129" s="10"/>
      <c r="RZ129" s="10"/>
      <c r="SA129" s="10"/>
      <c r="SB129" s="10"/>
      <c r="SC129" s="10"/>
      <c r="SD129" s="10"/>
      <c r="SE129" s="10"/>
      <c r="SF129" s="10"/>
      <c r="SG129" s="10"/>
      <c r="SH129" s="10"/>
      <c r="SI129" s="10"/>
      <c r="SJ129" s="10"/>
      <c r="SK129" s="10"/>
      <c r="SL129" s="10"/>
      <c r="SM129" s="10"/>
      <c r="SN129" s="10"/>
      <c r="SO129" s="10"/>
      <c r="SP129" s="10"/>
      <c r="SQ129" s="10"/>
      <c r="SR129" s="10"/>
      <c r="SS129" s="10"/>
      <c r="ST129" s="10"/>
      <c r="SU129" s="10"/>
      <c r="SV129" s="10"/>
      <c r="SW129" s="10"/>
      <c r="SX129" s="10"/>
      <c r="SY129" s="10"/>
      <c r="SZ129" s="10"/>
      <c r="TA129" s="10"/>
      <c r="TB129" s="10"/>
      <c r="TC129" s="10"/>
      <c r="TD129" s="10"/>
      <c r="TE129" s="10"/>
      <c r="TF129" s="10"/>
      <c r="TG129" s="10"/>
      <c r="TH129" s="10"/>
      <c r="TI129" s="10"/>
      <c r="TJ129" s="10"/>
      <c r="TK129" s="10"/>
      <c r="TL129" s="10"/>
      <c r="TM129" s="10"/>
      <c r="TN129" s="10"/>
      <c r="TO129" s="10"/>
      <c r="TP129" s="10"/>
      <c r="TQ129" s="10"/>
      <c r="TR129" s="10"/>
      <c r="TS129" s="10"/>
      <c r="TT129" s="10"/>
      <c r="TU129" s="10"/>
      <c r="TV129" s="10"/>
      <c r="TW129" s="10"/>
      <c r="TX129" s="10"/>
      <c r="TY129" s="10"/>
      <c r="TZ129" s="10"/>
      <c r="UA129" s="10"/>
      <c r="UB129" s="10"/>
      <c r="UC129" s="10"/>
      <c r="UD129" s="10"/>
      <c r="UE129" s="10"/>
      <c r="UF129" s="10"/>
      <c r="UG129" s="10"/>
      <c r="UH129" s="10"/>
      <c r="UI129" s="10"/>
      <c r="UJ129" s="10"/>
      <c r="UK129" s="10"/>
      <c r="UL129" s="10"/>
      <c r="UM129" s="10"/>
      <c r="UN129" s="10"/>
      <c r="UO129" s="10"/>
      <c r="UP129" s="10"/>
      <c r="UQ129" s="10"/>
      <c r="UR129" s="10"/>
      <c r="US129" s="10"/>
      <c r="UT129" s="10"/>
      <c r="UU129" s="10"/>
      <c r="UV129" s="10"/>
      <c r="UW129" s="10"/>
      <c r="UX129" s="10"/>
      <c r="UY129" s="10"/>
      <c r="UZ129" s="10"/>
      <c r="VA129" s="10"/>
      <c r="VB129" s="10"/>
      <c r="VC129" s="10"/>
      <c r="VD129" s="10"/>
      <c r="VE129" s="10"/>
      <c r="VF129" s="10"/>
      <c r="VG129" s="10"/>
      <c r="VH129" s="10"/>
      <c r="VI129" s="10"/>
      <c r="VJ129" s="10"/>
      <c r="VK129" s="10"/>
      <c r="VL129" s="10"/>
      <c r="VM129" s="10"/>
      <c r="VN129" s="10"/>
      <c r="VO129" s="10"/>
      <c r="VP129" s="10"/>
      <c r="VQ129" s="10"/>
      <c r="VR129" s="10"/>
      <c r="VS129" s="10"/>
      <c r="VT129" s="10"/>
      <c r="VU129" s="10"/>
      <c r="VV129" s="10"/>
      <c r="VW129" s="10"/>
      <c r="VX129" s="10"/>
      <c r="VY129" s="10"/>
      <c r="VZ129" s="10"/>
      <c r="WA129" s="10"/>
      <c r="WB129" s="10"/>
      <c r="WC129" s="10"/>
      <c r="WD129" s="10"/>
      <c r="WE129" s="10"/>
      <c r="WF129" s="10"/>
      <c r="WG129" s="10"/>
      <c r="WH129" s="10"/>
      <c r="WI129" s="10"/>
      <c r="WJ129" s="10"/>
      <c r="WK129" s="10"/>
      <c r="WL129" s="10"/>
      <c r="WM129" s="10"/>
      <c r="WN129" s="10"/>
      <c r="WO129" s="10"/>
      <c r="WP129" s="10"/>
      <c r="WQ129" s="10"/>
      <c r="WR129" s="10"/>
      <c r="WS129" s="10"/>
      <c r="WT129" s="10"/>
      <c r="WU129" s="10"/>
      <c r="WV129" s="10"/>
      <c r="WW129" s="10"/>
      <c r="WX129" s="10"/>
      <c r="WY129" s="10"/>
      <c r="WZ129" s="10"/>
      <c r="XA129" s="10"/>
      <c r="XB129" s="10"/>
      <c r="XC129" s="10"/>
      <c r="XD129" s="10"/>
      <c r="XE129" s="10"/>
      <c r="XF129" s="10"/>
      <c r="XG129" s="10"/>
      <c r="XH129" s="10"/>
      <c r="XI129" s="10"/>
      <c r="XJ129" s="10"/>
      <c r="XK129" s="10"/>
      <c r="XL129" s="10"/>
      <c r="XM129" s="10"/>
      <c r="XN129" s="10"/>
      <c r="XO129" s="10"/>
      <c r="XP129" s="10"/>
      <c r="XQ129" s="10"/>
      <c r="XR129" s="10"/>
      <c r="XS129" s="10"/>
      <c r="XT129" s="10"/>
      <c r="XU129" s="10"/>
      <c r="XV129" s="10"/>
      <c r="XW129" s="10"/>
      <c r="XX129" s="10"/>
      <c r="XY129" s="10"/>
      <c r="XZ129" s="10"/>
      <c r="YA129" s="10"/>
      <c r="YB129" s="10"/>
      <c r="YC129" s="10"/>
      <c r="YD129" s="10"/>
      <c r="YE129" s="10"/>
      <c r="YF129" s="10"/>
      <c r="YG129" s="10"/>
      <c r="YH129" s="10"/>
      <c r="YI129" s="10"/>
      <c r="YJ129" s="10"/>
      <c r="YK129" s="10"/>
      <c r="YL129" s="10"/>
      <c r="YM129" s="10"/>
      <c r="YN129" s="10"/>
      <c r="YO129" s="10"/>
      <c r="YP129" s="10"/>
      <c r="YQ129" s="10"/>
      <c r="YR129" s="10"/>
      <c r="YS129" s="10"/>
      <c r="YT129" s="10"/>
      <c r="YU129" s="10"/>
      <c r="YV129" s="10"/>
      <c r="YW129" s="10"/>
      <c r="YX129" s="10"/>
      <c r="YY129" s="10"/>
      <c r="YZ129" s="10"/>
      <c r="ZA129" s="10"/>
      <c r="ZB129" s="10"/>
      <c r="ZC129" s="10"/>
      <c r="ZD129" s="10"/>
      <c r="ZE129" s="10"/>
      <c r="ZF129" s="10"/>
      <c r="ZG129" s="10"/>
      <c r="ZH129" s="10"/>
      <c r="ZI129" s="10"/>
      <c r="ZJ129" s="10"/>
      <c r="ZK129" s="10"/>
      <c r="ZL129" s="10"/>
      <c r="ZM129" s="10"/>
      <c r="ZN129" s="10"/>
      <c r="ZO129" s="10"/>
      <c r="ZP129" s="10"/>
      <c r="ZQ129" s="10"/>
      <c r="ZR129" s="10"/>
      <c r="ZS129" s="10"/>
      <c r="ZT129" s="10"/>
      <c r="ZU129" s="10"/>
      <c r="ZV129" s="10"/>
      <c r="ZW129" s="10"/>
      <c r="ZX129" s="10"/>
      <c r="ZY129" s="10"/>
      <c r="ZZ129" s="10"/>
      <c r="AAA129" s="10"/>
      <c r="AAB129" s="10"/>
      <c r="AAC129" s="10"/>
      <c r="AAD129" s="10"/>
      <c r="AAE129" s="10"/>
      <c r="AAF129" s="10"/>
      <c r="AAG129" s="10"/>
      <c r="AAH129" s="10"/>
      <c r="AAI129" s="10"/>
      <c r="AAJ129" s="10"/>
      <c r="AAK129" s="10"/>
      <c r="AAL129" s="10"/>
      <c r="AAM129" s="10"/>
      <c r="AAN129" s="10"/>
      <c r="AAO129" s="10"/>
      <c r="AAP129" s="10"/>
      <c r="AAQ129" s="10"/>
      <c r="AAR129" s="10"/>
      <c r="AAS129" s="10"/>
      <c r="AAT129" s="10"/>
      <c r="AAU129" s="10"/>
      <c r="AAV129" s="10"/>
      <c r="AAW129" s="10"/>
      <c r="AAX129" s="10"/>
      <c r="AAY129" s="10"/>
      <c r="AAZ129" s="10"/>
      <c r="ABA129" s="10"/>
      <c r="ABB129" s="10"/>
      <c r="ABC129" s="10"/>
      <c r="ABD129" s="10"/>
      <c r="ABE129" s="10"/>
      <c r="ABF129" s="10"/>
      <c r="ABG129" s="10"/>
      <c r="ABH129" s="10"/>
      <c r="ABI129" s="10"/>
      <c r="ABJ129" s="10"/>
      <c r="ABK129" s="10"/>
      <c r="ABL129" s="10"/>
      <c r="ABM129" s="10"/>
      <c r="ABN129" s="10"/>
      <c r="ABO129" s="10"/>
      <c r="ABP129" s="10"/>
      <c r="ABQ129" s="10"/>
      <c r="ABR129" s="10"/>
      <c r="ABS129" s="10"/>
      <c r="ABT129" s="10"/>
      <c r="ABU129" s="10"/>
      <c r="ABV129" s="10"/>
      <c r="ABW129" s="10"/>
      <c r="ABX129" s="10"/>
      <c r="ABY129" s="10"/>
      <c r="ABZ129" s="10"/>
      <c r="ACA129" s="10"/>
      <c r="ACB129" s="10"/>
      <c r="ACC129" s="10"/>
      <c r="ACD129" s="10"/>
      <c r="ACE129" s="10"/>
      <c r="ACF129" s="10"/>
      <c r="ACG129" s="10"/>
      <c r="ACH129" s="10"/>
      <c r="ACI129" s="10"/>
      <c r="ACJ129" s="10"/>
      <c r="ACK129" s="10"/>
      <c r="ACL129" s="10"/>
      <c r="ACM129" s="10"/>
      <c r="ACN129" s="10"/>
      <c r="ACO129" s="10"/>
      <c r="ACP129" s="10"/>
      <c r="ACQ129" s="10"/>
      <c r="ACR129" s="10"/>
      <c r="ACS129" s="10"/>
      <c r="ACT129" s="10"/>
      <c r="ACU129" s="10"/>
      <c r="ACV129" s="10"/>
      <c r="ACW129" s="10"/>
      <c r="ACX129" s="10"/>
      <c r="ACY129" s="10"/>
      <c r="ACZ129" s="10"/>
      <c r="ADA129" s="10"/>
      <c r="ADB129" s="10"/>
      <c r="ADC129" s="10"/>
      <c r="ADD129" s="10"/>
      <c r="ADE129" s="10"/>
      <c r="ADF129" s="10"/>
      <c r="ADG129" s="10"/>
      <c r="ADH129" s="10"/>
      <c r="ADI129" s="10"/>
      <c r="ADJ129" s="10"/>
      <c r="ADK129" s="10"/>
      <c r="ADL129" s="10"/>
      <c r="ADM129" s="10"/>
      <c r="ADN129" s="10"/>
      <c r="ADO129" s="10"/>
      <c r="ADP129" s="10"/>
      <c r="ADQ129" s="10"/>
      <c r="ADR129" s="10"/>
      <c r="ADS129" s="10"/>
      <c r="ADT129" s="10"/>
      <c r="ADU129" s="10"/>
      <c r="ADV129" s="10"/>
      <c r="ADW129" s="10"/>
      <c r="ADX129" s="10"/>
      <c r="ADY129" s="10"/>
      <c r="ADZ129" s="10"/>
      <c r="AEA129" s="10"/>
      <c r="AEB129" s="10"/>
      <c r="AEC129" s="10"/>
      <c r="AED129" s="10"/>
      <c r="AEE129" s="10"/>
      <c r="AEF129" s="10"/>
      <c r="AEG129" s="10"/>
      <c r="AEH129" s="10"/>
      <c r="AEI129" s="10"/>
      <c r="AEJ129" s="10"/>
      <c r="AEK129" s="10"/>
      <c r="AEL129" s="10"/>
      <c r="AEM129" s="10"/>
      <c r="AEN129" s="10"/>
      <c r="AEO129" s="10"/>
      <c r="AEP129" s="10"/>
      <c r="AEQ129" s="10"/>
      <c r="AER129" s="10"/>
      <c r="AES129" s="10"/>
      <c r="AET129" s="10"/>
      <c r="AEU129" s="10"/>
      <c r="AEV129" s="10"/>
      <c r="AEW129" s="10"/>
      <c r="AEX129" s="10"/>
      <c r="AEY129" s="10"/>
      <c r="AEZ129" s="10"/>
      <c r="AFA129" s="10"/>
      <c r="AFB129" s="10"/>
      <c r="AFC129" s="10"/>
      <c r="AFD129" s="10"/>
      <c r="AFE129" s="10"/>
      <c r="AFF129" s="10"/>
      <c r="AFG129" s="10"/>
      <c r="AFH129" s="10"/>
      <c r="AFI129" s="10"/>
      <c r="AFJ129" s="10"/>
      <c r="AFK129" s="10"/>
      <c r="AFL129" s="10"/>
      <c r="AFM129" s="10"/>
      <c r="AFN129" s="10"/>
      <c r="AFO129" s="10"/>
      <c r="AFP129" s="10"/>
      <c r="AFQ129" s="10"/>
      <c r="AFR129" s="10"/>
      <c r="AFS129" s="10"/>
      <c r="AFT129" s="10"/>
      <c r="AFU129" s="10"/>
      <c r="AFV129" s="10"/>
      <c r="AFW129" s="10"/>
      <c r="AFX129" s="10"/>
      <c r="AFY129" s="10"/>
      <c r="AFZ129" s="10"/>
      <c r="AGA129" s="10"/>
      <c r="AGB129" s="10"/>
      <c r="AGC129" s="10"/>
      <c r="AGD129" s="10"/>
      <c r="AGE129" s="10"/>
      <c r="AGF129" s="10"/>
      <c r="AGG129" s="10"/>
      <c r="AGH129" s="10"/>
      <c r="AGI129" s="10"/>
      <c r="AGJ129" s="10"/>
      <c r="AGK129" s="10"/>
      <c r="AGL129" s="10"/>
      <c r="AGM129" s="10"/>
      <c r="AGN129" s="10"/>
      <c r="AGO129" s="10"/>
      <c r="AGP129" s="10"/>
      <c r="AGQ129" s="10"/>
      <c r="AGR129" s="10"/>
      <c r="AGS129" s="10"/>
      <c r="AGT129" s="10"/>
      <c r="AGU129" s="10"/>
      <c r="AGV129" s="10"/>
      <c r="AGW129" s="10"/>
      <c r="AGX129" s="10"/>
      <c r="AGY129" s="10"/>
      <c r="AGZ129" s="10"/>
      <c r="AHA129" s="10"/>
      <c r="AHB129" s="10"/>
      <c r="AHC129" s="10"/>
      <c r="AHD129" s="10"/>
      <c r="AHE129" s="10"/>
      <c r="AHF129" s="10"/>
      <c r="AHG129" s="10"/>
      <c r="AHH129" s="10"/>
      <c r="AHI129" s="10"/>
      <c r="AHJ129" s="10"/>
      <c r="AHK129" s="10"/>
      <c r="AHL129" s="10"/>
      <c r="AHM129" s="10"/>
      <c r="AHN129" s="10"/>
      <c r="AHO129" s="10"/>
      <c r="AHP129" s="10"/>
      <c r="AHQ129" s="10"/>
      <c r="AHR129" s="10"/>
      <c r="AHS129" s="10"/>
      <c r="AHT129" s="10"/>
      <c r="AHU129" s="10"/>
      <c r="AHV129" s="10"/>
      <c r="AHW129" s="10"/>
      <c r="AHX129" s="10"/>
      <c r="AHY129" s="10"/>
      <c r="AHZ129" s="10"/>
      <c r="AIA129" s="10"/>
      <c r="AIB129" s="10"/>
      <c r="AIC129" s="10"/>
      <c r="AID129" s="10"/>
      <c r="AIE129" s="10"/>
      <c r="AIF129" s="10"/>
      <c r="AIG129" s="10"/>
      <c r="AIH129" s="10"/>
      <c r="AII129" s="10"/>
      <c r="AIJ129" s="10"/>
      <c r="AIK129" s="10"/>
      <c r="AIL129" s="10"/>
      <c r="AIM129" s="10"/>
      <c r="AIN129" s="10"/>
      <c r="AIO129" s="10"/>
      <c r="AIP129" s="10"/>
      <c r="AIQ129" s="10"/>
      <c r="AIR129" s="10"/>
      <c r="AIS129" s="10"/>
      <c r="AIT129" s="10"/>
      <c r="AIU129" s="10"/>
      <c r="AIV129" s="10"/>
      <c r="AIW129" s="10"/>
      <c r="AIX129" s="10"/>
      <c r="AIY129" s="10"/>
      <c r="AIZ129" s="10"/>
      <c r="AJA129" s="10"/>
      <c r="AJB129" s="10"/>
      <c r="AJC129" s="10"/>
      <c r="AJD129" s="10"/>
      <c r="AJE129" s="10"/>
      <c r="AJF129" s="10"/>
      <c r="AJG129" s="10"/>
      <c r="AJH129" s="10"/>
      <c r="AJI129" s="10"/>
      <c r="AJJ129" s="10"/>
      <c r="AJK129" s="10"/>
      <c r="AJL129" s="10"/>
      <c r="AJM129" s="10"/>
      <c r="AJN129" s="10"/>
      <c r="AJO129" s="10"/>
      <c r="AJP129" s="10"/>
      <c r="AJQ129" s="10"/>
      <c r="AJR129" s="10"/>
      <c r="AJS129" s="10"/>
      <c r="AJT129" s="10"/>
      <c r="AJU129" s="10"/>
      <c r="AJV129" s="10"/>
      <c r="AJW129" s="10"/>
      <c r="AJX129" s="10"/>
      <c r="AJY129" s="10"/>
      <c r="AJZ129" s="10"/>
      <c r="AKA129" s="10"/>
      <c r="AKB129" s="10"/>
      <c r="AKC129" s="10"/>
      <c r="AKD129" s="10"/>
      <c r="AKE129" s="10"/>
      <c r="AKF129" s="10"/>
      <c r="AKG129" s="10"/>
      <c r="AKH129" s="10"/>
      <c r="AKI129" s="10"/>
      <c r="AKJ129" s="10"/>
      <c r="AKK129" s="10"/>
      <c r="AKL129" s="10"/>
      <c r="AKM129" s="10"/>
      <c r="AKN129" s="10"/>
      <c r="AKO129" s="10"/>
      <c r="AKP129" s="10"/>
      <c r="AKQ129" s="10"/>
      <c r="AKR129" s="10"/>
      <c r="AKS129" s="10"/>
      <c r="AKT129" s="10"/>
      <c r="AKU129" s="10"/>
      <c r="AKV129" s="10"/>
      <c r="AKW129" s="10"/>
      <c r="AKX129" s="10"/>
      <c r="AKY129" s="10"/>
      <c r="AKZ129" s="10"/>
      <c r="ALA129" s="10"/>
      <c r="ALB129" s="10"/>
      <c r="ALC129" s="10"/>
      <c r="ALD129" s="10"/>
      <c r="ALE129" s="10"/>
      <c r="ALF129" s="10"/>
      <c r="ALG129" s="10"/>
      <c r="ALH129" s="10"/>
      <c r="ALI129" s="10"/>
      <c r="ALJ129" s="10"/>
      <c r="ALK129" s="10"/>
      <c r="ALL129" s="10"/>
      <c r="ALM129" s="10"/>
      <c r="ALN129" s="10"/>
      <c r="ALO129" s="10"/>
      <c r="ALP129" s="10"/>
      <c r="ALQ129" s="10"/>
      <c r="ALR129" s="10"/>
      <c r="ALS129" s="10"/>
      <c r="ALT129" s="10"/>
      <c r="ALU129" s="10"/>
      <c r="ALV129" s="10"/>
      <c r="ALW129" s="10"/>
      <c r="ALX129" s="10"/>
      <c r="ALY129" s="10"/>
      <c r="ALZ129" s="10"/>
      <c r="AMA129" s="10"/>
      <c r="AMB129" s="10"/>
      <c r="AMC129" s="10"/>
      <c r="AMD129" s="10"/>
      <c r="AME129" s="10"/>
      <c r="AMF129" s="10"/>
      <c r="AMG129" s="10"/>
      <c r="AMH129" s="10"/>
      <c r="AMI129" s="10"/>
      <c r="AMJ129" s="10"/>
    </row>
    <row r="130" spans="1:1029" customFormat="1" ht="14.1" customHeight="1">
      <c r="A130" s="8" t="str">
        <f t="shared" si="12"/>
        <v>AccountTypeCode</v>
      </c>
      <c r="B130" s="9" t="s">
        <v>219</v>
      </c>
      <c r="C130" s="8"/>
      <c r="D130" s="8"/>
      <c r="E130" s="8"/>
      <c r="F130" s="8" t="str">
        <f t="shared" si="13"/>
        <v>Financial Account. Account Type Code. Code</v>
      </c>
      <c r="G130" s="8"/>
      <c r="H130" s="8" t="s">
        <v>235</v>
      </c>
      <c r="I130" s="8"/>
      <c r="J130" s="8" t="s">
        <v>237</v>
      </c>
      <c r="K130" s="8" t="s">
        <v>212</v>
      </c>
      <c r="L130" s="8" t="str">
        <f t="shared" si="14"/>
        <v>Account Type Code</v>
      </c>
      <c r="M130" s="8" t="s">
        <v>212</v>
      </c>
      <c r="N130" s="8"/>
      <c r="O130" s="8" t="str">
        <f t="shared" si="15"/>
        <v>Code. Type</v>
      </c>
      <c r="P130" s="8"/>
      <c r="Q130" s="8"/>
      <c r="R130" s="8" t="s">
        <v>213</v>
      </c>
      <c r="S130" s="8"/>
      <c r="T130" s="8"/>
      <c r="U130" s="8"/>
      <c r="V130" s="8"/>
      <c r="W130" s="8"/>
      <c r="X130" s="10"/>
      <c r="Y130" s="8" t="s">
        <v>211</v>
      </c>
      <c r="Z130" s="8"/>
      <c r="AA130" s="44">
        <v>43318</v>
      </c>
      <c r="AB130" s="23"/>
      <c r="AC130" s="23"/>
      <c r="AD130" s="23"/>
      <c r="AE130" s="23"/>
      <c r="AF130" s="23"/>
      <c r="AG130" s="10"/>
      <c r="AH130" s="10"/>
      <c r="AI130" s="10"/>
      <c r="AJ130" s="10"/>
      <c r="AK130" s="10"/>
      <c r="AL130" s="10"/>
      <c r="AM130" s="10"/>
      <c r="AN130" s="10"/>
      <c r="AO130" s="10"/>
      <c r="AP130" s="10"/>
      <c r="AQ130" s="10"/>
      <c r="AR130" s="10"/>
      <c r="AS130" s="10"/>
      <c r="AT130" s="10"/>
      <c r="AU130" s="10"/>
      <c r="AV130" s="10"/>
      <c r="AW130" s="10"/>
      <c r="AX130" s="10"/>
      <c r="AY130" s="10"/>
      <c r="AZ130" s="10"/>
      <c r="BA130" s="10"/>
      <c r="BB130" s="10"/>
      <c r="BC130" s="10"/>
      <c r="BD130" s="10"/>
      <c r="BE130" s="10"/>
      <c r="BF130" s="10"/>
      <c r="BG130" s="10"/>
      <c r="BH130" s="10"/>
      <c r="BI130" s="10"/>
      <c r="BJ130" s="10"/>
      <c r="BK130" s="10"/>
      <c r="BL130" s="10"/>
      <c r="BM130" s="10"/>
      <c r="BN130" s="10"/>
      <c r="BO130" s="10"/>
      <c r="BP130" s="10"/>
      <c r="BQ130" s="10"/>
      <c r="BR130" s="10"/>
      <c r="BS130" s="10"/>
      <c r="BT130" s="10"/>
      <c r="BU130" s="10"/>
      <c r="BV130" s="10"/>
      <c r="BW130" s="10"/>
      <c r="BX130" s="10"/>
      <c r="BY130" s="10"/>
      <c r="BZ130" s="10"/>
      <c r="CA130" s="10"/>
      <c r="CB130" s="10"/>
      <c r="CC130" s="10"/>
      <c r="CD130" s="10"/>
      <c r="CE130" s="10"/>
      <c r="CF130" s="10"/>
      <c r="CG130" s="10"/>
      <c r="CH130" s="10"/>
      <c r="CI130" s="10"/>
      <c r="CJ130" s="10"/>
      <c r="CK130" s="10"/>
      <c r="CL130" s="10"/>
      <c r="CM130" s="10"/>
      <c r="CN130" s="10"/>
      <c r="CO130" s="10"/>
      <c r="CP130" s="10"/>
      <c r="CQ130" s="10"/>
      <c r="CR130" s="10"/>
      <c r="CS130" s="10"/>
      <c r="CT130" s="10"/>
      <c r="CU130" s="10"/>
      <c r="CV130" s="10"/>
      <c r="CW130" s="10"/>
      <c r="CX130" s="10"/>
      <c r="CY130" s="10"/>
      <c r="CZ130" s="10"/>
      <c r="DA130" s="10"/>
      <c r="DB130" s="10"/>
      <c r="DC130" s="10"/>
      <c r="DD130" s="10"/>
      <c r="DE130" s="10"/>
      <c r="DF130" s="10"/>
      <c r="DG130" s="10"/>
      <c r="DH130" s="10"/>
      <c r="DI130" s="10"/>
      <c r="DJ130" s="10"/>
      <c r="DK130" s="10"/>
      <c r="DL130" s="10"/>
      <c r="DM130" s="10"/>
      <c r="DN130" s="10"/>
      <c r="DO130" s="10"/>
      <c r="DP130" s="10"/>
      <c r="DQ130" s="10"/>
      <c r="DR130" s="10"/>
      <c r="DS130" s="10"/>
      <c r="DT130" s="10"/>
      <c r="DU130" s="10"/>
      <c r="DV130" s="10"/>
      <c r="DW130" s="10"/>
      <c r="DX130" s="10"/>
      <c r="DY130" s="10"/>
      <c r="DZ130" s="10"/>
      <c r="EA130" s="10"/>
      <c r="EB130" s="10"/>
      <c r="EC130" s="10"/>
      <c r="ED130" s="10"/>
      <c r="EE130" s="10"/>
      <c r="EF130" s="10"/>
      <c r="EG130" s="10"/>
      <c r="EH130" s="10"/>
      <c r="EI130" s="10"/>
      <c r="EJ130" s="10"/>
      <c r="EK130" s="10"/>
      <c r="EL130" s="10"/>
      <c r="EM130" s="10"/>
      <c r="EN130" s="10"/>
      <c r="EO130" s="10"/>
      <c r="EP130" s="10"/>
      <c r="EQ130" s="10"/>
      <c r="ER130" s="10"/>
      <c r="ES130" s="10"/>
      <c r="ET130" s="10"/>
      <c r="EU130" s="10"/>
      <c r="EV130" s="10"/>
      <c r="EW130" s="10"/>
      <c r="EX130" s="10"/>
      <c r="EY130" s="10"/>
      <c r="EZ130" s="10"/>
      <c r="FA130" s="10"/>
      <c r="FB130" s="10"/>
      <c r="FC130" s="10"/>
      <c r="FD130" s="10"/>
      <c r="FE130" s="10"/>
      <c r="FF130" s="10"/>
      <c r="FG130" s="10"/>
      <c r="FH130" s="10"/>
      <c r="FI130" s="10"/>
      <c r="FJ130" s="10"/>
      <c r="FK130" s="10"/>
      <c r="FL130" s="10"/>
      <c r="FM130" s="10"/>
      <c r="FN130" s="10"/>
      <c r="FO130" s="10"/>
      <c r="FP130" s="10"/>
      <c r="FQ130" s="10"/>
      <c r="FR130" s="10"/>
      <c r="FS130" s="10"/>
      <c r="FT130" s="10"/>
      <c r="FU130" s="10"/>
      <c r="FV130" s="10"/>
      <c r="FW130" s="10"/>
      <c r="FX130" s="10"/>
      <c r="FY130" s="10"/>
      <c r="FZ130" s="10"/>
      <c r="GA130" s="10"/>
      <c r="GB130" s="10"/>
      <c r="GC130" s="10"/>
      <c r="GD130" s="10"/>
      <c r="GE130" s="10"/>
      <c r="GF130" s="10"/>
      <c r="GG130" s="10"/>
      <c r="GH130" s="10"/>
      <c r="GI130" s="10"/>
      <c r="GJ130" s="10"/>
      <c r="GK130" s="10"/>
      <c r="GL130" s="10"/>
      <c r="GM130" s="10"/>
      <c r="GN130" s="10"/>
      <c r="GO130" s="10"/>
      <c r="GP130" s="10"/>
      <c r="GQ130" s="10"/>
      <c r="GR130" s="10"/>
      <c r="GS130" s="10"/>
      <c r="GT130" s="10"/>
      <c r="GU130" s="10"/>
      <c r="GV130" s="10"/>
      <c r="GW130" s="10"/>
      <c r="GX130" s="10"/>
      <c r="GY130" s="10"/>
      <c r="GZ130" s="10"/>
      <c r="HA130" s="10"/>
      <c r="HB130" s="10"/>
      <c r="HC130" s="10"/>
      <c r="HD130" s="10"/>
      <c r="HE130" s="10"/>
      <c r="HF130" s="10"/>
      <c r="HG130" s="10"/>
      <c r="HH130" s="10"/>
      <c r="HI130" s="10"/>
      <c r="HJ130" s="10"/>
      <c r="HK130" s="10"/>
      <c r="HL130" s="10"/>
      <c r="HM130" s="10"/>
      <c r="HN130" s="10"/>
      <c r="HO130" s="10"/>
      <c r="HP130" s="10"/>
      <c r="HQ130" s="10"/>
      <c r="HR130" s="10"/>
      <c r="HS130" s="10"/>
      <c r="HT130" s="10"/>
      <c r="HU130" s="10"/>
      <c r="HV130" s="10"/>
      <c r="HW130" s="10"/>
      <c r="HX130" s="10"/>
      <c r="HY130" s="10"/>
      <c r="HZ130" s="10"/>
      <c r="IA130" s="10"/>
      <c r="IB130" s="10"/>
      <c r="IC130" s="10"/>
      <c r="ID130" s="10"/>
      <c r="IE130" s="10"/>
      <c r="IF130" s="10"/>
      <c r="IG130" s="10"/>
      <c r="IH130" s="10"/>
      <c r="II130" s="10"/>
      <c r="IJ130" s="10"/>
      <c r="IK130" s="10"/>
      <c r="IL130" s="10"/>
      <c r="IM130" s="10"/>
      <c r="IN130" s="10"/>
      <c r="IO130" s="10"/>
      <c r="IP130" s="10"/>
      <c r="IQ130" s="10"/>
      <c r="IR130" s="10"/>
      <c r="IS130" s="10"/>
      <c r="IT130" s="10"/>
      <c r="IU130" s="10"/>
      <c r="IV130" s="10"/>
      <c r="IW130" s="10"/>
      <c r="IX130" s="10"/>
      <c r="IY130" s="10"/>
      <c r="IZ130" s="10"/>
      <c r="JA130" s="10"/>
      <c r="JB130" s="10"/>
      <c r="JC130" s="10"/>
      <c r="JD130" s="10"/>
      <c r="JE130" s="10"/>
      <c r="JF130" s="10"/>
      <c r="JG130" s="10"/>
      <c r="JH130" s="10"/>
      <c r="JI130" s="10"/>
      <c r="JJ130" s="10"/>
      <c r="JK130" s="10"/>
      <c r="JL130" s="10"/>
      <c r="JM130" s="10"/>
      <c r="JN130" s="10"/>
      <c r="JO130" s="10"/>
      <c r="JP130" s="10"/>
      <c r="JQ130" s="10"/>
      <c r="JR130" s="10"/>
      <c r="JS130" s="10"/>
      <c r="JT130" s="10"/>
      <c r="JU130" s="10"/>
      <c r="JV130" s="10"/>
      <c r="JW130" s="10"/>
      <c r="JX130" s="10"/>
      <c r="JY130" s="10"/>
      <c r="JZ130" s="10"/>
      <c r="KA130" s="10"/>
      <c r="KB130" s="10"/>
      <c r="KC130" s="10"/>
      <c r="KD130" s="10"/>
      <c r="KE130" s="10"/>
      <c r="KF130" s="10"/>
      <c r="KG130" s="10"/>
      <c r="KH130" s="10"/>
      <c r="KI130" s="10"/>
      <c r="KJ130" s="10"/>
      <c r="KK130" s="10"/>
      <c r="KL130" s="10"/>
      <c r="KM130" s="10"/>
      <c r="KN130" s="10"/>
      <c r="KO130" s="10"/>
      <c r="KP130" s="10"/>
      <c r="KQ130" s="10"/>
      <c r="KR130" s="10"/>
      <c r="KS130" s="10"/>
      <c r="KT130" s="10"/>
      <c r="KU130" s="10"/>
      <c r="KV130" s="10"/>
      <c r="KW130" s="10"/>
      <c r="KX130" s="10"/>
      <c r="KY130" s="10"/>
      <c r="KZ130" s="10"/>
      <c r="LA130" s="10"/>
      <c r="LB130" s="10"/>
      <c r="LC130" s="10"/>
      <c r="LD130" s="10"/>
      <c r="LE130" s="10"/>
      <c r="LF130" s="10"/>
      <c r="LG130" s="10"/>
      <c r="LH130" s="10"/>
      <c r="LI130" s="10"/>
      <c r="LJ130" s="10"/>
      <c r="LK130" s="10"/>
      <c r="LL130" s="10"/>
      <c r="LM130" s="10"/>
      <c r="LN130" s="10"/>
      <c r="LO130" s="10"/>
      <c r="LP130" s="10"/>
      <c r="LQ130" s="10"/>
      <c r="LR130" s="10"/>
      <c r="LS130" s="10"/>
      <c r="LT130" s="10"/>
      <c r="LU130" s="10"/>
      <c r="LV130" s="10"/>
      <c r="LW130" s="10"/>
      <c r="LX130" s="10"/>
      <c r="LY130" s="10"/>
      <c r="LZ130" s="10"/>
      <c r="MA130" s="10"/>
      <c r="MB130" s="10"/>
      <c r="MC130" s="10"/>
      <c r="MD130" s="10"/>
      <c r="ME130" s="10"/>
      <c r="MF130" s="10"/>
      <c r="MG130" s="10"/>
      <c r="MH130" s="10"/>
      <c r="MI130" s="10"/>
      <c r="MJ130" s="10"/>
      <c r="MK130" s="10"/>
      <c r="ML130" s="10"/>
      <c r="MM130" s="10"/>
      <c r="MN130" s="10"/>
      <c r="MO130" s="10"/>
      <c r="MP130" s="10"/>
      <c r="MQ130" s="10"/>
      <c r="MR130" s="10"/>
      <c r="MS130" s="10"/>
      <c r="MT130" s="10"/>
      <c r="MU130" s="10"/>
      <c r="MV130" s="10"/>
      <c r="MW130" s="10"/>
      <c r="MX130" s="10"/>
      <c r="MY130" s="10"/>
      <c r="MZ130" s="10"/>
      <c r="NA130" s="10"/>
      <c r="NB130" s="10"/>
      <c r="NC130" s="10"/>
      <c r="ND130" s="10"/>
      <c r="NE130" s="10"/>
      <c r="NF130" s="10"/>
      <c r="NG130" s="10"/>
      <c r="NH130" s="10"/>
      <c r="NI130" s="10"/>
      <c r="NJ130" s="10"/>
      <c r="NK130" s="10"/>
      <c r="NL130" s="10"/>
      <c r="NM130" s="10"/>
      <c r="NN130" s="10"/>
      <c r="NO130" s="10"/>
      <c r="NP130" s="10"/>
      <c r="NQ130" s="10"/>
      <c r="NR130" s="10"/>
      <c r="NS130" s="10"/>
      <c r="NT130" s="10"/>
      <c r="NU130" s="10"/>
      <c r="NV130" s="10"/>
      <c r="NW130" s="10"/>
      <c r="NX130" s="10"/>
      <c r="NY130" s="10"/>
      <c r="NZ130" s="10"/>
      <c r="OA130" s="10"/>
      <c r="OB130" s="10"/>
      <c r="OC130" s="10"/>
      <c r="OD130" s="10"/>
      <c r="OE130" s="10"/>
      <c r="OF130" s="10"/>
      <c r="OG130" s="10"/>
      <c r="OH130" s="10"/>
      <c r="OI130" s="10"/>
      <c r="OJ130" s="10"/>
      <c r="OK130" s="10"/>
      <c r="OL130" s="10"/>
      <c r="OM130" s="10"/>
      <c r="ON130" s="10"/>
      <c r="OO130" s="10"/>
      <c r="OP130" s="10"/>
      <c r="OQ130" s="10"/>
      <c r="OR130" s="10"/>
      <c r="OS130" s="10"/>
      <c r="OT130" s="10"/>
      <c r="OU130" s="10"/>
      <c r="OV130" s="10"/>
      <c r="OW130" s="10"/>
      <c r="OX130" s="10"/>
      <c r="OY130" s="10"/>
      <c r="OZ130" s="10"/>
      <c r="PA130" s="10"/>
      <c r="PB130" s="10"/>
      <c r="PC130" s="10"/>
      <c r="PD130" s="10"/>
      <c r="PE130" s="10"/>
      <c r="PF130" s="10"/>
      <c r="PG130" s="10"/>
      <c r="PH130" s="10"/>
      <c r="PI130" s="10"/>
      <c r="PJ130" s="10"/>
      <c r="PK130" s="10"/>
      <c r="PL130" s="10"/>
      <c r="PM130" s="10"/>
      <c r="PN130" s="10"/>
      <c r="PO130" s="10"/>
      <c r="PP130" s="10"/>
      <c r="PQ130" s="10"/>
      <c r="PR130" s="10"/>
      <c r="PS130" s="10"/>
      <c r="PT130" s="10"/>
      <c r="PU130" s="10"/>
      <c r="PV130" s="10"/>
      <c r="PW130" s="10"/>
      <c r="PX130" s="10"/>
      <c r="PY130" s="10"/>
      <c r="PZ130" s="10"/>
      <c r="QA130" s="10"/>
      <c r="QB130" s="10"/>
      <c r="QC130" s="10"/>
      <c r="QD130" s="10"/>
      <c r="QE130" s="10"/>
      <c r="QF130" s="10"/>
      <c r="QG130" s="10"/>
      <c r="QH130" s="10"/>
      <c r="QI130" s="10"/>
      <c r="QJ130" s="10"/>
      <c r="QK130" s="10"/>
      <c r="QL130" s="10"/>
      <c r="QM130" s="10"/>
      <c r="QN130" s="10"/>
      <c r="QO130" s="10"/>
      <c r="QP130" s="10"/>
      <c r="QQ130" s="10"/>
      <c r="QR130" s="10"/>
      <c r="QS130" s="10"/>
      <c r="QT130" s="10"/>
      <c r="QU130" s="10"/>
      <c r="QV130" s="10"/>
      <c r="QW130" s="10"/>
      <c r="QX130" s="10"/>
      <c r="QY130" s="10"/>
      <c r="QZ130" s="10"/>
      <c r="RA130" s="10"/>
      <c r="RB130" s="10"/>
      <c r="RC130" s="10"/>
      <c r="RD130" s="10"/>
      <c r="RE130" s="10"/>
      <c r="RF130" s="10"/>
      <c r="RG130" s="10"/>
      <c r="RH130" s="10"/>
      <c r="RI130" s="10"/>
      <c r="RJ130" s="10"/>
      <c r="RK130" s="10"/>
      <c r="RL130" s="10"/>
      <c r="RM130" s="10"/>
      <c r="RN130" s="10"/>
      <c r="RO130" s="10"/>
      <c r="RP130" s="10"/>
      <c r="RQ130" s="10"/>
      <c r="RR130" s="10"/>
      <c r="RS130" s="10"/>
      <c r="RT130" s="10"/>
      <c r="RU130" s="10"/>
      <c r="RV130" s="10"/>
      <c r="RW130" s="10"/>
      <c r="RX130" s="10"/>
      <c r="RY130" s="10"/>
      <c r="RZ130" s="10"/>
      <c r="SA130" s="10"/>
      <c r="SB130" s="10"/>
      <c r="SC130" s="10"/>
      <c r="SD130" s="10"/>
      <c r="SE130" s="10"/>
      <c r="SF130" s="10"/>
      <c r="SG130" s="10"/>
      <c r="SH130" s="10"/>
      <c r="SI130" s="10"/>
      <c r="SJ130" s="10"/>
      <c r="SK130" s="10"/>
      <c r="SL130" s="10"/>
      <c r="SM130" s="10"/>
      <c r="SN130" s="10"/>
      <c r="SO130" s="10"/>
      <c r="SP130" s="10"/>
      <c r="SQ130" s="10"/>
      <c r="SR130" s="10"/>
      <c r="SS130" s="10"/>
      <c r="ST130" s="10"/>
      <c r="SU130" s="10"/>
      <c r="SV130" s="10"/>
      <c r="SW130" s="10"/>
      <c r="SX130" s="10"/>
      <c r="SY130" s="10"/>
      <c r="SZ130" s="10"/>
      <c r="TA130" s="10"/>
      <c r="TB130" s="10"/>
      <c r="TC130" s="10"/>
      <c r="TD130" s="10"/>
      <c r="TE130" s="10"/>
      <c r="TF130" s="10"/>
      <c r="TG130" s="10"/>
      <c r="TH130" s="10"/>
      <c r="TI130" s="10"/>
      <c r="TJ130" s="10"/>
      <c r="TK130" s="10"/>
      <c r="TL130" s="10"/>
      <c r="TM130" s="10"/>
      <c r="TN130" s="10"/>
      <c r="TO130" s="10"/>
      <c r="TP130" s="10"/>
      <c r="TQ130" s="10"/>
      <c r="TR130" s="10"/>
      <c r="TS130" s="10"/>
      <c r="TT130" s="10"/>
      <c r="TU130" s="10"/>
      <c r="TV130" s="10"/>
      <c r="TW130" s="10"/>
      <c r="TX130" s="10"/>
      <c r="TY130" s="10"/>
      <c r="TZ130" s="10"/>
      <c r="UA130" s="10"/>
      <c r="UB130" s="10"/>
      <c r="UC130" s="10"/>
      <c r="UD130" s="10"/>
      <c r="UE130" s="10"/>
      <c r="UF130" s="10"/>
      <c r="UG130" s="10"/>
      <c r="UH130" s="10"/>
      <c r="UI130" s="10"/>
      <c r="UJ130" s="10"/>
      <c r="UK130" s="10"/>
      <c r="UL130" s="10"/>
      <c r="UM130" s="10"/>
      <c r="UN130" s="10"/>
      <c r="UO130" s="10"/>
      <c r="UP130" s="10"/>
      <c r="UQ130" s="10"/>
      <c r="UR130" s="10"/>
      <c r="US130" s="10"/>
      <c r="UT130" s="10"/>
      <c r="UU130" s="10"/>
      <c r="UV130" s="10"/>
      <c r="UW130" s="10"/>
      <c r="UX130" s="10"/>
      <c r="UY130" s="10"/>
      <c r="UZ130" s="10"/>
      <c r="VA130" s="10"/>
      <c r="VB130" s="10"/>
      <c r="VC130" s="10"/>
      <c r="VD130" s="10"/>
      <c r="VE130" s="10"/>
      <c r="VF130" s="10"/>
      <c r="VG130" s="10"/>
      <c r="VH130" s="10"/>
      <c r="VI130" s="10"/>
      <c r="VJ130" s="10"/>
      <c r="VK130" s="10"/>
      <c r="VL130" s="10"/>
      <c r="VM130" s="10"/>
      <c r="VN130" s="10"/>
      <c r="VO130" s="10"/>
      <c r="VP130" s="10"/>
      <c r="VQ130" s="10"/>
      <c r="VR130" s="10"/>
      <c r="VS130" s="10"/>
      <c r="VT130" s="10"/>
      <c r="VU130" s="10"/>
      <c r="VV130" s="10"/>
      <c r="VW130" s="10"/>
      <c r="VX130" s="10"/>
      <c r="VY130" s="10"/>
      <c r="VZ130" s="10"/>
      <c r="WA130" s="10"/>
      <c r="WB130" s="10"/>
      <c r="WC130" s="10"/>
      <c r="WD130" s="10"/>
      <c r="WE130" s="10"/>
      <c r="WF130" s="10"/>
      <c r="WG130" s="10"/>
      <c r="WH130" s="10"/>
      <c r="WI130" s="10"/>
      <c r="WJ130" s="10"/>
      <c r="WK130" s="10"/>
      <c r="WL130" s="10"/>
      <c r="WM130" s="10"/>
      <c r="WN130" s="10"/>
      <c r="WO130" s="10"/>
      <c r="WP130" s="10"/>
      <c r="WQ130" s="10"/>
      <c r="WR130" s="10"/>
      <c r="WS130" s="10"/>
      <c r="WT130" s="10"/>
      <c r="WU130" s="10"/>
      <c r="WV130" s="10"/>
      <c r="WW130" s="10"/>
      <c r="WX130" s="10"/>
      <c r="WY130" s="10"/>
      <c r="WZ130" s="10"/>
      <c r="XA130" s="10"/>
      <c r="XB130" s="10"/>
      <c r="XC130" s="10"/>
      <c r="XD130" s="10"/>
      <c r="XE130" s="10"/>
      <c r="XF130" s="10"/>
      <c r="XG130" s="10"/>
      <c r="XH130" s="10"/>
      <c r="XI130" s="10"/>
      <c r="XJ130" s="10"/>
      <c r="XK130" s="10"/>
      <c r="XL130" s="10"/>
      <c r="XM130" s="10"/>
      <c r="XN130" s="10"/>
      <c r="XO130" s="10"/>
      <c r="XP130" s="10"/>
      <c r="XQ130" s="10"/>
      <c r="XR130" s="10"/>
      <c r="XS130" s="10"/>
      <c r="XT130" s="10"/>
      <c r="XU130" s="10"/>
      <c r="XV130" s="10"/>
      <c r="XW130" s="10"/>
      <c r="XX130" s="10"/>
      <c r="XY130" s="10"/>
      <c r="XZ130" s="10"/>
      <c r="YA130" s="10"/>
      <c r="YB130" s="10"/>
      <c r="YC130" s="10"/>
      <c r="YD130" s="10"/>
      <c r="YE130" s="10"/>
      <c r="YF130" s="10"/>
      <c r="YG130" s="10"/>
      <c r="YH130" s="10"/>
      <c r="YI130" s="10"/>
      <c r="YJ130" s="10"/>
      <c r="YK130" s="10"/>
      <c r="YL130" s="10"/>
      <c r="YM130" s="10"/>
      <c r="YN130" s="10"/>
      <c r="YO130" s="10"/>
      <c r="YP130" s="10"/>
      <c r="YQ130" s="10"/>
      <c r="YR130" s="10"/>
      <c r="YS130" s="10"/>
      <c r="YT130" s="10"/>
      <c r="YU130" s="10"/>
      <c r="YV130" s="10"/>
      <c r="YW130" s="10"/>
      <c r="YX130" s="10"/>
      <c r="YY130" s="10"/>
      <c r="YZ130" s="10"/>
      <c r="ZA130" s="10"/>
      <c r="ZB130" s="10"/>
      <c r="ZC130" s="10"/>
      <c r="ZD130" s="10"/>
      <c r="ZE130" s="10"/>
      <c r="ZF130" s="10"/>
      <c r="ZG130" s="10"/>
      <c r="ZH130" s="10"/>
      <c r="ZI130" s="10"/>
      <c r="ZJ130" s="10"/>
      <c r="ZK130" s="10"/>
      <c r="ZL130" s="10"/>
      <c r="ZM130" s="10"/>
      <c r="ZN130" s="10"/>
      <c r="ZO130" s="10"/>
      <c r="ZP130" s="10"/>
      <c r="ZQ130" s="10"/>
      <c r="ZR130" s="10"/>
      <c r="ZS130" s="10"/>
      <c r="ZT130" s="10"/>
      <c r="ZU130" s="10"/>
      <c r="ZV130" s="10"/>
      <c r="ZW130" s="10"/>
      <c r="ZX130" s="10"/>
      <c r="ZY130" s="10"/>
      <c r="ZZ130" s="10"/>
      <c r="AAA130" s="10"/>
      <c r="AAB130" s="10"/>
      <c r="AAC130" s="10"/>
      <c r="AAD130" s="10"/>
      <c r="AAE130" s="10"/>
      <c r="AAF130" s="10"/>
      <c r="AAG130" s="10"/>
      <c r="AAH130" s="10"/>
      <c r="AAI130" s="10"/>
      <c r="AAJ130" s="10"/>
      <c r="AAK130" s="10"/>
      <c r="AAL130" s="10"/>
      <c r="AAM130" s="10"/>
      <c r="AAN130" s="10"/>
      <c r="AAO130" s="10"/>
      <c r="AAP130" s="10"/>
      <c r="AAQ130" s="10"/>
      <c r="AAR130" s="10"/>
      <c r="AAS130" s="10"/>
      <c r="AAT130" s="10"/>
      <c r="AAU130" s="10"/>
      <c r="AAV130" s="10"/>
      <c r="AAW130" s="10"/>
      <c r="AAX130" s="10"/>
      <c r="AAY130" s="10"/>
      <c r="AAZ130" s="10"/>
      <c r="ABA130" s="10"/>
      <c r="ABB130" s="10"/>
      <c r="ABC130" s="10"/>
      <c r="ABD130" s="10"/>
      <c r="ABE130" s="10"/>
      <c r="ABF130" s="10"/>
      <c r="ABG130" s="10"/>
      <c r="ABH130" s="10"/>
      <c r="ABI130" s="10"/>
      <c r="ABJ130" s="10"/>
      <c r="ABK130" s="10"/>
      <c r="ABL130" s="10"/>
      <c r="ABM130" s="10"/>
      <c r="ABN130" s="10"/>
      <c r="ABO130" s="10"/>
      <c r="ABP130" s="10"/>
      <c r="ABQ130" s="10"/>
      <c r="ABR130" s="10"/>
      <c r="ABS130" s="10"/>
      <c r="ABT130" s="10"/>
      <c r="ABU130" s="10"/>
      <c r="ABV130" s="10"/>
      <c r="ABW130" s="10"/>
      <c r="ABX130" s="10"/>
      <c r="ABY130" s="10"/>
      <c r="ABZ130" s="10"/>
      <c r="ACA130" s="10"/>
      <c r="ACB130" s="10"/>
      <c r="ACC130" s="10"/>
      <c r="ACD130" s="10"/>
      <c r="ACE130" s="10"/>
      <c r="ACF130" s="10"/>
      <c r="ACG130" s="10"/>
      <c r="ACH130" s="10"/>
      <c r="ACI130" s="10"/>
      <c r="ACJ130" s="10"/>
      <c r="ACK130" s="10"/>
      <c r="ACL130" s="10"/>
      <c r="ACM130" s="10"/>
      <c r="ACN130" s="10"/>
      <c r="ACO130" s="10"/>
      <c r="ACP130" s="10"/>
      <c r="ACQ130" s="10"/>
      <c r="ACR130" s="10"/>
      <c r="ACS130" s="10"/>
      <c r="ACT130" s="10"/>
      <c r="ACU130" s="10"/>
      <c r="ACV130" s="10"/>
      <c r="ACW130" s="10"/>
      <c r="ACX130" s="10"/>
      <c r="ACY130" s="10"/>
      <c r="ACZ130" s="10"/>
      <c r="ADA130" s="10"/>
      <c r="ADB130" s="10"/>
      <c r="ADC130" s="10"/>
      <c r="ADD130" s="10"/>
      <c r="ADE130" s="10"/>
      <c r="ADF130" s="10"/>
      <c r="ADG130" s="10"/>
      <c r="ADH130" s="10"/>
      <c r="ADI130" s="10"/>
      <c r="ADJ130" s="10"/>
      <c r="ADK130" s="10"/>
      <c r="ADL130" s="10"/>
      <c r="ADM130" s="10"/>
      <c r="ADN130" s="10"/>
      <c r="ADO130" s="10"/>
      <c r="ADP130" s="10"/>
      <c r="ADQ130" s="10"/>
      <c r="ADR130" s="10"/>
      <c r="ADS130" s="10"/>
      <c r="ADT130" s="10"/>
      <c r="ADU130" s="10"/>
      <c r="ADV130" s="10"/>
      <c r="ADW130" s="10"/>
      <c r="ADX130" s="10"/>
      <c r="ADY130" s="10"/>
      <c r="ADZ130" s="10"/>
      <c r="AEA130" s="10"/>
      <c r="AEB130" s="10"/>
      <c r="AEC130" s="10"/>
      <c r="AED130" s="10"/>
      <c r="AEE130" s="10"/>
      <c r="AEF130" s="10"/>
      <c r="AEG130" s="10"/>
      <c r="AEH130" s="10"/>
      <c r="AEI130" s="10"/>
      <c r="AEJ130" s="10"/>
      <c r="AEK130" s="10"/>
      <c r="AEL130" s="10"/>
      <c r="AEM130" s="10"/>
      <c r="AEN130" s="10"/>
      <c r="AEO130" s="10"/>
      <c r="AEP130" s="10"/>
      <c r="AEQ130" s="10"/>
      <c r="AER130" s="10"/>
      <c r="AES130" s="10"/>
      <c r="AET130" s="10"/>
      <c r="AEU130" s="10"/>
      <c r="AEV130" s="10"/>
      <c r="AEW130" s="10"/>
      <c r="AEX130" s="10"/>
      <c r="AEY130" s="10"/>
      <c r="AEZ130" s="10"/>
      <c r="AFA130" s="10"/>
      <c r="AFB130" s="10"/>
      <c r="AFC130" s="10"/>
      <c r="AFD130" s="10"/>
      <c r="AFE130" s="10"/>
      <c r="AFF130" s="10"/>
      <c r="AFG130" s="10"/>
      <c r="AFH130" s="10"/>
      <c r="AFI130" s="10"/>
      <c r="AFJ130" s="10"/>
      <c r="AFK130" s="10"/>
      <c r="AFL130" s="10"/>
      <c r="AFM130" s="10"/>
      <c r="AFN130" s="10"/>
      <c r="AFO130" s="10"/>
      <c r="AFP130" s="10"/>
      <c r="AFQ130" s="10"/>
      <c r="AFR130" s="10"/>
      <c r="AFS130" s="10"/>
      <c r="AFT130" s="10"/>
      <c r="AFU130" s="10"/>
      <c r="AFV130" s="10"/>
      <c r="AFW130" s="10"/>
      <c r="AFX130" s="10"/>
      <c r="AFY130" s="10"/>
      <c r="AFZ130" s="10"/>
      <c r="AGA130" s="10"/>
      <c r="AGB130" s="10"/>
      <c r="AGC130" s="10"/>
      <c r="AGD130" s="10"/>
      <c r="AGE130" s="10"/>
      <c r="AGF130" s="10"/>
      <c r="AGG130" s="10"/>
      <c r="AGH130" s="10"/>
      <c r="AGI130" s="10"/>
      <c r="AGJ130" s="10"/>
      <c r="AGK130" s="10"/>
      <c r="AGL130" s="10"/>
      <c r="AGM130" s="10"/>
      <c r="AGN130" s="10"/>
      <c r="AGO130" s="10"/>
      <c r="AGP130" s="10"/>
      <c r="AGQ130" s="10"/>
      <c r="AGR130" s="10"/>
      <c r="AGS130" s="10"/>
      <c r="AGT130" s="10"/>
      <c r="AGU130" s="10"/>
      <c r="AGV130" s="10"/>
      <c r="AGW130" s="10"/>
      <c r="AGX130" s="10"/>
      <c r="AGY130" s="10"/>
      <c r="AGZ130" s="10"/>
      <c r="AHA130" s="10"/>
      <c r="AHB130" s="10"/>
      <c r="AHC130" s="10"/>
      <c r="AHD130" s="10"/>
      <c r="AHE130" s="10"/>
      <c r="AHF130" s="10"/>
      <c r="AHG130" s="10"/>
      <c r="AHH130" s="10"/>
      <c r="AHI130" s="10"/>
      <c r="AHJ130" s="10"/>
      <c r="AHK130" s="10"/>
      <c r="AHL130" s="10"/>
      <c r="AHM130" s="10"/>
      <c r="AHN130" s="10"/>
      <c r="AHO130" s="10"/>
      <c r="AHP130" s="10"/>
      <c r="AHQ130" s="10"/>
      <c r="AHR130" s="10"/>
      <c r="AHS130" s="10"/>
      <c r="AHT130" s="10"/>
      <c r="AHU130" s="10"/>
      <c r="AHV130" s="10"/>
      <c r="AHW130" s="10"/>
      <c r="AHX130" s="10"/>
      <c r="AHY130" s="10"/>
      <c r="AHZ130" s="10"/>
      <c r="AIA130" s="10"/>
      <c r="AIB130" s="10"/>
      <c r="AIC130" s="10"/>
      <c r="AID130" s="10"/>
      <c r="AIE130" s="10"/>
      <c r="AIF130" s="10"/>
      <c r="AIG130" s="10"/>
      <c r="AIH130" s="10"/>
      <c r="AII130" s="10"/>
      <c r="AIJ130" s="10"/>
      <c r="AIK130" s="10"/>
      <c r="AIL130" s="10"/>
      <c r="AIM130" s="10"/>
      <c r="AIN130" s="10"/>
      <c r="AIO130" s="10"/>
      <c r="AIP130" s="10"/>
      <c r="AIQ130" s="10"/>
      <c r="AIR130" s="10"/>
      <c r="AIS130" s="10"/>
      <c r="AIT130" s="10"/>
      <c r="AIU130" s="10"/>
      <c r="AIV130" s="10"/>
      <c r="AIW130" s="10"/>
      <c r="AIX130" s="10"/>
      <c r="AIY130" s="10"/>
      <c r="AIZ130" s="10"/>
      <c r="AJA130" s="10"/>
      <c r="AJB130" s="10"/>
      <c r="AJC130" s="10"/>
      <c r="AJD130" s="10"/>
      <c r="AJE130" s="10"/>
      <c r="AJF130" s="10"/>
      <c r="AJG130" s="10"/>
      <c r="AJH130" s="10"/>
      <c r="AJI130" s="10"/>
      <c r="AJJ130" s="10"/>
      <c r="AJK130" s="10"/>
      <c r="AJL130" s="10"/>
      <c r="AJM130" s="10"/>
      <c r="AJN130" s="10"/>
      <c r="AJO130" s="10"/>
      <c r="AJP130" s="10"/>
      <c r="AJQ130" s="10"/>
      <c r="AJR130" s="10"/>
      <c r="AJS130" s="10"/>
      <c r="AJT130" s="10"/>
      <c r="AJU130" s="10"/>
      <c r="AJV130" s="10"/>
      <c r="AJW130" s="10"/>
      <c r="AJX130" s="10"/>
      <c r="AJY130" s="10"/>
      <c r="AJZ130" s="10"/>
      <c r="AKA130" s="10"/>
      <c r="AKB130" s="10"/>
      <c r="AKC130" s="10"/>
      <c r="AKD130" s="10"/>
      <c r="AKE130" s="10"/>
      <c r="AKF130" s="10"/>
      <c r="AKG130" s="10"/>
      <c r="AKH130" s="10"/>
      <c r="AKI130" s="10"/>
      <c r="AKJ130" s="10"/>
      <c r="AKK130" s="10"/>
      <c r="AKL130" s="10"/>
      <c r="AKM130" s="10"/>
      <c r="AKN130" s="10"/>
      <c r="AKO130" s="10"/>
      <c r="AKP130" s="10"/>
      <c r="AKQ130" s="10"/>
      <c r="AKR130" s="10"/>
      <c r="AKS130" s="10"/>
      <c r="AKT130" s="10"/>
      <c r="AKU130" s="10"/>
      <c r="AKV130" s="10"/>
      <c r="AKW130" s="10"/>
      <c r="AKX130" s="10"/>
      <c r="AKY130" s="10"/>
      <c r="AKZ130" s="10"/>
      <c r="ALA130" s="10"/>
      <c r="ALB130" s="10"/>
      <c r="ALC130" s="10"/>
      <c r="ALD130" s="10"/>
      <c r="ALE130" s="10"/>
      <c r="ALF130" s="10"/>
      <c r="ALG130" s="10"/>
      <c r="ALH130" s="10"/>
      <c r="ALI130" s="10"/>
      <c r="ALJ130" s="10"/>
      <c r="ALK130" s="10"/>
      <c r="ALL130" s="10"/>
      <c r="ALM130" s="10"/>
      <c r="ALN130" s="10"/>
      <c r="ALO130" s="10"/>
      <c r="ALP130" s="10"/>
      <c r="ALQ130" s="10"/>
      <c r="ALR130" s="10"/>
      <c r="ALS130" s="10"/>
      <c r="ALT130" s="10"/>
      <c r="ALU130" s="10"/>
      <c r="ALV130" s="10"/>
      <c r="ALW130" s="10"/>
      <c r="ALX130" s="10"/>
      <c r="ALY130" s="10"/>
      <c r="ALZ130" s="10"/>
      <c r="AMA130" s="10"/>
      <c r="AMB130" s="10"/>
      <c r="AMC130" s="10"/>
      <c r="AMD130" s="10"/>
      <c r="AME130" s="10"/>
      <c r="AMF130" s="10"/>
      <c r="AMG130" s="10"/>
      <c r="AMH130" s="10"/>
      <c r="AMI130" s="10"/>
      <c r="AMJ130" s="10"/>
    </row>
    <row r="131" spans="1:1029" customFormat="1" ht="14.1" customHeight="1">
      <c r="A131" s="8" t="str">
        <f t="shared" si="12"/>
        <v>AliasName</v>
      </c>
      <c r="B131" s="9" t="s">
        <v>220</v>
      </c>
      <c r="C131" s="8"/>
      <c r="D131" s="8"/>
      <c r="E131" s="8"/>
      <c r="F131" s="8" t="str">
        <f t="shared" si="13"/>
        <v>Financial Account. Alias Name Text. Text</v>
      </c>
      <c r="G131" s="8"/>
      <c r="H131" s="8" t="s">
        <v>235</v>
      </c>
      <c r="I131" s="8"/>
      <c r="J131" s="8" t="s">
        <v>412</v>
      </c>
      <c r="K131" s="8" t="s">
        <v>215</v>
      </c>
      <c r="L131" s="8" t="str">
        <f t="shared" si="14"/>
        <v>Alias Name Text</v>
      </c>
      <c r="M131" s="8" t="s">
        <v>215</v>
      </c>
      <c r="N131" s="8"/>
      <c r="O131" s="8" t="str">
        <f t="shared" si="15"/>
        <v>Text. Type</v>
      </c>
      <c r="P131" s="8"/>
      <c r="Q131" s="8"/>
      <c r="R131" s="8" t="s">
        <v>213</v>
      </c>
      <c r="S131" s="8"/>
      <c r="T131" s="8"/>
      <c r="U131" s="8"/>
      <c r="V131" s="8"/>
      <c r="W131" s="8"/>
      <c r="X131" s="10"/>
      <c r="Y131" s="8" t="s">
        <v>211</v>
      </c>
      <c r="Z131" s="8"/>
      <c r="AA131" s="44">
        <v>43318</v>
      </c>
      <c r="AB131" s="23"/>
      <c r="AC131" s="23"/>
      <c r="AD131" s="23"/>
      <c r="AE131" s="23"/>
      <c r="AF131" s="23"/>
      <c r="AG131" s="10"/>
      <c r="AH131" s="10"/>
      <c r="AI131" s="10"/>
      <c r="AJ131" s="10"/>
      <c r="AK131" s="10"/>
      <c r="AL131" s="10"/>
      <c r="AM131" s="10"/>
      <c r="AN131" s="10"/>
      <c r="AO131" s="10"/>
      <c r="AP131" s="10"/>
      <c r="AQ131" s="10"/>
      <c r="AR131" s="10"/>
      <c r="AS131" s="10"/>
      <c r="AT131" s="10"/>
      <c r="AU131" s="10"/>
      <c r="AV131" s="10"/>
      <c r="AW131" s="10"/>
      <c r="AX131" s="10"/>
      <c r="AY131" s="10"/>
      <c r="AZ131" s="10"/>
      <c r="BA131" s="10"/>
      <c r="BB131" s="10"/>
      <c r="BC131" s="10"/>
      <c r="BD131" s="10"/>
      <c r="BE131" s="10"/>
      <c r="BF131" s="10"/>
      <c r="BG131" s="10"/>
      <c r="BH131" s="10"/>
      <c r="BI131" s="10"/>
      <c r="BJ131" s="10"/>
      <c r="BK131" s="10"/>
      <c r="BL131" s="10"/>
      <c r="BM131" s="10"/>
      <c r="BN131" s="10"/>
      <c r="BO131" s="10"/>
      <c r="BP131" s="10"/>
      <c r="BQ131" s="10"/>
      <c r="BR131" s="10"/>
      <c r="BS131" s="10"/>
      <c r="BT131" s="10"/>
      <c r="BU131" s="10"/>
      <c r="BV131" s="10"/>
      <c r="BW131" s="10"/>
      <c r="BX131" s="10"/>
      <c r="BY131" s="10"/>
      <c r="BZ131" s="10"/>
      <c r="CA131" s="10"/>
      <c r="CB131" s="10"/>
      <c r="CC131" s="10"/>
      <c r="CD131" s="10"/>
      <c r="CE131" s="10"/>
      <c r="CF131" s="10"/>
      <c r="CG131" s="10"/>
      <c r="CH131" s="10"/>
      <c r="CI131" s="10"/>
      <c r="CJ131" s="10"/>
      <c r="CK131" s="10"/>
      <c r="CL131" s="10"/>
      <c r="CM131" s="10"/>
      <c r="CN131" s="10"/>
      <c r="CO131" s="10"/>
      <c r="CP131" s="10"/>
      <c r="CQ131" s="10"/>
      <c r="CR131" s="10"/>
      <c r="CS131" s="10"/>
      <c r="CT131" s="10"/>
      <c r="CU131" s="10"/>
      <c r="CV131" s="10"/>
      <c r="CW131" s="10"/>
      <c r="CX131" s="10"/>
      <c r="CY131" s="10"/>
      <c r="CZ131" s="10"/>
      <c r="DA131" s="10"/>
      <c r="DB131" s="10"/>
      <c r="DC131" s="10"/>
      <c r="DD131" s="10"/>
      <c r="DE131" s="10"/>
      <c r="DF131" s="10"/>
      <c r="DG131" s="10"/>
      <c r="DH131" s="10"/>
      <c r="DI131" s="10"/>
      <c r="DJ131" s="10"/>
      <c r="DK131" s="10"/>
      <c r="DL131" s="10"/>
      <c r="DM131" s="10"/>
      <c r="DN131" s="10"/>
      <c r="DO131" s="10"/>
      <c r="DP131" s="10"/>
      <c r="DQ131" s="10"/>
      <c r="DR131" s="10"/>
      <c r="DS131" s="10"/>
      <c r="DT131" s="10"/>
      <c r="DU131" s="10"/>
      <c r="DV131" s="10"/>
      <c r="DW131" s="10"/>
      <c r="DX131" s="10"/>
      <c r="DY131" s="10"/>
      <c r="DZ131" s="10"/>
      <c r="EA131" s="10"/>
      <c r="EB131" s="10"/>
      <c r="EC131" s="10"/>
      <c r="ED131" s="10"/>
      <c r="EE131" s="10"/>
      <c r="EF131" s="10"/>
      <c r="EG131" s="10"/>
      <c r="EH131" s="10"/>
      <c r="EI131" s="10"/>
      <c r="EJ131" s="10"/>
      <c r="EK131" s="10"/>
      <c r="EL131" s="10"/>
      <c r="EM131" s="10"/>
      <c r="EN131" s="10"/>
      <c r="EO131" s="10"/>
      <c r="EP131" s="10"/>
      <c r="EQ131" s="10"/>
      <c r="ER131" s="10"/>
      <c r="ES131" s="10"/>
      <c r="ET131" s="10"/>
      <c r="EU131" s="10"/>
      <c r="EV131" s="10"/>
      <c r="EW131" s="10"/>
      <c r="EX131" s="10"/>
      <c r="EY131" s="10"/>
      <c r="EZ131" s="10"/>
      <c r="FA131" s="10"/>
      <c r="FB131" s="10"/>
      <c r="FC131" s="10"/>
      <c r="FD131" s="10"/>
      <c r="FE131" s="10"/>
      <c r="FF131" s="10"/>
      <c r="FG131" s="10"/>
      <c r="FH131" s="10"/>
      <c r="FI131" s="10"/>
      <c r="FJ131" s="10"/>
      <c r="FK131" s="10"/>
      <c r="FL131" s="10"/>
      <c r="FM131" s="10"/>
      <c r="FN131" s="10"/>
      <c r="FO131" s="10"/>
      <c r="FP131" s="10"/>
      <c r="FQ131" s="10"/>
      <c r="FR131" s="10"/>
      <c r="FS131" s="10"/>
      <c r="FT131" s="10"/>
      <c r="FU131" s="10"/>
      <c r="FV131" s="10"/>
      <c r="FW131" s="10"/>
      <c r="FX131" s="10"/>
      <c r="FY131" s="10"/>
      <c r="FZ131" s="10"/>
      <c r="GA131" s="10"/>
      <c r="GB131" s="10"/>
      <c r="GC131" s="10"/>
      <c r="GD131" s="10"/>
      <c r="GE131" s="10"/>
      <c r="GF131" s="10"/>
      <c r="GG131" s="10"/>
      <c r="GH131" s="10"/>
      <c r="GI131" s="10"/>
      <c r="GJ131" s="10"/>
      <c r="GK131" s="10"/>
      <c r="GL131" s="10"/>
      <c r="GM131" s="10"/>
      <c r="GN131" s="10"/>
      <c r="GO131" s="10"/>
      <c r="GP131" s="10"/>
      <c r="GQ131" s="10"/>
      <c r="GR131" s="10"/>
      <c r="GS131" s="10"/>
      <c r="GT131" s="10"/>
      <c r="GU131" s="10"/>
      <c r="GV131" s="10"/>
      <c r="GW131" s="10"/>
      <c r="GX131" s="10"/>
      <c r="GY131" s="10"/>
      <c r="GZ131" s="10"/>
      <c r="HA131" s="10"/>
      <c r="HB131" s="10"/>
      <c r="HC131" s="10"/>
      <c r="HD131" s="10"/>
      <c r="HE131" s="10"/>
      <c r="HF131" s="10"/>
      <c r="HG131" s="10"/>
      <c r="HH131" s="10"/>
      <c r="HI131" s="10"/>
      <c r="HJ131" s="10"/>
      <c r="HK131" s="10"/>
      <c r="HL131" s="10"/>
      <c r="HM131" s="10"/>
      <c r="HN131" s="10"/>
      <c r="HO131" s="10"/>
      <c r="HP131" s="10"/>
      <c r="HQ131" s="10"/>
      <c r="HR131" s="10"/>
      <c r="HS131" s="10"/>
      <c r="HT131" s="10"/>
      <c r="HU131" s="10"/>
      <c r="HV131" s="10"/>
      <c r="HW131" s="10"/>
      <c r="HX131" s="10"/>
      <c r="HY131" s="10"/>
      <c r="HZ131" s="10"/>
      <c r="IA131" s="10"/>
      <c r="IB131" s="10"/>
      <c r="IC131" s="10"/>
      <c r="ID131" s="10"/>
      <c r="IE131" s="10"/>
      <c r="IF131" s="10"/>
      <c r="IG131" s="10"/>
      <c r="IH131" s="10"/>
      <c r="II131" s="10"/>
      <c r="IJ131" s="10"/>
      <c r="IK131" s="10"/>
      <c r="IL131" s="10"/>
      <c r="IM131" s="10"/>
      <c r="IN131" s="10"/>
      <c r="IO131" s="10"/>
      <c r="IP131" s="10"/>
      <c r="IQ131" s="10"/>
      <c r="IR131" s="10"/>
      <c r="IS131" s="10"/>
      <c r="IT131" s="10"/>
      <c r="IU131" s="10"/>
      <c r="IV131" s="10"/>
      <c r="IW131" s="10"/>
      <c r="IX131" s="10"/>
      <c r="IY131" s="10"/>
      <c r="IZ131" s="10"/>
      <c r="JA131" s="10"/>
      <c r="JB131" s="10"/>
      <c r="JC131" s="10"/>
      <c r="JD131" s="10"/>
      <c r="JE131" s="10"/>
      <c r="JF131" s="10"/>
      <c r="JG131" s="10"/>
      <c r="JH131" s="10"/>
      <c r="JI131" s="10"/>
      <c r="JJ131" s="10"/>
      <c r="JK131" s="10"/>
      <c r="JL131" s="10"/>
      <c r="JM131" s="10"/>
      <c r="JN131" s="10"/>
      <c r="JO131" s="10"/>
      <c r="JP131" s="10"/>
      <c r="JQ131" s="10"/>
      <c r="JR131" s="10"/>
      <c r="JS131" s="10"/>
      <c r="JT131" s="10"/>
      <c r="JU131" s="10"/>
      <c r="JV131" s="10"/>
      <c r="JW131" s="10"/>
      <c r="JX131" s="10"/>
      <c r="JY131" s="10"/>
      <c r="JZ131" s="10"/>
      <c r="KA131" s="10"/>
      <c r="KB131" s="10"/>
      <c r="KC131" s="10"/>
      <c r="KD131" s="10"/>
      <c r="KE131" s="10"/>
      <c r="KF131" s="10"/>
      <c r="KG131" s="10"/>
      <c r="KH131" s="10"/>
      <c r="KI131" s="10"/>
      <c r="KJ131" s="10"/>
      <c r="KK131" s="10"/>
      <c r="KL131" s="10"/>
      <c r="KM131" s="10"/>
      <c r="KN131" s="10"/>
      <c r="KO131" s="10"/>
      <c r="KP131" s="10"/>
      <c r="KQ131" s="10"/>
      <c r="KR131" s="10"/>
      <c r="KS131" s="10"/>
      <c r="KT131" s="10"/>
      <c r="KU131" s="10"/>
      <c r="KV131" s="10"/>
      <c r="KW131" s="10"/>
      <c r="KX131" s="10"/>
      <c r="KY131" s="10"/>
      <c r="KZ131" s="10"/>
      <c r="LA131" s="10"/>
      <c r="LB131" s="10"/>
      <c r="LC131" s="10"/>
      <c r="LD131" s="10"/>
      <c r="LE131" s="10"/>
      <c r="LF131" s="10"/>
      <c r="LG131" s="10"/>
      <c r="LH131" s="10"/>
      <c r="LI131" s="10"/>
      <c r="LJ131" s="10"/>
      <c r="LK131" s="10"/>
      <c r="LL131" s="10"/>
      <c r="LM131" s="10"/>
      <c r="LN131" s="10"/>
      <c r="LO131" s="10"/>
      <c r="LP131" s="10"/>
      <c r="LQ131" s="10"/>
      <c r="LR131" s="10"/>
      <c r="LS131" s="10"/>
      <c r="LT131" s="10"/>
      <c r="LU131" s="10"/>
      <c r="LV131" s="10"/>
      <c r="LW131" s="10"/>
      <c r="LX131" s="10"/>
      <c r="LY131" s="10"/>
      <c r="LZ131" s="10"/>
      <c r="MA131" s="10"/>
      <c r="MB131" s="10"/>
      <c r="MC131" s="10"/>
      <c r="MD131" s="10"/>
      <c r="ME131" s="10"/>
      <c r="MF131" s="10"/>
      <c r="MG131" s="10"/>
      <c r="MH131" s="10"/>
      <c r="MI131" s="10"/>
      <c r="MJ131" s="10"/>
      <c r="MK131" s="10"/>
      <c r="ML131" s="10"/>
      <c r="MM131" s="10"/>
      <c r="MN131" s="10"/>
      <c r="MO131" s="10"/>
      <c r="MP131" s="10"/>
      <c r="MQ131" s="10"/>
      <c r="MR131" s="10"/>
      <c r="MS131" s="10"/>
      <c r="MT131" s="10"/>
      <c r="MU131" s="10"/>
      <c r="MV131" s="10"/>
      <c r="MW131" s="10"/>
      <c r="MX131" s="10"/>
      <c r="MY131" s="10"/>
      <c r="MZ131" s="10"/>
      <c r="NA131" s="10"/>
      <c r="NB131" s="10"/>
      <c r="NC131" s="10"/>
      <c r="ND131" s="10"/>
      <c r="NE131" s="10"/>
      <c r="NF131" s="10"/>
      <c r="NG131" s="10"/>
      <c r="NH131" s="10"/>
      <c r="NI131" s="10"/>
      <c r="NJ131" s="10"/>
      <c r="NK131" s="10"/>
      <c r="NL131" s="10"/>
      <c r="NM131" s="10"/>
      <c r="NN131" s="10"/>
      <c r="NO131" s="10"/>
      <c r="NP131" s="10"/>
      <c r="NQ131" s="10"/>
      <c r="NR131" s="10"/>
      <c r="NS131" s="10"/>
      <c r="NT131" s="10"/>
      <c r="NU131" s="10"/>
      <c r="NV131" s="10"/>
      <c r="NW131" s="10"/>
      <c r="NX131" s="10"/>
      <c r="NY131" s="10"/>
      <c r="NZ131" s="10"/>
      <c r="OA131" s="10"/>
      <c r="OB131" s="10"/>
      <c r="OC131" s="10"/>
      <c r="OD131" s="10"/>
      <c r="OE131" s="10"/>
      <c r="OF131" s="10"/>
      <c r="OG131" s="10"/>
      <c r="OH131" s="10"/>
      <c r="OI131" s="10"/>
      <c r="OJ131" s="10"/>
      <c r="OK131" s="10"/>
      <c r="OL131" s="10"/>
      <c r="OM131" s="10"/>
      <c r="ON131" s="10"/>
      <c r="OO131" s="10"/>
      <c r="OP131" s="10"/>
      <c r="OQ131" s="10"/>
      <c r="OR131" s="10"/>
      <c r="OS131" s="10"/>
      <c r="OT131" s="10"/>
      <c r="OU131" s="10"/>
      <c r="OV131" s="10"/>
      <c r="OW131" s="10"/>
      <c r="OX131" s="10"/>
      <c r="OY131" s="10"/>
      <c r="OZ131" s="10"/>
      <c r="PA131" s="10"/>
      <c r="PB131" s="10"/>
      <c r="PC131" s="10"/>
      <c r="PD131" s="10"/>
      <c r="PE131" s="10"/>
      <c r="PF131" s="10"/>
      <c r="PG131" s="10"/>
      <c r="PH131" s="10"/>
      <c r="PI131" s="10"/>
      <c r="PJ131" s="10"/>
      <c r="PK131" s="10"/>
      <c r="PL131" s="10"/>
      <c r="PM131" s="10"/>
      <c r="PN131" s="10"/>
      <c r="PO131" s="10"/>
      <c r="PP131" s="10"/>
      <c r="PQ131" s="10"/>
      <c r="PR131" s="10"/>
      <c r="PS131" s="10"/>
      <c r="PT131" s="10"/>
      <c r="PU131" s="10"/>
      <c r="PV131" s="10"/>
      <c r="PW131" s="10"/>
      <c r="PX131" s="10"/>
      <c r="PY131" s="10"/>
      <c r="PZ131" s="10"/>
      <c r="QA131" s="10"/>
      <c r="QB131" s="10"/>
      <c r="QC131" s="10"/>
      <c r="QD131" s="10"/>
      <c r="QE131" s="10"/>
      <c r="QF131" s="10"/>
      <c r="QG131" s="10"/>
      <c r="QH131" s="10"/>
      <c r="QI131" s="10"/>
      <c r="QJ131" s="10"/>
      <c r="QK131" s="10"/>
      <c r="QL131" s="10"/>
      <c r="QM131" s="10"/>
      <c r="QN131" s="10"/>
      <c r="QO131" s="10"/>
      <c r="QP131" s="10"/>
      <c r="QQ131" s="10"/>
      <c r="QR131" s="10"/>
      <c r="QS131" s="10"/>
      <c r="QT131" s="10"/>
      <c r="QU131" s="10"/>
      <c r="QV131" s="10"/>
      <c r="QW131" s="10"/>
      <c r="QX131" s="10"/>
      <c r="QY131" s="10"/>
      <c r="QZ131" s="10"/>
      <c r="RA131" s="10"/>
      <c r="RB131" s="10"/>
      <c r="RC131" s="10"/>
      <c r="RD131" s="10"/>
      <c r="RE131" s="10"/>
      <c r="RF131" s="10"/>
      <c r="RG131" s="10"/>
      <c r="RH131" s="10"/>
      <c r="RI131" s="10"/>
      <c r="RJ131" s="10"/>
      <c r="RK131" s="10"/>
      <c r="RL131" s="10"/>
      <c r="RM131" s="10"/>
      <c r="RN131" s="10"/>
      <c r="RO131" s="10"/>
      <c r="RP131" s="10"/>
      <c r="RQ131" s="10"/>
      <c r="RR131" s="10"/>
      <c r="RS131" s="10"/>
      <c r="RT131" s="10"/>
      <c r="RU131" s="10"/>
      <c r="RV131" s="10"/>
      <c r="RW131" s="10"/>
      <c r="RX131" s="10"/>
      <c r="RY131" s="10"/>
      <c r="RZ131" s="10"/>
      <c r="SA131" s="10"/>
      <c r="SB131" s="10"/>
      <c r="SC131" s="10"/>
      <c r="SD131" s="10"/>
      <c r="SE131" s="10"/>
      <c r="SF131" s="10"/>
      <c r="SG131" s="10"/>
      <c r="SH131" s="10"/>
      <c r="SI131" s="10"/>
      <c r="SJ131" s="10"/>
      <c r="SK131" s="10"/>
      <c r="SL131" s="10"/>
      <c r="SM131" s="10"/>
      <c r="SN131" s="10"/>
      <c r="SO131" s="10"/>
      <c r="SP131" s="10"/>
      <c r="SQ131" s="10"/>
      <c r="SR131" s="10"/>
      <c r="SS131" s="10"/>
      <c r="ST131" s="10"/>
      <c r="SU131" s="10"/>
      <c r="SV131" s="10"/>
      <c r="SW131" s="10"/>
      <c r="SX131" s="10"/>
      <c r="SY131" s="10"/>
      <c r="SZ131" s="10"/>
      <c r="TA131" s="10"/>
      <c r="TB131" s="10"/>
      <c r="TC131" s="10"/>
      <c r="TD131" s="10"/>
      <c r="TE131" s="10"/>
      <c r="TF131" s="10"/>
      <c r="TG131" s="10"/>
      <c r="TH131" s="10"/>
      <c r="TI131" s="10"/>
      <c r="TJ131" s="10"/>
      <c r="TK131" s="10"/>
      <c r="TL131" s="10"/>
      <c r="TM131" s="10"/>
      <c r="TN131" s="10"/>
      <c r="TO131" s="10"/>
      <c r="TP131" s="10"/>
      <c r="TQ131" s="10"/>
      <c r="TR131" s="10"/>
      <c r="TS131" s="10"/>
      <c r="TT131" s="10"/>
      <c r="TU131" s="10"/>
      <c r="TV131" s="10"/>
      <c r="TW131" s="10"/>
      <c r="TX131" s="10"/>
      <c r="TY131" s="10"/>
      <c r="TZ131" s="10"/>
      <c r="UA131" s="10"/>
      <c r="UB131" s="10"/>
      <c r="UC131" s="10"/>
      <c r="UD131" s="10"/>
      <c r="UE131" s="10"/>
      <c r="UF131" s="10"/>
      <c r="UG131" s="10"/>
      <c r="UH131" s="10"/>
      <c r="UI131" s="10"/>
      <c r="UJ131" s="10"/>
      <c r="UK131" s="10"/>
      <c r="UL131" s="10"/>
      <c r="UM131" s="10"/>
      <c r="UN131" s="10"/>
      <c r="UO131" s="10"/>
      <c r="UP131" s="10"/>
      <c r="UQ131" s="10"/>
      <c r="UR131" s="10"/>
      <c r="US131" s="10"/>
      <c r="UT131" s="10"/>
      <c r="UU131" s="10"/>
      <c r="UV131" s="10"/>
      <c r="UW131" s="10"/>
      <c r="UX131" s="10"/>
      <c r="UY131" s="10"/>
      <c r="UZ131" s="10"/>
      <c r="VA131" s="10"/>
      <c r="VB131" s="10"/>
      <c r="VC131" s="10"/>
      <c r="VD131" s="10"/>
      <c r="VE131" s="10"/>
      <c r="VF131" s="10"/>
      <c r="VG131" s="10"/>
      <c r="VH131" s="10"/>
      <c r="VI131" s="10"/>
      <c r="VJ131" s="10"/>
      <c r="VK131" s="10"/>
      <c r="VL131" s="10"/>
      <c r="VM131" s="10"/>
      <c r="VN131" s="10"/>
      <c r="VO131" s="10"/>
      <c r="VP131" s="10"/>
      <c r="VQ131" s="10"/>
      <c r="VR131" s="10"/>
      <c r="VS131" s="10"/>
      <c r="VT131" s="10"/>
      <c r="VU131" s="10"/>
      <c r="VV131" s="10"/>
      <c r="VW131" s="10"/>
      <c r="VX131" s="10"/>
      <c r="VY131" s="10"/>
      <c r="VZ131" s="10"/>
      <c r="WA131" s="10"/>
      <c r="WB131" s="10"/>
      <c r="WC131" s="10"/>
      <c r="WD131" s="10"/>
      <c r="WE131" s="10"/>
      <c r="WF131" s="10"/>
      <c r="WG131" s="10"/>
      <c r="WH131" s="10"/>
      <c r="WI131" s="10"/>
      <c r="WJ131" s="10"/>
      <c r="WK131" s="10"/>
      <c r="WL131" s="10"/>
      <c r="WM131" s="10"/>
      <c r="WN131" s="10"/>
      <c r="WO131" s="10"/>
      <c r="WP131" s="10"/>
      <c r="WQ131" s="10"/>
      <c r="WR131" s="10"/>
      <c r="WS131" s="10"/>
      <c r="WT131" s="10"/>
      <c r="WU131" s="10"/>
      <c r="WV131" s="10"/>
      <c r="WW131" s="10"/>
      <c r="WX131" s="10"/>
      <c r="WY131" s="10"/>
      <c r="WZ131" s="10"/>
      <c r="XA131" s="10"/>
      <c r="XB131" s="10"/>
      <c r="XC131" s="10"/>
      <c r="XD131" s="10"/>
      <c r="XE131" s="10"/>
      <c r="XF131" s="10"/>
      <c r="XG131" s="10"/>
      <c r="XH131" s="10"/>
      <c r="XI131" s="10"/>
      <c r="XJ131" s="10"/>
      <c r="XK131" s="10"/>
      <c r="XL131" s="10"/>
      <c r="XM131" s="10"/>
      <c r="XN131" s="10"/>
      <c r="XO131" s="10"/>
      <c r="XP131" s="10"/>
      <c r="XQ131" s="10"/>
      <c r="XR131" s="10"/>
      <c r="XS131" s="10"/>
      <c r="XT131" s="10"/>
      <c r="XU131" s="10"/>
      <c r="XV131" s="10"/>
      <c r="XW131" s="10"/>
      <c r="XX131" s="10"/>
      <c r="XY131" s="10"/>
      <c r="XZ131" s="10"/>
      <c r="YA131" s="10"/>
      <c r="YB131" s="10"/>
      <c r="YC131" s="10"/>
      <c r="YD131" s="10"/>
      <c r="YE131" s="10"/>
      <c r="YF131" s="10"/>
      <c r="YG131" s="10"/>
      <c r="YH131" s="10"/>
      <c r="YI131" s="10"/>
      <c r="YJ131" s="10"/>
      <c r="YK131" s="10"/>
      <c r="YL131" s="10"/>
      <c r="YM131" s="10"/>
      <c r="YN131" s="10"/>
      <c r="YO131" s="10"/>
      <c r="YP131" s="10"/>
      <c r="YQ131" s="10"/>
      <c r="YR131" s="10"/>
      <c r="YS131" s="10"/>
      <c r="YT131" s="10"/>
      <c r="YU131" s="10"/>
      <c r="YV131" s="10"/>
      <c r="YW131" s="10"/>
      <c r="YX131" s="10"/>
      <c r="YY131" s="10"/>
      <c r="YZ131" s="10"/>
      <c r="ZA131" s="10"/>
      <c r="ZB131" s="10"/>
      <c r="ZC131" s="10"/>
      <c r="ZD131" s="10"/>
      <c r="ZE131" s="10"/>
      <c r="ZF131" s="10"/>
      <c r="ZG131" s="10"/>
      <c r="ZH131" s="10"/>
      <c r="ZI131" s="10"/>
      <c r="ZJ131" s="10"/>
      <c r="ZK131" s="10"/>
      <c r="ZL131" s="10"/>
      <c r="ZM131" s="10"/>
      <c r="ZN131" s="10"/>
      <c r="ZO131" s="10"/>
      <c r="ZP131" s="10"/>
      <c r="ZQ131" s="10"/>
      <c r="ZR131" s="10"/>
      <c r="ZS131" s="10"/>
      <c r="ZT131" s="10"/>
      <c r="ZU131" s="10"/>
      <c r="ZV131" s="10"/>
      <c r="ZW131" s="10"/>
      <c r="ZX131" s="10"/>
      <c r="ZY131" s="10"/>
      <c r="ZZ131" s="10"/>
      <c r="AAA131" s="10"/>
      <c r="AAB131" s="10"/>
      <c r="AAC131" s="10"/>
      <c r="AAD131" s="10"/>
      <c r="AAE131" s="10"/>
      <c r="AAF131" s="10"/>
      <c r="AAG131" s="10"/>
      <c r="AAH131" s="10"/>
      <c r="AAI131" s="10"/>
      <c r="AAJ131" s="10"/>
      <c r="AAK131" s="10"/>
      <c r="AAL131" s="10"/>
      <c r="AAM131" s="10"/>
      <c r="AAN131" s="10"/>
      <c r="AAO131" s="10"/>
      <c r="AAP131" s="10"/>
      <c r="AAQ131" s="10"/>
      <c r="AAR131" s="10"/>
      <c r="AAS131" s="10"/>
      <c r="AAT131" s="10"/>
      <c r="AAU131" s="10"/>
      <c r="AAV131" s="10"/>
      <c r="AAW131" s="10"/>
      <c r="AAX131" s="10"/>
      <c r="AAY131" s="10"/>
      <c r="AAZ131" s="10"/>
      <c r="ABA131" s="10"/>
      <c r="ABB131" s="10"/>
      <c r="ABC131" s="10"/>
      <c r="ABD131" s="10"/>
      <c r="ABE131" s="10"/>
      <c r="ABF131" s="10"/>
      <c r="ABG131" s="10"/>
      <c r="ABH131" s="10"/>
      <c r="ABI131" s="10"/>
      <c r="ABJ131" s="10"/>
      <c r="ABK131" s="10"/>
      <c r="ABL131" s="10"/>
      <c r="ABM131" s="10"/>
      <c r="ABN131" s="10"/>
      <c r="ABO131" s="10"/>
      <c r="ABP131" s="10"/>
      <c r="ABQ131" s="10"/>
      <c r="ABR131" s="10"/>
      <c r="ABS131" s="10"/>
      <c r="ABT131" s="10"/>
      <c r="ABU131" s="10"/>
      <c r="ABV131" s="10"/>
      <c r="ABW131" s="10"/>
      <c r="ABX131" s="10"/>
      <c r="ABY131" s="10"/>
      <c r="ABZ131" s="10"/>
      <c r="ACA131" s="10"/>
      <c r="ACB131" s="10"/>
      <c r="ACC131" s="10"/>
      <c r="ACD131" s="10"/>
      <c r="ACE131" s="10"/>
      <c r="ACF131" s="10"/>
      <c r="ACG131" s="10"/>
      <c r="ACH131" s="10"/>
      <c r="ACI131" s="10"/>
      <c r="ACJ131" s="10"/>
      <c r="ACK131" s="10"/>
      <c r="ACL131" s="10"/>
      <c r="ACM131" s="10"/>
      <c r="ACN131" s="10"/>
      <c r="ACO131" s="10"/>
      <c r="ACP131" s="10"/>
      <c r="ACQ131" s="10"/>
      <c r="ACR131" s="10"/>
      <c r="ACS131" s="10"/>
      <c r="ACT131" s="10"/>
      <c r="ACU131" s="10"/>
      <c r="ACV131" s="10"/>
      <c r="ACW131" s="10"/>
      <c r="ACX131" s="10"/>
      <c r="ACY131" s="10"/>
      <c r="ACZ131" s="10"/>
      <c r="ADA131" s="10"/>
      <c r="ADB131" s="10"/>
      <c r="ADC131" s="10"/>
      <c r="ADD131" s="10"/>
      <c r="ADE131" s="10"/>
      <c r="ADF131" s="10"/>
      <c r="ADG131" s="10"/>
      <c r="ADH131" s="10"/>
      <c r="ADI131" s="10"/>
      <c r="ADJ131" s="10"/>
      <c r="ADK131" s="10"/>
      <c r="ADL131" s="10"/>
      <c r="ADM131" s="10"/>
      <c r="ADN131" s="10"/>
      <c r="ADO131" s="10"/>
      <c r="ADP131" s="10"/>
      <c r="ADQ131" s="10"/>
      <c r="ADR131" s="10"/>
      <c r="ADS131" s="10"/>
      <c r="ADT131" s="10"/>
      <c r="ADU131" s="10"/>
      <c r="ADV131" s="10"/>
      <c r="ADW131" s="10"/>
      <c r="ADX131" s="10"/>
      <c r="ADY131" s="10"/>
      <c r="ADZ131" s="10"/>
      <c r="AEA131" s="10"/>
      <c r="AEB131" s="10"/>
      <c r="AEC131" s="10"/>
      <c r="AED131" s="10"/>
      <c r="AEE131" s="10"/>
      <c r="AEF131" s="10"/>
      <c r="AEG131" s="10"/>
      <c r="AEH131" s="10"/>
      <c r="AEI131" s="10"/>
      <c r="AEJ131" s="10"/>
      <c r="AEK131" s="10"/>
      <c r="AEL131" s="10"/>
      <c r="AEM131" s="10"/>
      <c r="AEN131" s="10"/>
      <c r="AEO131" s="10"/>
      <c r="AEP131" s="10"/>
      <c r="AEQ131" s="10"/>
      <c r="AER131" s="10"/>
      <c r="AES131" s="10"/>
      <c r="AET131" s="10"/>
      <c r="AEU131" s="10"/>
      <c r="AEV131" s="10"/>
      <c r="AEW131" s="10"/>
      <c r="AEX131" s="10"/>
      <c r="AEY131" s="10"/>
      <c r="AEZ131" s="10"/>
      <c r="AFA131" s="10"/>
      <c r="AFB131" s="10"/>
      <c r="AFC131" s="10"/>
      <c r="AFD131" s="10"/>
      <c r="AFE131" s="10"/>
      <c r="AFF131" s="10"/>
      <c r="AFG131" s="10"/>
      <c r="AFH131" s="10"/>
      <c r="AFI131" s="10"/>
      <c r="AFJ131" s="10"/>
      <c r="AFK131" s="10"/>
      <c r="AFL131" s="10"/>
      <c r="AFM131" s="10"/>
      <c r="AFN131" s="10"/>
      <c r="AFO131" s="10"/>
      <c r="AFP131" s="10"/>
      <c r="AFQ131" s="10"/>
      <c r="AFR131" s="10"/>
      <c r="AFS131" s="10"/>
      <c r="AFT131" s="10"/>
      <c r="AFU131" s="10"/>
      <c r="AFV131" s="10"/>
      <c r="AFW131" s="10"/>
      <c r="AFX131" s="10"/>
      <c r="AFY131" s="10"/>
      <c r="AFZ131" s="10"/>
      <c r="AGA131" s="10"/>
      <c r="AGB131" s="10"/>
      <c r="AGC131" s="10"/>
      <c r="AGD131" s="10"/>
      <c r="AGE131" s="10"/>
      <c r="AGF131" s="10"/>
      <c r="AGG131" s="10"/>
      <c r="AGH131" s="10"/>
      <c r="AGI131" s="10"/>
      <c r="AGJ131" s="10"/>
      <c r="AGK131" s="10"/>
      <c r="AGL131" s="10"/>
      <c r="AGM131" s="10"/>
      <c r="AGN131" s="10"/>
      <c r="AGO131" s="10"/>
      <c r="AGP131" s="10"/>
      <c r="AGQ131" s="10"/>
      <c r="AGR131" s="10"/>
      <c r="AGS131" s="10"/>
      <c r="AGT131" s="10"/>
      <c r="AGU131" s="10"/>
      <c r="AGV131" s="10"/>
      <c r="AGW131" s="10"/>
      <c r="AGX131" s="10"/>
      <c r="AGY131" s="10"/>
      <c r="AGZ131" s="10"/>
      <c r="AHA131" s="10"/>
      <c r="AHB131" s="10"/>
      <c r="AHC131" s="10"/>
      <c r="AHD131" s="10"/>
      <c r="AHE131" s="10"/>
      <c r="AHF131" s="10"/>
      <c r="AHG131" s="10"/>
      <c r="AHH131" s="10"/>
      <c r="AHI131" s="10"/>
      <c r="AHJ131" s="10"/>
      <c r="AHK131" s="10"/>
      <c r="AHL131" s="10"/>
      <c r="AHM131" s="10"/>
      <c r="AHN131" s="10"/>
      <c r="AHO131" s="10"/>
      <c r="AHP131" s="10"/>
      <c r="AHQ131" s="10"/>
      <c r="AHR131" s="10"/>
      <c r="AHS131" s="10"/>
      <c r="AHT131" s="10"/>
      <c r="AHU131" s="10"/>
      <c r="AHV131" s="10"/>
      <c r="AHW131" s="10"/>
      <c r="AHX131" s="10"/>
      <c r="AHY131" s="10"/>
      <c r="AHZ131" s="10"/>
      <c r="AIA131" s="10"/>
      <c r="AIB131" s="10"/>
      <c r="AIC131" s="10"/>
      <c r="AID131" s="10"/>
      <c r="AIE131" s="10"/>
      <c r="AIF131" s="10"/>
      <c r="AIG131" s="10"/>
      <c r="AIH131" s="10"/>
      <c r="AII131" s="10"/>
      <c r="AIJ131" s="10"/>
      <c r="AIK131" s="10"/>
      <c r="AIL131" s="10"/>
      <c r="AIM131" s="10"/>
      <c r="AIN131" s="10"/>
      <c r="AIO131" s="10"/>
      <c r="AIP131" s="10"/>
      <c r="AIQ131" s="10"/>
      <c r="AIR131" s="10"/>
      <c r="AIS131" s="10"/>
      <c r="AIT131" s="10"/>
      <c r="AIU131" s="10"/>
      <c r="AIV131" s="10"/>
      <c r="AIW131" s="10"/>
      <c r="AIX131" s="10"/>
      <c r="AIY131" s="10"/>
      <c r="AIZ131" s="10"/>
      <c r="AJA131" s="10"/>
      <c r="AJB131" s="10"/>
      <c r="AJC131" s="10"/>
      <c r="AJD131" s="10"/>
      <c r="AJE131" s="10"/>
      <c r="AJF131" s="10"/>
      <c r="AJG131" s="10"/>
      <c r="AJH131" s="10"/>
      <c r="AJI131" s="10"/>
      <c r="AJJ131" s="10"/>
      <c r="AJK131" s="10"/>
      <c r="AJL131" s="10"/>
      <c r="AJM131" s="10"/>
      <c r="AJN131" s="10"/>
      <c r="AJO131" s="10"/>
      <c r="AJP131" s="10"/>
      <c r="AJQ131" s="10"/>
      <c r="AJR131" s="10"/>
      <c r="AJS131" s="10"/>
      <c r="AJT131" s="10"/>
      <c r="AJU131" s="10"/>
      <c r="AJV131" s="10"/>
      <c r="AJW131" s="10"/>
      <c r="AJX131" s="10"/>
      <c r="AJY131" s="10"/>
      <c r="AJZ131" s="10"/>
      <c r="AKA131" s="10"/>
      <c r="AKB131" s="10"/>
      <c r="AKC131" s="10"/>
      <c r="AKD131" s="10"/>
      <c r="AKE131" s="10"/>
      <c r="AKF131" s="10"/>
      <c r="AKG131" s="10"/>
      <c r="AKH131" s="10"/>
      <c r="AKI131" s="10"/>
      <c r="AKJ131" s="10"/>
      <c r="AKK131" s="10"/>
      <c r="AKL131" s="10"/>
      <c r="AKM131" s="10"/>
      <c r="AKN131" s="10"/>
      <c r="AKO131" s="10"/>
      <c r="AKP131" s="10"/>
      <c r="AKQ131" s="10"/>
      <c r="AKR131" s="10"/>
      <c r="AKS131" s="10"/>
      <c r="AKT131" s="10"/>
      <c r="AKU131" s="10"/>
      <c r="AKV131" s="10"/>
      <c r="AKW131" s="10"/>
      <c r="AKX131" s="10"/>
      <c r="AKY131" s="10"/>
      <c r="AKZ131" s="10"/>
      <c r="ALA131" s="10"/>
      <c r="ALB131" s="10"/>
      <c r="ALC131" s="10"/>
      <c r="ALD131" s="10"/>
      <c r="ALE131" s="10"/>
      <c r="ALF131" s="10"/>
      <c r="ALG131" s="10"/>
      <c r="ALH131" s="10"/>
      <c r="ALI131" s="10"/>
      <c r="ALJ131" s="10"/>
      <c r="ALK131" s="10"/>
      <c r="ALL131" s="10"/>
      <c r="ALM131" s="10"/>
      <c r="ALN131" s="10"/>
      <c r="ALO131" s="10"/>
      <c r="ALP131" s="10"/>
      <c r="ALQ131" s="10"/>
      <c r="ALR131" s="10"/>
      <c r="ALS131" s="10"/>
      <c r="ALT131" s="10"/>
      <c r="ALU131" s="10"/>
      <c r="ALV131" s="10"/>
      <c r="ALW131" s="10"/>
      <c r="ALX131" s="10"/>
      <c r="ALY131" s="10"/>
      <c r="ALZ131" s="10"/>
      <c r="AMA131" s="10"/>
      <c r="AMB131" s="10"/>
      <c r="AMC131" s="10"/>
      <c r="AMD131" s="10"/>
      <c r="AME131" s="10"/>
      <c r="AMF131" s="10"/>
      <c r="AMG131" s="10"/>
      <c r="AMH131" s="10"/>
      <c r="AMI131" s="10"/>
      <c r="AMJ131" s="10"/>
    </row>
    <row r="132" spans="1:1029" customFormat="1" ht="14.1" customHeight="1">
      <c r="A132" s="8" t="str">
        <f t="shared" si="12"/>
        <v>CountryCode</v>
      </c>
      <c r="B132" s="9" t="s">
        <v>219</v>
      </c>
      <c r="C132" s="8"/>
      <c r="D132" s="8"/>
      <c r="E132" s="8"/>
      <c r="F132" s="8" t="str">
        <f t="shared" si="13"/>
        <v>Financial Account. Country Code. Code</v>
      </c>
      <c r="G132" s="8"/>
      <c r="H132" s="8" t="s">
        <v>235</v>
      </c>
      <c r="I132" s="8"/>
      <c r="J132" s="8" t="s">
        <v>37</v>
      </c>
      <c r="K132" s="8" t="s">
        <v>212</v>
      </c>
      <c r="L132" s="8" t="str">
        <f t="shared" si="14"/>
        <v>Country Code</v>
      </c>
      <c r="M132" s="8" t="s">
        <v>212</v>
      </c>
      <c r="N132" s="8"/>
      <c r="O132" s="8" t="str">
        <f t="shared" si="15"/>
        <v>Code. Type</v>
      </c>
      <c r="P132" s="8"/>
      <c r="Q132" s="8"/>
      <c r="R132" s="8" t="s">
        <v>213</v>
      </c>
      <c r="S132" s="8"/>
      <c r="T132" s="8"/>
      <c r="U132" s="8"/>
      <c r="V132" s="8"/>
      <c r="W132" s="8"/>
      <c r="X132" s="10"/>
      <c r="Y132" s="8" t="s">
        <v>211</v>
      </c>
      <c r="Z132" s="8"/>
      <c r="AA132" s="44">
        <v>43318</v>
      </c>
      <c r="AB132" s="23"/>
      <c r="AC132" s="23"/>
      <c r="AD132" s="23"/>
      <c r="AE132" s="23"/>
      <c r="AF132" s="23"/>
      <c r="AG132" s="10"/>
      <c r="AH132" s="10"/>
      <c r="AI132" s="10"/>
      <c r="AJ132" s="10"/>
      <c r="AK132" s="10"/>
      <c r="AL132" s="10"/>
      <c r="AM132" s="10"/>
      <c r="AN132" s="10"/>
      <c r="AO132" s="10"/>
      <c r="AP132" s="10"/>
      <c r="AQ132" s="10"/>
      <c r="AR132" s="10"/>
      <c r="AS132" s="10"/>
      <c r="AT132" s="10"/>
      <c r="AU132" s="10"/>
      <c r="AV132" s="10"/>
      <c r="AW132" s="10"/>
      <c r="AX132" s="10"/>
      <c r="AY132" s="10"/>
      <c r="AZ132" s="10"/>
      <c r="BA132" s="10"/>
      <c r="BB132" s="10"/>
      <c r="BC132" s="10"/>
      <c r="BD132" s="10"/>
      <c r="BE132" s="10"/>
      <c r="BF132" s="10"/>
      <c r="BG132" s="10"/>
      <c r="BH132" s="10"/>
      <c r="BI132" s="10"/>
      <c r="BJ132" s="10"/>
      <c r="BK132" s="10"/>
      <c r="BL132" s="10"/>
      <c r="BM132" s="10"/>
      <c r="BN132" s="10"/>
      <c r="BO132" s="10"/>
      <c r="BP132" s="10"/>
      <c r="BQ132" s="10"/>
      <c r="BR132" s="10"/>
      <c r="BS132" s="10"/>
      <c r="BT132" s="10"/>
      <c r="BU132" s="10"/>
      <c r="BV132" s="10"/>
      <c r="BW132" s="10"/>
      <c r="BX132" s="10"/>
      <c r="BY132" s="10"/>
      <c r="BZ132" s="10"/>
      <c r="CA132" s="10"/>
      <c r="CB132" s="10"/>
      <c r="CC132" s="10"/>
      <c r="CD132" s="10"/>
      <c r="CE132" s="10"/>
      <c r="CF132" s="10"/>
      <c r="CG132" s="10"/>
      <c r="CH132" s="10"/>
      <c r="CI132" s="10"/>
      <c r="CJ132" s="10"/>
      <c r="CK132" s="10"/>
      <c r="CL132" s="10"/>
      <c r="CM132" s="10"/>
      <c r="CN132" s="10"/>
      <c r="CO132" s="10"/>
      <c r="CP132" s="10"/>
      <c r="CQ132" s="10"/>
      <c r="CR132" s="10"/>
      <c r="CS132" s="10"/>
      <c r="CT132" s="10"/>
      <c r="CU132" s="10"/>
      <c r="CV132" s="10"/>
      <c r="CW132" s="10"/>
      <c r="CX132" s="10"/>
      <c r="CY132" s="10"/>
      <c r="CZ132" s="10"/>
      <c r="DA132" s="10"/>
      <c r="DB132" s="10"/>
      <c r="DC132" s="10"/>
      <c r="DD132" s="10"/>
      <c r="DE132" s="10"/>
      <c r="DF132" s="10"/>
      <c r="DG132" s="10"/>
      <c r="DH132" s="10"/>
      <c r="DI132" s="10"/>
      <c r="DJ132" s="10"/>
      <c r="DK132" s="10"/>
      <c r="DL132" s="10"/>
      <c r="DM132" s="10"/>
      <c r="DN132" s="10"/>
      <c r="DO132" s="10"/>
      <c r="DP132" s="10"/>
      <c r="DQ132" s="10"/>
      <c r="DR132" s="10"/>
      <c r="DS132" s="10"/>
      <c r="DT132" s="10"/>
      <c r="DU132" s="10"/>
      <c r="DV132" s="10"/>
      <c r="DW132" s="10"/>
      <c r="DX132" s="10"/>
      <c r="DY132" s="10"/>
      <c r="DZ132" s="10"/>
      <c r="EA132" s="10"/>
      <c r="EB132" s="10"/>
      <c r="EC132" s="10"/>
      <c r="ED132" s="10"/>
      <c r="EE132" s="10"/>
      <c r="EF132" s="10"/>
      <c r="EG132" s="10"/>
      <c r="EH132" s="10"/>
      <c r="EI132" s="10"/>
      <c r="EJ132" s="10"/>
      <c r="EK132" s="10"/>
      <c r="EL132" s="10"/>
      <c r="EM132" s="10"/>
      <c r="EN132" s="10"/>
      <c r="EO132" s="10"/>
      <c r="EP132" s="10"/>
      <c r="EQ132" s="10"/>
      <c r="ER132" s="10"/>
      <c r="ES132" s="10"/>
      <c r="ET132" s="10"/>
      <c r="EU132" s="10"/>
      <c r="EV132" s="10"/>
      <c r="EW132" s="10"/>
      <c r="EX132" s="10"/>
      <c r="EY132" s="10"/>
      <c r="EZ132" s="10"/>
      <c r="FA132" s="10"/>
      <c r="FB132" s="10"/>
      <c r="FC132" s="10"/>
      <c r="FD132" s="10"/>
      <c r="FE132" s="10"/>
      <c r="FF132" s="10"/>
      <c r="FG132" s="10"/>
      <c r="FH132" s="10"/>
      <c r="FI132" s="10"/>
      <c r="FJ132" s="10"/>
      <c r="FK132" s="10"/>
      <c r="FL132" s="10"/>
      <c r="FM132" s="10"/>
      <c r="FN132" s="10"/>
      <c r="FO132" s="10"/>
      <c r="FP132" s="10"/>
      <c r="FQ132" s="10"/>
      <c r="FR132" s="10"/>
      <c r="FS132" s="10"/>
      <c r="FT132" s="10"/>
      <c r="FU132" s="10"/>
      <c r="FV132" s="10"/>
      <c r="FW132" s="10"/>
      <c r="FX132" s="10"/>
      <c r="FY132" s="10"/>
      <c r="FZ132" s="10"/>
      <c r="GA132" s="10"/>
      <c r="GB132" s="10"/>
      <c r="GC132" s="10"/>
      <c r="GD132" s="10"/>
      <c r="GE132" s="10"/>
      <c r="GF132" s="10"/>
      <c r="GG132" s="10"/>
      <c r="GH132" s="10"/>
      <c r="GI132" s="10"/>
      <c r="GJ132" s="10"/>
      <c r="GK132" s="10"/>
      <c r="GL132" s="10"/>
      <c r="GM132" s="10"/>
      <c r="GN132" s="10"/>
      <c r="GO132" s="10"/>
      <c r="GP132" s="10"/>
      <c r="GQ132" s="10"/>
      <c r="GR132" s="10"/>
      <c r="GS132" s="10"/>
      <c r="GT132" s="10"/>
      <c r="GU132" s="10"/>
      <c r="GV132" s="10"/>
      <c r="GW132" s="10"/>
      <c r="GX132" s="10"/>
      <c r="GY132" s="10"/>
      <c r="GZ132" s="10"/>
      <c r="HA132" s="10"/>
      <c r="HB132" s="10"/>
      <c r="HC132" s="10"/>
      <c r="HD132" s="10"/>
      <c r="HE132" s="10"/>
      <c r="HF132" s="10"/>
      <c r="HG132" s="10"/>
      <c r="HH132" s="10"/>
      <c r="HI132" s="10"/>
      <c r="HJ132" s="10"/>
      <c r="HK132" s="10"/>
      <c r="HL132" s="10"/>
      <c r="HM132" s="10"/>
      <c r="HN132" s="10"/>
      <c r="HO132" s="10"/>
      <c r="HP132" s="10"/>
      <c r="HQ132" s="10"/>
      <c r="HR132" s="10"/>
      <c r="HS132" s="10"/>
      <c r="HT132" s="10"/>
      <c r="HU132" s="10"/>
      <c r="HV132" s="10"/>
      <c r="HW132" s="10"/>
      <c r="HX132" s="10"/>
      <c r="HY132" s="10"/>
      <c r="HZ132" s="10"/>
      <c r="IA132" s="10"/>
      <c r="IB132" s="10"/>
      <c r="IC132" s="10"/>
      <c r="ID132" s="10"/>
      <c r="IE132" s="10"/>
      <c r="IF132" s="10"/>
      <c r="IG132" s="10"/>
      <c r="IH132" s="10"/>
      <c r="II132" s="10"/>
      <c r="IJ132" s="10"/>
      <c r="IK132" s="10"/>
      <c r="IL132" s="10"/>
      <c r="IM132" s="10"/>
      <c r="IN132" s="10"/>
      <c r="IO132" s="10"/>
      <c r="IP132" s="10"/>
      <c r="IQ132" s="10"/>
      <c r="IR132" s="10"/>
      <c r="IS132" s="10"/>
      <c r="IT132" s="10"/>
      <c r="IU132" s="10"/>
      <c r="IV132" s="10"/>
      <c r="IW132" s="10"/>
      <c r="IX132" s="10"/>
      <c r="IY132" s="10"/>
      <c r="IZ132" s="10"/>
      <c r="JA132" s="10"/>
      <c r="JB132" s="10"/>
      <c r="JC132" s="10"/>
      <c r="JD132" s="10"/>
      <c r="JE132" s="10"/>
      <c r="JF132" s="10"/>
      <c r="JG132" s="10"/>
      <c r="JH132" s="10"/>
      <c r="JI132" s="10"/>
      <c r="JJ132" s="10"/>
      <c r="JK132" s="10"/>
      <c r="JL132" s="10"/>
      <c r="JM132" s="10"/>
      <c r="JN132" s="10"/>
      <c r="JO132" s="10"/>
      <c r="JP132" s="10"/>
      <c r="JQ132" s="10"/>
      <c r="JR132" s="10"/>
      <c r="JS132" s="10"/>
      <c r="JT132" s="10"/>
      <c r="JU132" s="10"/>
      <c r="JV132" s="10"/>
      <c r="JW132" s="10"/>
      <c r="JX132" s="10"/>
      <c r="JY132" s="10"/>
      <c r="JZ132" s="10"/>
      <c r="KA132" s="10"/>
      <c r="KB132" s="10"/>
      <c r="KC132" s="10"/>
      <c r="KD132" s="10"/>
      <c r="KE132" s="10"/>
      <c r="KF132" s="10"/>
      <c r="KG132" s="10"/>
      <c r="KH132" s="10"/>
      <c r="KI132" s="10"/>
      <c r="KJ132" s="10"/>
      <c r="KK132" s="10"/>
      <c r="KL132" s="10"/>
      <c r="KM132" s="10"/>
      <c r="KN132" s="10"/>
      <c r="KO132" s="10"/>
      <c r="KP132" s="10"/>
      <c r="KQ132" s="10"/>
      <c r="KR132" s="10"/>
      <c r="KS132" s="10"/>
      <c r="KT132" s="10"/>
      <c r="KU132" s="10"/>
      <c r="KV132" s="10"/>
      <c r="KW132" s="10"/>
      <c r="KX132" s="10"/>
      <c r="KY132" s="10"/>
      <c r="KZ132" s="10"/>
      <c r="LA132" s="10"/>
      <c r="LB132" s="10"/>
      <c r="LC132" s="10"/>
      <c r="LD132" s="10"/>
      <c r="LE132" s="10"/>
      <c r="LF132" s="10"/>
      <c r="LG132" s="10"/>
      <c r="LH132" s="10"/>
      <c r="LI132" s="10"/>
      <c r="LJ132" s="10"/>
      <c r="LK132" s="10"/>
      <c r="LL132" s="10"/>
      <c r="LM132" s="10"/>
      <c r="LN132" s="10"/>
      <c r="LO132" s="10"/>
      <c r="LP132" s="10"/>
      <c r="LQ132" s="10"/>
      <c r="LR132" s="10"/>
      <c r="LS132" s="10"/>
      <c r="LT132" s="10"/>
      <c r="LU132" s="10"/>
      <c r="LV132" s="10"/>
      <c r="LW132" s="10"/>
      <c r="LX132" s="10"/>
      <c r="LY132" s="10"/>
      <c r="LZ132" s="10"/>
      <c r="MA132" s="10"/>
      <c r="MB132" s="10"/>
      <c r="MC132" s="10"/>
      <c r="MD132" s="10"/>
      <c r="ME132" s="10"/>
      <c r="MF132" s="10"/>
      <c r="MG132" s="10"/>
      <c r="MH132" s="10"/>
      <c r="MI132" s="10"/>
      <c r="MJ132" s="10"/>
      <c r="MK132" s="10"/>
      <c r="ML132" s="10"/>
      <c r="MM132" s="10"/>
      <c r="MN132" s="10"/>
      <c r="MO132" s="10"/>
      <c r="MP132" s="10"/>
      <c r="MQ132" s="10"/>
      <c r="MR132" s="10"/>
      <c r="MS132" s="10"/>
      <c r="MT132" s="10"/>
      <c r="MU132" s="10"/>
      <c r="MV132" s="10"/>
      <c r="MW132" s="10"/>
      <c r="MX132" s="10"/>
      <c r="MY132" s="10"/>
      <c r="MZ132" s="10"/>
      <c r="NA132" s="10"/>
      <c r="NB132" s="10"/>
      <c r="NC132" s="10"/>
      <c r="ND132" s="10"/>
      <c r="NE132" s="10"/>
      <c r="NF132" s="10"/>
      <c r="NG132" s="10"/>
      <c r="NH132" s="10"/>
      <c r="NI132" s="10"/>
      <c r="NJ132" s="10"/>
      <c r="NK132" s="10"/>
      <c r="NL132" s="10"/>
      <c r="NM132" s="10"/>
      <c r="NN132" s="10"/>
      <c r="NO132" s="10"/>
      <c r="NP132" s="10"/>
      <c r="NQ132" s="10"/>
      <c r="NR132" s="10"/>
      <c r="NS132" s="10"/>
      <c r="NT132" s="10"/>
      <c r="NU132" s="10"/>
      <c r="NV132" s="10"/>
      <c r="NW132" s="10"/>
      <c r="NX132" s="10"/>
      <c r="NY132" s="10"/>
      <c r="NZ132" s="10"/>
      <c r="OA132" s="10"/>
      <c r="OB132" s="10"/>
      <c r="OC132" s="10"/>
      <c r="OD132" s="10"/>
      <c r="OE132" s="10"/>
      <c r="OF132" s="10"/>
      <c r="OG132" s="10"/>
      <c r="OH132" s="10"/>
      <c r="OI132" s="10"/>
      <c r="OJ132" s="10"/>
      <c r="OK132" s="10"/>
      <c r="OL132" s="10"/>
      <c r="OM132" s="10"/>
      <c r="ON132" s="10"/>
      <c r="OO132" s="10"/>
      <c r="OP132" s="10"/>
      <c r="OQ132" s="10"/>
      <c r="OR132" s="10"/>
      <c r="OS132" s="10"/>
      <c r="OT132" s="10"/>
      <c r="OU132" s="10"/>
      <c r="OV132" s="10"/>
      <c r="OW132" s="10"/>
      <c r="OX132" s="10"/>
      <c r="OY132" s="10"/>
      <c r="OZ132" s="10"/>
      <c r="PA132" s="10"/>
      <c r="PB132" s="10"/>
      <c r="PC132" s="10"/>
      <c r="PD132" s="10"/>
      <c r="PE132" s="10"/>
      <c r="PF132" s="10"/>
      <c r="PG132" s="10"/>
      <c r="PH132" s="10"/>
      <c r="PI132" s="10"/>
      <c r="PJ132" s="10"/>
      <c r="PK132" s="10"/>
      <c r="PL132" s="10"/>
      <c r="PM132" s="10"/>
      <c r="PN132" s="10"/>
      <c r="PO132" s="10"/>
      <c r="PP132" s="10"/>
      <c r="PQ132" s="10"/>
      <c r="PR132" s="10"/>
      <c r="PS132" s="10"/>
      <c r="PT132" s="10"/>
      <c r="PU132" s="10"/>
      <c r="PV132" s="10"/>
      <c r="PW132" s="10"/>
      <c r="PX132" s="10"/>
      <c r="PY132" s="10"/>
      <c r="PZ132" s="10"/>
      <c r="QA132" s="10"/>
      <c r="QB132" s="10"/>
      <c r="QC132" s="10"/>
      <c r="QD132" s="10"/>
      <c r="QE132" s="10"/>
      <c r="QF132" s="10"/>
      <c r="QG132" s="10"/>
      <c r="QH132" s="10"/>
      <c r="QI132" s="10"/>
      <c r="QJ132" s="10"/>
      <c r="QK132" s="10"/>
      <c r="QL132" s="10"/>
      <c r="QM132" s="10"/>
      <c r="QN132" s="10"/>
      <c r="QO132" s="10"/>
      <c r="QP132" s="10"/>
      <c r="QQ132" s="10"/>
      <c r="QR132" s="10"/>
      <c r="QS132" s="10"/>
      <c r="QT132" s="10"/>
      <c r="QU132" s="10"/>
      <c r="QV132" s="10"/>
      <c r="QW132" s="10"/>
      <c r="QX132" s="10"/>
      <c r="QY132" s="10"/>
      <c r="QZ132" s="10"/>
      <c r="RA132" s="10"/>
      <c r="RB132" s="10"/>
      <c r="RC132" s="10"/>
      <c r="RD132" s="10"/>
      <c r="RE132" s="10"/>
      <c r="RF132" s="10"/>
      <c r="RG132" s="10"/>
      <c r="RH132" s="10"/>
      <c r="RI132" s="10"/>
      <c r="RJ132" s="10"/>
      <c r="RK132" s="10"/>
      <c r="RL132" s="10"/>
      <c r="RM132" s="10"/>
      <c r="RN132" s="10"/>
      <c r="RO132" s="10"/>
      <c r="RP132" s="10"/>
      <c r="RQ132" s="10"/>
      <c r="RR132" s="10"/>
      <c r="RS132" s="10"/>
      <c r="RT132" s="10"/>
      <c r="RU132" s="10"/>
      <c r="RV132" s="10"/>
      <c r="RW132" s="10"/>
      <c r="RX132" s="10"/>
      <c r="RY132" s="10"/>
      <c r="RZ132" s="10"/>
      <c r="SA132" s="10"/>
      <c r="SB132" s="10"/>
      <c r="SC132" s="10"/>
      <c r="SD132" s="10"/>
      <c r="SE132" s="10"/>
      <c r="SF132" s="10"/>
      <c r="SG132" s="10"/>
      <c r="SH132" s="10"/>
      <c r="SI132" s="10"/>
      <c r="SJ132" s="10"/>
      <c r="SK132" s="10"/>
      <c r="SL132" s="10"/>
      <c r="SM132" s="10"/>
      <c r="SN132" s="10"/>
      <c r="SO132" s="10"/>
      <c r="SP132" s="10"/>
      <c r="SQ132" s="10"/>
      <c r="SR132" s="10"/>
      <c r="SS132" s="10"/>
      <c r="ST132" s="10"/>
      <c r="SU132" s="10"/>
      <c r="SV132" s="10"/>
      <c r="SW132" s="10"/>
      <c r="SX132" s="10"/>
      <c r="SY132" s="10"/>
      <c r="SZ132" s="10"/>
      <c r="TA132" s="10"/>
      <c r="TB132" s="10"/>
      <c r="TC132" s="10"/>
      <c r="TD132" s="10"/>
      <c r="TE132" s="10"/>
      <c r="TF132" s="10"/>
      <c r="TG132" s="10"/>
      <c r="TH132" s="10"/>
      <c r="TI132" s="10"/>
      <c r="TJ132" s="10"/>
      <c r="TK132" s="10"/>
      <c r="TL132" s="10"/>
      <c r="TM132" s="10"/>
      <c r="TN132" s="10"/>
      <c r="TO132" s="10"/>
      <c r="TP132" s="10"/>
      <c r="TQ132" s="10"/>
      <c r="TR132" s="10"/>
      <c r="TS132" s="10"/>
      <c r="TT132" s="10"/>
      <c r="TU132" s="10"/>
      <c r="TV132" s="10"/>
      <c r="TW132" s="10"/>
      <c r="TX132" s="10"/>
      <c r="TY132" s="10"/>
      <c r="TZ132" s="10"/>
      <c r="UA132" s="10"/>
      <c r="UB132" s="10"/>
      <c r="UC132" s="10"/>
      <c r="UD132" s="10"/>
      <c r="UE132" s="10"/>
      <c r="UF132" s="10"/>
      <c r="UG132" s="10"/>
      <c r="UH132" s="10"/>
      <c r="UI132" s="10"/>
      <c r="UJ132" s="10"/>
      <c r="UK132" s="10"/>
      <c r="UL132" s="10"/>
      <c r="UM132" s="10"/>
      <c r="UN132" s="10"/>
      <c r="UO132" s="10"/>
      <c r="UP132" s="10"/>
      <c r="UQ132" s="10"/>
      <c r="UR132" s="10"/>
      <c r="US132" s="10"/>
      <c r="UT132" s="10"/>
      <c r="UU132" s="10"/>
      <c r="UV132" s="10"/>
      <c r="UW132" s="10"/>
      <c r="UX132" s="10"/>
      <c r="UY132" s="10"/>
      <c r="UZ132" s="10"/>
      <c r="VA132" s="10"/>
      <c r="VB132" s="10"/>
      <c r="VC132" s="10"/>
      <c r="VD132" s="10"/>
      <c r="VE132" s="10"/>
      <c r="VF132" s="10"/>
      <c r="VG132" s="10"/>
      <c r="VH132" s="10"/>
      <c r="VI132" s="10"/>
      <c r="VJ132" s="10"/>
      <c r="VK132" s="10"/>
      <c r="VL132" s="10"/>
      <c r="VM132" s="10"/>
      <c r="VN132" s="10"/>
      <c r="VO132" s="10"/>
      <c r="VP132" s="10"/>
      <c r="VQ132" s="10"/>
      <c r="VR132" s="10"/>
      <c r="VS132" s="10"/>
      <c r="VT132" s="10"/>
      <c r="VU132" s="10"/>
      <c r="VV132" s="10"/>
      <c r="VW132" s="10"/>
      <c r="VX132" s="10"/>
      <c r="VY132" s="10"/>
      <c r="VZ132" s="10"/>
      <c r="WA132" s="10"/>
      <c r="WB132" s="10"/>
      <c r="WC132" s="10"/>
      <c r="WD132" s="10"/>
      <c r="WE132" s="10"/>
      <c r="WF132" s="10"/>
      <c r="WG132" s="10"/>
      <c r="WH132" s="10"/>
      <c r="WI132" s="10"/>
      <c r="WJ132" s="10"/>
      <c r="WK132" s="10"/>
      <c r="WL132" s="10"/>
      <c r="WM132" s="10"/>
      <c r="WN132" s="10"/>
      <c r="WO132" s="10"/>
      <c r="WP132" s="10"/>
      <c r="WQ132" s="10"/>
      <c r="WR132" s="10"/>
      <c r="WS132" s="10"/>
      <c r="WT132" s="10"/>
      <c r="WU132" s="10"/>
      <c r="WV132" s="10"/>
      <c r="WW132" s="10"/>
      <c r="WX132" s="10"/>
      <c r="WY132" s="10"/>
      <c r="WZ132" s="10"/>
      <c r="XA132" s="10"/>
      <c r="XB132" s="10"/>
      <c r="XC132" s="10"/>
      <c r="XD132" s="10"/>
      <c r="XE132" s="10"/>
      <c r="XF132" s="10"/>
      <c r="XG132" s="10"/>
      <c r="XH132" s="10"/>
      <c r="XI132" s="10"/>
      <c r="XJ132" s="10"/>
      <c r="XK132" s="10"/>
      <c r="XL132" s="10"/>
      <c r="XM132" s="10"/>
      <c r="XN132" s="10"/>
      <c r="XO132" s="10"/>
      <c r="XP132" s="10"/>
      <c r="XQ132" s="10"/>
      <c r="XR132" s="10"/>
      <c r="XS132" s="10"/>
      <c r="XT132" s="10"/>
      <c r="XU132" s="10"/>
      <c r="XV132" s="10"/>
      <c r="XW132" s="10"/>
      <c r="XX132" s="10"/>
      <c r="XY132" s="10"/>
      <c r="XZ132" s="10"/>
      <c r="YA132" s="10"/>
      <c r="YB132" s="10"/>
      <c r="YC132" s="10"/>
      <c r="YD132" s="10"/>
      <c r="YE132" s="10"/>
      <c r="YF132" s="10"/>
      <c r="YG132" s="10"/>
      <c r="YH132" s="10"/>
      <c r="YI132" s="10"/>
      <c r="YJ132" s="10"/>
      <c r="YK132" s="10"/>
      <c r="YL132" s="10"/>
      <c r="YM132" s="10"/>
      <c r="YN132" s="10"/>
      <c r="YO132" s="10"/>
      <c r="YP132" s="10"/>
      <c r="YQ132" s="10"/>
      <c r="YR132" s="10"/>
      <c r="YS132" s="10"/>
      <c r="YT132" s="10"/>
      <c r="YU132" s="10"/>
      <c r="YV132" s="10"/>
      <c r="YW132" s="10"/>
      <c r="YX132" s="10"/>
      <c r="YY132" s="10"/>
      <c r="YZ132" s="10"/>
      <c r="ZA132" s="10"/>
      <c r="ZB132" s="10"/>
      <c r="ZC132" s="10"/>
      <c r="ZD132" s="10"/>
      <c r="ZE132" s="10"/>
      <c r="ZF132" s="10"/>
      <c r="ZG132" s="10"/>
      <c r="ZH132" s="10"/>
      <c r="ZI132" s="10"/>
      <c r="ZJ132" s="10"/>
      <c r="ZK132" s="10"/>
      <c r="ZL132" s="10"/>
      <c r="ZM132" s="10"/>
      <c r="ZN132" s="10"/>
      <c r="ZO132" s="10"/>
      <c r="ZP132" s="10"/>
      <c r="ZQ132" s="10"/>
      <c r="ZR132" s="10"/>
      <c r="ZS132" s="10"/>
      <c r="ZT132" s="10"/>
      <c r="ZU132" s="10"/>
      <c r="ZV132" s="10"/>
      <c r="ZW132" s="10"/>
      <c r="ZX132" s="10"/>
      <c r="ZY132" s="10"/>
      <c r="ZZ132" s="10"/>
      <c r="AAA132" s="10"/>
      <c r="AAB132" s="10"/>
      <c r="AAC132" s="10"/>
      <c r="AAD132" s="10"/>
      <c r="AAE132" s="10"/>
      <c r="AAF132" s="10"/>
      <c r="AAG132" s="10"/>
      <c r="AAH132" s="10"/>
      <c r="AAI132" s="10"/>
      <c r="AAJ132" s="10"/>
      <c r="AAK132" s="10"/>
      <c r="AAL132" s="10"/>
      <c r="AAM132" s="10"/>
      <c r="AAN132" s="10"/>
      <c r="AAO132" s="10"/>
      <c r="AAP132" s="10"/>
      <c r="AAQ132" s="10"/>
      <c r="AAR132" s="10"/>
      <c r="AAS132" s="10"/>
      <c r="AAT132" s="10"/>
      <c r="AAU132" s="10"/>
      <c r="AAV132" s="10"/>
      <c r="AAW132" s="10"/>
      <c r="AAX132" s="10"/>
      <c r="AAY132" s="10"/>
      <c r="AAZ132" s="10"/>
      <c r="ABA132" s="10"/>
      <c r="ABB132" s="10"/>
      <c r="ABC132" s="10"/>
      <c r="ABD132" s="10"/>
      <c r="ABE132" s="10"/>
      <c r="ABF132" s="10"/>
      <c r="ABG132" s="10"/>
      <c r="ABH132" s="10"/>
      <c r="ABI132" s="10"/>
      <c r="ABJ132" s="10"/>
      <c r="ABK132" s="10"/>
      <c r="ABL132" s="10"/>
      <c r="ABM132" s="10"/>
      <c r="ABN132" s="10"/>
      <c r="ABO132" s="10"/>
      <c r="ABP132" s="10"/>
      <c r="ABQ132" s="10"/>
      <c r="ABR132" s="10"/>
      <c r="ABS132" s="10"/>
      <c r="ABT132" s="10"/>
      <c r="ABU132" s="10"/>
      <c r="ABV132" s="10"/>
      <c r="ABW132" s="10"/>
      <c r="ABX132" s="10"/>
      <c r="ABY132" s="10"/>
      <c r="ABZ132" s="10"/>
      <c r="ACA132" s="10"/>
      <c r="ACB132" s="10"/>
      <c r="ACC132" s="10"/>
      <c r="ACD132" s="10"/>
      <c r="ACE132" s="10"/>
      <c r="ACF132" s="10"/>
      <c r="ACG132" s="10"/>
      <c r="ACH132" s="10"/>
      <c r="ACI132" s="10"/>
      <c r="ACJ132" s="10"/>
      <c r="ACK132" s="10"/>
      <c r="ACL132" s="10"/>
      <c r="ACM132" s="10"/>
      <c r="ACN132" s="10"/>
      <c r="ACO132" s="10"/>
      <c r="ACP132" s="10"/>
      <c r="ACQ132" s="10"/>
      <c r="ACR132" s="10"/>
      <c r="ACS132" s="10"/>
      <c r="ACT132" s="10"/>
      <c r="ACU132" s="10"/>
      <c r="ACV132" s="10"/>
      <c r="ACW132" s="10"/>
      <c r="ACX132" s="10"/>
      <c r="ACY132" s="10"/>
      <c r="ACZ132" s="10"/>
      <c r="ADA132" s="10"/>
      <c r="ADB132" s="10"/>
      <c r="ADC132" s="10"/>
      <c r="ADD132" s="10"/>
      <c r="ADE132" s="10"/>
      <c r="ADF132" s="10"/>
      <c r="ADG132" s="10"/>
      <c r="ADH132" s="10"/>
      <c r="ADI132" s="10"/>
      <c r="ADJ132" s="10"/>
      <c r="ADK132" s="10"/>
      <c r="ADL132" s="10"/>
      <c r="ADM132" s="10"/>
      <c r="ADN132" s="10"/>
      <c r="ADO132" s="10"/>
      <c r="ADP132" s="10"/>
      <c r="ADQ132" s="10"/>
      <c r="ADR132" s="10"/>
      <c r="ADS132" s="10"/>
      <c r="ADT132" s="10"/>
      <c r="ADU132" s="10"/>
      <c r="ADV132" s="10"/>
      <c r="ADW132" s="10"/>
      <c r="ADX132" s="10"/>
      <c r="ADY132" s="10"/>
      <c r="ADZ132" s="10"/>
      <c r="AEA132" s="10"/>
      <c r="AEB132" s="10"/>
      <c r="AEC132" s="10"/>
      <c r="AED132" s="10"/>
      <c r="AEE132" s="10"/>
      <c r="AEF132" s="10"/>
      <c r="AEG132" s="10"/>
      <c r="AEH132" s="10"/>
      <c r="AEI132" s="10"/>
      <c r="AEJ132" s="10"/>
      <c r="AEK132" s="10"/>
      <c r="AEL132" s="10"/>
      <c r="AEM132" s="10"/>
      <c r="AEN132" s="10"/>
      <c r="AEO132" s="10"/>
      <c r="AEP132" s="10"/>
      <c r="AEQ132" s="10"/>
      <c r="AER132" s="10"/>
      <c r="AES132" s="10"/>
      <c r="AET132" s="10"/>
      <c r="AEU132" s="10"/>
      <c r="AEV132" s="10"/>
      <c r="AEW132" s="10"/>
      <c r="AEX132" s="10"/>
      <c r="AEY132" s="10"/>
      <c r="AEZ132" s="10"/>
      <c r="AFA132" s="10"/>
      <c r="AFB132" s="10"/>
      <c r="AFC132" s="10"/>
      <c r="AFD132" s="10"/>
      <c r="AFE132" s="10"/>
      <c r="AFF132" s="10"/>
      <c r="AFG132" s="10"/>
      <c r="AFH132" s="10"/>
      <c r="AFI132" s="10"/>
      <c r="AFJ132" s="10"/>
      <c r="AFK132" s="10"/>
      <c r="AFL132" s="10"/>
      <c r="AFM132" s="10"/>
      <c r="AFN132" s="10"/>
      <c r="AFO132" s="10"/>
      <c r="AFP132" s="10"/>
      <c r="AFQ132" s="10"/>
      <c r="AFR132" s="10"/>
      <c r="AFS132" s="10"/>
      <c r="AFT132" s="10"/>
      <c r="AFU132" s="10"/>
      <c r="AFV132" s="10"/>
      <c r="AFW132" s="10"/>
      <c r="AFX132" s="10"/>
      <c r="AFY132" s="10"/>
      <c r="AFZ132" s="10"/>
      <c r="AGA132" s="10"/>
      <c r="AGB132" s="10"/>
      <c r="AGC132" s="10"/>
      <c r="AGD132" s="10"/>
      <c r="AGE132" s="10"/>
      <c r="AGF132" s="10"/>
      <c r="AGG132" s="10"/>
      <c r="AGH132" s="10"/>
      <c r="AGI132" s="10"/>
      <c r="AGJ132" s="10"/>
      <c r="AGK132" s="10"/>
      <c r="AGL132" s="10"/>
      <c r="AGM132" s="10"/>
      <c r="AGN132" s="10"/>
      <c r="AGO132" s="10"/>
      <c r="AGP132" s="10"/>
      <c r="AGQ132" s="10"/>
      <c r="AGR132" s="10"/>
      <c r="AGS132" s="10"/>
      <c r="AGT132" s="10"/>
      <c r="AGU132" s="10"/>
      <c r="AGV132" s="10"/>
      <c r="AGW132" s="10"/>
      <c r="AGX132" s="10"/>
      <c r="AGY132" s="10"/>
      <c r="AGZ132" s="10"/>
      <c r="AHA132" s="10"/>
      <c r="AHB132" s="10"/>
      <c r="AHC132" s="10"/>
      <c r="AHD132" s="10"/>
      <c r="AHE132" s="10"/>
      <c r="AHF132" s="10"/>
      <c r="AHG132" s="10"/>
      <c r="AHH132" s="10"/>
      <c r="AHI132" s="10"/>
      <c r="AHJ132" s="10"/>
      <c r="AHK132" s="10"/>
      <c r="AHL132" s="10"/>
      <c r="AHM132" s="10"/>
      <c r="AHN132" s="10"/>
      <c r="AHO132" s="10"/>
      <c r="AHP132" s="10"/>
      <c r="AHQ132" s="10"/>
      <c r="AHR132" s="10"/>
      <c r="AHS132" s="10"/>
      <c r="AHT132" s="10"/>
      <c r="AHU132" s="10"/>
      <c r="AHV132" s="10"/>
      <c r="AHW132" s="10"/>
      <c r="AHX132" s="10"/>
      <c r="AHY132" s="10"/>
      <c r="AHZ132" s="10"/>
      <c r="AIA132" s="10"/>
      <c r="AIB132" s="10"/>
      <c r="AIC132" s="10"/>
      <c r="AID132" s="10"/>
      <c r="AIE132" s="10"/>
      <c r="AIF132" s="10"/>
      <c r="AIG132" s="10"/>
      <c r="AIH132" s="10"/>
      <c r="AII132" s="10"/>
      <c r="AIJ132" s="10"/>
      <c r="AIK132" s="10"/>
      <c r="AIL132" s="10"/>
      <c r="AIM132" s="10"/>
      <c r="AIN132" s="10"/>
      <c r="AIO132" s="10"/>
      <c r="AIP132" s="10"/>
      <c r="AIQ132" s="10"/>
      <c r="AIR132" s="10"/>
      <c r="AIS132" s="10"/>
      <c r="AIT132" s="10"/>
      <c r="AIU132" s="10"/>
      <c r="AIV132" s="10"/>
      <c r="AIW132" s="10"/>
      <c r="AIX132" s="10"/>
      <c r="AIY132" s="10"/>
      <c r="AIZ132" s="10"/>
      <c r="AJA132" s="10"/>
      <c r="AJB132" s="10"/>
      <c r="AJC132" s="10"/>
      <c r="AJD132" s="10"/>
      <c r="AJE132" s="10"/>
      <c r="AJF132" s="10"/>
      <c r="AJG132" s="10"/>
      <c r="AJH132" s="10"/>
      <c r="AJI132" s="10"/>
      <c r="AJJ132" s="10"/>
      <c r="AJK132" s="10"/>
      <c r="AJL132" s="10"/>
      <c r="AJM132" s="10"/>
      <c r="AJN132" s="10"/>
      <c r="AJO132" s="10"/>
      <c r="AJP132" s="10"/>
      <c r="AJQ132" s="10"/>
      <c r="AJR132" s="10"/>
      <c r="AJS132" s="10"/>
      <c r="AJT132" s="10"/>
      <c r="AJU132" s="10"/>
      <c r="AJV132" s="10"/>
      <c r="AJW132" s="10"/>
      <c r="AJX132" s="10"/>
      <c r="AJY132" s="10"/>
      <c r="AJZ132" s="10"/>
      <c r="AKA132" s="10"/>
      <c r="AKB132" s="10"/>
      <c r="AKC132" s="10"/>
      <c r="AKD132" s="10"/>
      <c r="AKE132" s="10"/>
      <c r="AKF132" s="10"/>
      <c r="AKG132" s="10"/>
      <c r="AKH132" s="10"/>
      <c r="AKI132" s="10"/>
      <c r="AKJ132" s="10"/>
      <c r="AKK132" s="10"/>
      <c r="AKL132" s="10"/>
      <c r="AKM132" s="10"/>
      <c r="AKN132" s="10"/>
      <c r="AKO132" s="10"/>
      <c r="AKP132" s="10"/>
      <c r="AKQ132" s="10"/>
      <c r="AKR132" s="10"/>
      <c r="AKS132" s="10"/>
      <c r="AKT132" s="10"/>
      <c r="AKU132" s="10"/>
      <c r="AKV132" s="10"/>
      <c r="AKW132" s="10"/>
      <c r="AKX132" s="10"/>
      <c r="AKY132" s="10"/>
      <c r="AKZ132" s="10"/>
      <c r="ALA132" s="10"/>
      <c r="ALB132" s="10"/>
      <c r="ALC132" s="10"/>
      <c r="ALD132" s="10"/>
      <c r="ALE132" s="10"/>
      <c r="ALF132" s="10"/>
      <c r="ALG132" s="10"/>
      <c r="ALH132" s="10"/>
      <c r="ALI132" s="10"/>
      <c r="ALJ132" s="10"/>
      <c r="ALK132" s="10"/>
      <c r="ALL132" s="10"/>
      <c r="ALM132" s="10"/>
      <c r="ALN132" s="10"/>
      <c r="ALO132" s="10"/>
      <c r="ALP132" s="10"/>
      <c r="ALQ132" s="10"/>
      <c r="ALR132" s="10"/>
      <c r="ALS132" s="10"/>
      <c r="ALT132" s="10"/>
      <c r="ALU132" s="10"/>
      <c r="ALV132" s="10"/>
      <c r="ALW132" s="10"/>
      <c r="ALX132" s="10"/>
      <c r="ALY132" s="10"/>
      <c r="ALZ132" s="10"/>
      <c r="AMA132" s="10"/>
      <c r="AMB132" s="10"/>
      <c r="AMC132" s="10"/>
      <c r="AMD132" s="10"/>
      <c r="AME132" s="10"/>
      <c r="AMF132" s="10"/>
      <c r="AMG132" s="10"/>
      <c r="AMH132" s="10"/>
      <c r="AMI132" s="10"/>
      <c r="AMJ132" s="10"/>
    </row>
    <row r="133" spans="1:1029" customFormat="1" ht="14.1" customHeight="1">
      <c r="A133" s="8" t="str">
        <f t="shared" si="12"/>
        <v>CurrencyCode</v>
      </c>
      <c r="B133" s="9" t="s">
        <v>219</v>
      </c>
      <c r="C133" s="8"/>
      <c r="D133" s="8"/>
      <c r="E133" s="8"/>
      <c r="F133" s="8" t="str">
        <f t="shared" si="13"/>
        <v>Financial Account. Currency Code. Code</v>
      </c>
      <c r="G133" s="8"/>
      <c r="H133" s="8" t="s">
        <v>235</v>
      </c>
      <c r="I133" s="8"/>
      <c r="J133" s="8" t="s">
        <v>239</v>
      </c>
      <c r="K133" s="8" t="s">
        <v>212</v>
      </c>
      <c r="L133" s="8" t="str">
        <f t="shared" si="14"/>
        <v>Currency Code</v>
      </c>
      <c r="M133" s="8" t="s">
        <v>212</v>
      </c>
      <c r="N133" s="8"/>
      <c r="O133" s="8" t="str">
        <f t="shared" si="15"/>
        <v>Code. Type</v>
      </c>
      <c r="P133" s="8"/>
      <c r="Q133" s="8"/>
      <c r="R133" s="8" t="s">
        <v>213</v>
      </c>
      <c r="S133" s="8"/>
      <c r="T133" s="8"/>
      <c r="U133" s="8"/>
      <c r="V133" s="8"/>
      <c r="W133" s="8"/>
      <c r="X133" s="10"/>
      <c r="Y133" s="8" t="s">
        <v>211</v>
      </c>
      <c r="Z133" s="8"/>
      <c r="AA133" s="44">
        <v>43318</v>
      </c>
      <c r="AB133" s="23"/>
      <c r="AC133" s="23"/>
      <c r="AD133" s="23"/>
      <c r="AE133" s="23"/>
      <c r="AF133" s="23"/>
      <c r="AG133" s="10"/>
      <c r="AH133" s="10"/>
      <c r="AI133" s="10"/>
      <c r="AJ133" s="10"/>
      <c r="AK133" s="10"/>
      <c r="AL133" s="10"/>
      <c r="AM133" s="10"/>
      <c r="AN133" s="10"/>
      <c r="AO133" s="10"/>
      <c r="AP133" s="10"/>
      <c r="AQ133" s="10"/>
      <c r="AR133" s="10"/>
      <c r="AS133" s="10"/>
      <c r="AT133" s="10"/>
      <c r="AU133" s="10"/>
      <c r="AV133" s="10"/>
      <c r="AW133" s="10"/>
      <c r="AX133" s="10"/>
      <c r="AY133" s="10"/>
      <c r="AZ133" s="10"/>
      <c r="BA133" s="10"/>
      <c r="BB133" s="10"/>
      <c r="BC133" s="10"/>
      <c r="BD133" s="10"/>
      <c r="BE133" s="10"/>
      <c r="BF133" s="10"/>
      <c r="BG133" s="10"/>
      <c r="BH133" s="10"/>
      <c r="BI133" s="10"/>
      <c r="BJ133" s="10"/>
      <c r="BK133" s="10"/>
      <c r="BL133" s="10"/>
      <c r="BM133" s="10"/>
      <c r="BN133" s="10"/>
      <c r="BO133" s="10"/>
      <c r="BP133" s="10"/>
      <c r="BQ133" s="10"/>
      <c r="BR133" s="10"/>
      <c r="BS133" s="10"/>
      <c r="BT133" s="10"/>
      <c r="BU133" s="10"/>
      <c r="BV133" s="10"/>
      <c r="BW133" s="10"/>
      <c r="BX133" s="10"/>
      <c r="BY133" s="10"/>
      <c r="BZ133" s="10"/>
      <c r="CA133" s="10"/>
      <c r="CB133" s="10"/>
      <c r="CC133" s="10"/>
      <c r="CD133" s="10"/>
      <c r="CE133" s="10"/>
      <c r="CF133" s="10"/>
      <c r="CG133" s="10"/>
      <c r="CH133" s="10"/>
      <c r="CI133" s="10"/>
      <c r="CJ133" s="10"/>
      <c r="CK133" s="10"/>
      <c r="CL133" s="10"/>
      <c r="CM133" s="10"/>
      <c r="CN133" s="10"/>
      <c r="CO133" s="10"/>
      <c r="CP133" s="10"/>
      <c r="CQ133" s="10"/>
      <c r="CR133" s="10"/>
      <c r="CS133" s="10"/>
      <c r="CT133" s="10"/>
      <c r="CU133" s="10"/>
      <c r="CV133" s="10"/>
      <c r="CW133" s="10"/>
      <c r="CX133" s="10"/>
      <c r="CY133" s="10"/>
      <c r="CZ133" s="10"/>
      <c r="DA133" s="10"/>
      <c r="DB133" s="10"/>
      <c r="DC133" s="10"/>
      <c r="DD133" s="10"/>
      <c r="DE133" s="10"/>
      <c r="DF133" s="10"/>
      <c r="DG133" s="10"/>
      <c r="DH133" s="10"/>
      <c r="DI133" s="10"/>
      <c r="DJ133" s="10"/>
      <c r="DK133" s="10"/>
      <c r="DL133" s="10"/>
      <c r="DM133" s="10"/>
      <c r="DN133" s="10"/>
      <c r="DO133" s="10"/>
      <c r="DP133" s="10"/>
      <c r="DQ133" s="10"/>
      <c r="DR133" s="10"/>
      <c r="DS133" s="10"/>
      <c r="DT133" s="10"/>
      <c r="DU133" s="10"/>
      <c r="DV133" s="10"/>
      <c r="DW133" s="10"/>
      <c r="DX133" s="10"/>
      <c r="DY133" s="10"/>
      <c r="DZ133" s="10"/>
      <c r="EA133" s="10"/>
      <c r="EB133" s="10"/>
      <c r="EC133" s="10"/>
      <c r="ED133" s="10"/>
      <c r="EE133" s="10"/>
      <c r="EF133" s="10"/>
      <c r="EG133" s="10"/>
      <c r="EH133" s="10"/>
      <c r="EI133" s="10"/>
      <c r="EJ133" s="10"/>
      <c r="EK133" s="10"/>
      <c r="EL133" s="10"/>
      <c r="EM133" s="10"/>
      <c r="EN133" s="10"/>
      <c r="EO133" s="10"/>
      <c r="EP133" s="10"/>
      <c r="EQ133" s="10"/>
      <c r="ER133" s="10"/>
      <c r="ES133" s="10"/>
      <c r="ET133" s="10"/>
      <c r="EU133" s="10"/>
      <c r="EV133" s="10"/>
      <c r="EW133" s="10"/>
      <c r="EX133" s="10"/>
      <c r="EY133" s="10"/>
      <c r="EZ133" s="10"/>
      <c r="FA133" s="10"/>
      <c r="FB133" s="10"/>
      <c r="FC133" s="10"/>
      <c r="FD133" s="10"/>
      <c r="FE133" s="10"/>
      <c r="FF133" s="10"/>
      <c r="FG133" s="10"/>
      <c r="FH133" s="10"/>
      <c r="FI133" s="10"/>
      <c r="FJ133" s="10"/>
      <c r="FK133" s="10"/>
      <c r="FL133" s="10"/>
      <c r="FM133" s="10"/>
      <c r="FN133" s="10"/>
      <c r="FO133" s="10"/>
      <c r="FP133" s="10"/>
      <c r="FQ133" s="10"/>
      <c r="FR133" s="10"/>
      <c r="FS133" s="10"/>
      <c r="FT133" s="10"/>
      <c r="FU133" s="10"/>
      <c r="FV133" s="10"/>
      <c r="FW133" s="10"/>
      <c r="FX133" s="10"/>
      <c r="FY133" s="10"/>
      <c r="FZ133" s="10"/>
      <c r="GA133" s="10"/>
      <c r="GB133" s="10"/>
      <c r="GC133" s="10"/>
      <c r="GD133" s="10"/>
      <c r="GE133" s="10"/>
      <c r="GF133" s="10"/>
      <c r="GG133" s="10"/>
      <c r="GH133" s="10"/>
      <c r="GI133" s="10"/>
      <c r="GJ133" s="10"/>
      <c r="GK133" s="10"/>
      <c r="GL133" s="10"/>
      <c r="GM133" s="10"/>
      <c r="GN133" s="10"/>
      <c r="GO133" s="10"/>
      <c r="GP133" s="10"/>
      <c r="GQ133" s="10"/>
      <c r="GR133" s="10"/>
      <c r="GS133" s="10"/>
      <c r="GT133" s="10"/>
      <c r="GU133" s="10"/>
      <c r="GV133" s="10"/>
      <c r="GW133" s="10"/>
      <c r="GX133" s="10"/>
      <c r="GY133" s="10"/>
      <c r="GZ133" s="10"/>
      <c r="HA133" s="10"/>
      <c r="HB133" s="10"/>
      <c r="HC133" s="10"/>
      <c r="HD133" s="10"/>
      <c r="HE133" s="10"/>
      <c r="HF133" s="10"/>
      <c r="HG133" s="10"/>
      <c r="HH133" s="10"/>
      <c r="HI133" s="10"/>
      <c r="HJ133" s="10"/>
      <c r="HK133" s="10"/>
      <c r="HL133" s="10"/>
      <c r="HM133" s="10"/>
      <c r="HN133" s="10"/>
      <c r="HO133" s="10"/>
      <c r="HP133" s="10"/>
      <c r="HQ133" s="10"/>
      <c r="HR133" s="10"/>
      <c r="HS133" s="10"/>
      <c r="HT133" s="10"/>
      <c r="HU133" s="10"/>
      <c r="HV133" s="10"/>
      <c r="HW133" s="10"/>
      <c r="HX133" s="10"/>
      <c r="HY133" s="10"/>
      <c r="HZ133" s="10"/>
      <c r="IA133" s="10"/>
      <c r="IB133" s="10"/>
      <c r="IC133" s="10"/>
      <c r="ID133" s="10"/>
      <c r="IE133" s="10"/>
      <c r="IF133" s="10"/>
      <c r="IG133" s="10"/>
      <c r="IH133" s="10"/>
      <c r="II133" s="10"/>
      <c r="IJ133" s="10"/>
      <c r="IK133" s="10"/>
      <c r="IL133" s="10"/>
      <c r="IM133" s="10"/>
      <c r="IN133" s="10"/>
      <c r="IO133" s="10"/>
      <c r="IP133" s="10"/>
      <c r="IQ133" s="10"/>
      <c r="IR133" s="10"/>
      <c r="IS133" s="10"/>
      <c r="IT133" s="10"/>
      <c r="IU133" s="10"/>
      <c r="IV133" s="10"/>
      <c r="IW133" s="10"/>
      <c r="IX133" s="10"/>
      <c r="IY133" s="10"/>
      <c r="IZ133" s="10"/>
      <c r="JA133" s="10"/>
      <c r="JB133" s="10"/>
      <c r="JC133" s="10"/>
      <c r="JD133" s="10"/>
      <c r="JE133" s="10"/>
      <c r="JF133" s="10"/>
      <c r="JG133" s="10"/>
      <c r="JH133" s="10"/>
      <c r="JI133" s="10"/>
      <c r="JJ133" s="10"/>
      <c r="JK133" s="10"/>
      <c r="JL133" s="10"/>
      <c r="JM133" s="10"/>
      <c r="JN133" s="10"/>
      <c r="JO133" s="10"/>
      <c r="JP133" s="10"/>
      <c r="JQ133" s="10"/>
      <c r="JR133" s="10"/>
      <c r="JS133" s="10"/>
      <c r="JT133" s="10"/>
      <c r="JU133" s="10"/>
      <c r="JV133" s="10"/>
      <c r="JW133" s="10"/>
      <c r="JX133" s="10"/>
      <c r="JY133" s="10"/>
      <c r="JZ133" s="10"/>
      <c r="KA133" s="10"/>
      <c r="KB133" s="10"/>
      <c r="KC133" s="10"/>
      <c r="KD133" s="10"/>
      <c r="KE133" s="10"/>
      <c r="KF133" s="10"/>
      <c r="KG133" s="10"/>
      <c r="KH133" s="10"/>
      <c r="KI133" s="10"/>
      <c r="KJ133" s="10"/>
      <c r="KK133" s="10"/>
      <c r="KL133" s="10"/>
      <c r="KM133" s="10"/>
      <c r="KN133" s="10"/>
      <c r="KO133" s="10"/>
      <c r="KP133" s="10"/>
      <c r="KQ133" s="10"/>
      <c r="KR133" s="10"/>
      <c r="KS133" s="10"/>
      <c r="KT133" s="10"/>
      <c r="KU133" s="10"/>
      <c r="KV133" s="10"/>
      <c r="KW133" s="10"/>
      <c r="KX133" s="10"/>
      <c r="KY133" s="10"/>
      <c r="KZ133" s="10"/>
      <c r="LA133" s="10"/>
      <c r="LB133" s="10"/>
      <c r="LC133" s="10"/>
      <c r="LD133" s="10"/>
      <c r="LE133" s="10"/>
      <c r="LF133" s="10"/>
      <c r="LG133" s="10"/>
      <c r="LH133" s="10"/>
      <c r="LI133" s="10"/>
      <c r="LJ133" s="10"/>
      <c r="LK133" s="10"/>
      <c r="LL133" s="10"/>
      <c r="LM133" s="10"/>
      <c r="LN133" s="10"/>
      <c r="LO133" s="10"/>
      <c r="LP133" s="10"/>
      <c r="LQ133" s="10"/>
      <c r="LR133" s="10"/>
      <c r="LS133" s="10"/>
      <c r="LT133" s="10"/>
      <c r="LU133" s="10"/>
      <c r="LV133" s="10"/>
      <c r="LW133" s="10"/>
      <c r="LX133" s="10"/>
      <c r="LY133" s="10"/>
      <c r="LZ133" s="10"/>
      <c r="MA133" s="10"/>
      <c r="MB133" s="10"/>
      <c r="MC133" s="10"/>
      <c r="MD133" s="10"/>
      <c r="ME133" s="10"/>
      <c r="MF133" s="10"/>
      <c r="MG133" s="10"/>
      <c r="MH133" s="10"/>
      <c r="MI133" s="10"/>
      <c r="MJ133" s="10"/>
      <c r="MK133" s="10"/>
      <c r="ML133" s="10"/>
      <c r="MM133" s="10"/>
      <c r="MN133" s="10"/>
      <c r="MO133" s="10"/>
      <c r="MP133" s="10"/>
      <c r="MQ133" s="10"/>
      <c r="MR133" s="10"/>
      <c r="MS133" s="10"/>
      <c r="MT133" s="10"/>
      <c r="MU133" s="10"/>
      <c r="MV133" s="10"/>
      <c r="MW133" s="10"/>
      <c r="MX133" s="10"/>
      <c r="MY133" s="10"/>
      <c r="MZ133" s="10"/>
      <c r="NA133" s="10"/>
      <c r="NB133" s="10"/>
      <c r="NC133" s="10"/>
      <c r="ND133" s="10"/>
      <c r="NE133" s="10"/>
      <c r="NF133" s="10"/>
      <c r="NG133" s="10"/>
      <c r="NH133" s="10"/>
      <c r="NI133" s="10"/>
      <c r="NJ133" s="10"/>
      <c r="NK133" s="10"/>
      <c r="NL133" s="10"/>
      <c r="NM133" s="10"/>
      <c r="NN133" s="10"/>
      <c r="NO133" s="10"/>
      <c r="NP133" s="10"/>
      <c r="NQ133" s="10"/>
      <c r="NR133" s="10"/>
      <c r="NS133" s="10"/>
      <c r="NT133" s="10"/>
      <c r="NU133" s="10"/>
      <c r="NV133" s="10"/>
      <c r="NW133" s="10"/>
      <c r="NX133" s="10"/>
      <c r="NY133" s="10"/>
      <c r="NZ133" s="10"/>
      <c r="OA133" s="10"/>
      <c r="OB133" s="10"/>
      <c r="OC133" s="10"/>
      <c r="OD133" s="10"/>
      <c r="OE133" s="10"/>
      <c r="OF133" s="10"/>
      <c r="OG133" s="10"/>
      <c r="OH133" s="10"/>
      <c r="OI133" s="10"/>
      <c r="OJ133" s="10"/>
      <c r="OK133" s="10"/>
      <c r="OL133" s="10"/>
      <c r="OM133" s="10"/>
      <c r="ON133" s="10"/>
      <c r="OO133" s="10"/>
      <c r="OP133" s="10"/>
      <c r="OQ133" s="10"/>
      <c r="OR133" s="10"/>
      <c r="OS133" s="10"/>
      <c r="OT133" s="10"/>
      <c r="OU133" s="10"/>
      <c r="OV133" s="10"/>
      <c r="OW133" s="10"/>
      <c r="OX133" s="10"/>
      <c r="OY133" s="10"/>
      <c r="OZ133" s="10"/>
      <c r="PA133" s="10"/>
      <c r="PB133" s="10"/>
      <c r="PC133" s="10"/>
      <c r="PD133" s="10"/>
      <c r="PE133" s="10"/>
      <c r="PF133" s="10"/>
      <c r="PG133" s="10"/>
      <c r="PH133" s="10"/>
      <c r="PI133" s="10"/>
      <c r="PJ133" s="10"/>
      <c r="PK133" s="10"/>
      <c r="PL133" s="10"/>
      <c r="PM133" s="10"/>
      <c r="PN133" s="10"/>
      <c r="PO133" s="10"/>
      <c r="PP133" s="10"/>
      <c r="PQ133" s="10"/>
      <c r="PR133" s="10"/>
      <c r="PS133" s="10"/>
      <c r="PT133" s="10"/>
      <c r="PU133" s="10"/>
      <c r="PV133" s="10"/>
      <c r="PW133" s="10"/>
      <c r="PX133" s="10"/>
      <c r="PY133" s="10"/>
      <c r="PZ133" s="10"/>
      <c r="QA133" s="10"/>
      <c r="QB133" s="10"/>
      <c r="QC133" s="10"/>
      <c r="QD133" s="10"/>
      <c r="QE133" s="10"/>
      <c r="QF133" s="10"/>
      <c r="QG133" s="10"/>
      <c r="QH133" s="10"/>
      <c r="QI133" s="10"/>
      <c r="QJ133" s="10"/>
      <c r="QK133" s="10"/>
      <c r="QL133" s="10"/>
      <c r="QM133" s="10"/>
      <c r="QN133" s="10"/>
      <c r="QO133" s="10"/>
      <c r="QP133" s="10"/>
      <c r="QQ133" s="10"/>
      <c r="QR133" s="10"/>
      <c r="QS133" s="10"/>
      <c r="QT133" s="10"/>
      <c r="QU133" s="10"/>
      <c r="QV133" s="10"/>
      <c r="QW133" s="10"/>
      <c r="QX133" s="10"/>
      <c r="QY133" s="10"/>
      <c r="QZ133" s="10"/>
      <c r="RA133" s="10"/>
      <c r="RB133" s="10"/>
      <c r="RC133" s="10"/>
      <c r="RD133" s="10"/>
      <c r="RE133" s="10"/>
      <c r="RF133" s="10"/>
      <c r="RG133" s="10"/>
      <c r="RH133" s="10"/>
      <c r="RI133" s="10"/>
      <c r="RJ133" s="10"/>
      <c r="RK133" s="10"/>
      <c r="RL133" s="10"/>
      <c r="RM133" s="10"/>
      <c r="RN133" s="10"/>
      <c r="RO133" s="10"/>
      <c r="RP133" s="10"/>
      <c r="RQ133" s="10"/>
      <c r="RR133" s="10"/>
      <c r="RS133" s="10"/>
      <c r="RT133" s="10"/>
      <c r="RU133" s="10"/>
      <c r="RV133" s="10"/>
      <c r="RW133" s="10"/>
      <c r="RX133" s="10"/>
      <c r="RY133" s="10"/>
      <c r="RZ133" s="10"/>
      <c r="SA133" s="10"/>
      <c r="SB133" s="10"/>
      <c r="SC133" s="10"/>
      <c r="SD133" s="10"/>
      <c r="SE133" s="10"/>
      <c r="SF133" s="10"/>
      <c r="SG133" s="10"/>
      <c r="SH133" s="10"/>
      <c r="SI133" s="10"/>
      <c r="SJ133" s="10"/>
      <c r="SK133" s="10"/>
      <c r="SL133" s="10"/>
      <c r="SM133" s="10"/>
      <c r="SN133" s="10"/>
      <c r="SO133" s="10"/>
      <c r="SP133" s="10"/>
      <c r="SQ133" s="10"/>
      <c r="SR133" s="10"/>
      <c r="SS133" s="10"/>
      <c r="ST133" s="10"/>
      <c r="SU133" s="10"/>
      <c r="SV133" s="10"/>
      <c r="SW133" s="10"/>
      <c r="SX133" s="10"/>
      <c r="SY133" s="10"/>
      <c r="SZ133" s="10"/>
      <c r="TA133" s="10"/>
      <c r="TB133" s="10"/>
      <c r="TC133" s="10"/>
      <c r="TD133" s="10"/>
      <c r="TE133" s="10"/>
      <c r="TF133" s="10"/>
      <c r="TG133" s="10"/>
      <c r="TH133" s="10"/>
      <c r="TI133" s="10"/>
      <c r="TJ133" s="10"/>
      <c r="TK133" s="10"/>
      <c r="TL133" s="10"/>
      <c r="TM133" s="10"/>
      <c r="TN133" s="10"/>
      <c r="TO133" s="10"/>
      <c r="TP133" s="10"/>
      <c r="TQ133" s="10"/>
      <c r="TR133" s="10"/>
      <c r="TS133" s="10"/>
      <c r="TT133" s="10"/>
      <c r="TU133" s="10"/>
      <c r="TV133" s="10"/>
      <c r="TW133" s="10"/>
      <c r="TX133" s="10"/>
      <c r="TY133" s="10"/>
      <c r="TZ133" s="10"/>
      <c r="UA133" s="10"/>
      <c r="UB133" s="10"/>
      <c r="UC133" s="10"/>
      <c r="UD133" s="10"/>
      <c r="UE133" s="10"/>
      <c r="UF133" s="10"/>
      <c r="UG133" s="10"/>
      <c r="UH133" s="10"/>
      <c r="UI133" s="10"/>
      <c r="UJ133" s="10"/>
      <c r="UK133" s="10"/>
      <c r="UL133" s="10"/>
      <c r="UM133" s="10"/>
      <c r="UN133" s="10"/>
      <c r="UO133" s="10"/>
      <c r="UP133" s="10"/>
      <c r="UQ133" s="10"/>
      <c r="UR133" s="10"/>
      <c r="US133" s="10"/>
      <c r="UT133" s="10"/>
      <c r="UU133" s="10"/>
      <c r="UV133" s="10"/>
      <c r="UW133" s="10"/>
      <c r="UX133" s="10"/>
      <c r="UY133" s="10"/>
      <c r="UZ133" s="10"/>
      <c r="VA133" s="10"/>
      <c r="VB133" s="10"/>
      <c r="VC133" s="10"/>
      <c r="VD133" s="10"/>
      <c r="VE133" s="10"/>
      <c r="VF133" s="10"/>
      <c r="VG133" s="10"/>
      <c r="VH133" s="10"/>
      <c r="VI133" s="10"/>
      <c r="VJ133" s="10"/>
      <c r="VK133" s="10"/>
      <c r="VL133" s="10"/>
      <c r="VM133" s="10"/>
      <c r="VN133" s="10"/>
      <c r="VO133" s="10"/>
      <c r="VP133" s="10"/>
      <c r="VQ133" s="10"/>
      <c r="VR133" s="10"/>
      <c r="VS133" s="10"/>
      <c r="VT133" s="10"/>
      <c r="VU133" s="10"/>
      <c r="VV133" s="10"/>
      <c r="VW133" s="10"/>
      <c r="VX133" s="10"/>
      <c r="VY133" s="10"/>
      <c r="VZ133" s="10"/>
      <c r="WA133" s="10"/>
      <c r="WB133" s="10"/>
      <c r="WC133" s="10"/>
      <c r="WD133" s="10"/>
      <c r="WE133" s="10"/>
      <c r="WF133" s="10"/>
      <c r="WG133" s="10"/>
      <c r="WH133" s="10"/>
      <c r="WI133" s="10"/>
      <c r="WJ133" s="10"/>
      <c r="WK133" s="10"/>
      <c r="WL133" s="10"/>
      <c r="WM133" s="10"/>
      <c r="WN133" s="10"/>
      <c r="WO133" s="10"/>
      <c r="WP133" s="10"/>
      <c r="WQ133" s="10"/>
      <c r="WR133" s="10"/>
      <c r="WS133" s="10"/>
      <c r="WT133" s="10"/>
      <c r="WU133" s="10"/>
      <c r="WV133" s="10"/>
      <c r="WW133" s="10"/>
      <c r="WX133" s="10"/>
      <c r="WY133" s="10"/>
      <c r="WZ133" s="10"/>
      <c r="XA133" s="10"/>
      <c r="XB133" s="10"/>
      <c r="XC133" s="10"/>
      <c r="XD133" s="10"/>
      <c r="XE133" s="10"/>
      <c r="XF133" s="10"/>
      <c r="XG133" s="10"/>
      <c r="XH133" s="10"/>
      <c r="XI133" s="10"/>
      <c r="XJ133" s="10"/>
      <c r="XK133" s="10"/>
      <c r="XL133" s="10"/>
      <c r="XM133" s="10"/>
      <c r="XN133" s="10"/>
      <c r="XO133" s="10"/>
      <c r="XP133" s="10"/>
      <c r="XQ133" s="10"/>
      <c r="XR133" s="10"/>
      <c r="XS133" s="10"/>
      <c r="XT133" s="10"/>
      <c r="XU133" s="10"/>
      <c r="XV133" s="10"/>
      <c r="XW133" s="10"/>
      <c r="XX133" s="10"/>
      <c r="XY133" s="10"/>
      <c r="XZ133" s="10"/>
      <c r="YA133" s="10"/>
      <c r="YB133" s="10"/>
      <c r="YC133" s="10"/>
      <c r="YD133" s="10"/>
      <c r="YE133" s="10"/>
      <c r="YF133" s="10"/>
      <c r="YG133" s="10"/>
      <c r="YH133" s="10"/>
      <c r="YI133" s="10"/>
      <c r="YJ133" s="10"/>
      <c r="YK133" s="10"/>
      <c r="YL133" s="10"/>
      <c r="YM133" s="10"/>
      <c r="YN133" s="10"/>
      <c r="YO133" s="10"/>
      <c r="YP133" s="10"/>
      <c r="YQ133" s="10"/>
      <c r="YR133" s="10"/>
      <c r="YS133" s="10"/>
      <c r="YT133" s="10"/>
      <c r="YU133" s="10"/>
      <c r="YV133" s="10"/>
      <c r="YW133" s="10"/>
      <c r="YX133" s="10"/>
      <c r="YY133" s="10"/>
      <c r="YZ133" s="10"/>
      <c r="ZA133" s="10"/>
      <c r="ZB133" s="10"/>
      <c r="ZC133" s="10"/>
      <c r="ZD133" s="10"/>
      <c r="ZE133" s="10"/>
      <c r="ZF133" s="10"/>
      <c r="ZG133" s="10"/>
      <c r="ZH133" s="10"/>
      <c r="ZI133" s="10"/>
      <c r="ZJ133" s="10"/>
      <c r="ZK133" s="10"/>
      <c r="ZL133" s="10"/>
      <c r="ZM133" s="10"/>
      <c r="ZN133" s="10"/>
      <c r="ZO133" s="10"/>
      <c r="ZP133" s="10"/>
      <c r="ZQ133" s="10"/>
      <c r="ZR133" s="10"/>
      <c r="ZS133" s="10"/>
      <c r="ZT133" s="10"/>
      <c r="ZU133" s="10"/>
      <c r="ZV133" s="10"/>
      <c r="ZW133" s="10"/>
      <c r="ZX133" s="10"/>
      <c r="ZY133" s="10"/>
      <c r="ZZ133" s="10"/>
      <c r="AAA133" s="10"/>
      <c r="AAB133" s="10"/>
      <c r="AAC133" s="10"/>
      <c r="AAD133" s="10"/>
      <c r="AAE133" s="10"/>
      <c r="AAF133" s="10"/>
      <c r="AAG133" s="10"/>
      <c r="AAH133" s="10"/>
      <c r="AAI133" s="10"/>
      <c r="AAJ133" s="10"/>
      <c r="AAK133" s="10"/>
      <c r="AAL133" s="10"/>
      <c r="AAM133" s="10"/>
      <c r="AAN133" s="10"/>
      <c r="AAO133" s="10"/>
      <c r="AAP133" s="10"/>
      <c r="AAQ133" s="10"/>
      <c r="AAR133" s="10"/>
      <c r="AAS133" s="10"/>
      <c r="AAT133" s="10"/>
      <c r="AAU133" s="10"/>
      <c r="AAV133" s="10"/>
      <c r="AAW133" s="10"/>
      <c r="AAX133" s="10"/>
      <c r="AAY133" s="10"/>
      <c r="AAZ133" s="10"/>
      <c r="ABA133" s="10"/>
      <c r="ABB133" s="10"/>
      <c r="ABC133" s="10"/>
      <c r="ABD133" s="10"/>
      <c r="ABE133" s="10"/>
      <c r="ABF133" s="10"/>
      <c r="ABG133" s="10"/>
      <c r="ABH133" s="10"/>
      <c r="ABI133" s="10"/>
      <c r="ABJ133" s="10"/>
      <c r="ABK133" s="10"/>
      <c r="ABL133" s="10"/>
      <c r="ABM133" s="10"/>
      <c r="ABN133" s="10"/>
      <c r="ABO133" s="10"/>
      <c r="ABP133" s="10"/>
      <c r="ABQ133" s="10"/>
      <c r="ABR133" s="10"/>
      <c r="ABS133" s="10"/>
      <c r="ABT133" s="10"/>
      <c r="ABU133" s="10"/>
      <c r="ABV133" s="10"/>
      <c r="ABW133" s="10"/>
      <c r="ABX133" s="10"/>
      <c r="ABY133" s="10"/>
      <c r="ABZ133" s="10"/>
      <c r="ACA133" s="10"/>
      <c r="ACB133" s="10"/>
      <c r="ACC133" s="10"/>
      <c r="ACD133" s="10"/>
      <c r="ACE133" s="10"/>
      <c r="ACF133" s="10"/>
      <c r="ACG133" s="10"/>
      <c r="ACH133" s="10"/>
      <c r="ACI133" s="10"/>
      <c r="ACJ133" s="10"/>
      <c r="ACK133" s="10"/>
      <c r="ACL133" s="10"/>
      <c r="ACM133" s="10"/>
      <c r="ACN133" s="10"/>
      <c r="ACO133" s="10"/>
      <c r="ACP133" s="10"/>
      <c r="ACQ133" s="10"/>
      <c r="ACR133" s="10"/>
      <c r="ACS133" s="10"/>
      <c r="ACT133" s="10"/>
      <c r="ACU133" s="10"/>
      <c r="ACV133" s="10"/>
      <c r="ACW133" s="10"/>
      <c r="ACX133" s="10"/>
      <c r="ACY133" s="10"/>
      <c r="ACZ133" s="10"/>
      <c r="ADA133" s="10"/>
      <c r="ADB133" s="10"/>
      <c r="ADC133" s="10"/>
      <c r="ADD133" s="10"/>
      <c r="ADE133" s="10"/>
      <c r="ADF133" s="10"/>
      <c r="ADG133" s="10"/>
      <c r="ADH133" s="10"/>
      <c r="ADI133" s="10"/>
      <c r="ADJ133" s="10"/>
      <c r="ADK133" s="10"/>
      <c r="ADL133" s="10"/>
      <c r="ADM133" s="10"/>
      <c r="ADN133" s="10"/>
      <c r="ADO133" s="10"/>
      <c r="ADP133" s="10"/>
      <c r="ADQ133" s="10"/>
      <c r="ADR133" s="10"/>
      <c r="ADS133" s="10"/>
      <c r="ADT133" s="10"/>
      <c r="ADU133" s="10"/>
      <c r="ADV133" s="10"/>
      <c r="ADW133" s="10"/>
      <c r="ADX133" s="10"/>
      <c r="ADY133" s="10"/>
      <c r="ADZ133" s="10"/>
      <c r="AEA133" s="10"/>
      <c r="AEB133" s="10"/>
      <c r="AEC133" s="10"/>
      <c r="AED133" s="10"/>
      <c r="AEE133" s="10"/>
      <c r="AEF133" s="10"/>
      <c r="AEG133" s="10"/>
      <c r="AEH133" s="10"/>
      <c r="AEI133" s="10"/>
      <c r="AEJ133" s="10"/>
      <c r="AEK133" s="10"/>
      <c r="AEL133" s="10"/>
      <c r="AEM133" s="10"/>
      <c r="AEN133" s="10"/>
      <c r="AEO133" s="10"/>
      <c r="AEP133" s="10"/>
      <c r="AEQ133" s="10"/>
      <c r="AER133" s="10"/>
      <c r="AES133" s="10"/>
      <c r="AET133" s="10"/>
      <c r="AEU133" s="10"/>
      <c r="AEV133" s="10"/>
      <c r="AEW133" s="10"/>
      <c r="AEX133" s="10"/>
      <c r="AEY133" s="10"/>
      <c r="AEZ133" s="10"/>
      <c r="AFA133" s="10"/>
      <c r="AFB133" s="10"/>
      <c r="AFC133" s="10"/>
      <c r="AFD133" s="10"/>
      <c r="AFE133" s="10"/>
      <c r="AFF133" s="10"/>
      <c r="AFG133" s="10"/>
      <c r="AFH133" s="10"/>
      <c r="AFI133" s="10"/>
      <c r="AFJ133" s="10"/>
      <c r="AFK133" s="10"/>
      <c r="AFL133" s="10"/>
      <c r="AFM133" s="10"/>
      <c r="AFN133" s="10"/>
      <c r="AFO133" s="10"/>
      <c r="AFP133" s="10"/>
      <c r="AFQ133" s="10"/>
      <c r="AFR133" s="10"/>
      <c r="AFS133" s="10"/>
      <c r="AFT133" s="10"/>
      <c r="AFU133" s="10"/>
      <c r="AFV133" s="10"/>
      <c r="AFW133" s="10"/>
      <c r="AFX133" s="10"/>
      <c r="AFY133" s="10"/>
      <c r="AFZ133" s="10"/>
      <c r="AGA133" s="10"/>
      <c r="AGB133" s="10"/>
      <c r="AGC133" s="10"/>
      <c r="AGD133" s="10"/>
      <c r="AGE133" s="10"/>
      <c r="AGF133" s="10"/>
      <c r="AGG133" s="10"/>
      <c r="AGH133" s="10"/>
      <c r="AGI133" s="10"/>
      <c r="AGJ133" s="10"/>
      <c r="AGK133" s="10"/>
      <c r="AGL133" s="10"/>
      <c r="AGM133" s="10"/>
      <c r="AGN133" s="10"/>
      <c r="AGO133" s="10"/>
      <c r="AGP133" s="10"/>
      <c r="AGQ133" s="10"/>
      <c r="AGR133" s="10"/>
      <c r="AGS133" s="10"/>
      <c r="AGT133" s="10"/>
      <c r="AGU133" s="10"/>
      <c r="AGV133" s="10"/>
      <c r="AGW133" s="10"/>
      <c r="AGX133" s="10"/>
      <c r="AGY133" s="10"/>
      <c r="AGZ133" s="10"/>
      <c r="AHA133" s="10"/>
      <c r="AHB133" s="10"/>
      <c r="AHC133" s="10"/>
      <c r="AHD133" s="10"/>
      <c r="AHE133" s="10"/>
      <c r="AHF133" s="10"/>
      <c r="AHG133" s="10"/>
      <c r="AHH133" s="10"/>
      <c r="AHI133" s="10"/>
      <c r="AHJ133" s="10"/>
      <c r="AHK133" s="10"/>
      <c r="AHL133" s="10"/>
      <c r="AHM133" s="10"/>
      <c r="AHN133" s="10"/>
      <c r="AHO133" s="10"/>
      <c r="AHP133" s="10"/>
      <c r="AHQ133" s="10"/>
      <c r="AHR133" s="10"/>
      <c r="AHS133" s="10"/>
      <c r="AHT133" s="10"/>
      <c r="AHU133" s="10"/>
      <c r="AHV133" s="10"/>
      <c r="AHW133" s="10"/>
      <c r="AHX133" s="10"/>
      <c r="AHY133" s="10"/>
      <c r="AHZ133" s="10"/>
      <c r="AIA133" s="10"/>
      <c r="AIB133" s="10"/>
      <c r="AIC133" s="10"/>
      <c r="AID133" s="10"/>
      <c r="AIE133" s="10"/>
      <c r="AIF133" s="10"/>
      <c r="AIG133" s="10"/>
      <c r="AIH133" s="10"/>
      <c r="AII133" s="10"/>
      <c r="AIJ133" s="10"/>
      <c r="AIK133" s="10"/>
      <c r="AIL133" s="10"/>
      <c r="AIM133" s="10"/>
      <c r="AIN133" s="10"/>
      <c r="AIO133" s="10"/>
      <c r="AIP133" s="10"/>
      <c r="AIQ133" s="10"/>
      <c r="AIR133" s="10"/>
      <c r="AIS133" s="10"/>
      <c r="AIT133" s="10"/>
      <c r="AIU133" s="10"/>
      <c r="AIV133" s="10"/>
      <c r="AIW133" s="10"/>
      <c r="AIX133" s="10"/>
      <c r="AIY133" s="10"/>
      <c r="AIZ133" s="10"/>
      <c r="AJA133" s="10"/>
      <c r="AJB133" s="10"/>
      <c r="AJC133" s="10"/>
      <c r="AJD133" s="10"/>
      <c r="AJE133" s="10"/>
      <c r="AJF133" s="10"/>
      <c r="AJG133" s="10"/>
      <c r="AJH133" s="10"/>
      <c r="AJI133" s="10"/>
      <c r="AJJ133" s="10"/>
      <c r="AJK133" s="10"/>
      <c r="AJL133" s="10"/>
      <c r="AJM133" s="10"/>
      <c r="AJN133" s="10"/>
      <c r="AJO133" s="10"/>
      <c r="AJP133" s="10"/>
      <c r="AJQ133" s="10"/>
      <c r="AJR133" s="10"/>
      <c r="AJS133" s="10"/>
      <c r="AJT133" s="10"/>
      <c r="AJU133" s="10"/>
      <c r="AJV133" s="10"/>
      <c r="AJW133" s="10"/>
      <c r="AJX133" s="10"/>
      <c r="AJY133" s="10"/>
      <c r="AJZ133" s="10"/>
      <c r="AKA133" s="10"/>
      <c r="AKB133" s="10"/>
      <c r="AKC133" s="10"/>
      <c r="AKD133" s="10"/>
      <c r="AKE133" s="10"/>
      <c r="AKF133" s="10"/>
      <c r="AKG133" s="10"/>
      <c r="AKH133" s="10"/>
      <c r="AKI133" s="10"/>
      <c r="AKJ133" s="10"/>
      <c r="AKK133" s="10"/>
      <c r="AKL133" s="10"/>
      <c r="AKM133" s="10"/>
      <c r="AKN133" s="10"/>
      <c r="AKO133" s="10"/>
      <c r="AKP133" s="10"/>
      <c r="AKQ133" s="10"/>
      <c r="AKR133" s="10"/>
      <c r="AKS133" s="10"/>
      <c r="AKT133" s="10"/>
      <c r="AKU133" s="10"/>
      <c r="AKV133" s="10"/>
      <c r="AKW133" s="10"/>
      <c r="AKX133" s="10"/>
      <c r="AKY133" s="10"/>
      <c r="AKZ133" s="10"/>
      <c r="ALA133" s="10"/>
      <c r="ALB133" s="10"/>
      <c r="ALC133" s="10"/>
      <c r="ALD133" s="10"/>
      <c r="ALE133" s="10"/>
      <c r="ALF133" s="10"/>
      <c r="ALG133" s="10"/>
      <c r="ALH133" s="10"/>
      <c r="ALI133" s="10"/>
      <c r="ALJ133" s="10"/>
      <c r="ALK133" s="10"/>
      <c r="ALL133" s="10"/>
      <c r="ALM133" s="10"/>
      <c r="ALN133" s="10"/>
      <c r="ALO133" s="10"/>
      <c r="ALP133" s="10"/>
      <c r="ALQ133" s="10"/>
      <c r="ALR133" s="10"/>
      <c r="ALS133" s="10"/>
      <c r="ALT133" s="10"/>
      <c r="ALU133" s="10"/>
      <c r="ALV133" s="10"/>
      <c r="ALW133" s="10"/>
      <c r="ALX133" s="10"/>
      <c r="ALY133" s="10"/>
      <c r="ALZ133" s="10"/>
      <c r="AMA133" s="10"/>
      <c r="AMB133" s="10"/>
      <c r="AMC133" s="10"/>
      <c r="AMD133" s="10"/>
      <c r="AME133" s="10"/>
      <c r="AMF133" s="10"/>
      <c r="AMG133" s="10"/>
      <c r="AMH133" s="10"/>
      <c r="AMI133" s="10"/>
      <c r="AMJ133" s="10"/>
    </row>
    <row r="134" spans="1:1029" customFormat="1" ht="14.1" customHeight="1">
      <c r="A134" s="8" t="str">
        <f t="shared" si="12"/>
        <v>IdentifierID</v>
      </c>
      <c r="B134" s="9" t="s">
        <v>220</v>
      </c>
      <c r="C134" s="8"/>
      <c r="D134" s="8"/>
      <c r="E134" s="8"/>
      <c r="F134" s="8" t="str">
        <f t="shared" si="13"/>
        <v>Financial Account. Identifier Identifier. Identifier</v>
      </c>
      <c r="G134" s="8"/>
      <c r="H134" s="8" t="s">
        <v>235</v>
      </c>
      <c r="I134" s="8"/>
      <c r="J134" s="8" t="s">
        <v>218</v>
      </c>
      <c r="K134" s="8" t="s">
        <v>218</v>
      </c>
      <c r="L134" s="8" t="str">
        <f t="shared" si="14"/>
        <v>Identifier Identifier</v>
      </c>
      <c r="M134" s="8" t="s">
        <v>218</v>
      </c>
      <c r="N134" s="8"/>
      <c r="O134" s="8" t="str">
        <f t="shared" si="15"/>
        <v>Identifier. Type</v>
      </c>
      <c r="P134" s="8"/>
      <c r="Q134" s="8"/>
      <c r="R134" s="8" t="s">
        <v>213</v>
      </c>
      <c r="S134" s="8"/>
      <c r="T134" s="8"/>
      <c r="U134" s="8"/>
      <c r="V134" s="8"/>
      <c r="W134" s="8"/>
      <c r="X134" s="10"/>
      <c r="Y134" s="8" t="s">
        <v>211</v>
      </c>
      <c r="Z134" s="8"/>
      <c r="AA134" s="44">
        <v>43318</v>
      </c>
      <c r="AB134" s="23"/>
      <c r="AC134" s="23"/>
      <c r="AD134" s="23"/>
      <c r="AE134" s="23"/>
      <c r="AF134" s="23"/>
      <c r="AG134" s="10"/>
      <c r="AH134" s="10"/>
      <c r="AI134" s="10"/>
      <c r="AJ134" s="10"/>
      <c r="AK134" s="10"/>
      <c r="AL134" s="10"/>
      <c r="AM134" s="10"/>
      <c r="AN134" s="10"/>
      <c r="AO134" s="10"/>
      <c r="AP134" s="10"/>
      <c r="AQ134" s="10"/>
      <c r="AR134" s="10"/>
      <c r="AS134" s="10"/>
      <c r="AT134" s="10"/>
      <c r="AU134" s="10"/>
      <c r="AV134" s="10"/>
      <c r="AW134" s="10"/>
      <c r="AX134" s="10"/>
      <c r="AY134" s="10"/>
      <c r="AZ134" s="10"/>
      <c r="BA134" s="10"/>
      <c r="BB134" s="10"/>
      <c r="BC134" s="10"/>
      <c r="BD134" s="10"/>
      <c r="BE134" s="10"/>
      <c r="BF134" s="10"/>
      <c r="BG134" s="10"/>
      <c r="BH134" s="10"/>
      <c r="BI134" s="10"/>
      <c r="BJ134" s="10"/>
      <c r="BK134" s="10"/>
      <c r="BL134" s="10"/>
      <c r="BM134" s="10"/>
      <c r="BN134" s="10"/>
      <c r="BO134" s="10"/>
      <c r="BP134" s="10"/>
      <c r="BQ134" s="10"/>
      <c r="BR134" s="10"/>
      <c r="BS134" s="10"/>
      <c r="BT134" s="10"/>
      <c r="BU134" s="10"/>
      <c r="BV134" s="10"/>
      <c r="BW134" s="10"/>
      <c r="BX134" s="10"/>
      <c r="BY134" s="10"/>
      <c r="BZ134" s="10"/>
      <c r="CA134" s="10"/>
      <c r="CB134" s="10"/>
      <c r="CC134" s="10"/>
      <c r="CD134" s="10"/>
      <c r="CE134" s="10"/>
      <c r="CF134" s="10"/>
      <c r="CG134" s="10"/>
      <c r="CH134" s="10"/>
      <c r="CI134" s="10"/>
      <c r="CJ134" s="10"/>
      <c r="CK134" s="10"/>
      <c r="CL134" s="10"/>
      <c r="CM134" s="10"/>
      <c r="CN134" s="10"/>
      <c r="CO134" s="10"/>
      <c r="CP134" s="10"/>
      <c r="CQ134" s="10"/>
      <c r="CR134" s="10"/>
      <c r="CS134" s="10"/>
      <c r="CT134" s="10"/>
      <c r="CU134" s="10"/>
      <c r="CV134" s="10"/>
      <c r="CW134" s="10"/>
      <c r="CX134" s="10"/>
      <c r="CY134" s="10"/>
      <c r="CZ134" s="10"/>
      <c r="DA134" s="10"/>
      <c r="DB134" s="10"/>
      <c r="DC134" s="10"/>
      <c r="DD134" s="10"/>
      <c r="DE134" s="10"/>
      <c r="DF134" s="10"/>
      <c r="DG134" s="10"/>
      <c r="DH134" s="10"/>
      <c r="DI134" s="10"/>
      <c r="DJ134" s="10"/>
      <c r="DK134" s="10"/>
      <c r="DL134" s="10"/>
      <c r="DM134" s="10"/>
      <c r="DN134" s="10"/>
      <c r="DO134" s="10"/>
      <c r="DP134" s="10"/>
      <c r="DQ134" s="10"/>
      <c r="DR134" s="10"/>
      <c r="DS134" s="10"/>
      <c r="DT134" s="10"/>
      <c r="DU134" s="10"/>
      <c r="DV134" s="10"/>
      <c r="DW134" s="10"/>
      <c r="DX134" s="10"/>
      <c r="DY134" s="10"/>
      <c r="DZ134" s="10"/>
      <c r="EA134" s="10"/>
      <c r="EB134" s="10"/>
      <c r="EC134" s="10"/>
      <c r="ED134" s="10"/>
      <c r="EE134" s="10"/>
      <c r="EF134" s="10"/>
      <c r="EG134" s="10"/>
      <c r="EH134" s="10"/>
      <c r="EI134" s="10"/>
      <c r="EJ134" s="10"/>
      <c r="EK134" s="10"/>
      <c r="EL134" s="10"/>
      <c r="EM134" s="10"/>
      <c r="EN134" s="10"/>
      <c r="EO134" s="10"/>
      <c r="EP134" s="10"/>
      <c r="EQ134" s="10"/>
      <c r="ER134" s="10"/>
      <c r="ES134" s="10"/>
      <c r="ET134" s="10"/>
      <c r="EU134" s="10"/>
      <c r="EV134" s="10"/>
      <c r="EW134" s="10"/>
      <c r="EX134" s="10"/>
      <c r="EY134" s="10"/>
      <c r="EZ134" s="10"/>
      <c r="FA134" s="10"/>
      <c r="FB134" s="10"/>
      <c r="FC134" s="10"/>
      <c r="FD134" s="10"/>
      <c r="FE134" s="10"/>
      <c r="FF134" s="10"/>
      <c r="FG134" s="10"/>
      <c r="FH134" s="10"/>
      <c r="FI134" s="10"/>
      <c r="FJ134" s="10"/>
      <c r="FK134" s="10"/>
      <c r="FL134" s="10"/>
      <c r="FM134" s="10"/>
      <c r="FN134" s="10"/>
      <c r="FO134" s="10"/>
      <c r="FP134" s="10"/>
      <c r="FQ134" s="10"/>
      <c r="FR134" s="10"/>
      <c r="FS134" s="10"/>
      <c r="FT134" s="10"/>
      <c r="FU134" s="10"/>
      <c r="FV134" s="10"/>
      <c r="FW134" s="10"/>
      <c r="FX134" s="10"/>
      <c r="FY134" s="10"/>
      <c r="FZ134" s="10"/>
      <c r="GA134" s="10"/>
      <c r="GB134" s="10"/>
      <c r="GC134" s="10"/>
      <c r="GD134" s="10"/>
      <c r="GE134" s="10"/>
      <c r="GF134" s="10"/>
      <c r="GG134" s="10"/>
      <c r="GH134" s="10"/>
      <c r="GI134" s="10"/>
      <c r="GJ134" s="10"/>
      <c r="GK134" s="10"/>
      <c r="GL134" s="10"/>
      <c r="GM134" s="10"/>
      <c r="GN134" s="10"/>
      <c r="GO134" s="10"/>
      <c r="GP134" s="10"/>
      <c r="GQ134" s="10"/>
      <c r="GR134" s="10"/>
      <c r="GS134" s="10"/>
      <c r="GT134" s="10"/>
      <c r="GU134" s="10"/>
      <c r="GV134" s="10"/>
      <c r="GW134" s="10"/>
      <c r="GX134" s="10"/>
      <c r="GY134" s="10"/>
      <c r="GZ134" s="10"/>
      <c r="HA134" s="10"/>
      <c r="HB134" s="10"/>
      <c r="HC134" s="10"/>
      <c r="HD134" s="10"/>
      <c r="HE134" s="10"/>
      <c r="HF134" s="10"/>
      <c r="HG134" s="10"/>
      <c r="HH134" s="10"/>
      <c r="HI134" s="10"/>
      <c r="HJ134" s="10"/>
      <c r="HK134" s="10"/>
      <c r="HL134" s="10"/>
      <c r="HM134" s="10"/>
      <c r="HN134" s="10"/>
      <c r="HO134" s="10"/>
      <c r="HP134" s="10"/>
      <c r="HQ134" s="10"/>
      <c r="HR134" s="10"/>
      <c r="HS134" s="10"/>
      <c r="HT134" s="10"/>
      <c r="HU134" s="10"/>
      <c r="HV134" s="10"/>
      <c r="HW134" s="10"/>
      <c r="HX134" s="10"/>
      <c r="HY134" s="10"/>
      <c r="HZ134" s="10"/>
      <c r="IA134" s="10"/>
      <c r="IB134" s="10"/>
      <c r="IC134" s="10"/>
      <c r="ID134" s="10"/>
      <c r="IE134" s="10"/>
      <c r="IF134" s="10"/>
      <c r="IG134" s="10"/>
      <c r="IH134" s="10"/>
      <c r="II134" s="10"/>
      <c r="IJ134" s="10"/>
      <c r="IK134" s="10"/>
      <c r="IL134" s="10"/>
      <c r="IM134" s="10"/>
      <c r="IN134" s="10"/>
      <c r="IO134" s="10"/>
      <c r="IP134" s="10"/>
      <c r="IQ134" s="10"/>
      <c r="IR134" s="10"/>
      <c r="IS134" s="10"/>
      <c r="IT134" s="10"/>
      <c r="IU134" s="10"/>
      <c r="IV134" s="10"/>
      <c r="IW134" s="10"/>
      <c r="IX134" s="10"/>
      <c r="IY134" s="10"/>
      <c r="IZ134" s="10"/>
      <c r="JA134" s="10"/>
      <c r="JB134" s="10"/>
      <c r="JC134" s="10"/>
      <c r="JD134" s="10"/>
      <c r="JE134" s="10"/>
      <c r="JF134" s="10"/>
      <c r="JG134" s="10"/>
      <c r="JH134" s="10"/>
      <c r="JI134" s="10"/>
      <c r="JJ134" s="10"/>
      <c r="JK134" s="10"/>
      <c r="JL134" s="10"/>
      <c r="JM134" s="10"/>
      <c r="JN134" s="10"/>
      <c r="JO134" s="10"/>
      <c r="JP134" s="10"/>
      <c r="JQ134" s="10"/>
      <c r="JR134" s="10"/>
      <c r="JS134" s="10"/>
      <c r="JT134" s="10"/>
      <c r="JU134" s="10"/>
      <c r="JV134" s="10"/>
      <c r="JW134" s="10"/>
      <c r="JX134" s="10"/>
      <c r="JY134" s="10"/>
      <c r="JZ134" s="10"/>
      <c r="KA134" s="10"/>
      <c r="KB134" s="10"/>
      <c r="KC134" s="10"/>
      <c r="KD134" s="10"/>
      <c r="KE134" s="10"/>
      <c r="KF134" s="10"/>
      <c r="KG134" s="10"/>
      <c r="KH134" s="10"/>
      <c r="KI134" s="10"/>
      <c r="KJ134" s="10"/>
      <c r="KK134" s="10"/>
      <c r="KL134" s="10"/>
      <c r="KM134" s="10"/>
      <c r="KN134" s="10"/>
      <c r="KO134" s="10"/>
      <c r="KP134" s="10"/>
      <c r="KQ134" s="10"/>
      <c r="KR134" s="10"/>
      <c r="KS134" s="10"/>
      <c r="KT134" s="10"/>
      <c r="KU134" s="10"/>
      <c r="KV134" s="10"/>
      <c r="KW134" s="10"/>
      <c r="KX134" s="10"/>
      <c r="KY134" s="10"/>
      <c r="KZ134" s="10"/>
      <c r="LA134" s="10"/>
      <c r="LB134" s="10"/>
      <c r="LC134" s="10"/>
      <c r="LD134" s="10"/>
      <c r="LE134" s="10"/>
      <c r="LF134" s="10"/>
      <c r="LG134" s="10"/>
      <c r="LH134" s="10"/>
      <c r="LI134" s="10"/>
      <c r="LJ134" s="10"/>
      <c r="LK134" s="10"/>
      <c r="LL134" s="10"/>
      <c r="LM134" s="10"/>
      <c r="LN134" s="10"/>
      <c r="LO134" s="10"/>
      <c r="LP134" s="10"/>
      <c r="LQ134" s="10"/>
      <c r="LR134" s="10"/>
      <c r="LS134" s="10"/>
      <c r="LT134" s="10"/>
      <c r="LU134" s="10"/>
      <c r="LV134" s="10"/>
      <c r="LW134" s="10"/>
      <c r="LX134" s="10"/>
      <c r="LY134" s="10"/>
      <c r="LZ134" s="10"/>
      <c r="MA134" s="10"/>
      <c r="MB134" s="10"/>
      <c r="MC134" s="10"/>
      <c r="MD134" s="10"/>
      <c r="ME134" s="10"/>
      <c r="MF134" s="10"/>
      <c r="MG134" s="10"/>
      <c r="MH134" s="10"/>
      <c r="MI134" s="10"/>
      <c r="MJ134" s="10"/>
      <c r="MK134" s="10"/>
      <c r="ML134" s="10"/>
      <c r="MM134" s="10"/>
      <c r="MN134" s="10"/>
      <c r="MO134" s="10"/>
      <c r="MP134" s="10"/>
      <c r="MQ134" s="10"/>
      <c r="MR134" s="10"/>
      <c r="MS134" s="10"/>
      <c r="MT134" s="10"/>
      <c r="MU134" s="10"/>
      <c r="MV134" s="10"/>
      <c r="MW134" s="10"/>
      <c r="MX134" s="10"/>
      <c r="MY134" s="10"/>
      <c r="MZ134" s="10"/>
      <c r="NA134" s="10"/>
      <c r="NB134" s="10"/>
      <c r="NC134" s="10"/>
      <c r="ND134" s="10"/>
      <c r="NE134" s="10"/>
      <c r="NF134" s="10"/>
      <c r="NG134" s="10"/>
      <c r="NH134" s="10"/>
      <c r="NI134" s="10"/>
      <c r="NJ134" s="10"/>
      <c r="NK134" s="10"/>
      <c r="NL134" s="10"/>
      <c r="NM134" s="10"/>
      <c r="NN134" s="10"/>
      <c r="NO134" s="10"/>
      <c r="NP134" s="10"/>
      <c r="NQ134" s="10"/>
      <c r="NR134" s="10"/>
      <c r="NS134" s="10"/>
      <c r="NT134" s="10"/>
      <c r="NU134" s="10"/>
      <c r="NV134" s="10"/>
      <c r="NW134" s="10"/>
      <c r="NX134" s="10"/>
      <c r="NY134" s="10"/>
      <c r="NZ134" s="10"/>
      <c r="OA134" s="10"/>
      <c r="OB134" s="10"/>
      <c r="OC134" s="10"/>
      <c r="OD134" s="10"/>
      <c r="OE134" s="10"/>
      <c r="OF134" s="10"/>
      <c r="OG134" s="10"/>
      <c r="OH134" s="10"/>
      <c r="OI134" s="10"/>
      <c r="OJ134" s="10"/>
      <c r="OK134" s="10"/>
      <c r="OL134" s="10"/>
      <c r="OM134" s="10"/>
      <c r="ON134" s="10"/>
      <c r="OO134" s="10"/>
      <c r="OP134" s="10"/>
      <c r="OQ134" s="10"/>
      <c r="OR134" s="10"/>
      <c r="OS134" s="10"/>
      <c r="OT134" s="10"/>
      <c r="OU134" s="10"/>
      <c r="OV134" s="10"/>
      <c r="OW134" s="10"/>
      <c r="OX134" s="10"/>
      <c r="OY134" s="10"/>
      <c r="OZ134" s="10"/>
      <c r="PA134" s="10"/>
      <c r="PB134" s="10"/>
      <c r="PC134" s="10"/>
      <c r="PD134" s="10"/>
      <c r="PE134" s="10"/>
      <c r="PF134" s="10"/>
      <c r="PG134" s="10"/>
      <c r="PH134" s="10"/>
      <c r="PI134" s="10"/>
      <c r="PJ134" s="10"/>
      <c r="PK134" s="10"/>
      <c r="PL134" s="10"/>
      <c r="PM134" s="10"/>
      <c r="PN134" s="10"/>
      <c r="PO134" s="10"/>
      <c r="PP134" s="10"/>
      <c r="PQ134" s="10"/>
      <c r="PR134" s="10"/>
      <c r="PS134" s="10"/>
      <c r="PT134" s="10"/>
      <c r="PU134" s="10"/>
      <c r="PV134" s="10"/>
      <c r="PW134" s="10"/>
      <c r="PX134" s="10"/>
      <c r="PY134" s="10"/>
      <c r="PZ134" s="10"/>
      <c r="QA134" s="10"/>
      <c r="QB134" s="10"/>
      <c r="QC134" s="10"/>
      <c r="QD134" s="10"/>
      <c r="QE134" s="10"/>
      <c r="QF134" s="10"/>
      <c r="QG134" s="10"/>
      <c r="QH134" s="10"/>
      <c r="QI134" s="10"/>
      <c r="QJ134" s="10"/>
      <c r="QK134" s="10"/>
      <c r="QL134" s="10"/>
      <c r="QM134" s="10"/>
      <c r="QN134" s="10"/>
      <c r="QO134" s="10"/>
      <c r="QP134" s="10"/>
      <c r="QQ134" s="10"/>
      <c r="QR134" s="10"/>
      <c r="QS134" s="10"/>
      <c r="QT134" s="10"/>
      <c r="QU134" s="10"/>
      <c r="QV134" s="10"/>
      <c r="QW134" s="10"/>
      <c r="QX134" s="10"/>
      <c r="QY134" s="10"/>
      <c r="QZ134" s="10"/>
      <c r="RA134" s="10"/>
      <c r="RB134" s="10"/>
      <c r="RC134" s="10"/>
      <c r="RD134" s="10"/>
      <c r="RE134" s="10"/>
      <c r="RF134" s="10"/>
      <c r="RG134" s="10"/>
      <c r="RH134" s="10"/>
      <c r="RI134" s="10"/>
      <c r="RJ134" s="10"/>
      <c r="RK134" s="10"/>
      <c r="RL134" s="10"/>
      <c r="RM134" s="10"/>
      <c r="RN134" s="10"/>
      <c r="RO134" s="10"/>
      <c r="RP134" s="10"/>
      <c r="RQ134" s="10"/>
      <c r="RR134" s="10"/>
      <c r="RS134" s="10"/>
      <c r="RT134" s="10"/>
      <c r="RU134" s="10"/>
      <c r="RV134" s="10"/>
      <c r="RW134" s="10"/>
      <c r="RX134" s="10"/>
      <c r="RY134" s="10"/>
      <c r="RZ134" s="10"/>
      <c r="SA134" s="10"/>
      <c r="SB134" s="10"/>
      <c r="SC134" s="10"/>
      <c r="SD134" s="10"/>
      <c r="SE134" s="10"/>
      <c r="SF134" s="10"/>
      <c r="SG134" s="10"/>
      <c r="SH134" s="10"/>
      <c r="SI134" s="10"/>
      <c r="SJ134" s="10"/>
      <c r="SK134" s="10"/>
      <c r="SL134" s="10"/>
      <c r="SM134" s="10"/>
      <c r="SN134" s="10"/>
      <c r="SO134" s="10"/>
      <c r="SP134" s="10"/>
      <c r="SQ134" s="10"/>
      <c r="SR134" s="10"/>
      <c r="SS134" s="10"/>
      <c r="ST134" s="10"/>
      <c r="SU134" s="10"/>
      <c r="SV134" s="10"/>
      <c r="SW134" s="10"/>
      <c r="SX134" s="10"/>
      <c r="SY134" s="10"/>
      <c r="SZ134" s="10"/>
      <c r="TA134" s="10"/>
      <c r="TB134" s="10"/>
      <c r="TC134" s="10"/>
      <c r="TD134" s="10"/>
      <c r="TE134" s="10"/>
      <c r="TF134" s="10"/>
      <c r="TG134" s="10"/>
      <c r="TH134" s="10"/>
      <c r="TI134" s="10"/>
      <c r="TJ134" s="10"/>
      <c r="TK134" s="10"/>
      <c r="TL134" s="10"/>
      <c r="TM134" s="10"/>
      <c r="TN134" s="10"/>
      <c r="TO134" s="10"/>
      <c r="TP134" s="10"/>
      <c r="TQ134" s="10"/>
      <c r="TR134" s="10"/>
      <c r="TS134" s="10"/>
      <c r="TT134" s="10"/>
      <c r="TU134" s="10"/>
      <c r="TV134" s="10"/>
      <c r="TW134" s="10"/>
      <c r="TX134" s="10"/>
      <c r="TY134" s="10"/>
      <c r="TZ134" s="10"/>
      <c r="UA134" s="10"/>
      <c r="UB134" s="10"/>
      <c r="UC134" s="10"/>
      <c r="UD134" s="10"/>
      <c r="UE134" s="10"/>
      <c r="UF134" s="10"/>
      <c r="UG134" s="10"/>
      <c r="UH134" s="10"/>
      <c r="UI134" s="10"/>
      <c r="UJ134" s="10"/>
      <c r="UK134" s="10"/>
      <c r="UL134" s="10"/>
      <c r="UM134" s="10"/>
      <c r="UN134" s="10"/>
      <c r="UO134" s="10"/>
      <c r="UP134" s="10"/>
      <c r="UQ134" s="10"/>
      <c r="UR134" s="10"/>
      <c r="US134" s="10"/>
      <c r="UT134" s="10"/>
      <c r="UU134" s="10"/>
      <c r="UV134" s="10"/>
      <c r="UW134" s="10"/>
      <c r="UX134" s="10"/>
      <c r="UY134" s="10"/>
      <c r="UZ134" s="10"/>
      <c r="VA134" s="10"/>
      <c r="VB134" s="10"/>
      <c r="VC134" s="10"/>
      <c r="VD134" s="10"/>
      <c r="VE134" s="10"/>
      <c r="VF134" s="10"/>
      <c r="VG134" s="10"/>
      <c r="VH134" s="10"/>
      <c r="VI134" s="10"/>
      <c r="VJ134" s="10"/>
      <c r="VK134" s="10"/>
      <c r="VL134" s="10"/>
      <c r="VM134" s="10"/>
      <c r="VN134" s="10"/>
      <c r="VO134" s="10"/>
      <c r="VP134" s="10"/>
      <c r="VQ134" s="10"/>
      <c r="VR134" s="10"/>
      <c r="VS134" s="10"/>
      <c r="VT134" s="10"/>
      <c r="VU134" s="10"/>
      <c r="VV134" s="10"/>
      <c r="VW134" s="10"/>
      <c r="VX134" s="10"/>
      <c r="VY134" s="10"/>
      <c r="VZ134" s="10"/>
      <c r="WA134" s="10"/>
      <c r="WB134" s="10"/>
      <c r="WC134" s="10"/>
      <c r="WD134" s="10"/>
      <c r="WE134" s="10"/>
      <c r="WF134" s="10"/>
      <c r="WG134" s="10"/>
      <c r="WH134" s="10"/>
      <c r="WI134" s="10"/>
      <c r="WJ134" s="10"/>
      <c r="WK134" s="10"/>
      <c r="WL134" s="10"/>
      <c r="WM134" s="10"/>
      <c r="WN134" s="10"/>
      <c r="WO134" s="10"/>
      <c r="WP134" s="10"/>
      <c r="WQ134" s="10"/>
      <c r="WR134" s="10"/>
      <c r="WS134" s="10"/>
      <c r="WT134" s="10"/>
      <c r="WU134" s="10"/>
      <c r="WV134" s="10"/>
      <c r="WW134" s="10"/>
      <c r="WX134" s="10"/>
      <c r="WY134" s="10"/>
      <c r="WZ134" s="10"/>
      <c r="XA134" s="10"/>
      <c r="XB134" s="10"/>
      <c r="XC134" s="10"/>
      <c r="XD134" s="10"/>
      <c r="XE134" s="10"/>
      <c r="XF134" s="10"/>
      <c r="XG134" s="10"/>
      <c r="XH134" s="10"/>
      <c r="XI134" s="10"/>
      <c r="XJ134" s="10"/>
      <c r="XK134" s="10"/>
      <c r="XL134" s="10"/>
      <c r="XM134" s="10"/>
      <c r="XN134" s="10"/>
      <c r="XO134" s="10"/>
      <c r="XP134" s="10"/>
      <c r="XQ134" s="10"/>
      <c r="XR134" s="10"/>
      <c r="XS134" s="10"/>
      <c r="XT134" s="10"/>
      <c r="XU134" s="10"/>
      <c r="XV134" s="10"/>
      <c r="XW134" s="10"/>
      <c r="XX134" s="10"/>
      <c r="XY134" s="10"/>
      <c r="XZ134" s="10"/>
      <c r="YA134" s="10"/>
      <c r="YB134" s="10"/>
      <c r="YC134" s="10"/>
      <c r="YD134" s="10"/>
      <c r="YE134" s="10"/>
      <c r="YF134" s="10"/>
      <c r="YG134" s="10"/>
      <c r="YH134" s="10"/>
      <c r="YI134" s="10"/>
      <c r="YJ134" s="10"/>
      <c r="YK134" s="10"/>
      <c r="YL134" s="10"/>
      <c r="YM134" s="10"/>
      <c r="YN134" s="10"/>
      <c r="YO134" s="10"/>
      <c r="YP134" s="10"/>
      <c r="YQ134" s="10"/>
      <c r="YR134" s="10"/>
      <c r="YS134" s="10"/>
      <c r="YT134" s="10"/>
      <c r="YU134" s="10"/>
      <c r="YV134" s="10"/>
      <c r="YW134" s="10"/>
      <c r="YX134" s="10"/>
      <c r="YY134" s="10"/>
      <c r="YZ134" s="10"/>
      <c r="ZA134" s="10"/>
      <c r="ZB134" s="10"/>
      <c r="ZC134" s="10"/>
      <c r="ZD134" s="10"/>
      <c r="ZE134" s="10"/>
      <c r="ZF134" s="10"/>
      <c r="ZG134" s="10"/>
      <c r="ZH134" s="10"/>
      <c r="ZI134" s="10"/>
      <c r="ZJ134" s="10"/>
      <c r="ZK134" s="10"/>
      <c r="ZL134" s="10"/>
      <c r="ZM134" s="10"/>
      <c r="ZN134" s="10"/>
      <c r="ZO134" s="10"/>
      <c r="ZP134" s="10"/>
      <c r="ZQ134" s="10"/>
      <c r="ZR134" s="10"/>
      <c r="ZS134" s="10"/>
      <c r="ZT134" s="10"/>
      <c r="ZU134" s="10"/>
      <c r="ZV134" s="10"/>
      <c r="ZW134" s="10"/>
      <c r="ZX134" s="10"/>
      <c r="ZY134" s="10"/>
      <c r="ZZ134" s="10"/>
      <c r="AAA134" s="10"/>
      <c r="AAB134" s="10"/>
      <c r="AAC134" s="10"/>
      <c r="AAD134" s="10"/>
      <c r="AAE134" s="10"/>
      <c r="AAF134" s="10"/>
      <c r="AAG134" s="10"/>
      <c r="AAH134" s="10"/>
      <c r="AAI134" s="10"/>
      <c r="AAJ134" s="10"/>
      <c r="AAK134" s="10"/>
      <c r="AAL134" s="10"/>
      <c r="AAM134" s="10"/>
      <c r="AAN134" s="10"/>
      <c r="AAO134" s="10"/>
      <c r="AAP134" s="10"/>
      <c r="AAQ134" s="10"/>
      <c r="AAR134" s="10"/>
      <c r="AAS134" s="10"/>
      <c r="AAT134" s="10"/>
      <c r="AAU134" s="10"/>
      <c r="AAV134" s="10"/>
      <c r="AAW134" s="10"/>
      <c r="AAX134" s="10"/>
      <c r="AAY134" s="10"/>
      <c r="AAZ134" s="10"/>
      <c r="ABA134" s="10"/>
      <c r="ABB134" s="10"/>
      <c r="ABC134" s="10"/>
      <c r="ABD134" s="10"/>
      <c r="ABE134" s="10"/>
      <c r="ABF134" s="10"/>
      <c r="ABG134" s="10"/>
      <c r="ABH134" s="10"/>
      <c r="ABI134" s="10"/>
      <c r="ABJ134" s="10"/>
      <c r="ABK134" s="10"/>
      <c r="ABL134" s="10"/>
      <c r="ABM134" s="10"/>
      <c r="ABN134" s="10"/>
      <c r="ABO134" s="10"/>
      <c r="ABP134" s="10"/>
      <c r="ABQ134" s="10"/>
      <c r="ABR134" s="10"/>
      <c r="ABS134" s="10"/>
      <c r="ABT134" s="10"/>
      <c r="ABU134" s="10"/>
      <c r="ABV134" s="10"/>
      <c r="ABW134" s="10"/>
      <c r="ABX134" s="10"/>
      <c r="ABY134" s="10"/>
      <c r="ABZ134" s="10"/>
      <c r="ACA134" s="10"/>
      <c r="ACB134" s="10"/>
      <c r="ACC134" s="10"/>
      <c r="ACD134" s="10"/>
      <c r="ACE134" s="10"/>
      <c r="ACF134" s="10"/>
      <c r="ACG134" s="10"/>
      <c r="ACH134" s="10"/>
      <c r="ACI134" s="10"/>
      <c r="ACJ134" s="10"/>
      <c r="ACK134" s="10"/>
      <c r="ACL134" s="10"/>
      <c r="ACM134" s="10"/>
      <c r="ACN134" s="10"/>
      <c r="ACO134" s="10"/>
      <c r="ACP134" s="10"/>
      <c r="ACQ134" s="10"/>
      <c r="ACR134" s="10"/>
      <c r="ACS134" s="10"/>
      <c r="ACT134" s="10"/>
      <c r="ACU134" s="10"/>
      <c r="ACV134" s="10"/>
      <c r="ACW134" s="10"/>
      <c r="ACX134" s="10"/>
      <c r="ACY134" s="10"/>
      <c r="ACZ134" s="10"/>
      <c r="ADA134" s="10"/>
      <c r="ADB134" s="10"/>
      <c r="ADC134" s="10"/>
      <c r="ADD134" s="10"/>
      <c r="ADE134" s="10"/>
      <c r="ADF134" s="10"/>
      <c r="ADG134" s="10"/>
      <c r="ADH134" s="10"/>
      <c r="ADI134" s="10"/>
      <c r="ADJ134" s="10"/>
      <c r="ADK134" s="10"/>
      <c r="ADL134" s="10"/>
      <c r="ADM134" s="10"/>
      <c r="ADN134" s="10"/>
      <c r="ADO134" s="10"/>
      <c r="ADP134" s="10"/>
      <c r="ADQ134" s="10"/>
      <c r="ADR134" s="10"/>
      <c r="ADS134" s="10"/>
      <c r="ADT134" s="10"/>
      <c r="ADU134" s="10"/>
      <c r="ADV134" s="10"/>
      <c r="ADW134" s="10"/>
      <c r="ADX134" s="10"/>
      <c r="ADY134" s="10"/>
      <c r="ADZ134" s="10"/>
      <c r="AEA134" s="10"/>
      <c r="AEB134" s="10"/>
      <c r="AEC134" s="10"/>
      <c r="AED134" s="10"/>
      <c r="AEE134" s="10"/>
      <c r="AEF134" s="10"/>
      <c r="AEG134" s="10"/>
      <c r="AEH134" s="10"/>
      <c r="AEI134" s="10"/>
      <c r="AEJ134" s="10"/>
      <c r="AEK134" s="10"/>
      <c r="AEL134" s="10"/>
      <c r="AEM134" s="10"/>
      <c r="AEN134" s="10"/>
      <c r="AEO134" s="10"/>
      <c r="AEP134" s="10"/>
      <c r="AEQ134" s="10"/>
      <c r="AER134" s="10"/>
      <c r="AES134" s="10"/>
      <c r="AET134" s="10"/>
      <c r="AEU134" s="10"/>
      <c r="AEV134" s="10"/>
      <c r="AEW134" s="10"/>
      <c r="AEX134" s="10"/>
      <c r="AEY134" s="10"/>
      <c r="AEZ134" s="10"/>
      <c r="AFA134" s="10"/>
      <c r="AFB134" s="10"/>
      <c r="AFC134" s="10"/>
      <c r="AFD134" s="10"/>
      <c r="AFE134" s="10"/>
      <c r="AFF134" s="10"/>
      <c r="AFG134" s="10"/>
      <c r="AFH134" s="10"/>
      <c r="AFI134" s="10"/>
      <c r="AFJ134" s="10"/>
      <c r="AFK134" s="10"/>
      <c r="AFL134" s="10"/>
      <c r="AFM134" s="10"/>
      <c r="AFN134" s="10"/>
      <c r="AFO134" s="10"/>
      <c r="AFP134" s="10"/>
      <c r="AFQ134" s="10"/>
      <c r="AFR134" s="10"/>
      <c r="AFS134" s="10"/>
      <c r="AFT134" s="10"/>
      <c r="AFU134" s="10"/>
      <c r="AFV134" s="10"/>
      <c r="AFW134" s="10"/>
      <c r="AFX134" s="10"/>
      <c r="AFY134" s="10"/>
      <c r="AFZ134" s="10"/>
      <c r="AGA134" s="10"/>
      <c r="AGB134" s="10"/>
      <c r="AGC134" s="10"/>
      <c r="AGD134" s="10"/>
      <c r="AGE134" s="10"/>
      <c r="AGF134" s="10"/>
      <c r="AGG134" s="10"/>
      <c r="AGH134" s="10"/>
      <c r="AGI134" s="10"/>
      <c r="AGJ134" s="10"/>
      <c r="AGK134" s="10"/>
      <c r="AGL134" s="10"/>
      <c r="AGM134" s="10"/>
      <c r="AGN134" s="10"/>
      <c r="AGO134" s="10"/>
      <c r="AGP134" s="10"/>
      <c r="AGQ134" s="10"/>
      <c r="AGR134" s="10"/>
      <c r="AGS134" s="10"/>
      <c r="AGT134" s="10"/>
      <c r="AGU134" s="10"/>
      <c r="AGV134" s="10"/>
      <c r="AGW134" s="10"/>
      <c r="AGX134" s="10"/>
      <c r="AGY134" s="10"/>
      <c r="AGZ134" s="10"/>
      <c r="AHA134" s="10"/>
      <c r="AHB134" s="10"/>
      <c r="AHC134" s="10"/>
      <c r="AHD134" s="10"/>
      <c r="AHE134" s="10"/>
      <c r="AHF134" s="10"/>
      <c r="AHG134" s="10"/>
      <c r="AHH134" s="10"/>
      <c r="AHI134" s="10"/>
      <c r="AHJ134" s="10"/>
      <c r="AHK134" s="10"/>
      <c r="AHL134" s="10"/>
      <c r="AHM134" s="10"/>
      <c r="AHN134" s="10"/>
      <c r="AHO134" s="10"/>
      <c r="AHP134" s="10"/>
      <c r="AHQ134" s="10"/>
      <c r="AHR134" s="10"/>
      <c r="AHS134" s="10"/>
      <c r="AHT134" s="10"/>
      <c r="AHU134" s="10"/>
      <c r="AHV134" s="10"/>
      <c r="AHW134" s="10"/>
      <c r="AHX134" s="10"/>
      <c r="AHY134" s="10"/>
      <c r="AHZ134" s="10"/>
      <c r="AIA134" s="10"/>
      <c r="AIB134" s="10"/>
      <c r="AIC134" s="10"/>
      <c r="AID134" s="10"/>
      <c r="AIE134" s="10"/>
      <c r="AIF134" s="10"/>
      <c r="AIG134" s="10"/>
      <c r="AIH134" s="10"/>
      <c r="AII134" s="10"/>
      <c r="AIJ134" s="10"/>
      <c r="AIK134" s="10"/>
      <c r="AIL134" s="10"/>
      <c r="AIM134" s="10"/>
      <c r="AIN134" s="10"/>
      <c r="AIO134" s="10"/>
      <c r="AIP134" s="10"/>
      <c r="AIQ134" s="10"/>
      <c r="AIR134" s="10"/>
      <c r="AIS134" s="10"/>
      <c r="AIT134" s="10"/>
      <c r="AIU134" s="10"/>
      <c r="AIV134" s="10"/>
      <c r="AIW134" s="10"/>
      <c r="AIX134" s="10"/>
      <c r="AIY134" s="10"/>
      <c r="AIZ134" s="10"/>
      <c r="AJA134" s="10"/>
      <c r="AJB134" s="10"/>
      <c r="AJC134" s="10"/>
      <c r="AJD134" s="10"/>
      <c r="AJE134" s="10"/>
      <c r="AJF134" s="10"/>
      <c r="AJG134" s="10"/>
      <c r="AJH134" s="10"/>
      <c r="AJI134" s="10"/>
      <c r="AJJ134" s="10"/>
      <c r="AJK134" s="10"/>
      <c r="AJL134" s="10"/>
      <c r="AJM134" s="10"/>
      <c r="AJN134" s="10"/>
      <c r="AJO134" s="10"/>
      <c r="AJP134" s="10"/>
      <c r="AJQ134" s="10"/>
      <c r="AJR134" s="10"/>
      <c r="AJS134" s="10"/>
      <c r="AJT134" s="10"/>
      <c r="AJU134" s="10"/>
      <c r="AJV134" s="10"/>
      <c r="AJW134" s="10"/>
      <c r="AJX134" s="10"/>
      <c r="AJY134" s="10"/>
      <c r="AJZ134" s="10"/>
      <c r="AKA134" s="10"/>
      <c r="AKB134" s="10"/>
      <c r="AKC134" s="10"/>
      <c r="AKD134" s="10"/>
      <c r="AKE134" s="10"/>
      <c r="AKF134" s="10"/>
      <c r="AKG134" s="10"/>
      <c r="AKH134" s="10"/>
      <c r="AKI134" s="10"/>
      <c r="AKJ134" s="10"/>
      <c r="AKK134" s="10"/>
      <c r="AKL134" s="10"/>
      <c r="AKM134" s="10"/>
      <c r="AKN134" s="10"/>
      <c r="AKO134" s="10"/>
      <c r="AKP134" s="10"/>
      <c r="AKQ134" s="10"/>
      <c r="AKR134" s="10"/>
      <c r="AKS134" s="10"/>
      <c r="AKT134" s="10"/>
      <c r="AKU134" s="10"/>
      <c r="AKV134" s="10"/>
      <c r="AKW134" s="10"/>
      <c r="AKX134" s="10"/>
      <c r="AKY134" s="10"/>
      <c r="AKZ134" s="10"/>
      <c r="ALA134" s="10"/>
      <c r="ALB134" s="10"/>
      <c r="ALC134" s="10"/>
      <c r="ALD134" s="10"/>
      <c r="ALE134" s="10"/>
      <c r="ALF134" s="10"/>
      <c r="ALG134" s="10"/>
      <c r="ALH134" s="10"/>
      <c r="ALI134" s="10"/>
      <c r="ALJ134" s="10"/>
      <c r="ALK134" s="10"/>
      <c r="ALL134" s="10"/>
      <c r="ALM134" s="10"/>
      <c r="ALN134" s="10"/>
      <c r="ALO134" s="10"/>
      <c r="ALP134" s="10"/>
      <c r="ALQ134" s="10"/>
      <c r="ALR134" s="10"/>
      <c r="ALS134" s="10"/>
      <c r="ALT134" s="10"/>
      <c r="ALU134" s="10"/>
      <c r="ALV134" s="10"/>
      <c r="ALW134" s="10"/>
      <c r="ALX134" s="10"/>
      <c r="ALY134" s="10"/>
      <c r="ALZ134" s="10"/>
      <c r="AMA134" s="10"/>
      <c r="AMB134" s="10"/>
      <c r="AMC134" s="10"/>
      <c r="AMD134" s="10"/>
      <c r="AME134" s="10"/>
      <c r="AMF134" s="10"/>
      <c r="AMG134" s="10"/>
      <c r="AMH134" s="10"/>
      <c r="AMI134" s="10"/>
      <c r="AMJ134" s="10"/>
    </row>
    <row r="135" spans="1:1029" customFormat="1" ht="14.1" customHeight="1">
      <c r="A135" s="8" t="str">
        <f t="shared" si="12"/>
        <v>Name</v>
      </c>
      <c r="B135" s="9" t="s">
        <v>220</v>
      </c>
      <c r="C135" s="8"/>
      <c r="D135" s="8"/>
      <c r="E135" s="8"/>
      <c r="F135" s="8" t="str">
        <f t="shared" si="13"/>
        <v>Financial Account. Name Text. Text</v>
      </c>
      <c r="G135" s="8"/>
      <c r="H135" s="8" t="s">
        <v>235</v>
      </c>
      <c r="I135" s="8"/>
      <c r="J135" s="8" t="s">
        <v>109</v>
      </c>
      <c r="K135" s="8" t="s">
        <v>215</v>
      </c>
      <c r="L135" s="8" t="str">
        <f t="shared" si="14"/>
        <v>Name Text</v>
      </c>
      <c r="M135" s="8" t="s">
        <v>215</v>
      </c>
      <c r="N135" s="8"/>
      <c r="O135" s="8" t="str">
        <f t="shared" si="15"/>
        <v>Text. Type</v>
      </c>
      <c r="P135" s="8"/>
      <c r="Q135" s="8"/>
      <c r="R135" s="8" t="s">
        <v>213</v>
      </c>
      <c r="S135" s="8"/>
      <c r="T135" s="8"/>
      <c r="U135" s="8"/>
      <c r="V135" s="8"/>
      <c r="W135" s="8"/>
      <c r="X135" s="10"/>
      <c r="Y135" s="8" t="s">
        <v>211</v>
      </c>
      <c r="Z135" s="8"/>
      <c r="AA135" s="44">
        <v>43318</v>
      </c>
      <c r="AB135" s="23"/>
      <c r="AC135" s="23"/>
      <c r="AD135" s="23"/>
      <c r="AE135" s="23"/>
      <c r="AF135" s="23"/>
      <c r="AG135" s="10"/>
      <c r="AH135" s="10"/>
      <c r="AI135" s="10"/>
      <c r="AJ135" s="10"/>
      <c r="AK135" s="10"/>
      <c r="AL135" s="10"/>
      <c r="AM135" s="10"/>
      <c r="AN135" s="10"/>
      <c r="AO135" s="10"/>
      <c r="AP135" s="10"/>
      <c r="AQ135" s="10"/>
      <c r="AR135" s="10"/>
      <c r="AS135" s="10"/>
      <c r="AT135" s="10"/>
      <c r="AU135" s="10"/>
      <c r="AV135" s="10"/>
      <c r="AW135" s="10"/>
      <c r="AX135" s="10"/>
      <c r="AY135" s="10"/>
      <c r="AZ135" s="10"/>
      <c r="BA135" s="10"/>
      <c r="BB135" s="10"/>
      <c r="BC135" s="10"/>
      <c r="BD135" s="10"/>
      <c r="BE135" s="10"/>
      <c r="BF135" s="10"/>
      <c r="BG135" s="10"/>
      <c r="BH135" s="10"/>
      <c r="BI135" s="10"/>
      <c r="BJ135" s="10"/>
      <c r="BK135" s="10"/>
      <c r="BL135" s="10"/>
      <c r="BM135" s="10"/>
      <c r="BN135" s="10"/>
      <c r="BO135" s="10"/>
      <c r="BP135" s="10"/>
      <c r="BQ135" s="10"/>
      <c r="BR135" s="10"/>
      <c r="BS135" s="10"/>
      <c r="BT135" s="10"/>
      <c r="BU135" s="10"/>
      <c r="BV135" s="10"/>
      <c r="BW135" s="10"/>
      <c r="BX135" s="10"/>
      <c r="BY135" s="10"/>
      <c r="BZ135" s="10"/>
      <c r="CA135" s="10"/>
      <c r="CB135" s="10"/>
      <c r="CC135" s="10"/>
      <c r="CD135" s="10"/>
      <c r="CE135" s="10"/>
      <c r="CF135" s="10"/>
      <c r="CG135" s="10"/>
      <c r="CH135" s="10"/>
      <c r="CI135" s="10"/>
      <c r="CJ135" s="10"/>
      <c r="CK135" s="10"/>
      <c r="CL135" s="10"/>
      <c r="CM135" s="10"/>
      <c r="CN135" s="10"/>
      <c r="CO135" s="10"/>
      <c r="CP135" s="10"/>
      <c r="CQ135" s="10"/>
      <c r="CR135" s="10"/>
      <c r="CS135" s="10"/>
      <c r="CT135" s="10"/>
      <c r="CU135" s="10"/>
      <c r="CV135" s="10"/>
      <c r="CW135" s="10"/>
      <c r="CX135" s="10"/>
      <c r="CY135" s="10"/>
      <c r="CZ135" s="10"/>
      <c r="DA135" s="10"/>
      <c r="DB135" s="10"/>
      <c r="DC135" s="10"/>
      <c r="DD135" s="10"/>
      <c r="DE135" s="10"/>
      <c r="DF135" s="10"/>
      <c r="DG135" s="10"/>
      <c r="DH135" s="10"/>
      <c r="DI135" s="10"/>
      <c r="DJ135" s="10"/>
      <c r="DK135" s="10"/>
      <c r="DL135" s="10"/>
      <c r="DM135" s="10"/>
      <c r="DN135" s="10"/>
      <c r="DO135" s="10"/>
      <c r="DP135" s="10"/>
      <c r="DQ135" s="10"/>
      <c r="DR135" s="10"/>
      <c r="DS135" s="10"/>
      <c r="DT135" s="10"/>
      <c r="DU135" s="10"/>
      <c r="DV135" s="10"/>
      <c r="DW135" s="10"/>
      <c r="DX135" s="10"/>
      <c r="DY135" s="10"/>
      <c r="DZ135" s="10"/>
      <c r="EA135" s="10"/>
      <c r="EB135" s="10"/>
      <c r="EC135" s="10"/>
      <c r="ED135" s="10"/>
      <c r="EE135" s="10"/>
      <c r="EF135" s="10"/>
      <c r="EG135" s="10"/>
      <c r="EH135" s="10"/>
      <c r="EI135" s="10"/>
      <c r="EJ135" s="10"/>
      <c r="EK135" s="10"/>
      <c r="EL135" s="10"/>
      <c r="EM135" s="10"/>
      <c r="EN135" s="10"/>
      <c r="EO135" s="10"/>
      <c r="EP135" s="10"/>
      <c r="EQ135" s="10"/>
      <c r="ER135" s="10"/>
      <c r="ES135" s="10"/>
      <c r="ET135" s="10"/>
      <c r="EU135" s="10"/>
      <c r="EV135" s="10"/>
      <c r="EW135" s="10"/>
      <c r="EX135" s="10"/>
      <c r="EY135" s="10"/>
      <c r="EZ135" s="10"/>
      <c r="FA135" s="10"/>
      <c r="FB135" s="10"/>
      <c r="FC135" s="10"/>
      <c r="FD135" s="10"/>
      <c r="FE135" s="10"/>
      <c r="FF135" s="10"/>
      <c r="FG135" s="10"/>
      <c r="FH135" s="10"/>
      <c r="FI135" s="10"/>
      <c r="FJ135" s="10"/>
      <c r="FK135" s="10"/>
      <c r="FL135" s="10"/>
      <c r="FM135" s="10"/>
      <c r="FN135" s="10"/>
      <c r="FO135" s="10"/>
      <c r="FP135" s="10"/>
      <c r="FQ135" s="10"/>
      <c r="FR135" s="10"/>
      <c r="FS135" s="10"/>
      <c r="FT135" s="10"/>
      <c r="FU135" s="10"/>
      <c r="FV135" s="10"/>
      <c r="FW135" s="10"/>
      <c r="FX135" s="10"/>
      <c r="FY135" s="10"/>
      <c r="FZ135" s="10"/>
      <c r="GA135" s="10"/>
      <c r="GB135" s="10"/>
      <c r="GC135" s="10"/>
      <c r="GD135" s="10"/>
      <c r="GE135" s="10"/>
      <c r="GF135" s="10"/>
      <c r="GG135" s="10"/>
      <c r="GH135" s="10"/>
      <c r="GI135" s="10"/>
      <c r="GJ135" s="10"/>
      <c r="GK135" s="10"/>
      <c r="GL135" s="10"/>
      <c r="GM135" s="10"/>
      <c r="GN135" s="10"/>
      <c r="GO135" s="10"/>
      <c r="GP135" s="10"/>
      <c r="GQ135" s="10"/>
      <c r="GR135" s="10"/>
      <c r="GS135" s="10"/>
      <c r="GT135" s="10"/>
      <c r="GU135" s="10"/>
      <c r="GV135" s="10"/>
      <c r="GW135" s="10"/>
      <c r="GX135" s="10"/>
      <c r="GY135" s="10"/>
      <c r="GZ135" s="10"/>
      <c r="HA135" s="10"/>
      <c r="HB135" s="10"/>
      <c r="HC135" s="10"/>
      <c r="HD135" s="10"/>
      <c r="HE135" s="10"/>
      <c r="HF135" s="10"/>
      <c r="HG135" s="10"/>
      <c r="HH135" s="10"/>
      <c r="HI135" s="10"/>
      <c r="HJ135" s="10"/>
      <c r="HK135" s="10"/>
      <c r="HL135" s="10"/>
      <c r="HM135" s="10"/>
      <c r="HN135" s="10"/>
      <c r="HO135" s="10"/>
      <c r="HP135" s="10"/>
      <c r="HQ135" s="10"/>
      <c r="HR135" s="10"/>
      <c r="HS135" s="10"/>
      <c r="HT135" s="10"/>
      <c r="HU135" s="10"/>
      <c r="HV135" s="10"/>
      <c r="HW135" s="10"/>
      <c r="HX135" s="10"/>
      <c r="HY135" s="10"/>
      <c r="HZ135" s="10"/>
      <c r="IA135" s="10"/>
      <c r="IB135" s="10"/>
      <c r="IC135" s="10"/>
      <c r="ID135" s="10"/>
      <c r="IE135" s="10"/>
      <c r="IF135" s="10"/>
      <c r="IG135" s="10"/>
      <c r="IH135" s="10"/>
      <c r="II135" s="10"/>
      <c r="IJ135" s="10"/>
      <c r="IK135" s="10"/>
      <c r="IL135" s="10"/>
      <c r="IM135" s="10"/>
      <c r="IN135" s="10"/>
      <c r="IO135" s="10"/>
      <c r="IP135" s="10"/>
      <c r="IQ135" s="10"/>
      <c r="IR135" s="10"/>
      <c r="IS135" s="10"/>
      <c r="IT135" s="10"/>
      <c r="IU135" s="10"/>
      <c r="IV135" s="10"/>
      <c r="IW135" s="10"/>
      <c r="IX135" s="10"/>
      <c r="IY135" s="10"/>
      <c r="IZ135" s="10"/>
      <c r="JA135" s="10"/>
      <c r="JB135" s="10"/>
      <c r="JC135" s="10"/>
      <c r="JD135" s="10"/>
      <c r="JE135" s="10"/>
      <c r="JF135" s="10"/>
      <c r="JG135" s="10"/>
      <c r="JH135" s="10"/>
      <c r="JI135" s="10"/>
      <c r="JJ135" s="10"/>
      <c r="JK135" s="10"/>
      <c r="JL135" s="10"/>
      <c r="JM135" s="10"/>
      <c r="JN135" s="10"/>
      <c r="JO135" s="10"/>
      <c r="JP135" s="10"/>
      <c r="JQ135" s="10"/>
      <c r="JR135" s="10"/>
      <c r="JS135" s="10"/>
      <c r="JT135" s="10"/>
      <c r="JU135" s="10"/>
      <c r="JV135" s="10"/>
      <c r="JW135" s="10"/>
      <c r="JX135" s="10"/>
      <c r="JY135" s="10"/>
      <c r="JZ135" s="10"/>
      <c r="KA135" s="10"/>
      <c r="KB135" s="10"/>
      <c r="KC135" s="10"/>
      <c r="KD135" s="10"/>
      <c r="KE135" s="10"/>
      <c r="KF135" s="10"/>
      <c r="KG135" s="10"/>
      <c r="KH135" s="10"/>
      <c r="KI135" s="10"/>
      <c r="KJ135" s="10"/>
      <c r="KK135" s="10"/>
      <c r="KL135" s="10"/>
      <c r="KM135" s="10"/>
      <c r="KN135" s="10"/>
      <c r="KO135" s="10"/>
      <c r="KP135" s="10"/>
      <c r="KQ135" s="10"/>
      <c r="KR135" s="10"/>
      <c r="KS135" s="10"/>
      <c r="KT135" s="10"/>
      <c r="KU135" s="10"/>
      <c r="KV135" s="10"/>
      <c r="KW135" s="10"/>
      <c r="KX135" s="10"/>
      <c r="KY135" s="10"/>
      <c r="KZ135" s="10"/>
      <c r="LA135" s="10"/>
      <c r="LB135" s="10"/>
      <c r="LC135" s="10"/>
      <c r="LD135" s="10"/>
      <c r="LE135" s="10"/>
      <c r="LF135" s="10"/>
      <c r="LG135" s="10"/>
      <c r="LH135" s="10"/>
      <c r="LI135" s="10"/>
      <c r="LJ135" s="10"/>
      <c r="LK135" s="10"/>
      <c r="LL135" s="10"/>
      <c r="LM135" s="10"/>
      <c r="LN135" s="10"/>
      <c r="LO135" s="10"/>
      <c r="LP135" s="10"/>
      <c r="LQ135" s="10"/>
      <c r="LR135" s="10"/>
      <c r="LS135" s="10"/>
      <c r="LT135" s="10"/>
      <c r="LU135" s="10"/>
      <c r="LV135" s="10"/>
      <c r="LW135" s="10"/>
      <c r="LX135" s="10"/>
      <c r="LY135" s="10"/>
      <c r="LZ135" s="10"/>
      <c r="MA135" s="10"/>
      <c r="MB135" s="10"/>
      <c r="MC135" s="10"/>
      <c r="MD135" s="10"/>
      <c r="ME135" s="10"/>
      <c r="MF135" s="10"/>
      <c r="MG135" s="10"/>
      <c r="MH135" s="10"/>
      <c r="MI135" s="10"/>
      <c r="MJ135" s="10"/>
      <c r="MK135" s="10"/>
      <c r="ML135" s="10"/>
      <c r="MM135" s="10"/>
      <c r="MN135" s="10"/>
      <c r="MO135" s="10"/>
      <c r="MP135" s="10"/>
      <c r="MQ135" s="10"/>
      <c r="MR135" s="10"/>
      <c r="MS135" s="10"/>
      <c r="MT135" s="10"/>
      <c r="MU135" s="10"/>
      <c r="MV135" s="10"/>
      <c r="MW135" s="10"/>
      <c r="MX135" s="10"/>
      <c r="MY135" s="10"/>
      <c r="MZ135" s="10"/>
      <c r="NA135" s="10"/>
      <c r="NB135" s="10"/>
      <c r="NC135" s="10"/>
      <c r="ND135" s="10"/>
      <c r="NE135" s="10"/>
      <c r="NF135" s="10"/>
      <c r="NG135" s="10"/>
      <c r="NH135" s="10"/>
      <c r="NI135" s="10"/>
      <c r="NJ135" s="10"/>
      <c r="NK135" s="10"/>
      <c r="NL135" s="10"/>
      <c r="NM135" s="10"/>
      <c r="NN135" s="10"/>
      <c r="NO135" s="10"/>
      <c r="NP135" s="10"/>
      <c r="NQ135" s="10"/>
      <c r="NR135" s="10"/>
      <c r="NS135" s="10"/>
      <c r="NT135" s="10"/>
      <c r="NU135" s="10"/>
      <c r="NV135" s="10"/>
      <c r="NW135" s="10"/>
      <c r="NX135" s="10"/>
      <c r="NY135" s="10"/>
      <c r="NZ135" s="10"/>
      <c r="OA135" s="10"/>
      <c r="OB135" s="10"/>
      <c r="OC135" s="10"/>
      <c r="OD135" s="10"/>
      <c r="OE135" s="10"/>
      <c r="OF135" s="10"/>
      <c r="OG135" s="10"/>
      <c r="OH135" s="10"/>
      <c r="OI135" s="10"/>
      <c r="OJ135" s="10"/>
      <c r="OK135" s="10"/>
      <c r="OL135" s="10"/>
      <c r="OM135" s="10"/>
      <c r="ON135" s="10"/>
      <c r="OO135" s="10"/>
      <c r="OP135" s="10"/>
      <c r="OQ135" s="10"/>
      <c r="OR135" s="10"/>
      <c r="OS135" s="10"/>
      <c r="OT135" s="10"/>
      <c r="OU135" s="10"/>
      <c r="OV135" s="10"/>
      <c r="OW135" s="10"/>
      <c r="OX135" s="10"/>
      <c r="OY135" s="10"/>
      <c r="OZ135" s="10"/>
      <c r="PA135" s="10"/>
      <c r="PB135" s="10"/>
      <c r="PC135" s="10"/>
      <c r="PD135" s="10"/>
      <c r="PE135" s="10"/>
      <c r="PF135" s="10"/>
      <c r="PG135" s="10"/>
      <c r="PH135" s="10"/>
      <c r="PI135" s="10"/>
      <c r="PJ135" s="10"/>
      <c r="PK135" s="10"/>
      <c r="PL135" s="10"/>
      <c r="PM135" s="10"/>
      <c r="PN135" s="10"/>
      <c r="PO135" s="10"/>
      <c r="PP135" s="10"/>
      <c r="PQ135" s="10"/>
      <c r="PR135" s="10"/>
      <c r="PS135" s="10"/>
      <c r="PT135" s="10"/>
      <c r="PU135" s="10"/>
      <c r="PV135" s="10"/>
      <c r="PW135" s="10"/>
      <c r="PX135" s="10"/>
      <c r="PY135" s="10"/>
      <c r="PZ135" s="10"/>
      <c r="QA135" s="10"/>
      <c r="QB135" s="10"/>
      <c r="QC135" s="10"/>
      <c r="QD135" s="10"/>
      <c r="QE135" s="10"/>
      <c r="QF135" s="10"/>
      <c r="QG135" s="10"/>
      <c r="QH135" s="10"/>
      <c r="QI135" s="10"/>
      <c r="QJ135" s="10"/>
      <c r="QK135" s="10"/>
      <c r="QL135" s="10"/>
      <c r="QM135" s="10"/>
      <c r="QN135" s="10"/>
      <c r="QO135" s="10"/>
      <c r="QP135" s="10"/>
      <c r="QQ135" s="10"/>
      <c r="QR135" s="10"/>
      <c r="QS135" s="10"/>
      <c r="QT135" s="10"/>
      <c r="QU135" s="10"/>
      <c r="QV135" s="10"/>
      <c r="QW135" s="10"/>
      <c r="QX135" s="10"/>
      <c r="QY135" s="10"/>
      <c r="QZ135" s="10"/>
      <c r="RA135" s="10"/>
      <c r="RB135" s="10"/>
      <c r="RC135" s="10"/>
      <c r="RD135" s="10"/>
      <c r="RE135" s="10"/>
      <c r="RF135" s="10"/>
      <c r="RG135" s="10"/>
      <c r="RH135" s="10"/>
      <c r="RI135" s="10"/>
      <c r="RJ135" s="10"/>
      <c r="RK135" s="10"/>
      <c r="RL135" s="10"/>
      <c r="RM135" s="10"/>
      <c r="RN135" s="10"/>
      <c r="RO135" s="10"/>
      <c r="RP135" s="10"/>
      <c r="RQ135" s="10"/>
      <c r="RR135" s="10"/>
      <c r="RS135" s="10"/>
      <c r="RT135" s="10"/>
      <c r="RU135" s="10"/>
      <c r="RV135" s="10"/>
      <c r="RW135" s="10"/>
      <c r="RX135" s="10"/>
      <c r="RY135" s="10"/>
      <c r="RZ135" s="10"/>
      <c r="SA135" s="10"/>
      <c r="SB135" s="10"/>
      <c r="SC135" s="10"/>
      <c r="SD135" s="10"/>
      <c r="SE135" s="10"/>
      <c r="SF135" s="10"/>
      <c r="SG135" s="10"/>
      <c r="SH135" s="10"/>
      <c r="SI135" s="10"/>
      <c r="SJ135" s="10"/>
      <c r="SK135" s="10"/>
      <c r="SL135" s="10"/>
      <c r="SM135" s="10"/>
      <c r="SN135" s="10"/>
      <c r="SO135" s="10"/>
      <c r="SP135" s="10"/>
      <c r="SQ135" s="10"/>
      <c r="SR135" s="10"/>
      <c r="SS135" s="10"/>
      <c r="ST135" s="10"/>
      <c r="SU135" s="10"/>
      <c r="SV135" s="10"/>
      <c r="SW135" s="10"/>
      <c r="SX135" s="10"/>
      <c r="SY135" s="10"/>
      <c r="SZ135" s="10"/>
      <c r="TA135" s="10"/>
      <c r="TB135" s="10"/>
      <c r="TC135" s="10"/>
      <c r="TD135" s="10"/>
      <c r="TE135" s="10"/>
      <c r="TF135" s="10"/>
      <c r="TG135" s="10"/>
      <c r="TH135" s="10"/>
      <c r="TI135" s="10"/>
      <c r="TJ135" s="10"/>
      <c r="TK135" s="10"/>
      <c r="TL135" s="10"/>
      <c r="TM135" s="10"/>
      <c r="TN135" s="10"/>
      <c r="TO135" s="10"/>
      <c r="TP135" s="10"/>
      <c r="TQ135" s="10"/>
      <c r="TR135" s="10"/>
      <c r="TS135" s="10"/>
      <c r="TT135" s="10"/>
      <c r="TU135" s="10"/>
      <c r="TV135" s="10"/>
      <c r="TW135" s="10"/>
      <c r="TX135" s="10"/>
      <c r="TY135" s="10"/>
      <c r="TZ135" s="10"/>
      <c r="UA135" s="10"/>
      <c r="UB135" s="10"/>
      <c r="UC135" s="10"/>
      <c r="UD135" s="10"/>
      <c r="UE135" s="10"/>
      <c r="UF135" s="10"/>
      <c r="UG135" s="10"/>
      <c r="UH135" s="10"/>
      <c r="UI135" s="10"/>
      <c r="UJ135" s="10"/>
      <c r="UK135" s="10"/>
      <c r="UL135" s="10"/>
      <c r="UM135" s="10"/>
      <c r="UN135" s="10"/>
      <c r="UO135" s="10"/>
      <c r="UP135" s="10"/>
      <c r="UQ135" s="10"/>
      <c r="UR135" s="10"/>
      <c r="US135" s="10"/>
      <c r="UT135" s="10"/>
      <c r="UU135" s="10"/>
      <c r="UV135" s="10"/>
      <c r="UW135" s="10"/>
      <c r="UX135" s="10"/>
      <c r="UY135" s="10"/>
      <c r="UZ135" s="10"/>
      <c r="VA135" s="10"/>
      <c r="VB135" s="10"/>
      <c r="VC135" s="10"/>
      <c r="VD135" s="10"/>
      <c r="VE135" s="10"/>
      <c r="VF135" s="10"/>
      <c r="VG135" s="10"/>
      <c r="VH135" s="10"/>
      <c r="VI135" s="10"/>
      <c r="VJ135" s="10"/>
      <c r="VK135" s="10"/>
      <c r="VL135" s="10"/>
      <c r="VM135" s="10"/>
      <c r="VN135" s="10"/>
      <c r="VO135" s="10"/>
      <c r="VP135" s="10"/>
      <c r="VQ135" s="10"/>
      <c r="VR135" s="10"/>
      <c r="VS135" s="10"/>
      <c r="VT135" s="10"/>
      <c r="VU135" s="10"/>
      <c r="VV135" s="10"/>
      <c r="VW135" s="10"/>
      <c r="VX135" s="10"/>
      <c r="VY135" s="10"/>
      <c r="VZ135" s="10"/>
      <c r="WA135" s="10"/>
      <c r="WB135" s="10"/>
      <c r="WC135" s="10"/>
      <c r="WD135" s="10"/>
      <c r="WE135" s="10"/>
      <c r="WF135" s="10"/>
      <c r="WG135" s="10"/>
      <c r="WH135" s="10"/>
      <c r="WI135" s="10"/>
      <c r="WJ135" s="10"/>
      <c r="WK135" s="10"/>
      <c r="WL135" s="10"/>
      <c r="WM135" s="10"/>
      <c r="WN135" s="10"/>
      <c r="WO135" s="10"/>
      <c r="WP135" s="10"/>
      <c r="WQ135" s="10"/>
      <c r="WR135" s="10"/>
      <c r="WS135" s="10"/>
      <c r="WT135" s="10"/>
      <c r="WU135" s="10"/>
      <c r="WV135" s="10"/>
      <c r="WW135" s="10"/>
      <c r="WX135" s="10"/>
      <c r="WY135" s="10"/>
      <c r="WZ135" s="10"/>
      <c r="XA135" s="10"/>
      <c r="XB135" s="10"/>
      <c r="XC135" s="10"/>
      <c r="XD135" s="10"/>
      <c r="XE135" s="10"/>
      <c r="XF135" s="10"/>
      <c r="XG135" s="10"/>
      <c r="XH135" s="10"/>
      <c r="XI135" s="10"/>
      <c r="XJ135" s="10"/>
      <c r="XK135" s="10"/>
      <c r="XL135" s="10"/>
      <c r="XM135" s="10"/>
      <c r="XN135" s="10"/>
      <c r="XO135" s="10"/>
      <c r="XP135" s="10"/>
      <c r="XQ135" s="10"/>
      <c r="XR135" s="10"/>
      <c r="XS135" s="10"/>
      <c r="XT135" s="10"/>
      <c r="XU135" s="10"/>
      <c r="XV135" s="10"/>
      <c r="XW135" s="10"/>
      <c r="XX135" s="10"/>
      <c r="XY135" s="10"/>
      <c r="XZ135" s="10"/>
      <c r="YA135" s="10"/>
      <c r="YB135" s="10"/>
      <c r="YC135" s="10"/>
      <c r="YD135" s="10"/>
      <c r="YE135" s="10"/>
      <c r="YF135" s="10"/>
      <c r="YG135" s="10"/>
      <c r="YH135" s="10"/>
      <c r="YI135" s="10"/>
      <c r="YJ135" s="10"/>
      <c r="YK135" s="10"/>
      <c r="YL135" s="10"/>
      <c r="YM135" s="10"/>
      <c r="YN135" s="10"/>
      <c r="YO135" s="10"/>
      <c r="YP135" s="10"/>
      <c r="YQ135" s="10"/>
      <c r="YR135" s="10"/>
      <c r="YS135" s="10"/>
      <c r="YT135" s="10"/>
      <c r="YU135" s="10"/>
      <c r="YV135" s="10"/>
      <c r="YW135" s="10"/>
      <c r="YX135" s="10"/>
      <c r="YY135" s="10"/>
      <c r="YZ135" s="10"/>
      <c r="ZA135" s="10"/>
      <c r="ZB135" s="10"/>
      <c r="ZC135" s="10"/>
      <c r="ZD135" s="10"/>
      <c r="ZE135" s="10"/>
      <c r="ZF135" s="10"/>
      <c r="ZG135" s="10"/>
      <c r="ZH135" s="10"/>
      <c r="ZI135" s="10"/>
      <c r="ZJ135" s="10"/>
      <c r="ZK135" s="10"/>
      <c r="ZL135" s="10"/>
      <c r="ZM135" s="10"/>
      <c r="ZN135" s="10"/>
      <c r="ZO135" s="10"/>
      <c r="ZP135" s="10"/>
      <c r="ZQ135" s="10"/>
      <c r="ZR135" s="10"/>
      <c r="ZS135" s="10"/>
      <c r="ZT135" s="10"/>
      <c r="ZU135" s="10"/>
      <c r="ZV135" s="10"/>
      <c r="ZW135" s="10"/>
      <c r="ZX135" s="10"/>
      <c r="ZY135" s="10"/>
      <c r="ZZ135" s="10"/>
      <c r="AAA135" s="10"/>
      <c r="AAB135" s="10"/>
      <c r="AAC135" s="10"/>
      <c r="AAD135" s="10"/>
      <c r="AAE135" s="10"/>
      <c r="AAF135" s="10"/>
      <c r="AAG135" s="10"/>
      <c r="AAH135" s="10"/>
      <c r="AAI135" s="10"/>
      <c r="AAJ135" s="10"/>
      <c r="AAK135" s="10"/>
      <c r="AAL135" s="10"/>
      <c r="AAM135" s="10"/>
      <c r="AAN135" s="10"/>
      <c r="AAO135" s="10"/>
      <c r="AAP135" s="10"/>
      <c r="AAQ135" s="10"/>
      <c r="AAR135" s="10"/>
      <c r="AAS135" s="10"/>
      <c r="AAT135" s="10"/>
      <c r="AAU135" s="10"/>
      <c r="AAV135" s="10"/>
      <c r="AAW135" s="10"/>
      <c r="AAX135" s="10"/>
      <c r="AAY135" s="10"/>
      <c r="AAZ135" s="10"/>
      <c r="ABA135" s="10"/>
      <c r="ABB135" s="10"/>
      <c r="ABC135" s="10"/>
      <c r="ABD135" s="10"/>
      <c r="ABE135" s="10"/>
      <c r="ABF135" s="10"/>
      <c r="ABG135" s="10"/>
      <c r="ABH135" s="10"/>
      <c r="ABI135" s="10"/>
      <c r="ABJ135" s="10"/>
      <c r="ABK135" s="10"/>
      <c r="ABL135" s="10"/>
      <c r="ABM135" s="10"/>
      <c r="ABN135" s="10"/>
      <c r="ABO135" s="10"/>
      <c r="ABP135" s="10"/>
      <c r="ABQ135" s="10"/>
      <c r="ABR135" s="10"/>
      <c r="ABS135" s="10"/>
      <c r="ABT135" s="10"/>
      <c r="ABU135" s="10"/>
      <c r="ABV135" s="10"/>
      <c r="ABW135" s="10"/>
      <c r="ABX135" s="10"/>
      <c r="ABY135" s="10"/>
      <c r="ABZ135" s="10"/>
      <c r="ACA135" s="10"/>
      <c r="ACB135" s="10"/>
      <c r="ACC135" s="10"/>
      <c r="ACD135" s="10"/>
      <c r="ACE135" s="10"/>
      <c r="ACF135" s="10"/>
      <c r="ACG135" s="10"/>
      <c r="ACH135" s="10"/>
      <c r="ACI135" s="10"/>
      <c r="ACJ135" s="10"/>
      <c r="ACK135" s="10"/>
      <c r="ACL135" s="10"/>
      <c r="ACM135" s="10"/>
      <c r="ACN135" s="10"/>
      <c r="ACO135" s="10"/>
      <c r="ACP135" s="10"/>
      <c r="ACQ135" s="10"/>
      <c r="ACR135" s="10"/>
      <c r="ACS135" s="10"/>
      <c r="ACT135" s="10"/>
      <c r="ACU135" s="10"/>
      <c r="ACV135" s="10"/>
      <c r="ACW135" s="10"/>
      <c r="ACX135" s="10"/>
      <c r="ACY135" s="10"/>
      <c r="ACZ135" s="10"/>
      <c r="ADA135" s="10"/>
      <c r="ADB135" s="10"/>
      <c r="ADC135" s="10"/>
      <c r="ADD135" s="10"/>
      <c r="ADE135" s="10"/>
      <c r="ADF135" s="10"/>
      <c r="ADG135" s="10"/>
      <c r="ADH135" s="10"/>
      <c r="ADI135" s="10"/>
      <c r="ADJ135" s="10"/>
      <c r="ADK135" s="10"/>
      <c r="ADL135" s="10"/>
      <c r="ADM135" s="10"/>
      <c r="ADN135" s="10"/>
      <c r="ADO135" s="10"/>
      <c r="ADP135" s="10"/>
      <c r="ADQ135" s="10"/>
      <c r="ADR135" s="10"/>
      <c r="ADS135" s="10"/>
      <c r="ADT135" s="10"/>
      <c r="ADU135" s="10"/>
      <c r="ADV135" s="10"/>
      <c r="ADW135" s="10"/>
      <c r="ADX135" s="10"/>
      <c r="ADY135" s="10"/>
      <c r="ADZ135" s="10"/>
      <c r="AEA135" s="10"/>
      <c r="AEB135" s="10"/>
      <c r="AEC135" s="10"/>
      <c r="AED135" s="10"/>
      <c r="AEE135" s="10"/>
      <c r="AEF135" s="10"/>
      <c r="AEG135" s="10"/>
      <c r="AEH135" s="10"/>
      <c r="AEI135" s="10"/>
      <c r="AEJ135" s="10"/>
      <c r="AEK135" s="10"/>
      <c r="AEL135" s="10"/>
      <c r="AEM135" s="10"/>
      <c r="AEN135" s="10"/>
      <c r="AEO135" s="10"/>
      <c r="AEP135" s="10"/>
      <c r="AEQ135" s="10"/>
      <c r="AER135" s="10"/>
      <c r="AES135" s="10"/>
      <c r="AET135" s="10"/>
      <c r="AEU135" s="10"/>
      <c r="AEV135" s="10"/>
      <c r="AEW135" s="10"/>
      <c r="AEX135" s="10"/>
      <c r="AEY135" s="10"/>
      <c r="AEZ135" s="10"/>
      <c r="AFA135" s="10"/>
      <c r="AFB135" s="10"/>
      <c r="AFC135" s="10"/>
      <c r="AFD135" s="10"/>
      <c r="AFE135" s="10"/>
      <c r="AFF135" s="10"/>
      <c r="AFG135" s="10"/>
      <c r="AFH135" s="10"/>
      <c r="AFI135" s="10"/>
      <c r="AFJ135" s="10"/>
      <c r="AFK135" s="10"/>
      <c r="AFL135" s="10"/>
      <c r="AFM135" s="10"/>
      <c r="AFN135" s="10"/>
      <c r="AFO135" s="10"/>
      <c r="AFP135" s="10"/>
      <c r="AFQ135" s="10"/>
      <c r="AFR135" s="10"/>
      <c r="AFS135" s="10"/>
      <c r="AFT135" s="10"/>
      <c r="AFU135" s="10"/>
      <c r="AFV135" s="10"/>
      <c r="AFW135" s="10"/>
      <c r="AFX135" s="10"/>
      <c r="AFY135" s="10"/>
      <c r="AFZ135" s="10"/>
      <c r="AGA135" s="10"/>
      <c r="AGB135" s="10"/>
      <c r="AGC135" s="10"/>
      <c r="AGD135" s="10"/>
      <c r="AGE135" s="10"/>
      <c r="AGF135" s="10"/>
      <c r="AGG135" s="10"/>
      <c r="AGH135" s="10"/>
      <c r="AGI135" s="10"/>
      <c r="AGJ135" s="10"/>
      <c r="AGK135" s="10"/>
      <c r="AGL135" s="10"/>
      <c r="AGM135" s="10"/>
      <c r="AGN135" s="10"/>
      <c r="AGO135" s="10"/>
      <c r="AGP135" s="10"/>
      <c r="AGQ135" s="10"/>
      <c r="AGR135" s="10"/>
      <c r="AGS135" s="10"/>
      <c r="AGT135" s="10"/>
      <c r="AGU135" s="10"/>
      <c r="AGV135" s="10"/>
      <c r="AGW135" s="10"/>
      <c r="AGX135" s="10"/>
      <c r="AGY135" s="10"/>
      <c r="AGZ135" s="10"/>
      <c r="AHA135" s="10"/>
      <c r="AHB135" s="10"/>
      <c r="AHC135" s="10"/>
      <c r="AHD135" s="10"/>
      <c r="AHE135" s="10"/>
      <c r="AHF135" s="10"/>
      <c r="AHG135" s="10"/>
      <c r="AHH135" s="10"/>
      <c r="AHI135" s="10"/>
      <c r="AHJ135" s="10"/>
      <c r="AHK135" s="10"/>
      <c r="AHL135" s="10"/>
      <c r="AHM135" s="10"/>
      <c r="AHN135" s="10"/>
      <c r="AHO135" s="10"/>
      <c r="AHP135" s="10"/>
      <c r="AHQ135" s="10"/>
      <c r="AHR135" s="10"/>
      <c r="AHS135" s="10"/>
      <c r="AHT135" s="10"/>
      <c r="AHU135" s="10"/>
      <c r="AHV135" s="10"/>
      <c r="AHW135" s="10"/>
      <c r="AHX135" s="10"/>
      <c r="AHY135" s="10"/>
      <c r="AHZ135" s="10"/>
      <c r="AIA135" s="10"/>
      <c r="AIB135" s="10"/>
      <c r="AIC135" s="10"/>
      <c r="AID135" s="10"/>
      <c r="AIE135" s="10"/>
      <c r="AIF135" s="10"/>
      <c r="AIG135" s="10"/>
      <c r="AIH135" s="10"/>
      <c r="AII135" s="10"/>
      <c r="AIJ135" s="10"/>
      <c r="AIK135" s="10"/>
      <c r="AIL135" s="10"/>
      <c r="AIM135" s="10"/>
      <c r="AIN135" s="10"/>
      <c r="AIO135" s="10"/>
      <c r="AIP135" s="10"/>
      <c r="AIQ135" s="10"/>
      <c r="AIR135" s="10"/>
      <c r="AIS135" s="10"/>
      <c r="AIT135" s="10"/>
      <c r="AIU135" s="10"/>
      <c r="AIV135" s="10"/>
      <c r="AIW135" s="10"/>
      <c r="AIX135" s="10"/>
      <c r="AIY135" s="10"/>
      <c r="AIZ135" s="10"/>
      <c r="AJA135" s="10"/>
      <c r="AJB135" s="10"/>
      <c r="AJC135" s="10"/>
      <c r="AJD135" s="10"/>
      <c r="AJE135" s="10"/>
      <c r="AJF135" s="10"/>
      <c r="AJG135" s="10"/>
      <c r="AJH135" s="10"/>
      <c r="AJI135" s="10"/>
      <c r="AJJ135" s="10"/>
      <c r="AJK135" s="10"/>
      <c r="AJL135" s="10"/>
      <c r="AJM135" s="10"/>
      <c r="AJN135" s="10"/>
      <c r="AJO135" s="10"/>
      <c r="AJP135" s="10"/>
      <c r="AJQ135" s="10"/>
      <c r="AJR135" s="10"/>
      <c r="AJS135" s="10"/>
      <c r="AJT135" s="10"/>
      <c r="AJU135" s="10"/>
      <c r="AJV135" s="10"/>
      <c r="AJW135" s="10"/>
      <c r="AJX135" s="10"/>
      <c r="AJY135" s="10"/>
      <c r="AJZ135" s="10"/>
      <c r="AKA135" s="10"/>
      <c r="AKB135" s="10"/>
      <c r="AKC135" s="10"/>
      <c r="AKD135" s="10"/>
      <c r="AKE135" s="10"/>
      <c r="AKF135" s="10"/>
      <c r="AKG135" s="10"/>
      <c r="AKH135" s="10"/>
      <c r="AKI135" s="10"/>
      <c r="AKJ135" s="10"/>
      <c r="AKK135" s="10"/>
      <c r="AKL135" s="10"/>
      <c r="AKM135" s="10"/>
      <c r="AKN135" s="10"/>
      <c r="AKO135" s="10"/>
      <c r="AKP135" s="10"/>
      <c r="AKQ135" s="10"/>
      <c r="AKR135" s="10"/>
      <c r="AKS135" s="10"/>
      <c r="AKT135" s="10"/>
      <c r="AKU135" s="10"/>
      <c r="AKV135" s="10"/>
      <c r="AKW135" s="10"/>
      <c r="AKX135" s="10"/>
      <c r="AKY135" s="10"/>
      <c r="AKZ135" s="10"/>
      <c r="ALA135" s="10"/>
      <c r="ALB135" s="10"/>
      <c r="ALC135" s="10"/>
      <c r="ALD135" s="10"/>
      <c r="ALE135" s="10"/>
      <c r="ALF135" s="10"/>
      <c r="ALG135" s="10"/>
      <c r="ALH135" s="10"/>
      <c r="ALI135" s="10"/>
      <c r="ALJ135" s="10"/>
      <c r="ALK135" s="10"/>
      <c r="ALL135" s="10"/>
      <c r="ALM135" s="10"/>
      <c r="ALN135" s="10"/>
      <c r="ALO135" s="10"/>
      <c r="ALP135" s="10"/>
      <c r="ALQ135" s="10"/>
      <c r="ALR135" s="10"/>
      <c r="ALS135" s="10"/>
      <c r="ALT135" s="10"/>
      <c r="ALU135" s="10"/>
      <c r="ALV135" s="10"/>
      <c r="ALW135" s="10"/>
      <c r="ALX135" s="10"/>
      <c r="ALY135" s="10"/>
      <c r="ALZ135" s="10"/>
      <c r="AMA135" s="10"/>
      <c r="AMB135" s="10"/>
      <c r="AMC135" s="10"/>
      <c r="AMD135" s="10"/>
      <c r="AME135" s="10"/>
      <c r="AMF135" s="10"/>
      <c r="AMG135" s="10"/>
      <c r="AMH135" s="10"/>
      <c r="AMI135" s="10"/>
      <c r="AMJ135" s="10"/>
    </row>
    <row r="136" spans="1:1029" customFormat="1" ht="14.1" customHeight="1">
      <c r="A136" s="8" t="str">
        <f t="shared" si="12"/>
        <v>PaymentNote</v>
      </c>
      <c r="B136" s="9" t="s">
        <v>220</v>
      </c>
      <c r="C136" s="8"/>
      <c r="D136" s="8"/>
      <c r="E136" s="8"/>
      <c r="F136" s="8" t="str">
        <f t="shared" si="13"/>
        <v>Financial Account. Payment Note Text. Text</v>
      </c>
      <c r="G136" s="8"/>
      <c r="H136" s="8" t="s">
        <v>235</v>
      </c>
      <c r="I136" s="8"/>
      <c r="J136" s="8" t="s">
        <v>413</v>
      </c>
      <c r="K136" s="8" t="s">
        <v>215</v>
      </c>
      <c r="L136" s="8" t="str">
        <f t="shared" si="14"/>
        <v>Payment Note Text</v>
      </c>
      <c r="M136" s="8" t="s">
        <v>215</v>
      </c>
      <c r="N136" s="8"/>
      <c r="O136" s="8" t="str">
        <f t="shared" si="15"/>
        <v>Text. Type</v>
      </c>
      <c r="P136" s="8"/>
      <c r="Q136" s="8"/>
      <c r="R136" s="8" t="s">
        <v>213</v>
      </c>
      <c r="S136" s="8"/>
      <c r="T136" s="8"/>
      <c r="U136" s="8"/>
      <c r="V136" s="8"/>
      <c r="W136" s="8"/>
      <c r="X136" s="10"/>
      <c r="Y136" s="8" t="s">
        <v>211</v>
      </c>
      <c r="Z136" s="8"/>
      <c r="AA136" s="44">
        <v>43318</v>
      </c>
      <c r="AB136" s="23"/>
      <c r="AC136" s="23"/>
      <c r="AD136" s="23"/>
      <c r="AE136" s="23"/>
      <c r="AF136" s="23"/>
      <c r="AG136" s="10"/>
      <c r="AH136" s="10"/>
      <c r="AI136" s="10"/>
      <c r="AJ136" s="10"/>
      <c r="AK136" s="10"/>
      <c r="AL136" s="10"/>
      <c r="AM136" s="10"/>
      <c r="AN136" s="10"/>
      <c r="AO136" s="10"/>
      <c r="AP136" s="10"/>
      <c r="AQ136" s="10"/>
      <c r="AR136" s="10"/>
      <c r="AS136" s="10"/>
      <c r="AT136" s="10"/>
      <c r="AU136" s="10"/>
      <c r="AV136" s="10"/>
      <c r="AW136" s="10"/>
      <c r="AX136" s="10"/>
      <c r="AY136" s="10"/>
      <c r="AZ136" s="10"/>
      <c r="BA136" s="10"/>
      <c r="BB136" s="10"/>
      <c r="BC136" s="10"/>
      <c r="BD136" s="10"/>
      <c r="BE136" s="10"/>
      <c r="BF136" s="10"/>
      <c r="BG136" s="10"/>
      <c r="BH136" s="10"/>
      <c r="BI136" s="10"/>
      <c r="BJ136" s="10"/>
      <c r="BK136" s="10"/>
      <c r="BL136" s="10"/>
      <c r="BM136" s="10"/>
      <c r="BN136" s="10"/>
      <c r="BO136" s="10"/>
      <c r="BP136" s="10"/>
      <c r="BQ136" s="10"/>
      <c r="BR136" s="10"/>
      <c r="BS136" s="10"/>
      <c r="BT136" s="10"/>
      <c r="BU136" s="10"/>
      <c r="BV136" s="10"/>
      <c r="BW136" s="10"/>
      <c r="BX136" s="10"/>
      <c r="BY136" s="10"/>
      <c r="BZ136" s="10"/>
      <c r="CA136" s="10"/>
      <c r="CB136" s="10"/>
      <c r="CC136" s="10"/>
      <c r="CD136" s="10"/>
      <c r="CE136" s="10"/>
      <c r="CF136" s="10"/>
      <c r="CG136" s="10"/>
      <c r="CH136" s="10"/>
      <c r="CI136" s="10"/>
      <c r="CJ136" s="10"/>
      <c r="CK136" s="10"/>
      <c r="CL136" s="10"/>
      <c r="CM136" s="10"/>
      <c r="CN136" s="10"/>
      <c r="CO136" s="10"/>
      <c r="CP136" s="10"/>
      <c r="CQ136" s="10"/>
      <c r="CR136" s="10"/>
      <c r="CS136" s="10"/>
      <c r="CT136" s="10"/>
      <c r="CU136" s="10"/>
      <c r="CV136" s="10"/>
      <c r="CW136" s="10"/>
      <c r="CX136" s="10"/>
      <c r="CY136" s="10"/>
      <c r="CZ136" s="10"/>
      <c r="DA136" s="10"/>
      <c r="DB136" s="10"/>
      <c r="DC136" s="10"/>
      <c r="DD136" s="10"/>
      <c r="DE136" s="10"/>
      <c r="DF136" s="10"/>
      <c r="DG136" s="10"/>
      <c r="DH136" s="10"/>
      <c r="DI136" s="10"/>
      <c r="DJ136" s="10"/>
      <c r="DK136" s="10"/>
      <c r="DL136" s="10"/>
      <c r="DM136" s="10"/>
      <c r="DN136" s="10"/>
      <c r="DO136" s="10"/>
      <c r="DP136" s="10"/>
      <c r="DQ136" s="10"/>
      <c r="DR136" s="10"/>
      <c r="DS136" s="10"/>
      <c r="DT136" s="10"/>
      <c r="DU136" s="10"/>
      <c r="DV136" s="10"/>
      <c r="DW136" s="10"/>
      <c r="DX136" s="10"/>
      <c r="DY136" s="10"/>
      <c r="DZ136" s="10"/>
      <c r="EA136" s="10"/>
      <c r="EB136" s="10"/>
      <c r="EC136" s="10"/>
      <c r="ED136" s="10"/>
      <c r="EE136" s="10"/>
      <c r="EF136" s="10"/>
      <c r="EG136" s="10"/>
      <c r="EH136" s="10"/>
      <c r="EI136" s="10"/>
      <c r="EJ136" s="10"/>
      <c r="EK136" s="10"/>
      <c r="EL136" s="10"/>
      <c r="EM136" s="10"/>
      <c r="EN136" s="10"/>
      <c r="EO136" s="10"/>
      <c r="EP136" s="10"/>
      <c r="EQ136" s="10"/>
      <c r="ER136" s="10"/>
      <c r="ES136" s="10"/>
      <c r="ET136" s="10"/>
      <c r="EU136" s="10"/>
      <c r="EV136" s="10"/>
      <c r="EW136" s="10"/>
      <c r="EX136" s="10"/>
      <c r="EY136" s="10"/>
      <c r="EZ136" s="10"/>
      <c r="FA136" s="10"/>
      <c r="FB136" s="10"/>
      <c r="FC136" s="10"/>
      <c r="FD136" s="10"/>
      <c r="FE136" s="10"/>
      <c r="FF136" s="10"/>
      <c r="FG136" s="10"/>
      <c r="FH136" s="10"/>
      <c r="FI136" s="10"/>
      <c r="FJ136" s="10"/>
      <c r="FK136" s="10"/>
      <c r="FL136" s="10"/>
      <c r="FM136" s="10"/>
      <c r="FN136" s="10"/>
      <c r="FO136" s="10"/>
      <c r="FP136" s="10"/>
      <c r="FQ136" s="10"/>
      <c r="FR136" s="10"/>
      <c r="FS136" s="10"/>
      <c r="FT136" s="10"/>
      <c r="FU136" s="10"/>
      <c r="FV136" s="10"/>
      <c r="FW136" s="10"/>
      <c r="FX136" s="10"/>
      <c r="FY136" s="10"/>
      <c r="FZ136" s="10"/>
      <c r="GA136" s="10"/>
      <c r="GB136" s="10"/>
      <c r="GC136" s="10"/>
      <c r="GD136" s="10"/>
      <c r="GE136" s="10"/>
      <c r="GF136" s="10"/>
      <c r="GG136" s="10"/>
      <c r="GH136" s="10"/>
      <c r="GI136" s="10"/>
      <c r="GJ136" s="10"/>
      <c r="GK136" s="10"/>
      <c r="GL136" s="10"/>
      <c r="GM136" s="10"/>
      <c r="GN136" s="10"/>
      <c r="GO136" s="10"/>
      <c r="GP136" s="10"/>
      <c r="GQ136" s="10"/>
      <c r="GR136" s="10"/>
      <c r="GS136" s="10"/>
      <c r="GT136" s="10"/>
      <c r="GU136" s="10"/>
      <c r="GV136" s="10"/>
      <c r="GW136" s="10"/>
      <c r="GX136" s="10"/>
      <c r="GY136" s="10"/>
      <c r="GZ136" s="10"/>
      <c r="HA136" s="10"/>
      <c r="HB136" s="10"/>
      <c r="HC136" s="10"/>
      <c r="HD136" s="10"/>
      <c r="HE136" s="10"/>
      <c r="HF136" s="10"/>
      <c r="HG136" s="10"/>
      <c r="HH136" s="10"/>
      <c r="HI136" s="10"/>
      <c r="HJ136" s="10"/>
      <c r="HK136" s="10"/>
      <c r="HL136" s="10"/>
      <c r="HM136" s="10"/>
      <c r="HN136" s="10"/>
      <c r="HO136" s="10"/>
      <c r="HP136" s="10"/>
      <c r="HQ136" s="10"/>
      <c r="HR136" s="10"/>
      <c r="HS136" s="10"/>
      <c r="HT136" s="10"/>
      <c r="HU136" s="10"/>
      <c r="HV136" s="10"/>
      <c r="HW136" s="10"/>
      <c r="HX136" s="10"/>
      <c r="HY136" s="10"/>
      <c r="HZ136" s="10"/>
      <c r="IA136" s="10"/>
      <c r="IB136" s="10"/>
      <c r="IC136" s="10"/>
      <c r="ID136" s="10"/>
      <c r="IE136" s="10"/>
      <c r="IF136" s="10"/>
      <c r="IG136" s="10"/>
      <c r="IH136" s="10"/>
      <c r="II136" s="10"/>
      <c r="IJ136" s="10"/>
      <c r="IK136" s="10"/>
      <c r="IL136" s="10"/>
      <c r="IM136" s="10"/>
      <c r="IN136" s="10"/>
      <c r="IO136" s="10"/>
      <c r="IP136" s="10"/>
      <c r="IQ136" s="10"/>
      <c r="IR136" s="10"/>
      <c r="IS136" s="10"/>
      <c r="IT136" s="10"/>
      <c r="IU136" s="10"/>
      <c r="IV136" s="10"/>
      <c r="IW136" s="10"/>
      <c r="IX136" s="10"/>
      <c r="IY136" s="10"/>
      <c r="IZ136" s="10"/>
      <c r="JA136" s="10"/>
      <c r="JB136" s="10"/>
      <c r="JC136" s="10"/>
      <c r="JD136" s="10"/>
      <c r="JE136" s="10"/>
      <c r="JF136" s="10"/>
      <c r="JG136" s="10"/>
      <c r="JH136" s="10"/>
      <c r="JI136" s="10"/>
      <c r="JJ136" s="10"/>
      <c r="JK136" s="10"/>
      <c r="JL136" s="10"/>
      <c r="JM136" s="10"/>
      <c r="JN136" s="10"/>
      <c r="JO136" s="10"/>
      <c r="JP136" s="10"/>
      <c r="JQ136" s="10"/>
      <c r="JR136" s="10"/>
      <c r="JS136" s="10"/>
      <c r="JT136" s="10"/>
      <c r="JU136" s="10"/>
      <c r="JV136" s="10"/>
      <c r="JW136" s="10"/>
      <c r="JX136" s="10"/>
      <c r="JY136" s="10"/>
      <c r="JZ136" s="10"/>
      <c r="KA136" s="10"/>
      <c r="KB136" s="10"/>
      <c r="KC136" s="10"/>
      <c r="KD136" s="10"/>
      <c r="KE136" s="10"/>
      <c r="KF136" s="10"/>
      <c r="KG136" s="10"/>
      <c r="KH136" s="10"/>
      <c r="KI136" s="10"/>
      <c r="KJ136" s="10"/>
      <c r="KK136" s="10"/>
      <c r="KL136" s="10"/>
      <c r="KM136" s="10"/>
      <c r="KN136" s="10"/>
      <c r="KO136" s="10"/>
      <c r="KP136" s="10"/>
      <c r="KQ136" s="10"/>
      <c r="KR136" s="10"/>
      <c r="KS136" s="10"/>
      <c r="KT136" s="10"/>
      <c r="KU136" s="10"/>
      <c r="KV136" s="10"/>
      <c r="KW136" s="10"/>
      <c r="KX136" s="10"/>
      <c r="KY136" s="10"/>
      <c r="KZ136" s="10"/>
      <c r="LA136" s="10"/>
      <c r="LB136" s="10"/>
      <c r="LC136" s="10"/>
      <c r="LD136" s="10"/>
      <c r="LE136" s="10"/>
      <c r="LF136" s="10"/>
      <c r="LG136" s="10"/>
      <c r="LH136" s="10"/>
      <c r="LI136" s="10"/>
      <c r="LJ136" s="10"/>
      <c r="LK136" s="10"/>
      <c r="LL136" s="10"/>
      <c r="LM136" s="10"/>
      <c r="LN136" s="10"/>
      <c r="LO136" s="10"/>
      <c r="LP136" s="10"/>
      <c r="LQ136" s="10"/>
      <c r="LR136" s="10"/>
      <c r="LS136" s="10"/>
      <c r="LT136" s="10"/>
      <c r="LU136" s="10"/>
      <c r="LV136" s="10"/>
      <c r="LW136" s="10"/>
      <c r="LX136" s="10"/>
      <c r="LY136" s="10"/>
      <c r="LZ136" s="10"/>
      <c r="MA136" s="10"/>
      <c r="MB136" s="10"/>
      <c r="MC136" s="10"/>
      <c r="MD136" s="10"/>
      <c r="ME136" s="10"/>
      <c r="MF136" s="10"/>
      <c r="MG136" s="10"/>
      <c r="MH136" s="10"/>
      <c r="MI136" s="10"/>
      <c r="MJ136" s="10"/>
      <c r="MK136" s="10"/>
      <c r="ML136" s="10"/>
      <c r="MM136" s="10"/>
      <c r="MN136" s="10"/>
      <c r="MO136" s="10"/>
      <c r="MP136" s="10"/>
      <c r="MQ136" s="10"/>
      <c r="MR136" s="10"/>
      <c r="MS136" s="10"/>
      <c r="MT136" s="10"/>
      <c r="MU136" s="10"/>
      <c r="MV136" s="10"/>
      <c r="MW136" s="10"/>
      <c r="MX136" s="10"/>
      <c r="MY136" s="10"/>
      <c r="MZ136" s="10"/>
      <c r="NA136" s="10"/>
      <c r="NB136" s="10"/>
      <c r="NC136" s="10"/>
      <c r="ND136" s="10"/>
      <c r="NE136" s="10"/>
      <c r="NF136" s="10"/>
      <c r="NG136" s="10"/>
      <c r="NH136" s="10"/>
      <c r="NI136" s="10"/>
      <c r="NJ136" s="10"/>
      <c r="NK136" s="10"/>
      <c r="NL136" s="10"/>
      <c r="NM136" s="10"/>
      <c r="NN136" s="10"/>
      <c r="NO136" s="10"/>
      <c r="NP136" s="10"/>
      <c r="NQ136" s="10"/>
      <c r="NR136" s="10"/>
      <c r="NS136" s="10"/>
      <c r="NT136" s="10"/>
      <c r="NU136" s="10"/>
      <c r="NV136" s="10"/>
      <c r="NW136" s="10"/>
      <c r="NX136" s="10"/>
      <c r="NY136" s="10"/>
      <c r="NZ136" s="10"/>
      <c r="OA136" s="10"/>
      <c r="OB136" s="10"/>
      <c r="OC136" s="10"/>
      <c r="OD136" s="10"/>
      <c r="OE136" s="10"/>
      <c r="OF136" s="10"/>
      <c r="OG136" s="10"/>
      <c r="OH136" s="10"/>
      <c r="OI136" s="10"/>
      <c r="OJ136" s="10"/>
      <c r="OK136" s="10"/>
      <c r="OL136" s="10"/>
      <c r="OM136" s="10"/>
      <c r="ON136" s="10"/>
      <c r="OO136" s="10"/>
      <c r="OP136" s="10"/>
      <c r="OQ136" s="10"/>
      <c r="OR136" s="10"/>
      <c r="OS136" s="10"/>
      <c r="OT136" s="10"/>
      <c r="OU136" s="10"/>
      <c r="OV136" s="10"/>
      <c r="OW136" s="10"/>
      <c r="OX136" s="10"/>
      <c r="OY136" s="10"/>
      <c r="OZ136" s="10"/>
      <c r="PA136" s="10"/>
      <c r="PB136" s="10"/>
      <c r="PC136" s="10"/>
      <c r="PD136" s="10"/>
      <c r="PE136" s="10"/>
      <c r="PF136" s="10"/>
      <c r="PG136" s="10"/>
      <c r="PH136" s="10"/>
      <c r="PI136" s="10"/>
      <c r="PJ136" s="10"/>
      <c r="PK136" s="10"/>
      <c r="PL136" s="10"/>
      <c r="PM136" s="10"/>
      <c r="PN136" s="10"/>
      <c r="PO136" s="10"/>
      <c r="PP136" s="10"/>
      <c r="PQ136" s="10"/>
      <c r="PR136" s="10"/>
      <c r="PS136" s="10"/>
      <c r="PT136" s="10"/>
      <c r="PU136" s="10"/>
      <c r="PV136" s="10"/>
      <c r="PW136" s="10"/>
      <c r="PX136" s="10"/>
      <c r="PY136" s="10"/>
      <c r="PZ136" s="10"/>
      <c r="QA136" s="10"/>
      <c r="QB136" s="10"/>
      <c r="QC136" s="10"/>
      <c r="QD136" s="10"/>
      <c r="QE136" s="10"/>
      <c r="QF136" s="10"/>
      <c r="QG136" s="10"/>
      <c r="QH136" s="10"/>
      <c r="QI136" s="10"/>
      <c r="QJ136" s="10"/>
      <c r="QK136" s="10"/>
      <c r="QL136" s="10"/>
      <c r="QM136" s="10"/>
      <c r="QN136" s="10"/>
      <c r="QO136" s="10"/>
      <c r="QP136" s="10"/>
      <c r="QQ136" s="10"/>
      <c r="QR136" s="10"/>
      <c r="QS136" s="10"/>
      <c r="QT136" s="10"/>
      <c r="QU136" s="10"/>
      <c r="QV136" s="10"/>
      <c r="QW136" s="10"/>
      <c r="QX136" s="10"/>
      <c r="QY136" s="10"/>
      <c r="QZ136" s="10"/>
      <c r="RA136" s="10"/>
      <c r="RB136" s="10"/>
      <c r="RC136" s="10"/>
      <c r="RD136" s="10"/>
      <c r="RE136" s="10"/>
      <c r="RF136" s="10"/>
      <c r="RG136" s="10"/>
      <c r="RH136" s="10"/>
      <c r="RI136" s="10"/>
      <c r="RJ136" s="10"/>
      <c r="RK136" s="10"/>
      <c r="RL136" s="10"/>
      <c r="RM136" s="10"/>
      <c r="RN136" s="10"/>
      <c r="RO136" s="10"/>
      <c r="RP136" s="10"/>
      <c r="RQ136" s="10"/>
      <c r="RR136" s="10"/>
      <c r="RS136" s="10"/>
      <c r="RT136" s="10"/>
      <c r="RU136" s="10"/>
      <c r="RV136" s="10"/>
      <c r="RW136" s="10"/>
      <c r="RX136" s="10"/>
      <c r="RY136" s="10"/>
      <c r="RZ136" s="10"/>
      <c r="SA136" s="10"/>
      <c r="SB136" s="10"/>
      <c r="SC136" s="10"/>
      <c r="SD136" s="10"/>
      <c r="SE136" s="10"/>
      <c r="SF136" s="10"/>
      <c r="SG136" s="10"/>
      <c r="SH136" s="10"/>
      <c r="SI136" s="10"/>
      <c r="SJ136" s="10"/>
      <c r="SK136" s="10"/>
      <c r="SL136" s="10"/>
      <c r="SM136" s="10"/>
      <c r="SN136" s="10"/>
      <c r="SO136" s="10"/>
      <c r="SP136" s="10"/>
      <c r="SQ136" s="10"/>
      <c r="SR136" s="10"/>
      <c r="SS136" s="10"/>
      <c r="ST136" s="10"/>
      <c r="SU136" s="10"/>
      <c r="SV136" s="10"/>
      <c r="SW136" s="10"/>
      <c r="SX136" s="10"/>
      <c r="SY136" s="10"/>
      <c r="SZ136" s="10"/>
      <c r="TA136" s="10"/>
      <c r="TB136" s="10"/>
      <c r="TC136" s="10"/>
      <c r="TD136" s="10"/>
      <c r="TE136" s="10"/>
      <c r="TF136" s="10"/>
      <c r="TG136" s="10"/>
      <c r="TH136" s="10"/>
      <c r="TI136" s="10"/>
      <c r="TJ136" s="10"/>
      <c r="TK136" s="10"/>
      <c r="TL136" s="10"/>
      <c r="TM136" s="10"/>
      <c r="TN136" s="10"/>
      <c r="TO136" s="10"/>
      <c r="TP136" s="10"/>
      <c r="TQ136" s="10"/>
      <c r="TR136" s="10"/>
      <c r="TS136" s="10"/>
      <c r="TT136" s="10"/>
      <c r="TU136" s="10"/>
      <c r="TV136" s="10"/>
      <c r="TW136" s="10"/>
      <c r="TX136" s="10"/>
      <c r="TY136" s="10"/>
      <c r="TZ136" s="10"/>
      <c r="UA136" s="10"/>
      <c r="UB136" s="10"/>
      <c r="UC136" s="10"/>
      <c r="UD136" s="10"/>
      <c r="UE136" s="10"/>
      <c r="UF136" s="10"/>
      <c r="UG136" s="10"/>
      <c r="UH136" s="10"/>
      <c r="UI136" s="10"/>
      <c r="UJ136" s="10"/>
      <c r="UK136" s="10"/>
      <c r="UL136" s="10"/>
      <c r="UM136" s="10"/>
      <c r="UN136" s="10"/>
      <c r="UO136" s="10"/>
      <c r="UP136" s="10"/>
      <c r="UQ136" s="10"/>
      <c r="UR136" s="10"/>
      <c r="US136" s="10"/>
      <c r="UT136" s="10"/>
      <c r="UU136" s="10"/>
      <c r="UV136" s="10"/>
      <c r="UW136" s="10"/>
      <c r="UX136" s="10"/>
      <c r="UY136" s="10"/>
      <c r="UZ136" s="10"/>
      <c r="VA136" s="10"/>
      <c r="VB136" s="10"/>
      <c r="VC136" s="10"/>
      <c r="VD136" s="10"/>
      <c r="VE136" s="10"/>
      <c r="VF136" s="10"/>
      <c r="VG136" s="10"/>
      <c r="VH136" s="10"/>
      <c r="VI136" s="10"/>
      <c r="VJ136" s="10"/>
      <c r="VK136" s="10"/>
      <c r="VL136" s="10"/>
      <c r="VM136" s="10"/>
      <c r="VN136" s="10"/>
      <c r="VO136" s="10"/>
      <c r="VP136" s="10"/>
      <c r="VQ136" s="10"/>
      <c r="VR136" s="10"/>
      <c r="VS136" s="10"/>
      <c r="VT136" s="10"/>
      <c r="VU136" s="10"/>
      <c r="VV136" s="10"/>
      <c r="VW136" s="10"/>
      <c r="VX136" s="10"/>
      <c r="VY136" s="10"/>
      <c r="VZ136" s="10"/>
      <c r="WA136" s="10"/>
      <c r="WB136" s="10"/>
      <c r="WC136" s="10"/>
      <c r="WD136" s="10"/>
      <c r="WE136" s="10"/>
      <c r="WF136" s="10"/>
      <c r="WG136" s="10"/>
      <c r="WH136" s="10"/>
      <c r="WI136" s="10"/>
      <c r="WJ136" s="10"/>
      <c r="WK136" s="10"/>
      <c r="WL136" s="10"/>
      <c r="WM136" s="10"/>
      <c r="WN136" s="10"/>
      <c r="WO136" s="10"/>
      <c r="WP136" s="10"/>
      <c r="WQ136" s="10"/>
      <c r="WR136" s="10"/>
      <c r="WS136" s="10"/>
      <c r="WT136" s="10"/>
      <c r="WU136" s="10"/>
      <c r="WV136" s="10"/>
      <c r="WW136" s="10"/>
      <c r="WX136" s="10"/>
      <c r="WY136" s="10"/>
      <c r="WZ136" s="10"/>
      <c r="XA136" s="10"/>
      <c r="XB136" s="10"/>
      <c r="XC136" s="10"/>
      <c r="XD136" s="10"/>
      <c r="XE136" s="10"/>
      <c r="XF136" s="10"/>
      <c r="XG136" s="10"/>
      <c r="XH136" s="10"/>
      <c r="XI136" s="10"/>
      <c r="XJ136" s="10"/>
      <c r="XK136" s="10"/>
      <c r="XL136" s="10"/>
      <c r="XM136" s="10"/>
      <c r="XN136" s="10"/>
      <c r="XO136" s="10"/>
      <c r="XP136" s="10"/>
      <c r="XQ136" s="10"/>
      <c r="XR136" s="10"/>
      <c r="XS136" s="10"/>
      <c r="XT136" s="10"/>
      <c r="XU136" s="10"/>
      <c r="XV136" s="10"/>
      <c r="XW136" s="10"/>
      <c r="XX136" s="10"/>
      <c r="XY136" s="10"/>
      <c r="XZ136" s="10"/>
      <c r="YA136" s="10"/>
      <c r="YB136" s="10"/>
      <c r="YC136" s="10"/>
      <c r="YD136" s="10"/>
      <c r="YE136" s="10"/>
      <c r="YF136" s="10"/>
      <c r="YG136" s="10"/>
      <c r="YH136" s="10"/>
      <c r="YI136" s="10"/>
      <c r="YJ136" s="10"/>
      <c r="YK136" s="10"/>
      <c r="YL136" s="10"/>
      <c r="YM136" s="10"/>
      <c r="YN136" s="10"/>
      <c r="YO136" s="10"/>
      <c r="YP136" s="10"/>
      <c r="YQ136" s="10"/>
      <c r="YR136" s="10"/>
      <c r="YS136" s="10"/>
      <c r="YT136" s="10"/>
      <c r="YU136" s="10"/>
      <c r="YV136" s="10"/>
      <c r="YW136" s="10"/>
      <c r="YX136" s="10"/>
      <c r="YY136" s="10"/>
      <c r="YZ136" s="10"/>
      <c r="ZA136" s="10"/>
      <c r="ZB136" s="10"/>
      <c r="ZC136" s="10"/>
      <c r="ZD136" s="10"/>
      <c r="ZE136" s="10"/>
      <c r="ZF136" s="10"/>
      <c r="ZG136" s="10"/>
      <c r="ZH136" s="10"/>
      <c r="ZI136" s="10"/>
      <c r="ZJ136" s="10"/>
      <c r="ZK136" s="10"/>
      <c r="ZL136" s="10"/>
      <c r="ZM136" s="10"/>
      <c r="ZN136" s="10"/>
      <c r="ZO136" s="10"/>
      <c r="ZP136" s="10"/>
      <c r="ZQ136" s="10"/>
      <c r="ZR136" s="10"/>
      <c r="ZS136" s="10"/>
      <c r="ZT136" s="10"/>
      <c r="ZU136" s="10"/>
      <c r="ZV136" s="10"/>
      <c r="ZW136" s="10"/>
      <c r="ZX136" s="10"/>
      <c r="ZY136" s="10"/>
      <c r="ZZ136" s="10"/>
      <c r="AAA136" s="10"/>
      <c r="AAB136" s="10"/>
      <c r="AAC136" s="10"/>
      <c r="AAD136" s="10"/>
      <c r="AAE136" s="10"/>
      <c r="AAF136" s="10"/>
      <c r="AAG136" s="10"/>
      <c r="AAH136" s="10"/>
      <c r="AAI136" s="10"/>
      <c r="AAJ136" s="10"/>
      <c r="AAK136" s="10"/>
      <c r="AAL136" s="10"/>
      <c r="AAM136" s="10"/>
      <c r="AAN136" s="10"/>
      <c r="AAO136" s="10"/>
      <c r="AAP136" s="10"/>
      <c r="AAQ136" s="10"/>
      <c r="AAR136" s="10"/>
      <c r="AAS136" s="10"/>
      <c r="AAT136" s="10"/>
      <c r="AAU136" s="10"/>
      <c r="AAV136" s="10"/>
      <c r="AAW136" s="10"/>
      <c r="AAX136" s="10"/>
      <c r="AAY136" s="10"/>
      <c r="AAZ136" s="10"/>
      <c r="ABA136" s="10"/>
      <c r="ABB136" s="10"/>
      <c r="ABC136" s="10"/>
      <c r="ABD136" s="10"/>
      <c r="ABE136" s="10"/>
      <c r="ABF136" s="10"/>
      <c r="ABG136" s="10"/>
      <c r="ABH136" s="10"/>
      <c r="ABI136" s="10"/>
      <c r="ABJ136" s="10"/>
      <c r="ABK136" s="10"/>
      <c r="ABL136" s="10"/>
      <c r="ABM136" s="10"/>
      <c r="ABN136" s="10"/>
      <c r="ABO136" s="10"/>
      <c r="ABP136" s="10"/>
      <c r="ABQ136" s="10"/>
      <c r="ABR136" s="10"/>
      <c r="ABS136" s="10"/>
      <c r="ABT136" s="10"/>
      <c r="ABU136" s="10"/>
      <c r="ABV136" s="10"/>
      <c r="ABW136" s="10"/>
      <c r="ABX136" s="10"/>
      <c r="ABY136" s="10"/>
      <c r="ABZ136" s="10"/>
      <c r="ACA136" s="10"/>
      <c r="ACB136" s="10"/>
      <c r="ACC136" s="10"/>
      <c r="ACD136" s="10"/>
      <c r="ACE136" s="10"/>
      <c r="ACF136" s="10"/>
      <c r="ACG136" s="10"/>
      <c r="ACH136" s="10"/>
      <c r="ACI136" s="10"/>
      <c r="ACJ136" s="10"/>
      <c r="ACK136" s="10"/>
      <c r="ACL136" s="10"/>
      <c r="ACM136" s="10"/>
      <c r="ACN136" s="10"/>
      <c r="ACO136" s="10"/>
      <c r="ACP136" s="10"/>
      <c r="ACQ136" s="10"/>
      <c r="ACR136" s="10"/>
      <c r="ACS136" s="10"/>
      <c r="ACT136" s="10"/>
      <c r="ACU136" s="10"/>
      <c r="ACV136" s="10"/>
      <c r="ACW136" s="10"/>
      <c r="ACX136" s="10"/>
      <c r="ACY136" s="10"/>
      <c r="ACZ136" s="10"/>
      <c r="ADA136" s="10"/>
      <c r="ADB136" s="10"/>
      <c r="ADC136" s="10"/>
      <c r="ADD136" s="10"/>
      <c r="ADE136" s="10"/>
      <c r="ADF136" s="10"/>
      <c r="ADG136" s="10"/>
      <c r="ADH136" s="10"/>
      <c r="ADI136" s="10"/>
      <c r="ADJ136" s="10"/>
      <c r="ADK136" s="10"/>
      <c r="ADL136" s="10"/>
      <c r="ADM136" s="10"/>
      <c r="ADN136" s="10"/>
      <c r="ADO136" s="10"/>
      <c r="ADP136" s="10"/>
      <c r="ADQ136" s="10"/>
      <c r="ADR136" s="10"/>
      <c r="ADS136" s="10"/>
      <c r="ADT136" s="10"/>
      <c r="ADU136" s="10"/>
      <c r="ADV136" s="10"/>
      <c r="ADW136" s="10"/>
      <c r="ADX136" s="10"/>
      <c r="ADY136" s="10"/>
      <c r="ADZ136" s="10"/>
      <c r="AEA136" s="10"/>
      <c r="AEB136" s="10"/>
      <c r="AEC136" s="10"/>
      <c r="AED136" s="10"/>
      <c r="AEE136" s="10"/>
      <c r="AEF136" s="10"/>
      <c r="AEG136" s="10"/>
      <c r="AEH136" s="10"/>
      <c r="AEI136" s="10"/>
      <c r="AEJ136" s="10"/>
      <c r="AEK136" s="10"/>
      <c r="AEL136" s="10"/>
      <c r="AEM136" s="10"/>
      <c r="AEN136" s="10"/>
      <c r="AEO136" s="10"/>
      <c r="AEP136" s="10"/>
      <c r="AEQ136" s="10"/>
      <c r="AER136" s="10"/>
      <c r="AES136" s="10"/>
      <c r="AET136" s="10"/>
      <c r="AEU136" s="10"/>
      <c r="AEV136" s="10"/>
      <c r="AEW136" s="10"/>
      <c r="AEX136" s="10"/>
      <c r="AEY136" s="10"/>
      <c r="AEZ136" s="10"/>
      <c r="AFA136" s="10"/>
      <c r="AFB136" s="10"/>
      <c r="AFC136" s="10"/>
      <c r="AFD136" s="10"/>
      <c r="AFE136" s="10"/>
      <c r="AFF136" s="10"/>
      <c r="AFG136" s="10"/>
      <c r="AFH136" s="10"/>
      <c r="AFI136" s="10"/>
      <c r="AFJ136" s="10"/>
      <c r="AFK136" s="10"/>
      <c r="AFL136" s="10"/>
      <c r="AFM136" s="10"/>
      <c r="AFN136" s="10"/>
      <c r="AFO136" s="10"/>
      <c r="AFP136" s="10"/>
      <c r="AFQ136" s="10"/>
      <c r="AFR136" s="10"/>
      <c r="AFS136" s="10"/>
      <c r="AFT136" s="10"/>
      <c r="AFU136" s="10"/>
      <c r="AFV136" s="10"/>
      <c r="AFW136" s="10"/>
      <c r="AFX136" s="10"/>
      <c r="AFY136" s="10"/>
      <c r="AFZ136" s="10"/>
      <c r="AGA136" s="10"/>
      <c r="AGB136" s="10"/>
      <c r="AGC136" s="10"/>
      <c r="AGD136" s="10"/>
      <c r="AGE136" s="10"/>
      <c r="AGF136" s="10"/>
      <c r="AGG136" s="10"/>
      <c r="AGH136" s="10"/>
      <c r="AGI136" s="10"/>
      <c r="AGJ136" s="10"/>
      <c r="AGK136" s="10"/>
      <c r="AGL136" s="10"/>
      <c r="AGM136" s="10"/>
      <c r="AGN136" s="10"/>
      <c r="AGO136" s="10"/>
      <c r="AGP136" s="10"/>
      <c r="AGQ136" s="10"/>
      <c r="AGR136" s="10"/>
      <c r="AGS136" s="10"/>
      <c r="AGT136" s="10"/>
      <c r="AGU136" s="10"/>
      <c r="AGV136" s="10"/>
      <c r="AGW136" s="10"/>
      <c r="AGX136" s="10"/>
      <c r="AGY136" s="10"/>
      <c r="AGZ136" s="10"/>
      <c r="AHA136" s="10"/>
      <c r="AHB136" s="10"/>
      <c r="AHC136" s="10"/>
      <c r="AHD136" s="10"/>
      <c r="AHE136" s="10"/>
      <c r="AHF136" s="10"/>
      <c r="AHG136" s="10"/>
      <c r="AHH136" s="10"/>
      <c r="AHI136" s="10"/>
      <c r="AHJ136" s="10"/>
      <c r="AHK136" s="10"/>
      <c r="AHL136" s="10"/>
      <c r="AHM136" s="10"/>
      <c r="AHN136" s="10"/>
      <c r="AHO136" s="10"/>
      <c r="AHP136" s="10"/>
      <c r="AHQ136" s="10"/>
      <c r="AHR136" s="10"/>
      <c r="AHS136" s="10"/>
      <c r="AHT136" s="10"/>
      <c r="AHU136" s="10"/>
      <c r="AHV136" s="10"/>
      <c r="AHW136" s="10"/>
      <c r="AHX136" s="10"/>
      <c r="AHY136" s="10"/>
      <c r="AHZ136" s="10"/>
      <c r="AIA136" s="10"/>
      <c r="AIB136" s="10"/>
      <c r="AIC136" s="10"/>
      <c r="AID136" s="10"/>
      <c r="AIE136" s="10"/>
      <c r="AIF136" s="10"/>
      <c r="AIG136" s="10"/>
      <c r="AIH136" s="10"/>
      <c r="AII136" s="10"/>
      <c r="AIJ136" s="10"/>
      <c r="AIK136" s="10"/>
      <c r="AIL136" s="10"/>
      <c r="AIM136" s="10"/>
      <c r="AIN136" s="10"/>
      <c r="AIO136" s="10"/>
      <c r="AIP136" s="10"/>
      <c r="AIQ136" s="10"/>
      <c r="AIR136" s="10"/>
      <c r="AIS136" s="10"/>
      <c r="AIT136" s="10"/>
      <c r="AIU136" s="10"/>
      <c r="AIV136" s="10"/>
      <c r="AIW136" s="10"/>
      <c r="AIX136" s="10"/>
      <c r="AIY136" s="10"/>
      <c r="AIZ136" s="10"/>
      <c r="AJA136" s="10"/>
      <c r="AJB136" s="10"/>
      <c r="AJC136" s="10"/>
      <c r="AJD136" s="10"/>
      <c r="AJE136" s="10"/>
      <c r="AJF136" s="10"/>
      <c r="AJG136" s="10"/>
      <c r="AJH136" s="10"/>
      <c r="AJI136" s="10"/>
      <c r="AJJ136" s="10"/>
      <c r="AJK136" s="10"/>
      <c r="AJL136" s="10"/>
      <c r="AJM136" s="10"/>
      <c r="AJN136" s="10"/>
      <c r="AJO136" s="10"/>
      <c r="AJP136" s="10"/>
      <c r="AJQ136" s="10"/>
      <c r="AJR136" s="10"/>
      <c r="AJS136" s="10"/>
      <c r="AJT136" s="10"/>
      <c r="AJU136" s="10"/>
      <c r="AJV136" s="10"/>
      <c r="AJW136" s="10"/>
      <c r="AJX136" s="10"/>
      <c r="AJY136" s="10"/>
      <c r="AJZ136" s="10"/>
      <c r="AKA136" s="10"/>
      <c r="AKB136" s="10"/>
      <c r="AKC136" s="10"/>
      <c r="AKD136" s="10"/>
      <c r="AKE136" s="10"/>
      <c r="AKF136" s="10"/>
      <c r="AKG136" s="10"/>
      <c r="AKH136" s="10"/>
      <c r="AKI136" s="10"/>
      <c r="AKJ136" s="10"/>
      <c r="AKK136" s="10"/>
      <c r="AKL136" s="10"/>
      <c r="AKM136" s="10"/>
      <c r="AKN136" s="10"/>
      <c r="AKO136" s="10"/>
      <c r="AKP136" s="10"/>
      <c r="AKQ136" s="10"/>
      <c r="AKR136" s="10"/>
      <c r="AKS136" s="10"/>
      <c r="AKT136" s="10"/>
      <c r="AKU136" s="10"/>
      <c r="AKV136" s="10"/>
      <c r="AKW136" s="10"/>
      <c r="AKX136" s="10"/>
      <c r="AKY136" s="10"/>
      <c r="AKZ136" s="10"/>
      <c r="ALA136" s="10"/>
      <c r="ALB136" s="10"/>
      <c r="ALC136" s="10"/>
      <c r="ALD136" s="10"/>
      <c r="ALE136" s="10"/>
      <c r="ALF136" s="10"/>
      <c r="ALG136" s="10"/>
      <c r="ALH136" s="10"/>
      <c r="ALI136" s="10"/>
      <c r="ALJ136" s="10"/>
      <c r="ALK136" s="10"/>
      <c r="ALL136" s="10"/>
      <c r="ALM136" s="10"/>
      <c r="ALN136" s="10"/>
      <c r="ALO136" s="10"/>
      <c r="ALP136" s="10"/>
      <c r="ALQ136" s="10"/>
      <c r="ALR136" s="10"/>
      <c r="ALS136" s="10"/>
      <c r="ALT136" s="10"/>
      <c r="ALU136" s="10"/>
      <c r="ALV136" s="10"/>
      <c r="ALW136" s="10"/>
      <c r="ALX136" s="10"/>
      <c r="ALY136" s="10"/>
      <c r="ALZ136" s="10"/>
      <c r="AMA136" s="10"/>
      <c r="AMB136" s="10"/>
      <c r="AMC136" s="10"/>
      <c r="AMD136" s="10"/>
      <c r="AME136" s="10"/>
      <c r="AMF136" s="10"/>
      <c r="AMG136" s="10"/>
      <c r="AMH136" s="10"/>
      <c r="AMI136" s="10"/>
      <c r="AMJ136" s="10"/>
    </row>
    <row r="137" spans="1:1029" s="7" customFormat="1" ht="14.1" customHeight="1">
      <c r="A137" s="5" t="str">
        <f>SUBSTITUTE(CONCATENATE(G137,H137)," ","")</f>
        <v>FinancialTenderDocument</v>
      </c>
      <c r="B137" s="6"/>
      <c r="C137" s="5"/>
      <c r="D137" s="5"/>
      <c r="E137" s="5"/>
      <c r="F137" s="5" t="str">
        <f>CONCATENATE(IF(G137="","",CONCATENATE(G137,"_ ")),H137,". Details")</f>
        <v>Financial Tender Document. Details</v>
      </c>
      <c r="G137" s="5"/>
      <c r="H137" s="5" t="s">
        <v>414</v>
      </c>
      <c r="I137" s="5"/>
      <c r="J137" s="5"/>
      <c r="K137" s="5"/>
      <c r="L137" s="5"/>
      <c r="M137" s="5"/>
      <c r="N137" s="5"/>
      <c r="O137" s="5"/>
      <c r="P137" s="5"/>
      <c r="Q137" s="5"/>
      <c r="R137" s="5" t="s">
        <v>210</v>
      </c>
      <c r="S137" s="5" t="s">
        <v>397</v>
      </c>
      <c r="T137" s="5"/>
      <c r="U137" s="5"/>
      <c r="V137" s="5"/>
      <c r="W137" s="5"/>
      <c r="X137" s="5"/>
      <c r="Y137" s="5" t="s">
        <v>211</v>
      </c>
      <c r="Z137" s="5"/>
      <c r="AA137" s="43">
        <v>43314</v>
      </c>
      <c r="AB137" s="12"/>
      <c r="AC137" s="12"/>
      <c r="AD137" s="12"/>
      <c r="AE137" s="12"/>
      <c r="AF137" s="12"/>
    </row>
    <row r="138" spans="1:1029" s="7" customFormat="1" ht="14.1" customHeight="1">
      <c r="A138" s="5" t="str">
        <f>SUBSTITUTE(CONCATENATE(G138,H138)," ","")</f>
        <v>foaf:Group</v>
      </c>
      <c r="B138" s="6"/>
      <c r="C138" s="5"/>
      <c r="D138" s="5"/>
      <c r="E138" s="5"/>
      <c r="F138" s="5" t="str">
        <f>CONCATENATE(IF(G138="","",CONCATENATE(G138,"_ ")),H138,". Details")</f>
        <v>foaf:Group. Details</v>
      </c>
      <c r="G138" s="5"/>
      <c r="H138" s="5" t="s">
        <v>415</v>
      </c>
      <c r="I138" s="5"/>
      <c r="J138" s="5"/>
      <c r="K138" s="5"/>
      <c r="L138" s="5"/>
      <c r="M138" s="5"/>
      <c r="N138" s="5"/>
      <c r="O138" s="5"/>
      <c r="P138" s="5"/>
      <c r="Q138" s="5"/>
      <c r="R138" s="5" t="s">
        <v>210</v>
      </c>
      <c r="S138" s="5"/>
      <c r="T138" s="5"/>
      <c r="U138" s="5"/>
      <c r="V138" s="5"/>
      <c r="W138" s="5"/>
      <c r="X138" s="5"/>
      <c r="Y138" s="5" t="s">
        <v>211</v>
      </c>
      <c r="Z138" s="5"/>
      <c r="AA138" s="43">
        <v>43319</v>
      </c>
      <c r="AB138" s="12"/>
      <c r="AC138" s="12"/>
      <c r="AD138" s="12"/>
      <c r="AE138" s="12"/>
      <c r="AF138" s="12"/>
    </row>
    <row r="139" spans="1:1029" customFormat="1">
      <c r="A139" s="13" t="str">
        <f>SUBSTITUTE(SUBSTITUTE(CONCATENATE(I139,IF(L139="Identifier","ID",L139))," ",""),"_","")</f>
        <v>hasMemberfoaf:Person</v>
      </c>
      <c r="B139" s="14" t="s">
        <v>220</v>
      </c>
      <c r="C139" s="13"/>
      <c r="D139" s="13"/>
      <c r="E139" s="13"/>
      <c r="F139" s="13" t="str">
        <f>CONCATENATE( IF(G139="","",CONCATENATE(G139,"_ ")),H139,". ",IF(I139="","",CONCATENATE(I139,"_ ")),L139,IF(I139="","",CONCATENATE(". ",M139)))</f>
        <v>foaf:Group. has_ Member_ foaf:Person. Member_ foaf:Person</v>
      </c>
      <c r="G139" s="13"/>
      <c r="H139" s="13" t="s">
        <v>415</v>
      </c>
      <c r="I139" s="13" t="s">
        <v>316</v>
      </c>
      <c r="J139" s="13"/>
      <c r="K139" s="13"/>
      <c r="L139" s="13" t="str">
        <f>CONCATENATE(IF(P139="","",CONCATENATE(P139,"_ ")),Q139)</f>
        <v>Member_ foaf:Person</v>
      </c>
      <c r="M139" s="13" t="str">
        <f>L139</f>
        <v>Member_ foaf:Person</v>
      </c>
      <c r="N139" s="13"/>
      <c r="O139" s="13"/>
      <c r="P139" s="13" t="s">
        <v>416</v>
      </c>
      <c r="Q139" s="15" t="s">
        <v>417</v>
      </c>
      <c r="R139" s="13" t="s">
        <v>223</v>
      </c>
      <c r="S139" s="16"/>
      <c r="T139" s="16"/>
      <c r="U139" s="16"/>
      <c r="V139" s="16"/>
      <c r="W139" s="16"/>
      <c r="X139" s="16"/>
      <c r="Y139" s="16" t="s">
        <v>211</v>
      </c>
      <c r="Z139" s="16"/>
      <c r="AA139" s="45">
        <v>43319</v>
      </c>
      <c r="AB139" s="8"/>
      <c r="AC139" s="8"/>
      <c r="AD139" s="8"/>
      <c r="AE139" s="8"/>
      <c r="AF139" s="11"/>
      <c r="AG139" s="10"/>
      <c r="AH139" s="10"/>
      <c r="AI139" s="10"/>
      <c r="AJ139" s="10"/>
      <c r="AK139" s="10"/>
      <c r="AL139" s="10"/>
      <c r="AM139" s="10"/>
      <c r="AN139" s="10"/>
      <c r="AO139" s="10"/>
      <c r="AP139" s="10"/>
      <c r="AQ139" s="10"/>
      <c r="AR139" s="10"/>
      <c r="AS139" s="10"/>
      <c r="AT139" s="10"/>
      <c r="AU139" s="10"/>
      <c r="AV139" s="10"/>
      <c r="AW139" s="10"/>
      <c r="AX139" s="10"/>
      <c r="AY139" s="10"/>
      <c r="AZ139" s="10"/>
      <c r="BA139" s="10"/>
      <c r="BB139" s="10"/>
      <c r="BC139" s="10"/>
      <c r="BD139" s="10"/>
      <c r="BE139" s="10"/>
      <c r="BF139" s="10"/>
      <c r="BG139" s="10"/>
      <c r="BH139" s="10"/>
      <c r="BI139" s="10"/>
      <c r="BJ139" s="10"/>
      <c r="BK139" s="10"/>
      <c r="BL139" s="10"/>
      <c r="BM139" s="10"/>
      <c r="BN139" s="10"/>
      <c r="BO139" s="10"/>
      <c r="BP139" s="10"/>
      <c r="BQ139" s="10"/>
      <c r="BR139" s="10"/>
      <c r="BS139" s="10"/>
      <c r="BT139" s="10"/>
      <c r="BU139" s="10"/>
      <c r="BV139" s="10"/>
      <c r="BW139" s="10"/>
      <c r="BX139" s="10"/>
      <c r="BY139" s="10"/>
      <c r="BZ139" s="10"/>
      <c r="CA139" s="10"/>
      <c r="CB139" s="10"/>
      <c r="CC139" s="10"/>
      <c r="CD139" s="10"/>
      <c r="CE139" s="10"/>
      <c r="CF139" s="10"/>
      <c r="CG139" s="10"/>
      <c r="CH139" s="10"/>
      <c r="CI139" s="10"/>
      <c r="CJ139" s="10"/>
      <c r="CK139" s="10"/>
      <c r="CL139" s="10"/>
      <c r="CM139" s="10"/>
      <c r="CN139" s="10"/>
      <c r="CO139" s="10"/>
      <c r="CP139" s="10"/>
      <c r="CQ139" s="10"/>
      <c r="CR139" s="10"/>
      <c r="CS139" s="10"/>
      <c r="CT139" s="10"/>
      <c r="CU139" s="10"/>
      <c r="CV139" s="10"/>
      <c r="CW139" s="10"/>
      <c r="CX139" s="10"/>
      <c r="CY139" s="10"/>
      <c r="CZ139" s="10"/>
      <c r="DA139" s="10"/>
      <c r="DB139" s="10"/>
      <c r="DC139" s="10"/>
      <c r="DD139" s="10"/>
      <c r="DE139" s="10"/>
      <c r="DF139" s="10"/>
      <c r="DG139" s="10"/>
      <c r="DH139" s="10"/>
      <c r="DI139" s="10"/>
      <c r="DJ139" s="10"/>
      <c r="DK139" s="10"/>
      <c r="DL139" s="10"/>
      <c r="DM139" s="10"/>
      <c r="DN139" s="10"/>
      <c r="DO139" s="10"/>
      <c r="DP139" s="10"/>
      <c r="DQ139" s="10"/>
      <c r="DR139" s="10"/>
      <c r="DS139" s="10"/>
      <c r="DT139" s="10"/>
      <c r="DU139" s="10"/>
      <c r="DV139" s="10"/>
      <c r="DW139" s="10"/>
      <c r="DX139" s="10"/>
      <c r="DY139" s="10"/>
      <c r="DZ139" s="10"/>
      <c r="EA139" s="10"/>
      <c r="EB139" s="10"/>
      <c r="EC139" s="10"/>
      <c r="ED139" s="10"/>
      <c r="EE139" s="10"/>
      <c r="EF139" s="10"/>
      <c r="EG139" s="10"/>
      <c r="EH139" s="10"/>
      <c r="EI139" s="10"/>
      <c r="EJ139" s="10"/>
      <c r="EK139" s="10"/>
      <c r="EL139" s="10"/>
      <c r="EM139" s="10"/>
      <c r="EN139" s="10"/>
      <c r="EO139" s="10"/>
      <c r="EP139" s="10"/>
      <c r="EQ139" s="10"/>
      <c r="ER139" s="10"/>
      <c r="ES139" s="10"/>
      <c r="ET139" s="10"/>
      <c r="EU139" s="10"/>
      <c r="EV139" s="10"/>
      <c r="EW139" s="10"/>
      <c r="EX139" s="10"/>
      <c r="EY139" s="10"/>
      <c r="EZ139" s="10"/>
      <c r="FA139" s="10"/>
      <c r="FB139" s="10"/>
      <c r="FC139" s="10"/>
      <c r="FD139" s="10"/>
      <c r="FE139" s="10"/>
      <c r="FF139" s="10"/>
      <c r="FG139" s="10"/>
      <c r="FH139" s="10"/>
      <c r="FI139" s="10"/>
      <c r="FJ139" s="10"/>
      <c r="FK139" s="10"/>
      <c r="FL139" s="10"/>
      <c r="FM139" s="10"/>
      <c r="FN139" s="10"/>
      <c r="FO139" s="10"/>
      <c r="FP139" s="10"/>
      <c r="FQ139" s="10"/>
      <c r="FR139" s="10"/>
      <c r="FS139" s="10"/>
      <c r="FT139" s="10"/>
      <c r="FU139" s="10"/>
      <c r="FV139" s="10"/>
      <c r="FW139" s="10"/>
      <c r="FX139" s="10"/>
      <c r="FY139" s="10"/>
      <c r="FZ139" s="10"/>
      <c r="GA139" s="10"/>
      <c r="GB139" s="10"/>
      <c r="GC139" s="10"/>
      <c r="GD139" s="10"/>
      <c r="GE139" s="10"/>
      <c r="GF139" s="10"/>
      <c r="GG139" s="10"/>
      <c r="GH139" s="10"/>
      <c r="GI139" s="10"/>
      <c r="GJ139" s="10"/>
      <c r="GK139" s="10"/>
      <c r="GL139" s="10"/>
      <c r="GM139" s="10"/>
      <c r="GN139" s="10"/>
      <c r="GO139" s="10"/>
      <c r="GP139" s="10"/>
      <c r="GQ139" s="10"/>
      <c r="GR139" s="10"/>
      <c r="GS139" s="10"/>
      <c r="GT139" s="10"/>
      <c r="GU139" s="10"/>
      <c r="GV139" s="10"/>
      <c r="GW139" s="10"/>
      <c r="GX139" s="10"/>
      <c r="GY139" s="10"/>
      <c r="GZ139" s="10"/>
      <c r="HA139" s="10"/>
      <c r="HB139" s="10"/>
      <c r="HC139" s="10"/>
      <c r="HD139" s="10"/>
      <c r="HE139" s="10"/>
      <c r="HF139" s="10"/>
      <c r="HG139" s="10"/>
      <c r="HH139" s="10"/>
      <c r="HI139" s="10"/>
      <c r="HJ139" s="10"/>
      <c r="HK139" s="10"/>
      <c r="HL139" s="10"/>
      <c r="HM139" s="10"/>
      <c r="HN139" s="10"/>
      <c r="HO139" s="10"/>
      <c r="HP139" s="10"/>
      <c r="HQ139" s="10"/>
      <c r="HR139" s="10"/>
      <c r="HS139" s="10"/>
      <c r="HT139" s="10"/>
      <c r="HU139" s="10"/>
      <c r="HV139" s="10"/>
      <c r="HW139" s="10"/>
      <c r="HX139" s="10"/>
      <c r="HY139" s="10"/>
      <c r="HZ139" s="10"/>
      <c r="IA139" s="10"/>
      <c r="IB139" s="10"/>
      <c r="IC139" s="10"/>
      <c r="ID139" s="10"/>
      <c r="IE139" s="10"/>
      <c r="IF139" s="10"/>
      <c r="IG139" s="10"/>
      <c r="IH139" s="10"/>
      <c r="II139" s="10"/>
      <c r="IJ139" s="10"/>
      <c r="IK139" s="10"/>
      <c r="IL139" s="10"/>
      <c r="IM139" s="10"/>
      <c r="IN139" s="10"/>
      <c r="IO139" s="10"/>
      <c r="IP139" s="10"/>
      <c r="IQ139" s="10"/>
      <c r="IR139" s="10"/>
      <c r="IS139" s="10"/>
      <c r="IT139" s="10"/>
      <c r="IU139" s="10"/>
      <c r="IV139" s="10"/>
      <c r="IW139" s="10"/>
      <c r="IX139" s="10"/>
      <c r="IY139" s="10"/>
      <c r="IZ139" s="10"/>
      <c r="JA139" s="10"/>
      <c r="JB139" s="10"/>
      <c r="JC139" s="10"/>
      <c r="JD139" s="10"/>
      <c r="JE139" s="10"/>
      <c r="JF139" s="10"/>
      <c r="JG139" s="10"/>
      <c r="JH139" s="10"/>
      <c r="JI139" s="10"/>
      <c r="JJ139" s="10"/>
      <c r="JK139" s="10"/>
      <c r="JL139" s="10"/>
      <c r="JM139" s="10"/>
      <c r="JN139" s="10"/>
      <c r="JO139" s="10"/>
      <c r="JP139" s="10"/>
      <c r="JQ139" s="10"/>
      <c r="JR139" s="10"/>
      <c r="JS139" s="10"/>
      <c r="JT139" s="10"/>
      <c r="JU139" s="10"/>
      <c r="JV139" s="10"/>
      <c r="JW139" s="10"/>
      <c r="JX139" s="10"/>
      <c r="JY139" s="10"/>
      <c r="JZ139" s="10"/>
      <c r="KA139" s="10"/>
      <c r="KB139" s="10"/>
      <c r="KC139" s="10"/>
      <c r="KD139" s="10"/>
      <c r="KE139" s="10"/>
      <c r="KF139" s="10"/>
      <c r="KG139" s="10"/>
      <c r="KH139" s="10"/>
      <c r="KI139" s="10"/>
      <c r="KJ139" s="10"/>
      <c r="KK139" s="10"/>
      <c r="KL139" s="10"/>
      <c r="KM139" s="10"/>
      <c r="KN139" s="10"/>
      <c r="KO139" s="10"/>
      <c r="KP139" s="10"/>
      <c r="KQ139" s="10"/>
      <c r="KR139" s="10"/>
      <c r="KS139" s="10"/>
      <c r="KT139" s="10"/>
      <c r="KU139" s="10"/>
      <c r="KV139" s="10"/>
      <c r="KW139" s="10"/>
      <c r="KX139" s="10"/>
      <c r="KY139" s="10"/>
      <c r="KZ139" s="10"/>
      <c r="LA139" s="10"/>
      <c r="LB139" s="10"/>
      <c r="LC139" s="10"/>
      <c r="LD139" s="10"/>
      <c r="LE139" s="10"/>
      <c r="LF139" s="10"/>
      <c r="LG139" s="10"/>
      <c r="LH139" s="10"/>
      <c r="LI139" s="10"/>
      <c r="LJ139" s="10"/>
      <c r="LK139" s="10"/>
      <c r="LL139" s="10"/>
      <c r="LM139" s="10"/>
      <c r="LN139" s="10"/>
      <c r="LO139" s="10"/>
      <c r="LP139" s="10"/>
      <c r="LQ139" s="10"/>
      <c r="LR139" s="10"/>
      <c r="LS139" s="10"/>
      <c r="LT139" s="10"/>
      <c r="LU139" s="10"/>
      <c r="LV139" s="10"/>
      <c r="LW139" s="10"/>
      <c r="LX139" s="10"/>
      <c r="LY139" s="10"/>
      <c r="LZ139" s="10"/>
      <c r="MA139" s="10"/>
      <c r="MB139" s="10"/>
      <c r="MC139" s="10"/>
      <c r="MD139" s="10"/>
      <c r="ME139" s="10"/>
      <c r="MF139" s="10"/>
      <c r="MG139" s="10"/>
      <c r="MH139" s="10"/>
      <c r="MI139" s="10"/>
      <c r="MJ139" s="10"/>
      <c r="MK139" s="10"/>
      <c r="ML139" s="10"/>
      <c r="MM139" s="10"/>
      <c r="MN139" s="10"/>
      <c r="MO139" s="10"/>
      <c r="MP139" s="10"/>
      <c r="MQ139" s="10"/>
      <c r="MR139" s="10"/>
      <c r="MS139" s="10"/>
      <c r="MT139" s="10"/>
      <c r="MU139" s="10"/>
      <c r="MV139" s="10"/>
      <c r="MW139" s="10"/>
      <c r="MX139" s="10"/>
      <c r="MY139" s="10"/>
      <c r="MZ139" s="10"/>
      <c r="NA139" s="10"/>
      <c r="NB139" s="10"/>
      <c r="NC139" s="10"/>
      <c r="ND139" s="10"/>
      <c r="NE139" s="10"/>
      <c r="NF139" s="10"/>
      <c r="NG139" s="10"/>
      <c r="NH139" s="10"/>
      <c r="NI139" s="10"/>
      <c r="NJ139" s="10"/>
      <c r="NK139" s="10"/>
      <c r="NL139" s="10"/>
      <c r="NM139" s="10"/>
      <c r="NN139" s="10"/>
      <c r="NO139" s="10"/>
      <c r="NP139" s="10"/>
      <c r="NQ139" s="10"/>
      <c r="NR139" s="10"/>
      <c r="NS139" s="10"/>
      <c r="NT139" s="10"/>
      <c r="NU139" s="10"/>
      <c r="NV139" s="10"/>
      <c r="NW139" s="10"/>
      <c r="NX139" s="10"/>
      <c r="NY139" s="10"/>
      <c r="NZ139" s="10"/>
      <c r="OA139" s="10"/>
      <c r="OB139" s="10"/>
      <c r="OC139" s="10"/>
      <c r="OD139" s="10"/>
      <c r="OE139" s="10"/>
      <c r="OF139" s="10"/>
      <c r="OG139" s="10"/>
      <c r="OH139" s="10"/>
      <c r="OI139" s="10"/>
      <c r="OJ139" s="10"/>
      <c r="OK139" s="10"/>
      <c r="OL139" s="10"/>
      <c r="OM139" s="10"/>
      <c r="ON139" s="10"/>
      <c r="OO139" s="10"/>
      <c r="OP139" s="10"/>
      <c r="OQ139" s="10"/>
      <c r="OR139" s="10"/>
      <c r="OS139" s="10"/>
      <c r="OT139" s="10"/>
      <c r="OU139" s="10"/>
      <c r="OV139" s="10"/>
      <c r="OW139" s="10"/>
      <c r="OX139" s="10"/>
      <c r="OY139" s="10"/>
      <c r="OZ139" s="10"/>
      <c r="PA139" s="10"/>
      <c r="PB139" s="10"/>
      <c r="PC139" s="10"/>
      <c r="PD139" s="10"/>
      <c r="PE139" s="10"/>
      <c r="PF139" s="10"/>
      <c r="PG139" s="10"/>
      <c r="PH139" s="10"/>
      <c r="PI139" s="10"/>
      <c r="PJ139" s="10"/>
      <c r="PK139" s="10"/>
      <c r="PL139" s="10"/>
      <c r="PM139" s="10"/>
      <c r="PN139" s="10"/>
      <c r="PO139" s="10"/>
      <c r="PP139" s="10"/>
      <c r="PQ139" s="10"/>
      <c r="PR139" s="10"/>
      <c r="PS139" s="10"/>
      <c r="PT139" s="10"/>
      <c r="PU139" s="10"/>
      <c r="PV139" s="10"/>
      <c r="PW139" s="10"/>
      <c r="PX139" s="10"/>
      <c r="PY139" s="10"/>
      <c r="PZ139" s="10"/>
      <c r="QA139" s="10"/>
      <c r="QB139" s="10"/>
      <c r="QC139" s="10"/>
      <c r="QD139" s="10"/>
      <c r="QE139" s="10"/>
      <c r="QF139" s="10"/>
      <c r="QG139" s="10"/>
      <c r="QH139" s="10"/>
      <c r="QI139" s="10"/>
      <c r="QJ139" s="10"/>
      <c r="QK139" s="10"/>
      <c r="QL139" s="10"/>
      <c r="QM139" s="10"/>
      <c r="QN139" s="10"/>
      <c r="QO139" s="10"/>
      <c r="QP139" s="10"/>
      <c r="QQ139" s="10"/>
      <c r="QR139" s="10"/>
      <c r="QS139" s="10"/>
      <c r="QT139" s="10"/>
      <c r="QU139" s="10"/>
      <c r="QV139" s="10"/>
      <c r="QW139" s="10"/>
      <c r="QX139" s="10"/>
      <c r="QY139" s="10"/>
      <c r="QZ139" s="10"/>
      <c r="RA139" s="10"/>
      <c r="RB139" s="10"/>
      <c r="RC139" s="10"/>
      <c r="RD139" s="10"/>
      <c r="RE139" s="10"/>
      <c r="RF139" s="10"/>
      <c r="RG139" s="10"/>
      <c r="RH139" s="10"/>
      <c r="RI139" s="10"/>
      <c r="RJ139" s="10"/>
      <c r="RK139" s="10"/>
      <c r="RL139" s="10"/>
      <c r="RM139" s="10"/>
      <c r="RN139" s="10"/>
      <c r="RO139" s="10"/>
      <c r="RP139" s="10"/>
      <c r="RQ139" s="10"/>
      <c r="RR139" s="10"/>
      <c r="RS139" s="10"/>
      <c r="RT139" s="10"/>
      <c r="RU139" s="10"/>
      <c r="RV139" s="10"/>
      <c r="RW139" s="10"/>
      <c r="RX139" s="10"/>
      <c r="RY139" s="10"/>
      <c r="RZ139" s="10"/>
      <c r="SA139" s="10"/>
      <c r="SB139" s="10"/>
      <c r="SC139" s="10"/>
      <c r="SD139" s="10"/>
      <c r="SE139" s="10"/>
      <c r="SF139" s="10"/>
      <c r="SG139" s="10"/>
      <c r="SH139" s="10"/>
      <c r="SI139" s="10"/>
      <c r="SJ139" s="10"/>
      <c r="SK139" s="10"/>
      <c r="SL139" s="10"/>
      <c r="SM139" s="10"/>
      <c r="SN139" s="10"/>
      <c r="SO139" s="10"/>
      <c r="SP139" s="10"/>
      <c r="SQ139" s="10"/>
      <c r="SR139" s="10"/>
      <c r="SS139" s="10"/>
      <c r="ST139" s="10"/>
      <c r="SU139" s="10"/>
      <c r="SV139" s="10"/>
      <c r="SW139" s="10"/>
      <c r="SX139" s="10"/>
      <c r="SY139" s="10"/>
      <c r="SZ139" s="10"/>
      <c r="TA139" s="10"/>
      <c r="TB139" s="10"/>
      <c r="TC139" s="10"/>
      <c r="TD139" s="10"/>
      <c r="TE139" s="10"/>
      <c r="TF139" s="10"/>
      <c r="TG139" s="10"/>
      <c r="TH139" s="10"/>
      <c r="TI139" s="10"/>
      <c r="TJ139" s="10"/>
      <c r="TK139" s="10"/>
      <c r="TL139" s="10"/>
      <c r="TM139" s="10"/>
      <c r="TN139" s="10"/>
      <c r="TO139" s="10"/>
      <c r="TP139" s="10"/>
      <c r="TQ139" s="10"/>
      <c r="TR139" s="10"/>
      <c r="TS139" s="10"/>
      <c r="TT139" s="10"/>
      <c r="TU139" s="10"/>
      <c r="TV139" s="10"/>
      <c r="TW139" s="10"/>
      <c r="TX139" s="10"/>
      <c r="TY139" s="10"/>
      <c r="TZ139" s="10"/>
      <c r="UA139" s="10"/>
      <c r="UB139" s="10"/>
      <c r="UC139" s="10"/>
      <c r="UD139" s="10"/>
      <c r="UE139" s="10"/>
      <c r="UF139" s="10"/>
      <c r="UG139" s="10"/>
      <c r="UH139" s="10"/>
      <c r="UI139" s="10"/>
      <c r="UJ139" s="10"/>
      <c r="UK139" s="10"/>
      <c r="UL139" s="10"/>
      <c r="UM139" s="10"/>
      <c r="UN139" s="10"/>
      <c r="UO139" s="10"/>
      <c r="UP139" s="10"/>
      <c r="UQ139" s="10"/>
      <c r="UR139" s="10"/>
      <c r="US139" s="10"/>
      <c r="UT139" s="10"/>
      <c r="UU139" s="10"/>
      <c r="UV139" s="10"/>
      <c r="UW139" s="10"/>
      <c r="UX139" s="10"/>
      <c r="UY139" s="10"/>
      <c r="UZ139" s="10"/>
      <c r="VA139" s="10"/>
      <c r="VB139" s="10"/>
      <c r="VC139" s="10"/>
      <c r="VD139" s="10"/>
      <c r="VE139" s="10"/>
      <c r="VF139" s="10"/>
      <c r="VG139" s="10"/>
      <c r="VH139" s="10"/>
      <c r="VI139" s="10"/>
      <c r="VJ139" s="10"/>
      <c r="VK139" s="10"/>
      <c r="VL139" s="10"/>
      <c r="VM139" s="10"/>
      <c r="VN139" s="10"/>
      <c r="VO139" s="10"/>
      <c r="VP139" s="10"/>
      <c r="VQ139" s="10"/>
      <c r="VR139" s="10"/>
      <c r="VS139" s="10"/>
      <c r="VT139" s="10"/>
      <c r="VU139" s="10"/>
      <c r="VV139" s="10"/>
      <c r="VW139" s="10"/>
      <c r="VX139" s="10"/>
      <c r="VY139" s="10"/>
      <c r="VZ139" s="10"/>
      <c r="WA139" s="10"/>
      <c r="WB139" s="10"/>
      <c r="WC139" s="10"/>
      <c r="WD139" s="10"/>
      <c r="WE139" s="10"/>
      <c r="WF139" s="10"/>
      <c r="WG139" s="10"/>
      <c r="WH139" s="10"/>
      <c r="WI139" s="10"/>
      <c r="WJ139" s="10"/>
      <c r="WK139" s="10"/>
      <c r="WL139" s="10"/>
      <c r="WM139" s="10"/>
      <c r="WN139" s="10"/>
      <c r="WO139" s="10"/>
      <c r="WP139" s="10"/>
      <c r="WQ139" s="10"/>
      <c r="WR139" s="10"/>
      <c r="WS139" s="10"/>
      <c r="WT139" s="10"/>
      <c r="WU139" s="10"/>
      <c r="WV139" s="10"/>
      <c r="WW139" s="10"/>
      <c r="WX139" s="10"/>
      <c r="WY139" s="10"/>
      <c r="WZ139" s="10"/>
      <c r="XA139" s="10"/>
      <c r="XB139" s="10"/>
      <c r="XC139" s="10"/>
      <c r="XD139" s="10"/>
      <c r="XE139" s="10"/>
      <c r="XF139" s="10"/>
      <c r="XG139" s="10"/>
      <c r="XH139" s="10"/>
      <c r="XI139" s="10"/>
      <c r="XJ139" s="10"/>
      <c r="XK139" s="10"/>
      <c r="XL139" s="10"/>
      <c r="XM139" s="10"/>
      <c r="XN139" s="10"/>
      <c r="XO139" s="10"/>
      <c r="XP139" s="10"/>
      <c r="XQ139" s="10"/>
      <c r="XR139" s="10"/>
      <c r="XS139" s="10"/>
      <c r="XT139" s="10"/>
      <c r="XU139" s="10"/>
      <c r="XV139" s="10"/>
      <c r="XW139" s="10"/>
      <c r="XX139" s="10"/>
      <c r="XY139" s="10"/>
      <c r="XZ139" s="10"/>
      <c r="YA139" s="10"/>
      <c r="YB139" s="10"/>
      <c r="YC139" s="10"/>
      <c r="YD139" s="10"/>
      <c r="YE139" s="10"/>
      <c r="YF139" s="10"/>
      <c r="YG139" s="10"/>
      <c r="YH139" s="10"/>
      <c r="YI139" s="10"/>
      <c r="YJ139" s="10"/>
      <c r="YK139" s="10"/>
      <c r="YL139" s="10"/>
      <c r="YM139" s="10"/>
      <c r="YN139" s="10"/>
      <c r="YO139" s="10"/>
      <c r="YP139" s="10"/>
      <c r="YQ139" s="10"/>
      <c r="YR139" s="10"/>
      <c r="YS139" s="10"/>
      <c r="YT139" s="10"/>
      <c r="YU139" s="10"/>
      <c r="YV139" s="10"/>
      <c r="YW139" s="10"/>
      <c r="YX139" s="10"/>
      <c r="YY139" s="10"/>
      <c r="YZ139" s="10"/>
      <c r="ZA139" s="10"/>
      <c r="ZB139" s="10"/>
      <c r="ZC139" s="10"/>
      <c r="ZD139" s="10"/>
      <c r="ZE139" s="10"/>
      <c r="ZF139" s="10"/>
      <c r="ZG139" s="10"/>
      <c r="ZH139" s="10"/>
      <c r="ZI139" s="10"/>
      <c r="ZJ139" s="10"/>
      <c r="ZK139" s="10"/>
      <c r="ZL139" s="10"/>
      <c r="ZM139" s="10"/>
      <c r="ZN139" s="10"/>
      <c r="ZO139" s="10"/>
      <c r="ZP139" s="10"/>
      <c r="ZQ139" s="10"/>
      <c r="ZR139" s="10"/>
      <c r="ZS139" s="10"/>
      <c r="ZT139" s="10"/>
      <c r="ZU139" s="10"/>
      <c r="ZV139" s="10"/>
      <c r="ZW139" s="10"/>
      <c r="ZX139" s="10"/>
      <c r="ZY139" s="10"/>
      <c r="ZZ139" s="10"/>
      <c r="AAA139" s="10"/>
      <c r="AAB139" s="10"/>
      <c r="AAC139" s="10"/>
      <c r="AAD139" s="10"/>
      <c r="AAE139" s="10"/>
      <c r="AAF139" s="10"/>
      <c r="AAG139" s="10"/>
      <c r="AAH139" s="10"/>
      <c r="AAI139" s="10"/>
      <c r="AAJ139" s="10"/>
      <c r="AAK139" s="10"/>
      <c r="AAL139" s="10"/>
      <c r="AAM139" s="10"/>
      <c r="AAN139" s="10"/>
      <c r="AAO139" s="10"/>
      <c r="AAP139" s="10"/>
      <c r="AAQ139" s="10"/>
      <c r="AAR139" s="10"/>
      <c r="AAS139" s="10"/>
      <c r="AAT139" s="10"/>
      <c r="AAU139" s="10"/>
      <c r="AAV139" s="10"/>
      <c r="AAW139" s="10"/>
      <c r="AAX139" s="10"/>
      <c r="AAY139" s="10"/>
      <c r="AAZ139" s="10"/>
      <c r="ABA139" s="10"/>
      <c r="ABB139" s="10"/>
      <c r="ABC139" s="10"/>
      <c r="ABD139" s="10"/>
      <c r="ABE139" s="10"/>
      <c r="ABF139" s="10"/>
      <c r="ABG139" s="10"/>
      <c r="ABH139" s="10"/>
      <c r="ABI139" s="10"/>
      <c r="ABJ139" s="10"/>
      <c r="ABK139" s="10"/>
      <c r="ABL139" s="10"/>
      <c r="ABM139" s="10"/>
      <c r="ABN139" s="10"/>
      <c r="ABO139" s="10"/>
      <c r="ABP139" s="10"/>
      <c r="ABQ139" s="10"/>
      <c r="ABR139" s="10"/>
      <c r="ABS139" s="10"/>
      <c r="ABT139" s="10"/>
      <c r="ABU139" s="10"/>
      <c r="ABV139" s="10"/>
      <c r="ABW139" s="10"/>
      <c r="ABX139" s="10"/>
      <c r="ABY139" s="10"/>
      <c r="ABZ139" s="10"/>
      <c r="ACA139" s="10"/>
      <c r="ACB139" s="10"/>
      <c r="ACC139" s="10"/>
      <c r="ACD139" s="10"/>
      <c r="ACE139" s="10"/>
      <c r="ACF139" s="10"/>
      <c r="ACG139" s="10"/>
      <c r="ACH139" s="10"/>
      <c r="ACI139" s="10"/>
      <c r="ACJ139" s="10"/>
      <c r="ACK139" s="10"/>
      <c r="ACL139" s="10"/>
      <c r="ACM139" s="10"/>
      <c r="ACN139" s="10"/>
      <c r="ACO139" s="10"/>
      <c r="ACP139" s="10"/>
      <c r="ACQ139" s="10"/>
      <c r="ACR139" s="10"/>
      <c r="ACS139" s="10"/>
      <c r="ACT139" s="10"/>
      <c r="ACU139" s="10"/>
      <c r="ACV139" s="10"/>
      <c r="ACW139" s="10"/>
      <c r="ACX139" s="10"/>
      <c r="ACY139" s="10"/>
      <c r="ACZ139" s="10"/>
      <c r="ADA139" s="10"/>
      <c r="ADB139" s="10"/>
      <c r="ADC139" s="10"/>
      <c r="ADD139" s="10"/>
      <c r="ADE139" s="10"/>
      <c r="ADF139" s="10"/>
      <c r="ADG139" s="10"/>
      <c r="ADH139" s="10"/>
      <c r="ADI139" s="10"/>
      <c r="ADJ139" s="10"/>
      <c r="ADK139" s="10"/>
      <c r="ADL139" s="10"/>
      <c r="ADM139" s="10"/>
      <c r="ADN139" s="10"/>
      <c r="ADO139" s="10"/>
      <c r="ADP139" s="10"/>
      <c r="ADQ139" s="10"/>
      <c r="ADR139" s="10"/>
      <c r="ADS139" s="10"/>
      <c r="ADT139" s="10"/>
      <c r="ADU139" s="10"/>
      <c r="ADV139" s="10"/>
      <c r="ADW139" s="10"/>
      <c r="ADX139" s="10"/>
      <c r="ADY139" s="10"/>
      <c r="ADZ139" s="10"/>
      <c r="AEA139" s="10"/>
      <c r="AEB139" s="10"/>
      <c r="AEC139" s="10"/>
      <c r="AED139" s="10"/>
      <c r="AEE139" s="10"/>
      <c r="AEF139" s="10"/>
      <c r="AEG139" s="10"/>
      <c r="AEH139" s="10"/>
      <c r="AEI139" s="10"/>
      <c r="AEJ139" s="10"/>
      <c r="AEK139" s="10"/>
      <c r="AEL139" s="10"/>
      <c r="AEM139" s="10"/>
      <c r="AEN139" s="10"/>
      <c r="AEO139" s="10"/>
      <c r="AEP139" s="10"/>
      <c r="AEQ139" s="10"/>
      <c r="AER139" s="10"/>
      <c r="AES139" s="10"/>
      <c r="AET139" s="10"/>
      <c r="AEU139" s="10"/>
      <c r="AEV139" s="10"/>
      <c r="AEW139" s="10"/>
      <c r="AEX139" s="10"/>
      <c r="AEY139" s="10"/>
      <c r="AEZ139" s="10"/>
      <c r="AFA139" s="10"/>
      <c r="AFB139" s="10"/>
      <c r="AFC139" s="10"/>
      <c r="AFD139" s="10"/>
      <c r="AFE139" s="10"/>
      <c r="AFF139" s="10"/>
      <c r="AFG139" s="10"/>
      <c r="AFH139" s="10"/>
      <c r="AFI139" s="10"/>
      <c r="AFJ139" s="10"/>
      <c r="AFK139" s="10"/>
      <c r="AFL139" s="10"/>
      <c r="AFM139" s="10"/>
      <c r="AFN139" s="10"/>
      <c r="AFO139" s="10"/>
      <c r="AFP139" s="10"/>
      <c r="AFQ139" s="10"/>
      <c r="AFR139" s="10"/>
      <c r="AFS139" s="10"/>
      <c r="AFT139" s="10"/>
      <c r="AFU139" s="10"/>
      <c r="AFV139" s="10"/>
      <c r="AFW139" s="10"/>
      <c r="AFX139" s="10"/>
      <c r="AFY139" s="10"/>
      <c r="AFZ139" s="10"/>
      <c r="AGA139" s="10"/>
      <c r="AGB139" s="10"/>
      <c r="AGC139" s="10"/>
      <c r="AGD139" s="10"/>
      <c r="AGE139" s="10"/>
      <c r="AGF139" s="10"/>
      <c r="AGG139" s="10"/>
      <c r="AGH139" s="10"/>
      <c r="AGI139" s="10"/>
      <c r="AGJ139" s="10"/>
      <c r="AGK139" s="10"/>
      <c r="AGL139" s="10"/>
      <c r="AGM139" s="10"/>
      <c r="AGN139" s="10"/>
      <c r="AGO139" s="10"/>
      <c r="AGP139" s="10"/>
      <c r="AGQ139" s="10"/>
      <c r="AGR139" s="10"/>
      <c r="AGS139" s="10"/>
      <c r="AGT139" s="10"/>
      <c r="AGU139" s="10"/>
      <c r="AGV139" s="10"/>
      <c r="AGW139" s="10"/>
      <c r="AGX139" s="10"/>
      <c r="AGY139" s="10"/>
      <c r="AGZ139" s="10"/>
      <c r="AHA139" s="10"/>
      <c r="AHB139" s="10"/>
      <c r="AHC139" s="10"/>
      <c r="AHD139" s="10"/>
      <c r="AHE139" s="10"/>
      <c r="AHF139" s="10"/>
      <c r="AHG139" s="10"/>
      <c r="AHH139" s="10"/>
      <c r="AHI139" s="10"/>
      <c r="AHJ139" s="10"/>
      <c r="AHK139" s="10"/>
      <c r="AHL139" s="10"/>
      <c r="AHM139" s="10"/>
      <c r="AHN139" s="10"/>
      <c r="AHO139" s="10"/>
      <c r="AHP139" s="10"/>
      <c r="AHQ139" s="10"/>
      <c r="AHR139" s="10"/>
      <c r="AHS139" s="10"/>
      <c r="AHT139" s="10"/>
      <c r="AHU139" s="10"/>
      <c r="AHV139" s="10"/>
      <c r="AHW139" s="10"/>
      <c r="AHX139" s="10"/>
      <c r="AHY139" s="10"/>
      <c r="AHZ139" s="10"/>
      <c r="AIA139" s="10"/>
      <c r="AIB139" s="10"/>
      <c r="AIC139" s="10"/>
      <c r="AID139" s="10"/>
      <c r="AIE139" s="10"/>
      <c r="AIF139" s="10"/>
      <c r="AIG139" s="10"/>
      <c r="AIH139" s="10"/>
      <c r="AII139" s="10"/>
      <c r="AIJ139" s="10"/>
      <c r="AIK139" s="10"/>
      <c r="AIL139" s="10"/>
      <c r="AIM139" s="10"/>
      <c r="AIN139" s="10"/>
      <c r="AIO139" s="10"/>
      <c r="AIP139" s="10"/>
      <c r="AIQ139" s="10"/>
      <c r="AIR139" s="10"/>
      <c r="AIS139" s="10"/>
      <c r="AIT139" s="10"/>
      <c r="AIU139" s="10"/>
      <c r="AIV139" s="10"/>
      <c r="AIW139" s="10"/>
      <c r="AIX139" s="10"/>
      <c r="AIY139" s="10"/>
      <c r="AIZ139" s="10"/>
      <c r="AJA139" s="10"/>
      <c r="AJB139" s="10"/>
      <c r="AJC139" s="10"/>
      <c r="AJD139" s="10"/>
      <c r="AJE139" s="10"/>
      <c r="AJF139" s="10"/>
      <c r="AJG139" s="10"/>
      <c r="AJH139" s="10"/>
      <c r="AJI139" s="10"/>
      <c r="AJJ139" s="10"/>
      <c r="AJK139" s="10"/>
      <c r="AJL139" s="10"/>
      <c r="AJM139" s="10"/>
      <c r="AJN139" s="10"/>
      <c r="AJO139" s="10"/>
      <c r="AJP139" s="10"/>
      <c r="AJQ139" s="10"/>
      <c r="AJR139" s="10"/>
      <c r="AJS139" s="10"/>
      <c r="AJT139" s="10"/>
      <c r="AJU139" s="10"/>
      <c r="AJV139" s="10"/>
      <c r="AJW139" s="10"/>
      <c r="AJX139" s="10"/>
      <c r="AJY139" s="10"/>
      <c r="AJZ139" s="10"/>
      <c r="AKA139" s="10"/>
      <c r="AKB139" s="10"/>
      <c r="AKC139" s="10"/>
      <c r="AKD139" s="10"/>
      <c r="AKE139" s="10"/>
      <c r="AKF139" s="10"/>
      <c r="AKG139" s="10"/>
      <c r="AKH139" s="10"/>
      <c r="AKI139" s="10"/>
      <c r="AKJ139" s="10"/>
      <c r="AKK139" s="10"/>
      <c r="AKL139" s="10"/>
      <c r="AKM139" s="10"/>
      <c r="AKN139" s="10"/>
      <c r="AKO139" s="10"/>
      <c r="AKP139" s="10"/>
      <c r="AKQ139" s="10"/>
      <c r="AKR139" s="10"/>
      <c r="AKS139" s="10"/>
      <c r="AKT139" s="10"/>
      <c r="AKU139" s="10"/>
      <c r="AKV139" s="10"/>
      <c r="AKW139" s="10"/>
      <c r="AKX139" s="10"/>
      <c r="AKY139" s="10"/>
      <c r="AKZ139" s="10"/>
      <c r="ALA139" s="10"/>
      <c r="ALB139" s="10"/>
      <c r="ALC139" s="10"/>
      <c r="ALD139" s="10"/>
      <c r="ALE139" s="10"/>
      <c r="ALF139" s="10"/>
      <c r="ALG139" s="10"/>
      <c r="ALH139" s="10"/>
      <c r="ALI139" s="10"/>
      <c r="ALJ139" s="10"/>
      <c r="ALK139" s="10"/>
      <c r="ALL139" s="10"/>
      <c r="ALM139" s="10"/>
      <c r="ALN139" s="10"/>
      <c r="ALO139" s="10"/>
      <c r="ALP139" s="10"/>
      <c r="ALQ139" s="10"/>
      <c r="ALR139" s="10"/>
      <c r="ALS139" s="10"/>
      <c r="ALT139" s="10"/>
      <c r="ALU139" s="10"/>
      <c r="ALV139" s="10"/>
      <c r="ALW139" s="10"/>
      <c r="ALX139" s="10"/>
      <c r="ALY139" s="10"/>
      <c r="ALZ139" s="10"/>
      <c r="AMA139" s="10"/>
      <c r="AMB139" s="10"/>
      <c r="AMC139" s="10"/>
      <c r="AMD139" s="10"/>
      <c r="AME139" s="10"/>
      <c r="AMF139" s="10"/>
      <c r="AMG139" s="10"/>
      <c r="AMH139" s="10"/>
      <c r="AMI139" s="10"/>
      <c r="AMJ139" s="10"/>
      <c r="AMK139" s="10"/>
      <c r="AML139" s="10"/>
      <c r="AMM139" s="10"/>
      <c r="AMN139" s="10"/>
      <c r="AMO139" s="10"/>
    </row>
    <row r="140" spans="1:1029" s="7" customFormat="1" ht="14.1" customHeight="1">
      <c r="A140" s="5" t="str">
        <f>SUBSTITUTE(CONCATENATE(G140,H140)," ","")</f>
        <v>foaf:Person</v>
      </c>
      <c r="B140" s="6"/>
      <c r="C140" s="5"/>
      <c r="D140" s="5"/>
      <c r="E140" s="5"/>
      <c r="F140" s="5" t="str">
        <f>CONCATENATE(IF(G140="","",CONCATENATE(G140,"_ ")),H140,". Details")</f>
        <v>foaf:Person. Details</v>
      </c>
      <c r="G140" s="5"/>
      <c r="H140" s="5" t="s">
        <v>417</v>
      </c>
      <c r="I140" s="5"/>
      <c r="J140" s="5"/>
      <c r="K140" s="5"/>
      <c r="L140" s="5"/>
      <c r="M140" s="5"/>
      <c r="N140" s="5"/>
      <c r="O140" s="5"/>
      <c r="P140" s="5"/>
      <c r="Q140" s="5"/>
      <c r="R140" s="5" t="s">
        <v>210</v>
      </c>
      <c r="S140" s="5"/>
      <c r="T140" s="5"/>
      <c r="U140" s="5"/>
      <c r="V140" s="5"/>
      <c r="W140" s="5"/>
      <c r="X140" s="5"/>
      <c r="Y140" s="5" t="s">
        <v>211</v>
      </c>
      <c r="Z140" s="5"/>
      <c r="AA140" s="43">
        <v>43319</v>
      </c>
      <c r="AB140" s="12"/>
      <c r="AC140" s="12"/>
      <c r="AD140" s="12"/>
      <c r="AE140" s="12"/>
      <c r="AF140" s="12"/>
    </row>
    <row r="141" spans="1:1029" s="7" customFormat="1" ht="14.1" customHeight="1">
      <c r="A141" s="5" t="str">
        <f>SUBSTITUTE(CONCATENATE(G141,H141)," ","")</f>
        <v>FrameworkgAgreement</v>
      </c>
      <c r="B141" s="6"/>
      <c r="C141" s="5"/>
      <c r="D141" s="5"/>
      <c r="E141" s="5"/>
      <c r="F141" s="5" t="str">
        <f>CONCATENATE(IF(G141="","",CONCATENATE(G141,"_ ")),H141,". Details")</f>
        <v>Frameworkg Agreement. Details</v>
      </c>
      <c r="G141" s="5"/>
      <c r="H141" s="5" t="s">
        <v>418</v>
      </c>
      <c r="I141" s="5"/>
      <c r="J141" s="5"/>
      <c r="K141" s="5"/>
      <c r="L141" s="5"/>
      <c r="M141" s="5"/>
      <c r="N141" s="5"/>
      <c r="O141" s="5"/>
      <c r="P141" s="5"/>
      <c r="Q141" s="5"/>
      <c r="R141" s="5" t="s">
        <v>210</v>
      </c>
      <c r="S141" s="5" t="s">
        <v>379</v>
      </c>
      <c r="T141" s="5"/>
      <c r="U141" s="5"/>
      <c r="V141" s="5"/>
      <c r="W141" s="5"/>
      <c r="X141" s="5" t="s">
        <v>240</v>
      </c>
      <c r="Y141" s="5" t="s">
        <v>211</v>
      </c>
      <c r="Z141" s="5"/>
      <c r="AA141" s="43">
        <v>43314</v>
      </c>
      <c r="AB141" s="12"/>
      <c r="AC141" s="12"/>
      <c r="AD141" s="12"/>
      <c r="AE141" s="12"/>
      <c r="AF141" s="12"/>
    </row>
    <row r="142" spans="1:1029" customFormat="1" ht="14.1" customHeight="1">
      <c r="A142" s="8" t="str">
        <f>SUBSTITUTE(CONCATENATE(I142,J142,IF(K142="Identifier","ID",IF(AND(K142="Text",OR(I142&lt;&gt;"",J142&lt;&gt;"")),"",K142)),IF(AND(M142&lt;&gt;"Text",K142&lt;&gt;M142,NOT(AND(K142="URI",M142="Identifier")),NOT(AND(K142="UUID",M142="Identifier")),NOT(AND(K142="OID",M142="Identifier"))),IF(M142="Identifier","ID",M142),""))," ","")</f>
        <v>ExtensionJustification</v>
      </c>
      <c r="B142" s="9" t="s">
        <v>220</v>
      </c>
      <c r="C142" s="8"/>
      <c r="D142" s="8"/>
      <c r="E142" s="8"/>
      <c r="F142" s="8" t="str">
        <f>CONCATENATE( IF(G142="","",CONCATENATE(G142,"_ ")),H142,". ",IF(I142="","",CONCATENATE(I142,"_ ")),L142,IF(OR(I142&lt;&gt;"",L142&lt;&gt;M142),CONCATENATE(". ",M142),""))</f>
        <v>Frameworkg Agreement. Extension Justification Text. Text</v>
      </c>
      <c r="G142" s="8"/>
      <c r="H142" s="8" t="s">
        <v>418</v>
      </c>
      <c r="I142" s="8"/>
      <c r="J142" s="8" t="s">
        <v>241</v>
      </c>
      <c r="K142" s="8" t="s">
        <v>215</v>
      </c>
      <c r="L142" s="8" t="str">
        <f>IF(J142&lt;&gt;"",CONCATENATE(J142," ",K142),K142)</f>
        <v>Extension Justification Text</v>
      </c>
      <c r="M142" s="8" t="s">
        <v>215</v>
      </c>
      <c r="N142" s="8"/>
      <c r="O142" s="8" t="str">
        <f>IF(N142&lt;&gt;"",CONCATENATE(N142,"_ ",M142,". Type"),CONCATENATE(M142,". Type"))</f>
        <v>Text. Type</v>
      </c>
      <c r="P142" s="8"/>
      <c r="Q142" s="8"/>
      <c r="R142" s="8" t="s">
        <v>213</v>
      </c>
      <c r="S142" s="8"/>
      <c r="T142" s="8"/>
      <c r="U142" s="8"/>
      <c r="V142" s="8"/>
      <c r="W142" s="8"/>
      <c r="X142" s="10" t="s">
        <v>74</v>
      </c>
      <c r="Y142" s="8" t="s">
        <v>211</v>
      </c>
      <c r="Z142" s="8"/>
      <c r="AA142" s="44">
        <v>43314</v>
      </c>
      <c r="AB142" s="23"/>
      <c r="AC142" s="23"/>
      <c r="AD142" s="23"/>
      <c r="AE142" s="23"/>
      <c r="AF142" s="23"/>
      <c r="AG142" s="10"/>
      <c r="AH142" s="10"/>
      <c r="AI142" s="10"/>
      <c r="AJ142" s="10"/>
      <c r="AK142" s="10"/>
      <c r="AL142" s="10"/>
      <c r="AM142" s="10"/>
      <c r="AN142" s="10"/>
      <c r="AO142" s="10"/>
      <c r="AP142" s="10"/>
      <c r="AQ142" s="10"/>
      <c r="AR142" s="10"/>
      <c r="AS142" s="10"/>
      <c r="AT142" s="10"/>
      <c r="AU142" s="10"/>
      <c r="AV142" s="10"/>
      <c r="AW142" s="10"/>
      <c r="AX142" s="10"/>
      <c r="AY142" s="10"/>
      <c r="AZ142" s="10"/>
      <c r="BA142" s="10"/>
      <c r="BB142" s="10"/>
      <c r="BC142" s="10"/>
      <c r="BD142" s="10"/>
      <c r="BE142" s="10"/>
      <c r="BF142" s="10"/>
      <c r="BG142" s="10"/>
      <c r="BH142" s="10"/>
      <c r="BI142" s="10"/>
      <c r="BJ142" s="10"/>
      <c r="BK142" s="10"/>
      <c r="BL142" s="10"/>
      <c r="BM142" s="10"/>
      <c r="BN142" s="10"/>
      <c r="BO142" s="10"/>
      <c r="BP142" s="10"/>
      <c r="BQ142" s="10"/>
      <c r="BR142" s="10"/>
      <c r="BS142" s="10"/>
      <c r="BT142" s="10"/>
      <c r="BU142" s="10"/>
      <c r="BV142" s="10"/>
      <c r="BW142" s="10"/>
      <c r="BX142" s="10"/>
      <c r="BY142" s="10"/>
      <c r="BZ142" s="10"/>
      <c r="CA142" s="10"/>
      <c r="CB142" s="10"/>
      <c r="CC142" s="10"/>
      <c r="CD142" s="10"/>
      <c r="CE142" s="10"/>
      <c r="CF142" s="10"/>
      <c r="CG142" s="10"/>
      <c r="CH142" s="10"/>
      <c r="CI142" s="10"/>
      <c r="CJ142" s="10"/>
      <c r="CK142" s="10"/>
      <c r="CL142" s="10"/>
      <c r="CM142" s="10"/>
      <c r="CN142" s="10"/>
      <c r="CO142" s="10"/>
      <c r="CP142" s="10"/>
      <c r="CQ142" s="10"/>
      <c r="CR142" s="10"/>
      <c r="CS142" s="10"/>
      <c r="CT142" s="10"/>
      <c r="CU142" s="10"/>
      <c r="CV142" s="10"/>
      <c r="CW142" s="10"/>
      <c r="CX142" s="10"/>
      <c r="CY142" s="10"/>
      <c r="CZ142" s="10"/>
      <c r="DA142" s="10"/>
      <c r="DB142" s="10"/>
      <c r="DC142" s="10"/>
      <c r="DD142" s="10"/>
      <c r="DE142" s="10"/>
      <c r="DF142" s="10"/>
      <c r="DG142" s="10"/>
      <c r="DH142" s="10"/>
      <c r="DI142" s="10"/>
      <c r="DJ142" s="10"/>
      <c r="DK142" s="10"/>
      <c r="DL142" s="10"/>
      <c r="DM142" s="10"/>
      <c r="DN142" s="10"/>
      <c r="DO142" s="10"/>
      <c r="DP142" s="10"/>
      <c r="DQ142" s="10"/>
      <c r="DR142" s="10"/>
      <c r="DS142" s="10"/>
      <c r="DT142" s="10"/>
      <c r="DU142" s="10"/>
      <c r="DV142" s="10"/>
      <c r="DW142" s="10"/>
      <c r="DX142" s="10"/>
      <c r="DY142" s="10"/>
      <c r="DZ142" s="10"/>
      <c r="EA142" s="10"/>
      <c r="EB142" s="10"/>
      <c r="EC142" s="10"/>
      <c r="ED142" s="10"/>
      <c r="EE142" s="10"/>
      <c r="EF142" s="10"/>
      <c r="EG142" s="10"/>
      <c r="EH142" s="10"/>
      <c r="EI142" s="10"/>
      <c r="EJ142" s="10"/>
      <c r="EK142" s="10"/>
      <c r="EL142" s="10"/>
      <c r="EM142" s="10"/>
      <c r="EN142" s="10"/>
      <c r="EO142" s="10"/>
      <c r="EP142" s="10"/>
      <c r="EQ142" s="10"/>
      <c r="ER142" s="10"/>
      <c r="ES142" s="10"/>
      <c r="ET142" s="10"/>
      <c r="EU142" s="10"/>
      <c r="EV142" s="10"/>
      <c r="EW142" s="10"/>
      <c r="EX142" s="10"/>
      <c r="EY142" s="10"/>
      <c r="EZ142" s="10"/>
      <c r="FA142" s="10"/>
      <c r="FB142" s="10"/>
      <c r="FC142" s="10"/>
      <c r="FD142" s="10"/>
      <c r="FE142" s="10"/>
      <c r="FF142" s="10"/>
      <c r="FG142" s="10"/>
      <c r="FH142" s="10"/>
      <c r="FI142" s="10"/>
      <c r="FJ142" s="10"/>
      <c r="FK142" s="10"/>
      <c r="FL142" s="10"/>
      <c r="FM142" s="10"/>
      <c r="FN142" s="10"/>
      <c r="FO142" s="10"/>
      <c r="FP142" s="10"/>
      <c r="FQ142" s="10"/>
      <c r="FR142" s="10"/>
      <c r="FS142" s="10"/>
      <c r="FT142" s="10"/>
      <c r="FU142" s="10"/>
      <c r="FV142" s="10"/>
      <c r="FW142" s="10"/>
      <c r="FX142" s="10"/>
      <c r="FY142" s="10"/>
      <c r="FZ142" s="10"/>
      <c r="GA142" s="10"/>
      <c r="GB142" s="10"/>
      <c r="GC142" s="10"/>
      <c r="GD142" s="10"/>
      <c r="GE142" s="10"/>
      <c r="GF142" s="10"/>
      <c r="GG142" s="10"/>
      <c r="GH142" s="10"/>
      <c r="GI142" s="10"/>
      <c r="GJ142" s="10"/>
      <c r="GK142" s="10"/>
      <c r="GL142" s="10"/>
      <c r="GM142" s="10"/>
      <c r="GN142" s="10"/>
      <c r="GO142" s="10"/>
      <c r="GP142" s="10"/>
      <c r="GQ142" s="10"/>
      <c r="GR142" s="10"/>
      <c r="GS142" s="10"/>
      <c r="GT142" s="10"/>
      <c r="GU142" s="10"/>
      <c r="GV142" s="10"/>
      <c r="GW142" s="10"/>
      <c r="GX142" s="10"/>
      <c r="GY142" s="10"/>
      <c r="GZ142" s="10"/>
      <c r="HA142" s="10"/>
      <c r="HB142" s="10"/>
      <c r="HC142" s="10"/>
      <c r="HD142" s="10"/>
      <c r="HE142" s="10"/>
      <c r="HF142" s="10"/>
      <c r="HG142" s="10"/>
      <c r="HH142" s="10"/>
      <c r="HI142" s="10"/>
      <c r="HJ142" s="10"/>
      <c r="HK142" s="10"/>
      <c r="HL142" s="10"/>
      <c r="HM142" s="10"/>
      <c r="HN142" s="10"/>
      <c r="HO142" s="10"/>
      <c r="HP142" s="10"/>
      <c r="HQ142" s="10"/>
      <c r="HR142" s="10"/>
      <c r="HS142" s="10"/>
      <c r="HT142" s="10"/>
      <c r="HU142" s="10"/>
      <c r="HV142" s="10"/>
      <c r="HW142" s="10"/>
      <c r="HX142" s="10"/>
      <c r="HY142" s="10"/>
      <c r="HZ142" s="10"/>
      <c r="IA142" s="10"/>
      <c r="IB142" s="10"/>
      <c r="IC142" s="10"/>
      <c r="ID142" s="10"/>
      <c r="IE142" s="10"/>
      <c r="IF142" s="10"/>
      <c r="IG142" s="10"/>
      <c r="IH142" s="10"/>
      <c r="II142" s="10"/>
      <c r="IJ142" s="10"/>
      <c r="IK142" s="10"/>
      <c r="IL142" s="10"/>
      <c r="IM142" s="10"/>
      <c r="IN142" s="10"/>
      <c r="IO142" s="10"/>
      <c r="IP142" s="10"/>
      <c r="IQ142" s="10"/>
      <c r="IR142" s="10"/>
      <c r="IS142" s="10"/>
      <c r="IT142" s="10"/>
      <c r="IU142" s="10"/>
      <c r="IV142" s="10"/>
      <c r="IW142" s="10"/>
      <c r="IX142" s="10"/>
      <c r="IY142" s="10"/>
      <c r="IZ142" s="10"/>
      <c r="JA142" s="10"/>
      <c r="JB142" s="10"/>
      <c r="JC142" s="10"/>
      <c r="JD142" s="10"/>
      <c r="JE142" s="10"/>
      <c r="JF142" s="10"/>
      <c r="JG142" s="10"/>
      <c r="JH142" s="10"/>
      <c r="JI142" s="10"/>
      <c r="JJ142" s="10"/>
      <c r="JK142" s="10"/>
      <c r="JL142" s="10"/>
      <c r="JM142" s="10"/>
      <c r="JN142" s="10"/>
      <c r="JO142" s="10"/>
      <c r="JP142" s="10"/>
      <c r="JQ142" s="10"/>
      <c r="JR142" s="10"/>
      <c r="JS142" s="10"/>
      <c r="JT142" s="10"/>
      <c r="JU142" s="10"/>
      <c r="JV142" s="10"/>
      <c r="JW142" s="10"/>
      <c r="JX142" s="10"/>
      <c r="JY142" s="10"/>
      <c r="JZ142" s="10"/>
      <c r="KA142" s="10"/>
      <c r="KB142" s="10"/>
      <c r="KC142" s="10"/>
      <c r="KD142" s="10"/>
      <c r="KE142" s="10"/>
      <c r="KF142" s="10"/>
      <c r="KG142" s="10"/>
      <c r="KH142" s="10"/>
      <c r="KI142" s="10"/>
      <c r="KJ142" s="10"/>
      <c r="KK142" s="10"/>
      <c r="KL142" s="10"/>
      <c r="KM142" s="10"/>
      <c r="KN142" s="10"/>
      <c r="KO142" s="10"/>
      <c r="KP142" s="10"/>
      <c r="KQ142" s="10"/>
      <c r="KR142" s="10"/>
      <c r="KS142" s="10"/>
      <c r="KT142" s="10"/>
      <c r="KU142" s="10"/>
      <c r="KV142" s="10"/>
      <c r="KW142" s="10"/>
      <c r="KX142" s="10"/>
      <c r="KY142" s="10"/>
      <c r="KZ142" s="10"/>
      <c r="LA142" s="10"/>
      <c r="LB142" s="10"/>
      <c r="LC142" s="10"/>
      <c r="LD142" s="10"/>
      <c r="LE142" s="10"/>
      <c r="LF142" s="10"/>
      <c r="LG142" s="10"/>
      <c r="LH142" s="10"/>
      <c r="LI142" s="10"/>
      <c r="LJ142" s="10"/>
      <c r="LK142" s="10"/>
      <c r="LL142" s="10"/>
      <c r="LM142" s="10"/>
      <c r="LN142" s="10"/>
      <c r="LO142" s="10"/>
      <c r="LP142" s="10"/>
      <c r="LQ142" s="10"/>
      <c r="LR142" s="10"/>
      <c r="LS142" s="10"/>
      <c r="LT142" s="10"/>
      <c r="LU142" s="10"/>
      <c r="LV142" s="10"/>
      <c r="LW142" s="10"/>
      <c r="LX142" s="10"/>
      <c r="LY142" s="10"/>
      <c r="LZ142" s="10"/>
      <c r="MA142" s="10"/>
      <c r="MB142" s="10"/>
      <c r="MC142" s="10"/>
      <c r="MD142" s="10"/>
      <c r="ME142" s="10"/>
      <c r="MF142" s="10"/>
      <c r="MG142" s="10"/>
      <c r="MH142" s="10"/>
      <c r="MI142" s="10"/>
      <c r="MJ142" s="10"/>
      <c r="MK142" s="10"/>
      <c r="ML142" s="10"/>
      <c r="MM142" s="10"/>
      <c r="MN142" s="10"/>
      <c r="MO142" s="10"/>
      <c r="MP142" s="10"/>
      <c r="MQ142" s="10"/>
      <c r="MR142" s="10"/>
      <c r="MS142" s="10"/>
      <c r="MT142" s="10"/>
      <c r="MU142" s="10"/>
      <c r="MV142" s="10"/>
      <c r="MW142" s="10"/>
      <c r="MX142" s="10"/>
      <c r="MY142" s="10"/>
      <c r="MZ142" s="10"/>
      <c r="NA142" s="10"/>
      <c r="NB142" s="10"/>
      <c r="NC142" s="10"/>
      <c r="ND142" s="10"/>
      <c r="NE142" s="10"/>
      <c r="NF142" s="10"/>
      <c r="NG142" s="10"/>
      <c r="NH142" s="10"/>
      <c r="NI142" s="10"/>
      <c r="NJ142" s="10"/>
      <c r="NK142" s="10"/>
      <c r="NL142" s="10"/>
      <c r="NM142" s="10"/>
      <c r="NN142" s="10"/>
      <c r="NO142" s="10"/>
      <c r="NP142" s="10"/>
      <c r="NQ142" s="10"/>
      <c r="NR142" s="10"/>
      <c r="NS142" s="10"/>
      <c r="NT142" s="10"/>
      <c r="NU142" s="10"/>
      <c r="NV142" s="10"/>
      <c r="NW142" s="10"/>
      <c r="NX142" s="10"/>
      <c r="NY142" s="10"/>
      <c r="NZ142" s="10"/>
      <c r="OA142" s="10"/>
      <c r="OB142" s="10"/>
      <c r="OC142" s="10"/>
      <c r="OD142" s="10"/>
      <c r="OE142" s="10"/>
      <c r="OF142" s="10"/>
      <c r="OG142" s="10"/>
      <c r="OH142" s="10"/>
      <c r="OI142" s="10"/>
      <c r="OJ142" s="10"/>
      <c r="OK142" s="10"/>
      <c r="OL142" s="10"/>
      <c r="OM142" s="10"/>
      <c r="ON142" s="10"/>
      <c r="OO142" s="10"/>
      <c r="OP142" s="10"/>
      <c r="OQ142" s="10"/>
      <c r="OR142" s="10"/>
      <c r="OS142" s="10"/>
      <c r="OT142" s="10"/>
      <c r="OU142" s="10"/>
      <c r="OV142" s="10"/>
      <c r="OW142" s="10"/>
      <c r="OX142" s="10"/>
      <c r="OY142" s="10"/>
      <c r="OZ142" s="10"/>
      <c r="PA142" s="10"/>
      <c r="PB142" s="10"/>
      <c r="PC142" s="10"/>
      <c r="PD142" s="10"/>
      <c r="PE142" s="10"/>
      <c r="PF142" s="10"/>
      <c r="PG142" s="10"/>
      <c r="PH142" s="10"/>
      <c r="PI142" s="10"/>
      <c r="PJ142" s="10"/>
      <c r="PK142" s="10"/>
      <c r="PL142" s="10"/>
      <c r="PM142" s="10"/>
      <c r="PN142" s="10"/>
      <c r="PO142" s="10"/>
      <c r="PP142" s="10"/>
      <c r="PQ142" s="10"/>
      <c r="PR142" s="10"/>
      <c r="PS142" s="10"/>
      <c r="PT142" s="10"/>
      <c r="PU142" s="10"/>
      <c r="PV142" s="10"/>
      <c r="PW142" s="10"/>
      <c r="PX142" s="10"/>
      <c r="PY142" s="10"/>
      <c r="PZ142" s="10"/>
      <c r="QA142" s="10"/>
      <c r="QB142" s="10"/>
      <c r="QC142" s="10"/>
      <c r="QD142" s="10"/>
      <c r="QE142" s="10"/>
      <c r="QF142" s="10"/>
      <c r="QG142" s="10"/>
      <c r="QH142" s="10"/>
      <c r="QI142" s="10"/>
      <c r="QJ142" s="10"/>
      <c r="QK142" s="10"/>
      <c r="QL142" s="10"/>
      <c r="QM142" s="10"/>
      <c r="QN142" s="10"/>
      <c r="QO142" s="10"/>
      <c r="QP142" s="10"/>
      <c r="QQ142" s="10"/>
      <c r="QR142" s="10"/>
      <c r="QS142" s="10"/>
      <c r="QT142" s="10"/>
      <c r="QU142" s="10"/>
      <c r="QV142" s="10"/>
      <c r="QW142" s="10"/>
      <c r="QX142" s="10"/>
      <c r="QY142" s="10"/>
      <c r="QZ142" s="10"/>
      <c r="RA142" s="10"/>
      <c r="RB142" s="10"/>
      <c r="RC142" s="10"/>
      <c r="RD142" s="10"/>
      <c r="RE142" s="10"/>
      <c r="RF142" s="10"/>
      <c r="RG142" s="10"/>
      <c r="RH142" s="10"/>
      <c r="RI142" s="10"/>
      <c r="RJ142" s="10"/>
      <c r="RK142" s="10"/>
      <c r="RL142" s="10"/>
      <c r="RM142" s="10"/>
      <c r="RN142" s="10"/>
      <c r="RO142" s="10"/>
      <c r="RP142" s="10"/>
      <c r="RQ142" s="10"/>
      <c r="RR142" s="10"/>
      <c r="RS142" s="10"/>
      <c r="RT142" s="10"/>
      <c r="RU142" s="10"/>
      <c r="RV142" s="10"/>
      <c r="RW142" s="10"/>
      <c r="RX142" s="10"/>
      <c r="RY142" s="10"/>
      <c r="RZ142" s="10"/>
      <c r="SA142" s="10"/>
      <c r="SB142" s="10"/>
      <c r="SC142" s="10"/>
      <c r="SD142" s="10"/>
      <c r="SE142" s="10"/>
      <c r="SF142" s="10"/>
      <c r="SG142" s="10"/>
      <c r="SH142" s="10"/>
      <c r="SI142" s="10"/>
      <c r="SJ142" s="10"/>
      <c r="SK142" s="10"/>
      <c r="SL142" s="10"/>
      <c r="SM142" s="10"/>
      <c r="SN142" s="10"/>
      <c r="SO142" s="10"/>
      <c r="SP142" s="10"/>
      <c r="SQ142" s="10"/>
      <c r="SR142" s="10"/>
      <c r="SS142" s="10"/>
      <c r="ST142" s="10"/>
      <c r="SU142" s="10"/>
      <c r="SV142" s="10"/>
      <c r="SW142" s="10"/>
      <c r="SX142" s="10"/>
      <c r="SY142" s="10"/>
      <c r="SZ142" s="10"/>
      <c r="TA142" s="10"/>
      <c r="TB142" s="10"/>
      <c r="TC142" s="10"/>
      <c r="TD142" s="10"/>
      <c r="TE142" s="10"/>
      <c r="TF142" s="10"/>
      <c r="TG142" s="10"/>
      <c r="TH142" s="10"/>
      <c r="TI142" s="10"/>
      <c r="TJ142" s="10"/>
      <c r="TK142" s="10"/>
      <c r="TL142" s="10"/>
      <c r="TM142" s="10"/>
      <c r="TN142" s="10"/>
      <c r="TO142" s="10"/>
      <c r="TP142" s="10"/>
      <c r="TQ142" s="10"/>
      <c r="TR142" s="10"/>
      <c r="TS142" s="10"/>
      <c r="TT142" s="10"/>
      <c r="TU142" s="10"/>
      <c r="TV142" s="10"/>
      <c r="TW142" s="10"/>
      <c r="TX142" s="10"/>
      <c r="TY142" s="10"/>
      <c r="TZ142" s="10"/>
      <c r="UA142" s="10"/>
      <c r="UB142" s="10"/>
      <c r="UC142" s="10"/>
      <c r="UD142" s="10"/>
      <c r="UE142" s="10"/>
      <c r="UF142" s="10"/>
      <c r="UG142" s="10"/>
      <c r="UH142" s="10"/>
      <c r="UI142" s="10"/>
      <c r="UJ142" s="10"/>
      <c r="UK142" s="10"/>
      <c r="UL142" s="10"/>
      <c r="UM142" s="10"/>
      <c r="UN142" s="10"/>
      <c r="UO142" s="10"/>
      <c r="UP142" s="10"/>
      <c r="UQ142" s="10"/>
      <c r="UR142" s="10"/>
      <c r="US142" s="10"/>
      <c r="UT142" s="10"/>
      <c r="UU142" s="10"/>
      <c r="UV142" s="10"/>
      <c r="UW142" s="10"/>
      <c r="UX142" s="10"/>
      <c r="UY142" s="10"/>
      <c r="UZ142" s="10"/>
      <c r="VA142" s="10"/>
      <c r="VB142" s="10"/>
      <c r="VC142" s="10"/>
      <c r="VD142" s="10"/>
      <c r="VE142" s="10"/>
      <c r="VF142" s="10"/>
      <c r="VG142" s="10"/>
      <c r="VH142" s="10"/>
      <c r="VI142" s="10"/>
      <c r="VJ142" s="10"/>
      <c r="VK142" s="10"/>
      <c r="VL142" s="10"/>
      <c r="VM142" s="10"/>
      <c r="VN142" s="10"/>
      <c r="VO142" s="10"/>
      <c r="VP142" s="10"/>
      <c r="VQ142" s="10"/>
      <c r="VR142" s="10"/>
      <c r="VS142" s="10"/>
      <c r="VT142" s="10"/>
      <c r="VU142" s="10"/>
      <c r="VV142" s="10"/>
      <c r="VW142" s="10"/>
      <c r="VX142" s="10"/>
      <c r="VY142" s="10"/>
      <c r="VZ142" s="10"/>
      <c r="WA142" s="10"/>
      <c r="WB142" s="10"/>
      <c r="WC142" s="10"/>
      <c r="WD142" s="10"/>
      <c r="WE142" s="10"/>
      <c r="WF142" s="10"/>
      <c r="WG142" s="10"/>
      <c r="WH142" s="10"/>
      <c r="WI142" s="10"/>
      <c r="WJ142" s="10"/>
      <c r="WK142" s="10"/>
      <c r="WL142" s="10"/>
      <c r="WM142" s="10"/>
      <c r="WN142" s="10"/>
      <c r="WO142" s="10"/>
      <c r="WP142" s="10"/>
      <c r="WQ142" s="10"/>
      <c r="WR142" s="10"/>
      <c r="WS142" s="10"/>
      <c r="WT142" s="10"/>
      <c r="WU142" s="10"/>
      <c r="WV142" s="10"/>
      <c r="WW142" s="10"/>
      <c r="WX142" s="10"/>
      <c r="WY142" s="10"/>
      <c r="WZ142" s="10"/>
      <c r="XA142" s="10"/>
      <c r="XB142" s="10"/>
      <c r="XC142" s="10"/>
      <c r="XD142" s="10"/>
      <c r="XE142" s="10"/>
      <c r="XF142" s="10"/>
      <c r="XG142" s="10"/>
      <c r="XH142" s="10"/>
      <c r="XI142" s="10"/>
      <c r="XJ142" s="10"/>
      <c r="XK142" s="10"/>
      <c r="XL142" s="10"/>
      <c r="XM142" s="10"/>
      <c r="XN142" s="10"/>
      <c r="XO142" s="10"/>
      <c r="XP142" s="10"/>
      <c r="XQ142" s="10"/>
      <c r="XR142" s="10"/>
      <c r="XS142" s="10"/>
      <c r="XT142" s="10"/>
      <c r="XU142" s="10"/>
      <c r="XV142" s="10"/>
      <c r="XW142" s="10"/>
      <c r="XX142" s="10"/>
      <c r="XY142" s="10"/>
      <c r="XZ142" s="10"/>
      <c r="YA142" s="10"/>
      <c r="YB142" s="10"/>
      <c r="YC142" s="10"/>
      <c r="YD142" s="10"/>
      <c r="YE142" s="10"/>
      <c r="YF142" s="10"/>
      <c r="YG142" s="10"/>
      <c r="YH142" s="10"/>
      <c r="YI142" s="10"/>
      <c r="YJ142" s="10"/>
      <c r="YK142" s="10"/>
      <c r="YL142" s="10"/>
      <c r="YM142" s="10"/>
      <c r="YN142" s="10"/>
      <c r="YO142" s="10"/>
      <c r="YP142" s="10"/>
      <c r="YQ142" s="10"/>
      <c r="YR142" s="10"/>
      <c r="YS142" s="10"/>
      <c r="YT142" s="10"/>
      <c r="YU142" s="10"/>
      <c r="YV142" s="10"/>
      <c r="YW142" s="10"/>
      <c r="YX142" s="10"/>
      <c r="YY142" s="10"/>
      <c r="YZ142" s="10"/>
      <c r="ZA142" s="10"/>
      <c r="ZB142" s="10"/>
      <c r="ZC142" s="10"/>
      <c r="ZD142" s="10"/>
      <c r="ZE142" s="10"/>
      <c r="ZF142" s="10"/>
      <c r="ZG142" s="10"/>
      <c r="ZH142" s="10"/>
      <c r="ZI142" s="10"/>
      <c r="ZJ142" s="10"/>
      <c r="ZK142" s="10"/>
      <c r="ZL142" s="10"/>
      <c r="ZM142" s="10"/>
      <c r="ZN142" s="10"/>
      <c r="ZO142" s="10"/>
      <c r="ZP142" s="10"/>
      <c r="ZQ142" s="10"/>
      <c r="ZR142" s="10"/>
      <c r="ZS142" s="10"/>
      <c r="ZT142" s="10"/>
      <c r="ZU142" s="10"/>
      <c r="ZV142" s="10"/>
      <c r="ZW142" s="10"/>
      <c r="ZX142" s="10"/>
      <c r="ZY142" s="10"/>
      <c r="ZZ142" s="10"/>
      <c r="AAA142" s="10"/>
      <c r="AAB142" s="10"/>
      <c r="AAC142" s="10"/>
      <c r="AAD142" s="10"/>
      <c r="AAE142" s="10"/>
      <c r="AAF142" s="10"/>
      <c r="AAG142" s="10"/>
      <c r="AAH142" s="10"/>
      <c r="AAI142" s="10"/>
      <c r="AAJ142" s="10"/>
      <c r="AAK142" s="10"/>
      <c r="AAL142" s="10"/>
      <c r="AAM142" s="10"/>
      <c r="AAN142" s="10"/>
      <c r="AAO142" s="10"/>
      <c r="AAP142" s="10"/>
      <c r="AAQ142" s="10"/>
      <c r="AAR142" s="10"/>
      <c r="AAS142" s="10"/>
      <c r="AAT142" s="10"/>
      <c r="AAU142" s="10"/>
      <c r="AAV142" s="10"/>
      <c r="AAW142" s="10"/>
      <c r="AAX142" s="10"/>
      <c r="AAY142" s="10"/>
      <c r="AAZ142" s="10"/>
      <c r="ABA142" s="10"/>
      <c r="ABB142" s="10"/>
      <c r="ABC142" s="10"/>
      <c r="ABD142" s="10"/>
      <c r="ABE142" s="10"/>
      <c r="ABF142" s="10"/>
      <c r="ABG142" s="10"/>
      <c r="ABH142" s="10"/>
      <c r="ABI142" s="10"/>
      <c r="ABJ142" s="10"/>
      <c r="ABK142" s="10"/>
      <c r="ABL142" s="10"/>
      <c r="ABM142" s="10"/>
      <c r="ABN142" s="10"/>
      <c r="ABO142" s="10"/>
      <c r="ABP142" s="10"/>
      <c r="ABQ142" s="10"/>
      <c r="ABR142" s="10"/>
      <c r="ABS142" s="10"/>
      <c r="ABT142" s="10"/>
      <c r="ABU142" s="10"/>
      <c r="ABV142" s="10"/>
      <c r="ABW142" s="10"/>
      <c r="ABX142" s="10"/>
      <c r="ABY142" s="10"/>
      <c r="ABZ142" s="10"/>
      <c r="ACA142" s="10"/>
      <c r="ACB142" s="10"/>
      <c r="ACC142" s="10"/>
      <c r="ACD142" s="10"/>
      <c r="ACE142" s="10"/>
      <c r="ACF142" s="10"/>
      <c r="ACG142" s="10"/>
      <c r="ACH142" s="10"/>
      <c r="ACI142" s="10"/>
      <c r="ACJ142" s="10"/>
      <c r="ACK142" s="10"/>
      <c r="ACL142" s="10"/>
      <c r="ACM142" s="10"/>
      <c r="ACN142" s="10"/>
      <c r="ACO142" s="10"/>
      <c r="ACP142" s="10"/>
      <c r="ACQ142" s="10"/>
      <c r="ACR142" s="10"/>
      <c r="ACS142" s="10"/>
      <c r="ACT142" s="10"/>
      <c r="ACU142" s="10"/>
      <c r="ACV142" s="10"/>
      <c r="ACW142" s="10"/>
      <c r="ACX142" s="10"/>
      <c r="ACY142" s="10"/>
      <c r="ACZ142" s="10"/>
      <c r="ADA142" s="10"/>
      <c r="ADB142" s="10"/>
      <c r="ADC142" s="10"/>
      <c r="ADD142" s="10"/>
      <c r="ADE142" s="10"/>
      <c r="ADF142" s="10"/>
      <c r="ADG142" s="10"/>
      <c r="ADH142" s="10"/>
      <c r="ADI142" s="10"/>
      <c r="ADJ142" s="10"/>
      <c r="ADK142" s="10"/>
      <c r="ADL142" s="10"/>
      <c r="ADM142" s="10"/>
      <c r="ADN142" s="10"/>
      <c r="ADO142" s="10"/>
      <c r="ADP142" s="10"/>
      <c r="ADQ142" s="10"/>
      <c r="ADR142" s="10"/>
      <c r="ADS142" s="10"/>
      <c r="ADT142" s="10"/>
      <c r="ADU142" s="10"/>
      <c r="ADV142" s="10"/>
      <c r="ADW142" s="10"/>
      <c r="ADX142" s="10"/>
      <c r="ADY142" s="10"/>
      <c r="ADZ142" s="10"/>
      <c r="AEA142" s="10"/>
      <c r="AEB142" s="10"/>
      <c r="AEC142" s="10"/>
      <c r="AED142" s="10"/>
      <c r="AEE142" s="10"/>
      <c r="AEF142" s="10"/>
      <c r="AEG142" s="10"/>
      <c r="AEH142" s="10"/>
      <c r="AEI142" s="10"/>
      <c r="AEJ142" s="10"/>
      <c r="AEK142" s="10"/>
      <c r="AEL142" s="10"/>
      <c r="AEM142" s="10"/>
      <c r="AEN142" s="10"/>
      <c r="AEO142" s="10"/>
      <c r="AEP142" s="10"/>
      <c r="AEQ142" s="10"/>
      <c r="AER142" s="10"/>
      <c r="AES142" s="10"/>
      <c r="AET142" s="10"/>
      <c r="AEU142" s="10"/>
      <c r="AEV142" s="10"/>
      <c r="AEW142" s="10"/>
      <c r="AEX142" s="10"/>
      <c r="AEY142" s="10"/>
      <c r="AEZ142" s="10"/>
      <c r="AFA142" s="10"/>
      <c r="AFB142" s="10"/>
      <c r="AFC142" s="10"/>
      <c r="AFD142" s="10"/>
      <c r="AFE142" s="10"/>
      <c r="AFF142" s="10"/>
      <c r="AFG142" s="10"/>
      <c r="AFH142" s="10"/>
      <c r="AFI142" s="10"/>
      <c r="AFJ142" s="10"/>
      <c r="AFK142" s="10"/>
      <c r="AFL142" s="10"/>
      <c r="AFM142" s="10"/>
      <c r="AFN142" s="10"/>
      <c r="AFO142" s="10"/>
      <c r="AFP142" s="10"/>
      <c r="AFQ142" s="10"/>
      <c r="AFR142" s="10"/>
      <c r="AFS142" s="10"/>
      <c r="AFT142" s="10"/>
      <c r="AFU142" s="10"/>
      <c r="AFV142" s="10"/>
      <c r="AFW142" s="10"/>
      <c r="AFX142" s="10"/>
      <c r="AFY142" s="10"/>
      <c r="AFZ142" s="10"/>
      <c r="AGA142" s="10"/>
      <c r="AGB142" s="10"/>
      <c r="AGC142" s="10"/>
      <c r="AGD142" s="10"/>
      <c r="AGE142" s="10"/>
      <c r="AGF142" s="10"/>
      <c r="AGG142" s="10"/>
      <c r="AGH142" s="10"/>
      <c r="AGI142" s="10"/>
      <c r="AGJ142" s="10"/>
      <c r="AGK142" s="10"/>
      <c r="AGL142" s="10"/>
      <c r="AGM142" s="10"/>
      <c r="AGN142" s="10"/>
      <c r="AGO142" s="10"/>
      <c r="AGP142" s="10"/>
      <c r="AGQ142" s="10"/>
      <c r="AGR142" s="10"/>
      <c r="AGS142" s="10"/>
      <c r="AGT142" s="10"/>
      <c r="AGU142" s="10"/>
      <c r="AGV142" s="10"/>
      <c r="AGW142" s="10"/>
      <c r="AGX142" s="10"/>
      <c r="AGY142" s="10"/>
      <c r="AGZ142" s="10"/>
      <c r="AHA142" s="10"/>
      <c r="AHB142" s="10"/>
      <c r="AHC142" s="10"/>
      <c r="AHD142" s="10"/>
      <c r="AHE142" s="10"/>
      <c r="AHF142" s="10"/>
      <c r="AHG142" s="10"/>
      <c r="AHH142" s="10"/>
      <c r="AHI142" s="10"/>
      <c r="AHJ142" s="10"/>
      <c r="AHK142" s="10"/>
      <c r="AHL142" s="10"/>
      <c r="AHM142" s="10"/>
      <c r="AHN142" s="10"/>
      <c r="AHO142" s="10"/>
      <c r="AHP142" s="10"/>
      <c r="AHQ142" s="10"/>
      <c r="AHR142" s="10"/>
      <c r="AHS142" s="10"/>
      <c r="AHT142" s="10"/>
      <c r="AHU142" s="10"/>
      <c r="AHV142" s="10"/>
      <c r="AHW142" s="10"/>
      <c r="AHX142" s="10"/>
      <c r="AHY142" s="10"/>
      <c r="AHZ142" s="10"/>
      <c r="AIA142" s="10"/>
      <c r="AIB142" s="10"/>
      <c r="AIC142" s="10"/>
      <c r="AID142" s="10"/>
      <c r="AIE142" s="10"/>
      <c r="AIF142" s="10"/>
      <c r="AIG142" s="10"/>
      <c r="AIH142" s="10"/>
      <c r="AII142" s="10"/>
      <c r="AIJ142" s="10"/>
      <c r="AIK142" s="10"/>
      <c r="AIL142" s="10"/>
      <c r="AIM142" s="10"/>
      <c r="AIN142" s="10"/>
      <c r="AIO142" s="10"/>
      <c r="AIP142" s="10"/>
      <c r="AIQ142" s="10"/>
      <c r="AIR142" s="10"/>
      <c r="AIS142" s="10"/>
      <c r="AIT142" s="10"/>
      <c r="AIU142" s="10"/>
      <c r="AIV142" s="10"/>
      <c r="AIW142" s="10"/>
      <c r="AIX142" s="10"/>
      <c r="AIY142" s="10"/>
      <c r="AIZ142" s="10"/>
      <c r="AJA142" s="10"/>
      <c r="AJB142" s="10"/>
      <c r="AJC142" s="10"/>
      <c r="AJD142" s="10"/>
      <c r="AJE142" s="10"/>
      <c r="AJF142" s="10"/>
      <c r="AJG142" s="10"/>
      <c r="AJH142" s="10"/>
      <c r="AJI142" s="10"/>
      <c r="AJJ142" s="10"/>
      <c r="AJK142" s="10"/>
      <c r="AJL142" s="10"/>
      <c r="AJM142" s="10"/>
      <c r="AJN142" s="10"/>
      <c r="AJO142" s="10"/>
      <c r="AJP142" s="10"/>
      <c r="AJQ142" s="10"/>
      <c r="AJR142" s="10"/>
      <c r="AJS142" s="10"/>
      <c r="AJT142" s="10"/>
      <c r="AJU142" s="10"/>
      <c r="AJV142" s="10"/>
      <c r="AJW142" s="10"/>
      <c r="AJX142" s="10"/>
      <c r="AJY142" s="10"/>
      <c r="AJZ142" s="10"/>
      <c r="AKA142" s="10"/>
      <c r="AKB142" s="10"/>
      <c r="AKC142" s="10"/>
      <c r="AKD142" s="10"/>
      <c r="AKE142" s="10"/>
      <c r="AKF142" s="10"/>
      <c r="AKG142" s="10"/>
      <c r="AKH142" s="10"/>
      <c r="AKI142" s="10"/>
      <c r="AKJ142" s="10"/>
      <c r="AKK142" s="10"/>
      <c r="AKL142" s="10"/>
      <c r="AKM142" s="10"/>
      <c r="AKN142" s="10"/>
      <c r="AKO142" s="10"/>
      <c r="AKP142" s="10"/>
      <c r="AKQ142" s="10"/>
      <c r="AKR142" s="10"/>
      <c r="AKS142" s="10"/>
      <c r="AKT142" s="10"/>
      <c r="AKU142" s="10"/>
      <c r="AKV142" s="10"/>
      <c r="AKW142" s="10"/>
      <c r="AKX142" s="10"/>
      <c r="AKY142" s="10"/>
      <c r="AKZ142" s="10"/>
      <c r="ALA142" s="10"/>
      <c r="ALB142" s="10"/>
      <c r="ALC142" s="10"/>
      <c r="ALD142" s="10"/>
      <c r="ALE142" s="10"/>
      <c r="ALF142" s="10"/>
      <c r="ALG142" s="10"/>
      <c r="ALH142" s="10"/>
      <c r="ALI142" s="10"/>
      <c r="ALJ142" s="10"/>
      <c r="ALK142" s="10"/>
      <c r="ALL142" s="10"/>
      <c r="ALM142" s="10"/>
      <c r="ALN142" s="10"/>
      <c r="ALO142" s="10"/>
      <c r="ALP142" s="10"/>
      <c r="ALQ142" s="10"/>
      <c r="ALR142" s="10"/>
      <c r="ALS142" s="10"/>
      <c r="ALT142" s="10"/>
      <c r="ALU142" s="10"/>
      <c r="ALV142" s="10"/>
      <c r="ALW142" s="10"/>
      <c r="ALX142" s="10"/>
      <c r="ALY142" s="10"/>
      <c r="ALZ142" s="10"/>
      <c r="AMA142" s="10"/>
      <c r="AMB142" s="10"/>
      <c r="AMC142" s="10"/>
      <c r="AMD142" s="10"/>
      <c r="AME142" s="10"/>
      <c r="AMF142" s="10"/>
      <c r="AMG142" s="10"/>
      <c r="AMH142" s="10"/>
      <c r="AMI142" s="10"/>
      <c r="AMJ142" s="10"/>
    </row>
    <row r="143" spans="1:1029" customFormat="1" ht="14.1" customHeight="1">
      <c r="A143" s="8" t="str">
        <f>SUBSTITUTE(CONCATENATE(I143,J143,IF(K143="Identifier","ID",IF(AND(K143="Text",OR(I143&lt;&gt;"",J143&lt;&gt;"")),"",K143)),IF(AND(M143&lt;&gt;"Text",K143&lt;&gt;M143,NOT(AND(K143="URI",M143="Identifier")),NOT(AND(K143="UUID",M143="Identifier")),NOT(AND(K143="OID",M143="Identifier"))),IF(M143="Identifier","ID",M143),""))," ","")</f>
        <v>FrameworkAgreementTypeCode</v>
      </c>
      <c r="B143" s="9">
        <v>1</v>
      </c>
      <c r="C143" s="8"/>
      <c r="D143" s="8"/>
      <c r="E143" s="8"/>
      <c r="F143" s="8" t="str">
        <f>CONCATENATE( IF(G143="","",CONCATENATE(G143,"_ ")),H143,". ",IF(I143="","",CONCATENATE(I143,"_ ")),L143,IF(OR(I143&lt;&gt;"",L143&lt;&gt;M143),CONCATENATE(". ",M143),""))</f>
        <v>Frameworkg Agreement. Framework Agreement Type Code. Code</v>
      </c>
      <c r="G143" s="8"/>
      <c r="H143" s="8" t="s">
        <v>418</v>
      </c>
      <c r="I143" s="8"/>
      <c r="J143" s="8" t="s">
        <v>419</v>
      </c>
      <c r="K143" s="8" t="s">
        <v>212</v>
      </c>
      <c r="L143" s="8" t="str">
        <f>IF(J143&lt;&gt;"",CONCATENATE(J143," ",K143),K143)</f>
        <v>Framework Agreement Type Code</v>
      </c>
      <c r="M143" s="8" t="s">
        <v>212</v>
      </c>
      <c r="N143" s="8"/>
      <c r="O143" s="8" t="str">
        <f>IF(N143&lt;&gt;"",CONCATENATE(N143,"_ ",M143,". Type"),CONCATENATE(M143,". Type"))</f>
        <v>Code. Type</v>
      </c>
      <c r="P143" s="8"/>
      <c r="Q143" s="8"/>
      <c r="R143" s="8" t="s">
        <v>213</v>
      </c>
      <c r="S143" s="8"/>
      <c r="T143" s="8" t="s">
        <v>420</v>
      </c>
      <c r="U143" s="8"/>
      <c r="V143" s="8"/>
      <c r="W143" s="8"/>
      <c r="X143" s="10" t="s">
        <v>77</v>
      </c>
      <c r="Y143" s="8" t="s">
        <v>211</v>
      </c>
      <c r="Z143" s="8"/>
      <c r="AA143" s="44">
        <v>43314</v>
      </c>
      <c r="AB143" s="23"/>
      <c r="AC143" s="23"/>
      <c r="AD143" s="23"/>
      <c r="AE143" s="23"/>
      <c r="AF143" s="23"/>
      <c r="AG143" s="10"/>
      <c r="AH143" s="10"/>
      <c r="AI143" s="10"/>
      <c r="AJ143" s="10"/>
      <c r="AK143" s="10"/>
      <c r="AL143" s="10"/>
      <c r="AM143" s="10"/>
      <c r="AN143" s="10"/>
      <c r="AO143" s="10"/>
      <c r="AP143" s="10"/>
      <c r="AQ143" s="10"/>
      <c r="AR143" s="10"/>
      <c r="AS143" s="10"/>
      <c r="AT143" s="10"/>
      <c r="AU143" s="10"/>
      <c r="AV143" s="10"/>
      <c r="AW143" s="10"/>
      <c r="AX143" s="10"/>
      <c r="AY143" s="10"/>
      <c r="AZ143" s="10"/>
      <c r="BA143" s="10"/>
      <c r="BB143" s="10"/>
      <c r="BC143" s="10"/>
      <c r="BD143" s="10"/>
      <c r="BE143" s="10"/>
      <c r="BF143" s="10"/>
      <c r="BG143" s="10"/>
      <c r="BH143" s="10"/>
      <c r="BI143" s="10"/>
      <c r="BJ143" s="10"/>
      <c r="BK143" s="10"/>
      <c r="BL143" s="10"/>
      <c r="BM143" s="10"/>
      <c r="BN143" s="10"/>
      <c r="BO143" s="10"/>
      <c r="BP143" s="10"/>
      <c r="BQ143" s="10"/>
      <c r="BR143" s="10"/>
      <c r="BS143" s="10"/>
      <c r="BT143" s="10"/>
      <c r="BU143" s="10"/>
      <c r="BV143" s="10"/>
      <c r="BW143" s="10"/>
      <c r="BX143" s="10"/>
      <c r="BY143" s="10"/>
      <c r="BZ143" s="10"/>
      <c r="CA143" s="10"/>
      <c r="CB143" s="10"/>
      <c r="CC143" s="10"/>
      <c r="CD143" s="10"/>
      <c r="CE143" s="10"/>
      <c r="CF143" s="10"/>
      <c r="CG143" s="10"/>
      <c r="CH143" s="10"/>
      <c r="CI143" s="10"/>
      <c r="CJ143" s="10"/>
      <c r="CK143" s="10"/>
      <c r="CL143" s="10"/>
      <c r="CM143" s="10"/>
      <c r="CN143" s="10"/>
      <c r="CO143" s="10"/>
      <c r="CP143" s="10"/>
      <c r="CQ143" s="10"/>
      <c r="CR143" s="10"/>
      <c r="CS143" s="10"/>
      <c r="CT143" s="10"/>
      <c r="CU143" s="10"/>
      <c r="CV143" s="10"/>
      <c r="CW143" s="10"/>
      <c r="CX143" s="10"/>
      <c r="CY143" s="10"/>
      <c r="CZ143" s="10"/>
      <c r="DA143" s="10"/>
      <c r="DB143" s="10"/>
      <c r="DC143" s="10"/>
      <c r="DD143" s="10"/>
      <c r="DE143" s="10"/>
      <c r="DF143" s="10"/>
      <c r="DG143" s="10"/>
      <c r="DH143" s="10"/>
      <c r="DI143" s="10"/>
      <c r="DJ143" s="10"/>
      <c r="DK143" s="10"/>
      <c r="DL143" s="10"/>
      <c r="DM143" s="10"/>
      <c r="DN143" s="10"/>
      <c r="DO143" s="10"/>
      <c r="DP143" s="10"/>
      <c r="DQ143" s="10"/>
      <c r="DR143" s="10"/>
      <c r="DS143" s="10"/>
      <c r="DT143" s="10"/>
      <c r="DU143" s="10"/>
      <c r="DV143" s="10"/>
      <c r="DW143" s="10"/>
      <c r="DX143" s="10"/>
      <c r="DY143" s="10"/>
      <c r="DZ143" s="10"/>
      <c r="EA143" s="10"/>
      <c r="EB143" s="10"/>
      <c r="EC143" s="10"/>
      <c r="ED143" s="10"/>
      <c r="EE143" s="10"/>
      <c r="EF143" s="10"/>
      <c r="EG143" s="10"/>
      <c r="EH143" s="10"/>
      <c r="EI143" s="10"/>
      <c r="EJ143" s="10"/>
      <c r="EK143" s="10"/>
      <c r="EL143" s="10"/>
      <c r="EM143" s="10"/>
      <c r="EN143" s="10"/>
      <c r="EO143" s="10"/>
      <c r="EP143" s="10"/>
      <c r="EQ143" s="10"/>
      <c r="ER143" s="10"/>
      <c r="ES143" s="10"/>
      <c r="ET143" s="10"/>
      <c r="EU143" s="10"/>
      <c r="EV143" s="10"/>
      <c r="EW143" s="10"/>
      <c r="EX143" s="10"/>
      <c r="EY143" s="10"/>
      <c r="EZ143" s="10"/>
      <c r="FA143" s="10"/>
      <c r="FB143" s="10"/>
      <c r="FC143" s="10"/>
      <c r="FD143" s="10"/>
      <c r="FE143" s="10"/>
      <c r="FF143" s="10"/>
      <c r="FG143" s="10"/>
      <c r="FH143" s="10"/>
      <c r="FI143" s="10"/>
      <c r="FJ143" s="10"/>
      <c r="FK143" s="10"/>
      <c r="FL143" s="10"/>
      <c r="FM143" s="10"/>
      <c r="FN143" s="10"/>
      <c r="FO143" s="10"/>
      <c r="FP143" s="10"/>
      <c r="FQ143" s="10"/>
      <c r="FR143" s="10"/>
      <c r="FS143" s="10"/>
      <c r="FT143" s="10"/>
      <c r="FU143" s="10"/>
      <c r="FV143" s="10"/>
      <c r="FW143" s="10"/>
      <c r="FX143" s="10"/>
      <c r="FY143" s="10"/>
      <c r="FZ143" s="10"/>
      <c r="GA143" s="10"/>
      <c r="GB143" s="10"/>
      <c r="GC143" s="10"/>
      <c r="GD143" s="10"/>
      <c r="GE143" s="10"/>
      <c r="GF143" s="10"/>
      <c r="GG143" s="10"/>
      <c r="GH143" s="10"/>
      <c r="GI143" s="10"/>
      <c r="GJ143" s="10"/>
      <c r="GK143" s="10"/>
      <c r="GL143" s="10"/>
      <c r="GM143" s="10"/>
      <c r="GN143" s="10"/>
      <c r="GO143" s="10"/>
      <c r="GP143" s="10"/>
      <c r="GQ143" s="10"/>
      <c r="GR143" s="10"/>
      <c r="GS143" s="10"/>
      <c r="GT143" s="10"/>
      <c r="GU143" s="10"/>
      <c r="GV143" s="10"/>
      <c r="GW143" s="10"/>
      <c r="GX143" s="10"/>
      <c r="GY143" s="10"/>
      <c r="GZ143" s="10"/>
      <c r="HA143" s="10"/>
      <c r="HB143" s="10"/>
      <c r="HC143" s="10"/>
      <c r="HD143" s="10"/>
      <c r="HE143" s="10"/>
      <c r="HF143" s="10"/>
      <c r="HG143" s="10"/>
      <c r="HH143" s="10"/>
      <c r="HI143" s="10"/>
      <c r="HJ143" s="10"/>
      <c r="HK143" s="10"/>
      <c r="HL143" s="10"/>
      <c r="HM143" s="10"/>
      <c r="HN143" s="10"/>
      <c r="HO143" s="10"/>
      <c r="HP143" s="10"/>
      <c r="HQ143" s="10"/>
      <c r="HR143" s="10"/>
      <c r="HS143" s="10"/>
      <c r="HT143" s="10"/>
      <c r="HU143" s="10"/>
      <c r="HV143" s="10"/>
      <c r="HW143" s="10"/>
      <c r="HX143" s="10"/>
      <c r="HY143" s="10"/>
      <c r="HZ143" s="10"/>
      <c r="IA143" s="10"/>
      <c r="IB143" s="10"/>
      <c r="IC143" s="10"/>
      <c r="ID143" s="10"/>
      <c r="IE143" s="10"/>
      <c r="IF143" s="10"/>
      <c r="IG143" s="10"/>
      <c r="IH143" s="10"/>
      <c r="II143" s="10"/>
      <c r="IJ143" s="10"/>
      <c r="IK143" s="10"/>
      <c r="IL143" s="10"/>
      <c r="IM143" s="10"/>
      <c r="IN143" s="10"/>
      <c r="IO143" s="10"/>
      <c r="IP143" s="10"/>
      <c r="IQ143" s="10"/>
      <c r="IR143" s="10"/>
      <c r="IS143" s="10"/>
      <c r="IT143" s="10"/>
      <c r="IU143" s="10"/>
      <c r="IV143" s="10"/>
      <c r="IW143" s="10"/>
      <c r="IX143" s="10"/>
      <c r="IY143" s="10"/>
      <c r="IZ143" s="10"/>
      <c r="JA143" s="10"/>
      <c r="JB143" s="10"/>
      <c r="JC143" s="10"/>
      <c r="JD143" s="10"/>
      <c r="JE143" s="10"/>
      <c r="JF143" s="10"/>
      <c r="JG143" s="10"/>
      <c r="JH143" s="10"/>
      <c r="JI143" s="10"/>
      <c r="JJ143" s="10"/>
      <c r="JK143" s="10"/>
      <c r="JL143" s="10"/>
      <c r="JM143" s="10"/>
      <c r="JN143" s="10"/>
      <c r="JO143" s="10"/>
      <c r="JP143" s="10"/>
      <c r="JQ143" s="10"/>
      <c r="JR143" s="10"/>
      <c r="JS143" s="10"/>
      <c r="JT143" s="10"/>
      <c r="JU143" s="10"/>
      <c r="JV143" s="10"/>
      <c r="JW143" s="10"/>
      <c r="JX143" s="10"/>
      <c r="JY143" s="10"/>
      <c r="JZ143" s="10"/>
      <c r="KA143" s="10"/>
      <c r="KB143" s="10"/>
      <c r="KC143" s="10"/>
      <c r="KD143" s="10"/>
      <c r="KE143" s="10"/>
      <c r="KF143" s="10"/>
      <c r="KG143" s="10"/>
      <c r="KH143" s="10"/>
      <c r="KI143" s="10"/>
      <c r="KJ143" s="10"/>
      <c r="KK143" s="10"/>
      <c r="KL143" s="10"/>
      <c r="KM143" s="10"/>
      <c r="KN143" s="10"/>
      <c r="KO143" s="10"/>
      <c r="KP143" s="10"/>
      <c r="KQ143" s="10"/>
      <c r="KR143" s="10"/>
      <c r="KS143" s="10"/>
      <c r="KT143" s="10"/>
      <c r="KU143" s="10"/>
      <c r="KV143" s="10"/>
      <c r="KW143" s="10"/>
      <c r="KX143" s="10"/>
      <c r="KY143" s="10"/>
      <c r="KZ143" s="10"/>
      <c r="LA143" s="10"/>
      <c r="LB143" s="10"/>
      <c r="LC143" s="10"/>
      <c r="LD143" s="10"/>
      <c r="LE143" s="10"/>
      <c r="LF143" s="10"/>
      <c r="LG143" s="10"/>
      <c r="LH143" s="10"/>
      <c r="LI143" s="10"/>
      <c r="LJ143" s="10"/>
      <c r="LK143" s="10"/>
      <c r="LL143" s="10"/>
      <c r="LM143" s="10"/>
      <c r="LN143" s="10"/>
      <c r="LO143" s="10"/>
      <c r="LP143" s="10"/>
      <c r="LQ143" s="10"/>
      <c r="LR143" s="10"/>
      <c r="LS143" s="10"/>
      <c r="LT143" s="10"/>
      <c r="LU143" s="10"/>
      <c r="LV143" s="10"/>
      <c r="LW143" s="10"/>
      <c r="LX143" s="10"/>
      <c r="LY143" s="10"/>
      <c r="LZ143" s="10"/>
      <c r="MA143" s="10"/>
      <c r="MB143" s="10"/>
      <c r="MC143" s="10"/>
      <c r="MD143" s="10"/>
      <c r="ME143" s="10"/>
      <c r="MF143" s="10"/>
      <c r="MG143" s="10"/>
      <c r="MH143" s="10"/>
      <c r="MI143" s="10"/>
      <c r="MJ143" s="10"/>
      <c r="MK143" s="10"/>
      <c r="ML143" s="10"/>
      <c r="MM143" s="10"/>
      <c r="MN143" s="10"/>
      <c r="MO143" s="10"/>
      <c r="MP143" s="10"/>
      <c r="MQ143" s="10"/>
      <c r="MR143" s="10"/>
      <c r="MS143" s="10"/>
      <c r="MT143" s="10"/>
      <c r="MU143" s="10"/>
      <c r="MV143" s="10"/>
      <c r="MW143" s="10"/>
      <c r="MX143" s="10"/>
      <c r="MY143" s="10"/>
      <c r="MZ143" s="10"/>
      <c r="NA143" s="10"/>
      <c r="NB143" s="10"/>
      <c r="NC143" s="10"/>
      <c r="ND143" s="10"/>
      <c r="NE143" s="10"/>
      <c r="NF143" s="10"/>
      <c r="NG143" s="10"/>
      <c r="NH143" s="10"/>
      <c r="NI143" s="10"/>
      <c r="NJ143" s="10"/>
      <c r="NK143" s="10"/>
      <c r="NL143" s="10"/>
      <c r="NM143" s="10"/>
      <c r="NN143" s="10"/>
      <c r="NO143" s="10"/>
      <c r="NP143" s="10"/>
      <c r="NQ143" s="10"/>
      <c r="NR143" s="10"/>
      <c r="NS143" s="10"/>
      <c r="NT143" s="10"/>
      <c r="NU143" s="10"/>
      <c r="NV143" s="10"/>
      <c r="NW143" s="10"/>
      <c r="NX143" s="10"/>
      <c r="NY143" s="10"/>
      <c r="NZ143" s="10"/>
      <c r="OA143" s="10"/>
      <c r="OB143" s="10"/>
      <c r="OC143" s="10"/>
      <c r="OD143" s="10"/>
      <c r="OE143" s="10"/>
      <c r="OF143" s="10"/>
      <c r="OG143" s="10"/>
      <c r="OH143" s="10"/>
      <c r="OI143" s="10"/>
      <c r="OJ143" s="10"/>
      <c r="OK143" s="10"/>
      <c r="OL143" s="10"/>
      <c r="OM143" s="10"/>
      <c r="ON143" s="10"/>
      <c r="OO143" s="10"/>
      <c r="OP143" s="10"/>
      <c r="OQ143" s="10"/>
      <c r="OR143" s="10"/>
      <c r="OS143" s="10"/>
      <c r="OT143" s="10"/>
      <c r="OU143" s="10"/>
      <c r="OV143" s="10"/>
      <c r="OW143" s="10"/>
      <c r="OX143" s="10"/>
      <c r="OY143" s="10"/>
      <c r="OZ143" s="10"/>
      <c r="PA143" s="10"/>
      <c r="PB143" s="10"/>
      <c r="PC143" s="10"/>
      <c r="PD143" s="10"/>
      <c r="PE143" s="10"/>
      <c r="PF143" s="10"/>
      <c r="PG143" s="10"/>
      <c r="PH143" s="10"/>
      <c r="PI143" s="10"/>
      <c r="PJ143" s="10"/>
      <c r="PK143" s="10"/>
      <c r="PL143" s="10"/>
      <c r="PM143" s="10"/>
      <c r="PN143" s="10"/>
      <c r="PO143" s="10"/>
      <c r="PP143" s="10"/>
      <c r="PQ143" s="10"/>
      <c r="PR143" s="10"/>
      <c r="PS143" s="10"/>
      <c r="PT143" s="10"/>
      <c r="PU143" s="10"/>
      <c r="PV143" s="10"/>
      <c r="PW143" s="10"/>
      <c r="PX143" s="10"/>
      <c r="PY143" s="10"/>
      <c r="PZ143" s="10"/>
      <c r="QA143" s="10"/>
      <c r="QB143" s="10"/>
      <c r="QC143" s="10"/>
      <c r="QD143" s="10"/>
      <c r="QE143" s="10"/>
      <c r="QF143" s="10"/>
      <c r="QG143" s="10"/>
      <c r="QH143" s="10"/>
      <c r="QI143" s="10"/>
      <c r="QJ143" s="10"/>
      <c r="QK143" s="10"/>
      <c r="QL143" s="10"/>
      <c r="QM143" s="10"/>
      <c r="QN143" s="10"/>
      <c r="QO143" s="10"/>
      <c r="QP143" s="10"/>
      <c r="QQ143" s="10"/>
      <c r="QR143" s="10"/>
      <c r="QS143" s="10"/>
      <c r="QT143" s="10"/>
      <c r="QU143" s="10"/>
      <c r="QV143" s="10"/>
      <c r="QW143" s="10"/>
      <c r="QX143" s="10"/>
      <c r="QY143" s="10"/>
      <c r="QZ143" s="10"/>
      <c r="RA143" s="10"/>
      <c r="RB143" s="10"/>
      <c r="RC143" s="10"/>
      <c r="RD143" s="10"/>
      <c r="RE143" s="10"/>
      <c r="RF143" s="10"/>
      <c r="RG143" s="10"/>
      <c r="RH143" s="10"/>
      <c r="RI143" s="10"/>
      <c r="RJ143" s="10"/>
      <c r="RK143" s="10"/>
      <c r="RL143" s="10"/>
      <c r="RM143" s="10"/>
      <c r="RN143" s="10"/>
      <c r="RO143" s="10"/>
      <c r="RP143" s="10"/>
      <c r="RQ143" s="10"/>
      <c r="RR143" s="10"/>
      <c r="RS143" s="10"/>
      <c r="RT143" s="10"/>
      <c r="RU143" s="10"/>
      <c r="RV143" s="10"/>
      <c r="RW143" s="10"/>
      <c r="RX143" s="10"/>
      <c r="RY143" s="10"/>
      <c r="RZ143" s="10"/>
      <c r="SA143" s="10"/>
      <c r="SB143" s="10"/>
      <c r="SC143" s="10"/>
      <c r="SD143" s="10"/>
      <c r="SE143" s="10"/>
      <c r="SF143" s="10"/>
      <c r="SG143" s="10"/>
      <c r="SH143" s="10"/>
      <c r="SI143" s="10"/>
      <c r="SJ143" s="10"/>
      <c r="SK143" s="10"/>
      <c r="SL143" s="10"/>
      <c r="SM143" s="10"/>
      <c r="SN143" s="10"/>
      <c r="SO143" s="10"/>
      <c r="SP143" s="10"/>
      <c r="SQ143" s="10"/>
      <c r="SR143" s="10"/>
      <c r="SS143" s="10"/>
      <c r="ST143" s="10"/>
      <c r="SU143" s="10"/>
      <c r="SV143" s="10"/>
      <c r="SW143" s="10"/>
      <c r="SX143" s="10"/>
      <c r="SY143" s="10"/>
      <c r="SZ143" s="10"/>
      <c r="TA143" s="10"/>
      <c r="TB143" s="10"/>
      <c r="TC143" s="10"/>
      <c r="TD143" s="10"/>
      <c r="TE143" s="10"/>
      <c r="TF143" s="10"/>
      <c r="TG143" s="10"/>
      <c r="TH143" s="10"/>
      <c r="TI143" s="10"/>
      <c r="TJ143" s="10"/>
      <c r="TK143" s="10"/>
      <c r="TL143" s="10"/>
      <c r="TM143" s="10"/>
      <c r="TN143" s="10"/>
      <c r="TO143" s="10"/>
      <c r="TP143" s="10"/>
      <c r="TQ143" s="10"/>
      <c r="TR143" s="10"/>
      <c r="TS143" s="10"/>
      <c r="TT143" s="10"/>
      <c r="TU143" s="10"/>
      <c r="TV143" s="10"/>
      <c r="TW143" s="10"/>
      <c r="TX143" s="10"/>
      <c r="TY143" s="10"/>
      <c r="TZ143" s="10"/>
      <c r="UA143" s="10"/>
      <c r="UB143" s="10"/>
      <c r="UC143" s="10"/>
      <c r="UD143" s="10"/>
      <c r="UE143" s="10"/>
      <c r="UF143" s="10"/>
      <c r="UG143" s="10"/>
      <c r="UH143" s="10"/>
      <c r="UI143" s="10"/>
      <c r="UJ143" s="10"/>
      <c r="UK143" s="10"/>
      <c r="UL143" s="10"/>
      <c r="UM143" s="10"/>
      <c r="UN143" s="10"/>
      <c r="UO143" s="10"/>
      <c r="UP143" s="10"/>
      <c r="UQ143" s="10"/>
      <c r="UR143" s="10"/>
      <c r="US143" s="10"/>
      <c r="UT143" s="10"/>
      <c r="UU143" s="10"/>
      <c r="UV143" s="10"/>
      <c r="UW143" s="10"/>
      <c r="UX143" s="10"/>
      <c r="UY143" s="10"/>
      <c r="UZ143" s="10"/>
      <c r="VA143" s="10"/>
      <c r="VB143" s="10"/>
      <c r="VC143" s="10"/>
      <c r="VD143" s="10"/>
      <c r="VE143" s="10"/>
      <c r="VF143" s="10"/>
      <c r="VG143" s="10"/>
      <c r="VH143" s="10"/>
      <c r="VI143" s="10"/>
      <c r="VJ143" s="10"/>
      <c r="VK143" s="10"/>
      <c r="VL143" s="10"/>
      <c r="VM143" s="10"/>
      <c r="VN143" s="10"/>
      <c r="VO143" s="10"/>
      <c r="VP143" s="10"/>
      <c r="VQ143" s="10"/>
      <c r="VR143" s="10"/>
      <c r="VS143" s="10"/>
      <c r="VT143" s="10"/>
      <c r="VU143" s="10"/>
      <c r="VV143" s="10"/>
      <c r="VW143" s="10"/>
      <c r="VX143" s="10"/>
      <c r="VY143" s="10"/>
      <c r="VZ143" s="10"/>
      <c r="WA143" s="10"/>
      <c r="WB143" s="10"/>
      <c r="WC143" s="10"/>
      <c r="WD143" s="10"/>
      <c r="WE143" s="10"/>
      <c r="WF143" s="10"/>
      <c r="WG143" s="10"/>
      <c r="WH143" s="10"/>
      <c r="WI143" s="10"/>
      <c r="WJ143" s="10"/>
      <c r="WK143" s="10"/>
      <c r="WL143" s="10"/>
      <c r="WM143" s="10"/>
      <c r="WN143" s="10"/>
      <c r="WO143" s="10"/>
      <c r="WP143" s="10"/>
      <c r="WQ143" s="10"/>
      <c r="WR143" s="10"/>
      <c r="WS143" s="10"/>
      <c r="WT143" s="10"/>
      <c r="WU143" s="10"/>
      <c r="WV143" s="10"/>
      <c r="WW143" s="10"/>
      <c r="WX143" s="10"/>
      <c r="WY143" s="10"/>
      <c r="WZ143" s="10"/>
      <c r="XA143" s="10"/>
      <c r="XB143" s="10"/>
      <c r="XC143" s="10"/>
      <c r="XD143" s="10"/>
      <c r="XE143" s="10"/>
      <c r="XF143" s="10"/>
      <c r="XG143" s="10"/>
      <c r="XH143" s="10"/>
      <c r="XI143" s="10"/>
      <c r="XJ143" s="10"/>
      <c r="XK143" s="10"/>
      <c r="XL143" s="10"/>
      <c r="XM143" s="10"/>
      <c r="XN143" s="10"/>
      <c r="XO143" s="10"/>
      <c r="XP143" s="10"/>
      <c r="XQ143" s="10"/>
      <c r="XR143" s="10"/>
      <c r="XS143" s="10"/>
      <c r="XT143" s="10"/>
      <c r="XU143" s="10"/>
      <c r="XV143" s="10"/>
      <c r="XW143" s="10"/>
      <c r="XX143" s="10"/>
      <c r="XY143" s="10"/>
      <c r="XZ143" s="10"/>
      <c r="YA143" s="10"/>
      <c r="YB143" s="10"/>
      <c r="YC143" s="10"/>
      <c r="YD143" s="10"/>
      <c r="YE143" s="10"/>
      <c r="YF143" s="10"/>
      <c r="YG143" s="10"/>
      <c r="YH143" s="10"/>
      <c r="YI143" s="10"/>
      <c r="YJ143" s="10"/>
      <c r="YK143" s="10"/>
      <c r="YL143" s="10"/>
      <c r="YM143" s="10"/>
      <c r="YN143" s="10"/>
      <c r="YO143" s="10"/>
      <c r="YP143" s="10"/>
      <c r="YQ143" s="10"/>
      <c r="YR143" s="10"/>
      <c r="YS143" s="10"/>
      <c r="YT143" s="10"/>
      <c r="YU143" s="10"/>
      <c r="YV143" s="10"/>
      <c r="YW143" s="10"/>
      <c r="YX143" s="10"/>
      <c r="YY143" s="10"/>
      <c r="YZ143" s="10"/>
      <c r="ZA143" s="10"/>
      <c r="ZB143" s="10"/>
      <c r="ZC143" s="10"/>
      <c r="ZD143" s="10"/>
      <c r="ZE143" s="10"/>
      <c r="ZF143" s="10"/>
      <c r="ZG143" s="10"/>
      <c r="ZH143" s="10"/>
      <c r="ZI143" s="10"/>
      <c r="ZJ143" s="10"/>
      <c r="ZK143" s="10"/>
      <c r="ZL143" s="10"/>
      <c r="ZM143" s="10"/>
      <c r="ZN143" s="10"/>
      <c r="ZO143" s="10"/>
      <c r="ZP143" s="10"/>
      <c r="ZQ143" s="10"/>
      <c r="ZR143" s="10"/>
      <c r="ZS143" s="10"/>
      <c r="ZT143" s="10"/>
      <c r="ZU143" s="10"/>
      <c r="ZV143" s="10"/>
      <c r="ZW143" s="10"/>
      <c r="ZX143" s="10"/>
      <c r="ZY143" s="10"/>
      <c r="ZZ143" s="10"/>
      <c r="AAA143" s="10"/>
      <c r="AAB143" s="10"/>
      <c r="AAC143" s="10"/>
      <c r="AAD143" s="10"/>
      <c r="AAE143" s="10"/>
      <c r="AAF143" s="10"/>
      <c r="AAG143" s="10"/>
      <c r="AAH143" s="10"/>
      <c r="AAI143" s="10"/>
      <c r="AAJ143" s="10"/>
      <c r="AAK143" s="10"/>
      <c r="AAL143" s="10"/>
      <c r="AAM143" s="10"/>
      <c r="AAN143" s="10"/>
      <c r="AAO143" s="10"/>
      <c r="AAP143" s="10"/>
      <c r="AAQ143" s="10"/>
      <c r="AAR143" s="10"/>
      <c r="AAS143" s="10"/>
      <c r="AAT143" s="10"/>
      <c r="AAU143" s="10"/>
      <c r="AAV143" s="10"/>
      <c r="AAW143" s="10"/>
      <c r="AAX143" s="10"/>
      <c r="AAY143" s="10"/>
      <c r="AAZ143" s="10"/>
      <c r="ABA143" s="10"/>
      <c r="ABB143" s="10"/>
      <c r="ABC143" s="10"/>
      <c r="ABD143" s="10"/>
      <c r="ABE143" s="10"/>
      <c r="ABF143" s="10"/>
      <c r="ABG143" s="10"/>
      <c r="ABH143" s="10"/>
      <c r="ABI143" s="10"/>
      <c r="ABJ143" s="10"/>
      <c r="ABK143" s="10"/>
      <c r="ABL143" s="10"/>
      <c r="ABM143" s="10"/>
      <c r="ABN143" s="10"/>
      <c r="ABO143" s="10"/>
      <c r="ABP143" s="10"/>
      <c r="ABQ143" s="10"/>
      <c r="ABR143" s="10"/>
      <c r="ABS143" s="10"/>
      <c r="ABT143" s="10"/>
      <c r="ABU143" s="10"/>
      <c r="ABV143" s="10"/>
      <c r="ABW143" s="10"/>
      <c r="ABX143" s="10"/>
      <c r="ABY143" s="10"/>
      <c r="ABZ143" s="10"/>
      <c r="ACA143" s="10"/>
      <c r="ACB143" s="10"/>
      <c r="ACC143" s="10"/>
      <c r="ACD143" s="10"/>
      <c r="ACE143" s="10"/>
      <c r="ACF143" s="10"/>
      <c r="ACG143" s="10"/>
      <c r="ACH143" s="10"/>
      <c r="ACI143" s="10"/>
      <c r="ACJ143" s="10"/>
      <c r="ACK143" s="10"/>
      <c r="ACL143" s="10"/>
      <c r="ACM143" s="10"/>
      <c r="ACN143" s="10"/>
      <c r="ACO143" s="10"/>
      <c r="ACP143" s="10"/>
      <c r="ACQ143" s="10"/>
      <c r="ACR143" s="10"/>
      <c r="ACS143" s="10"/>
      <c r="ACT143" s="10"/>
      <c r="ACU143" s="10"/>
      <c r="ACV143" s="10"/>
      <c r="ACW143" s="10"/>
      <c r="ACX143" s="10"/>
      <c r="ACY143" s="10"/>
      <c r="ACZ143" s="10"/>
      <c r="ADA143" s="10"/>
      <c r="ADB143" s="10"/>
      <c r="ADC143" s="10"/>
      <c r="ADD143" s="10"/>
      <c r="ADE143" s="10"/>
      <c r="ADF143" s="10"/>
      <c r="ADG143" s="10"/>
      <c r="ADH143" s="10"/>
      <c r="ADI143" s="10"/>
      <c r="ADJ143" s="10"/>
      <c r="ADK143" s="10"/>
      <c r="ADL143" s="10"/>
      <c r="ADM143" s="10"/>
      <c r="ADN143" s="10"/>
      <c r="ADO143" s="10"/>
      <c r="ADP143" s="10"/>
      <c r="ADQ143" s="10"/>
      <c r="ADR143" s="10"/>
      <c r="ADS143" s="10"/>
      <c r="ADT143" s="10"/>
      <c r="ADU143" s="10"/>
      <c r="ADV143" s="10"/>
      <c r="ADW143" s="10"/>
      <c r="ADX143" s="10"/>
      <c r="ADY143" s="10"/>
      <c r="ADZ143" s="10"/>
      <c r="AEA143" s="10"/>
      <c r="AEB143" s="10"/>
      <c r="AEC143" s="10"/>
      <c r="AED143" s="10"/>
      <c r="AEE143" s="10"/>
      <c r="AEF143" s="10"/>
      <c r="AEG143" s="10"/>
      <c r="AEH143" s="10"/>
      <c r="AEI143" s="10"/>
      <c r="AEJ143" s="10"/>
      <c r="AEK143" s="10"/>
      <c r="AEL143" s="10"/>
      <c r="AEM143" s="10"/>
      <c r="AEN143" s="10"/>
      <c r="AEO143" s="10"/>
      <c r="AEP143" s="10"/>
      <c r="AEQ143" s="10"/>
      <c r="AER143" s="10"/>
      <c r="AES143" s="10"/>
      <c r="AET143" s="10"/>
      <c r="AEU143" s="10"/>
      <c r="AEV143" s="10"/>
      <c r="AEW143" s="10"/>
      <c r="AEX143" s="10"/>
      <c r="AEY143" s="10"/>
      <c r="AEZ143" s="10"/>
      <c r="AFA143" s="10"/>
      <c r="AFB143" s="10"/>
      <c r="AFC143" s="10"/>
      <c r="AFD143" s="10"/>
      <c r="AFE143" s="10"/>
      <c r="AFF143" s="10"/>
      <c r="AFG143" s="10"/>
      <c r="AFH143" s="10"/>
      <c r="AFI143" s="10"/>
      <c r="AFJ143" s="10"/>
      <c r="AFK143" s="10"/>
      <c r="AFL143" s="10"/>
      <c r="AFM143" s="10"/>
      <c r="AFN143" s="10"/>
      <c r="AFO143" s="10"/>
      <c r="AFP143" s="10"/>
      <c r="AFQ143" s="10"/>
      <c r="AFR143" s="10"/>
      <c r="AFS143" s="10"/>
      <c r="AFT143" s="10"/>
      <c r="AFU143" s="10"/>
      <c r="AFV143" s="10"/>
      <c r="AFW143" s="10"/>
      <c r="AFX143" s="10"/>
      <c r="AFY143" s="10"/>
      <c r="AFZ143" s="10"/>
      <c r="AGA143" s="10"/>
      <c r="AGB143" s="10"/>
      <c r="AGC143" s="10"/>
      <c r="AGD143" s="10"/>
      <c r="AGE143" s="10"/>
      <c r="AGF143" s="10"/>
      <c r="AGG143" s="10"/>
      <c r="AGH143" s="10"/>
      <c r="AGI143" s="10"/>
      <c r="AGJ143" s="10"/>
      <c r="AGK143" s="10"/>
      <c r="AGL143" s="10"/>
      <c r="AGM143" s="10"/>
      <c r="AGN143" s="10"/>
      <c r="AGO143" s="10"/>
      <c r="AGP143" s="10"/>
      <c r="AGQ143" s="10"/>
      <c r="AGR143" s="10"/>
      <c r="AGS143" s="10"/>
      <c r="AGT143" s="10"/>
      <c r="AGU143" s="10"/>
      <c r="AGV143" s="10"/>
      <c r="AGW143" s="10"/>
      <c r="AGX143" s="10"/>
      <c r="AGY143" s="10"/>
      <c r="AGZ143" s="10"/>
      <c r="AHA143" s="10"/>
      <c r="AHB143" s="10"/>
      <c r="AHC143" s="10"/>
      <c r="AHD143" s="10"/>
      <c r="AHE143" s="10"/>
      <c r="AHF143" s="10"/>
      <c r="AHG143" s="10"/>
      <c r="AHH143" s="10"/>
      <c r="AHI143" s="10"/>
      <c r="AHJ143" s="10"/>
      <c r="AHK143" s="10"/>
      <c r="AHL143" s="10"/>
      <c r="AHM143" s="10"/>
      <c r="AHN143" s="10"/>
      <c r="AHO143" s="10"/>
      <c r="AHP143" s="10"/>
      <c r="AHQ143" s="10"/>
      <c r="AHR143" s="10"/>
      <c r="AHS143" s="10"/>
      <c r="AHT143" s="10"/>
      <c r="AHU143" s="10"/>
      <c r="AHV143" s="10"/>
      <c r="AHW143" s="10"/>
      <c r="AHX143" s="10"/>
      <c r="AHY143" s="10"/>
      <c r="AHZ143" s="10"/>
      <c r="AIA143" s="10"/>
      <c r="AIB143" s="10"/>
      <c r="AIC143" s="10"/>
      <c r="AID143" s="10"/>
      <c r="AIE143" s="10"/>
      <c r="AIF143" s="10"/>
      <c r="AIG143" s="10"/>
      <c r="AIH143" s="10"/>
      <c r="AII143" s="10"/>
      <c r="AIJ143" s="10"/>
      <c r="AIK143" s="10"/>
      <c r="AIL143" s="10"/>
      <c r="AIM143" s="10"/>
      <c r="AIN143" s="10"/>
      <c r="AIO143" s="10"/>
      <c r="AIP143" s="10"/>
      <c r="AIQ143" s="10"/>
      <c r="AIR143" s="10"/>
      <c r="AIS143" s="10"/>
      <c r="AIT143" s="10"/>
      <c r="AIU143" s="10"/>
      <c r="AIV143" s="10"/>
      <c r="AIW143" s="10"/>
      <c r="AIX143" s="10"/>
      <c r="AIY143" s="10"/>
      <c r="AIZ143" s="10"/>
      <c r="AJA143" s="10"/>
      <c r="AJB143" s="10"/>
      <c r="AJC143" s="10"/>
      <c r="AJD143" s="10"/>
      <c r="AJE143" s="10"/>
      <c r="AJF143" s="10"/>
      <c r="AJG143" s="10"/>
      <c r="AJH143" s="10"/>
      <c r="AJI143" s="10"/>
      <c r="AJJ143" s="10"/>
      <c r="AJK143" s="10"/>
      <c r="AJL143" s="10"/>
      <c r="AJM143" s="10"/>
      <c r="AJN143" s="10"/>
      <c r="AJO143" s="10"/>
      <c r="AJP143" s="10"/>
      <c r="AJQ143" s="10"/>
      <c r="AJR143" s="10"/>
      <c r="AJS143" s="10"/>
      <c r="AJT143" s="10"/>
      <c r="AJU143" s="10"/>
      <c r="AJV143" s="10"/>
      <c r="AJW143" s="10"/>
      <c r="AJX143" s="10"/>
      <c r="AJY143" s="10"/>
      <c r="AJZ143" s="10"/>
      <c r="AKA143" s="10"/>
      <c r="AKB143" s="10"/>
      <c r="AKC143" s="10"/>
      <c r="AKD143" s="10"/>
      <c r="AKE143" s="10"/>
      <c r="AKF143" s="10"/>
      <c r="AKG143" s="10"/>
      <c r="AKH143" s="10"/>
      <c r="AKI143" s="10"/>
      <c r="AKJ143" s="10"/>
      <c r="AKK143" s="10"/>
      <c r="AKL143" s="10"/>
      <c r="AKM143" s="10"/>
      <c r="AKN143" s="10"/>
      <c r="AKO143" s="10"/>
      <c r="AKP143" s="10"/>
      <c r="AKQ143" s="10"/>
      <c r="AKR143" s="10"/>
      <c r="AKS143" s="10"/>
      <c r="AKT143" s="10"/>
      <c r="AKU143" s="10"/>
      <c r="AKV143" s="10"/>
      <c r="AKW143" s="10"/>
      <c r="AKX143" s="10"/>
      <c r="AKY143" s="10"/>
      <c r="AKZ143" s="10"/>
      <c r="ALA143" s="10"/>
      <c r="ALB143" s="10"/>
      <c r="ALC143" s="10"/>
      <c r="ALD143" s="10"/>
      <c r="ALE143" s="10"/>
      <c r="ALF143" s="10"/>
      <c r="ALG143" s="10"/>
      <c r="ALH143" s="10"/>
      <c r="ALI143" s="10"/>
      <c r="ALJ143" s="10"/>
      <c r="ALK143" s="10"/>
      <c r="ALL143" s="10"/>
      <c r="ALM143" s="10"/>
      <c r="ALN143" s="10"/>
      <c r="ALO143" s="10"/>
      <c r="ALP143" s="10"/>
      <c r="ALQ143" s="10"/>
      <c r="ALR143" s="10"/>
      <c r="ALS143" s="10"/>
      <c r="ALT143" s="10"/>
      <c r="ALU143" s="10"/>
      <c r="ALV143" s="10"/>
      <c r="ALW143" s="10"/>
      <c r="ALX143" s="10"/>
      <c r="ALY143" s="10"/>
      <c r="ALZ143" s="10"/>
      <c r="AMA143" s="10"/>
      <c r="AMB143" s="10"/>
      <c r="AMC143" s="10"/>
      <c r="AMD143" s="10"/>
      <c r="AME143" s="10"/>
      <c r="AMF143" s="10"/>
      <c r="AMG143" s="10"/>
      <c r="AMH143" s="10"/>
      <c r="AMI143" s="10"/>
      <c r="AMJ143" s="10"/>
    </row>
    <row r="144" spans="1:1029" customFormat="1" ht="14.1" customHeight="1">
      <c r="A144" s="8" t="str">
        <f>SUBSTITUTE(CONCATENATE(I144,J144,IF(K144="Identifier","ID",IF(AND(K144="Text",OR(I144&lt;&gt;"",J144&lt;&gt;"")),"",K144)),IF(AND(M144&lt;&gt;"Text",K144&lt;&gt;M144,NOT(AND(K144="URI",M144="Identifier")),NOT(AND(K144="UUID",M144="Identifier")),NOT(AND(K144="OID",M144="Identifier"))),IF(M144="Identifier","ID",M144),""))," ","")</f>
        <v>MaximumNumberParticipantsNumeric</v>
      </c>
      <c r="B144" s="9" t="s">
        <v>219</v>
      </c>
      <c r="C144" s="8"/>
      <c r="D144" s="8"/>
      <c r="E144" s="8"/>
      <c r="F144" s="8" t="str">
        <f>CONCATENATE( IF(G144="","",CONCATENATE(G144,"_ ")),H144,". ",IF(I144="","",CONCATENATE(I144,"_ ")),L144,IF(OR(I144&lt;&gt;"",L144&lt;&gt;M144),CONCATENATE(". ",M144),""))</f>
        <v>Frameworkg Agreement. Maximum Number Participants Numeric. Numeric</v>
      </c>
      <c r="G144" s="8"/>
      <c r="H144" s="8" t="s">
        <v>418</v>
      </c>
      <c r="I144" s="8"/>
      <c r="J144" s="8" t="s">
        <v>244</v>
      </c>
      <c r="K144" s="8" t="s">
        <v>221</v>
      </c>
      <c r="L144" s="8" t="str">
        <f>IF(J144&lt;&gt;"",CONCATENATE(J144," ",K144),K144)</f>
        <v>Maximum Number Participants Numeric</v>
      </c>
      <c r="M144" s="8" t="s">
        <v>221</v>
      </c>
      <c r="N144" s="8"/>
      <c r="O144" s="8" t="str">
        <f>IF(N144&lt;&gt;"",CONCATENATE(N144,"_ ",M144,". Type"),CONCATENATE(M144,". Type"))</f>
        <v>Numeric. Type</v>
      </c>
      <c r="P144" s="8"/>
      <c r="Q144" s="8"/>
      <c r="R144" s="8" t="s">
        <v>213</v>
      </c>
      <c r="S144" s="8"/>
      <c r="T144" s="8"/>
      <c r="U144" s="8"/>
      <c r="V144" s="8"/>
      <c r="W144" s="8"/>
      <c r="X144" s="10" t="s">
        <v>104</v>
      </c>
      <c r="Y144" s="8" t="s">
        <v>211</v>
      </c>
      <c r="Z144" s="8"/>
      <c r="AA144" s="44">
        <v>43314</v>
      </c>
      <c r="AB144" s="23"/>
      <c r="AC144" s="23"/>
      <c r="AD144" s="23"/>
      <c r="AE144" s="23"/>
      <c r="AF144" s="23"/>
      <c r="AG144" s="10"/>
      <c r="AH144" s="10"/>
      <c r="AI144" s="10"/>
      <c r="AJ144" s="10"/>
      <c r="AK144" s="10"/>
      <c r="AL144" s="10"/>
      <c r="AM144" s="10"/>
      <c r="AN144" s="10"/>
      <c r="AO144" s="10"/>
      <c r="AP144" s="10"/>
      <c r="AQ144" s="10"/>
      <c r="AR144" s="10"/>
      <c r="AS144" s="10"/>
      <c r="AT144" s="10"/>
      <c r="AU144" s="10"/>
      <c r="AV144" s="10"/>
      <c r="AW144" s="10"/>
      <c r="AX144" s="10"/>
      <c r="AY144" s="10"/>
      <c r="AZ144" s="10"/>
      <c r="BA144" s="10"/>
      <c r="BB144" s="10"/>
      <c r="BC144" s="10"/>
      <c r="BD144" s="10"/>
      <c r="BE144" s="10"/>
      <c r="BF144" s="10"/>
      <c r="BG144" s="10"/>
      <c r="BH144" s="10"/>
      <c r="BI144" s="10"/>
      <c r="BJ144" s="10"/>
      <c r="BK144" s="10"/>
      <c r="BL144" s="10"/>
      <c r="BM144" s="10"/>
      <c r="BN144" s="10"/>
      <c r="BO144" s="10"/>
      <c r="BP144" s="10"/>
      <c r="BQ144" s="10"/>
      <c r="BR144" s="10"/>
      <c r="BS144" s="10"/>
      <c r="BT144" s="10"/>
      <c r="BU144" s="10"/>
      <c r="BV144" s="10"/>
      <c r="BW144" s="10"/>
      <c r="BX144" s="10"/>
      <c r="BY144" s="10"/>
      <c r="BZ144" s="10"/>
      <c r="CA144" s="10"/>
      <c r="CB144" s="10"/>
      <c r="CC144" s="10"/>
      <c r="CD144" s="10"/>
      <c r="CE144" s="10"/>
      <c r="CF144" s="10"/>
      <c r="CG144" s="10"/>
      <c r="CH144" s="10"/>
      <c r="CI144" s="10"/>
      <c r="CJ144" s="10"/>
      <c r="CK144" s="10"/>
      <c r="CL144" s="10"/>
      <c r="CM144" s="10"/>
      <c r="CN144" s="10"/>
      <c r="CO144" s="10"/>
      <c r="CP144" s="10"/>
      <c r="CQ144" s="10"/>
      <c r="CR144" s="10"/>
      <c r="CS144" s="10"/>
      <c r="CT144" s="10"/>
      <c r="CU144" s="10"/>
      <c r="CV144" s="10"/>
      <c r="CW144" s="10"/>
      <c r="CX144" s="10"/>
      <c r="CY144" s="10"/>
      <c r="CZ144" s="10"/>
      <c r="DA144" s="10"/>
      <c r="DB144" s="10"/>
      <c r="DC144" s="10"/>
      <c r="DD144" s="10"/>
      <c r="DE144" s="10"/>
      <c r="DF144" s="10"/>
      <c r="DG144" s="10"/>
      <c r="DH144" s="10"/>
      <c r="DI144" s="10"/>
      <c r="DJ144" s="10"/>
      <c r="DK144" s="10"/>
      <c r="DL144" s="10"/>
      <c r="DM144" s="10"/>
      <c r="DN144" s="10"/>
      <c r="DO144" s="10"/>
      <c r="DP144" s="10"/>
      <c r="DQ144" s="10"/>
      <c r="DR144" s="10"/>
      <c r="DS144" s="10"/>
      <c r="DT144" s="10"/>
      <c r="DU144" s="10"/>
      <c r="DV144" s="10"/>
      <c r="DW144" s="10"/>
      <c r="DX144" s="10"/>
      <c r="DY144" s="10"/>
      <c r="DZ144" s="10"/>
      <c r="EA144" s="10"/>
      <c r="EB144" s="10"/>
      <c r="EC144" s="10"/>
      <c r="ED144" s="10"/>
      <c r="EE144" s="10"/>
      <c r="EF144" s="10"/>
      <c r="EG144" s="10"/>
      <c r="EH144" s="10"/>
      <c r="EI144" s="10"/>
      <c r="EJ144" s="10"/>
      <c r="EK144" s="10"/>
      <c r="EL144" s="10"/>
      <c r="EM144" s="10"/>
      <c r="EN144" s="10"/>
      <c r="EO144" s="10"/>
      <c r="EP144" s="10"/>
      <c r="EQ144" s="10"/>
      <c r="ER144" s="10"/>
      <c r="ES144" s="10"/>
      <c r="ET144" s="10"/>
      <c r="EU144" s="10"/>
      <c r="EV144" s="10"/>
      <c r="EW144" s="10"/>
      <c r="EX144" s="10"/>
      <c r="EY144" s="10"/>
      <c r="EZ144" s="10"/>
      <c r="FA144" s="10"/>
      <c r="FB144" s="10"/>
      <c r="FC144" s="10"/>
      <c r="FD144" s="10"/>
      <c r="FE144" s="10"/>
      <c r="FF144" s="10"/>
      <c r="FG144" s="10"/>
      <c r="FH144" s="10"/>
      <c r="FI144" s="10"/>
      <c r="FJ144" s="10"/>
      <c r="FK144" s="10"/>
      <c r="FL144" s="10"/>
      <c r="FM144" s="10"/>
      <c r="FN144" s="10"/>
      <c r="FO144" s="10"/>
      <c r="FP144" s="10"/>
      <c r="FQ144" s="10"/>
      <c r="FR144" s="10"/>
      <c r="FS144" s="10"/>
      <c r="FT144" s="10"/>
      <c r="FU144" s="10"/>
      <c r="FV144" s="10"/>
      <c r="FW144" s="10"/>
      <c r="FX144" s="10"/>
      <c r="FY144" s="10"/>
      <c r="FZ144" s="10"/>
      <c r="GA144" s="10"/>
      <c r="GB144" s="10"/>
      <c r="GC144" s="10"/>
      <c r="GD144" s="10"/>
      <c r="GE144" s="10"/>
      <c r="GF144" s="10"/>
      <c r="GG144" s="10"/>
      <c r="GH144" s="10"/>
      <c r="GI144" s="10"/>
      <c r="GJ144" s="10"/>
      <c r="GK144" s="10"/>
      <c r="GL144" s="10"/>
      <c r="GM144" s="10"/>
      <c r="GN144" s="10"/>
      <c r="GO144" s="10"/>
      <c r="GP144" s="10"/>
      <c r="GQ144" s="10"/>
      <c r="GR144" s="10"/>
      <c r="GS144" s="10"/>
      <c r="GT144" s="10"/>
      <c r="GU144" s="10"/>
      <c r="GV144" s="10"/>
      <c r="GW144" s="10"/>
      <c r="GX144" s="10"/>
      <c r="GY144" s="10"/>
      <c r="GZ144" s="10"/>
      <c r="HA144" s="10"/>
      <c r="HB144" s="10"/>
      <c r="HC144" s="10"/>
      <c r="HD144" s="10"/>
      <c r="HE144" s="10"/>
      <c r="HF144" s="10"/>
      <c r="HG144" s="10"/>
      <c r="HH144" s="10"/>
      <c r="HI144" s="10"/>
      <c r="HJ144" s="10"/>
      <c r="HK144" s="10"/>
      <c r="HL144" s="10"/>
      <c r="HM144" s="10"/>
      <c r="HN144" s="10"/>
      <c r="HO144" s="10"/>
      <c r="HP144" s="10"/>
      <c r="HQ144" s="10"/>
      <c r="HR144" s="10"/>
      <c r="HS144" s="10"/>
      <c r="HT144" s="10"/>
      <c r="HU144" s="10"/>
      <c r="HV144" s="10"/>
      <c r="HW144" s="10"/>
      <c r="HX144" s="10"/>
      <c r="HY144" s="10"/>
      <c r="HZ144" s="10"/>
      <c r="IA144" s="10"/>
      <c r="IB144" s="10"/>
      <c r="IC144" s="10"/>
      <c r="ID144" s="10"/>
      <c r="IE144" s="10"/>
      <c r="IF144" s="10"/>
      <c r="IG144" s="10"/>
      <c r="IH144" s="10"/>
      <c r="II144" s="10"/>
      <c r="IJ144" s="10"/>
      <c r="IK144" s="10"/>
      <c r="IL144" s="10"/>
      <c r="IM144" s="10"/>
      <c r="IN144" s="10"/>
      <c r="IO144" s="10"/>
      <c r="IP144" s="10"/>
      <c r="IQ144" s="10"/>
      <c r="IR144" s="10"/>
      <c r="IS144" s="10"/>
      <c r="IT144" s="10"/>
      <c r="IU144" s="10"/>
      <c r="IV144" s="10"/>
      <c r="IW144" s="10"/>
      <c r="IX144" s="10"/>
      <c r="IY144" s="10"/>
      <c r="IZ144" s="10"/>
      <c r="JA144" s="10"/>
      <c r="JB144" s="10"/>
      <c r="JC144" s="10"/>
      <c r="JD144" s="10"/>
      <c r="JE144" s="10"/>
      <c r="JF144" s="10"/>
      <c r="JG144" s="10"/>
      <c r="JH144" s="10"/>
      <c r="JI144" s="10"/>
      <c r="JJ144" s="10"/>
      <c r="JK144" s="10"/>
      <c r="JL144" s="10"/>
      <c r="JM144" s="10"/>
      <c r="JN144" s="10"/>
      <c r="JO144" s="10"/>
      <c r="JP144" s="10"/>
      <c r="JQ144" s="10"/>
      <c r="JR144" s="10"/>
      <c r="JS144" s="10"/>
      <c r="JT144" s="10"/>
      <c r="JU144" s="10"/>
      <c r="JV144" s="10"/>
      <c r="JW144" s="10"/>
      <c r="JX144" s="10"/>
      <c r="JY144" s="10"/>
      <c r="JZ144" s="10"/>
      <c r="KA144" s="10"/>
      <c r="KB144" s="10"/>
      <c r="KC144" s="10"/>
      <c r="KD144" s="10"/>
      <c r="KE144" s="10"/>
      <c r="KF144" s="10"/>
      <c r="KG144" s="10"/>
      <c r="KH144" s="10"/>
      <c r="KI144" s="10"/>
      <c r="KJ144" s="10"/>
      <c r="KK144" s="10"/>
      <c r="KL144" s="10"/>
      <c r="KM144" s="10"/>
      <c r="KN144" s="10"/>
      <c r="KO144" s="10"/>
      <c r="KP144" s="10"/>
      <c r="KQ144" s="10"/>
      <c r="KR144" s="10"/>
      <c r="KS144" s="10"/>
      <c r="KT144" s="10"/>
      <c r="KU144" s="10"/>
      <c r="KV144" s="10"/>
      <c r="KW144" s="10"/>
      <c r="KX144" s="10"/>
      <c r="KY144" s="10"/>
      <c r="KZ144" s="10"/>
      <c r="LA144" s="10"/>
      <c r="LB144" s="10"/>
      <c r="LC144" s="10"/>
      <c r="LD144" s="10"/>
      <c r="LE144" s="10"/>
      <c r="LF144" s="10"/>
      <c r="LG144" s="10"/>
      <c r="LH144" s="10"/>
      <c r="LI144" s="10"/>
      <c r="LJ144" s="10"/>
      <c r="LK144" s="10"/>
      <c r="LL144" s="10"/>
      <c r="LM144" s="10"/>
      <c r="LN144" s="10"/>
      <c r="LO144" s="10"/>
      <c r="LP144" s="10"/>
      <c r="LQ144" s="10"/>
      <c r="LR144" s="10"/>
      <c r="LS144" s="10"/>
      <c r="LT144" s="10"/>
      <c r="LU144" s="10"/>
      <c r="LV144" s="10"/>
      <c r="LW144" s="10"/>
      <c r="LX144" s="10"/>
      <c r="LY144" s="10"/>
      <c r="LZ144" s="10"/>
      <c r="MA144" s="10"/>
      <c r="MB144" s="10"/>
      <c r="MC144" s="10"/>
      <c r="MD144" s="10"/>
      <c r="ME144" s="10"/>
      <c r="MF144" s="10"/>
      <c r="MG144" s="10"/>
      <c r="MH144" s="10"/>
      <c r="MI144" s="10"/>
      <c r="MJ144" s="10"/>
      <c r="MK144" s="10"/>
      <c r="ML144" s="10"/>
      <c r="MM144" s="10"/>
      <c r="MN144" s="10"/>
      <c r="MO144" s="10"/>
      <c r="MP144" s="10"/>
      <c r="MQ144" s="10"/>
      <c r="MR144" s="10"/>
      <c r="MS144" s="10"/>
      <c r="MT144" s="10"/>
      <c r="MU144" s="10"/>
      <c r="MV144" s="10"/>
      <c r="MW144" s="10"/>
      <c r="MX144" s="10"/>
      <c r="MY144" s="10"/>
      <c r="MZ144" s="10"/>
      <c r="NA144" s="10"/>
      <c r="NB144" s="10"/>
      <c r="NC144" s="10"/>
      <c r="ND144" s="10"/>
      <c r="NE144" s="10"/>
      <c r="NF144" s="10"/>
      <c r="NG144" s="10"/>
      <c r="NH144" s="10"/>
      <c r="NI144" s="10"/>
      <c r="NJ144" s="10"/>
      <c r="NK144" s="10"/>
      <c r="NL144" s="10"/>
      <c r="NM144" s="10"/>
      <c r="NN144" s="10"/>
      <c r="NO144" s="10"/>
      <c r="NP144" s="10"/>
      <c r="NQ144" s="10"/>
      <c r="NR144" s="10"/>
      <c r="NS144" s="10"/>
      <c r="NT144" s="10"/>
      <c r="NU144" s="10"/>
      <c r="NV144" s="10"/>
      <c r="NW144" s="10"/>
      <c r="NX144" s="10"/>
      <c r="NY144" s="10"/>
      <c r="NZ144" s="10"/>
      <c r="OA144" s="10"/>
      <c r="OB144" s="10"/>
      <c r="OC144" s="10"/>
      <c r="OD144" s="10"/>
      <c r="OE144" s="10"/>
      <c r="OF144" s="10"/>
      <c r="OG144" s="10"/>
      <c r="OH144" s="10"/>
      <c r="OI144" s="10"/>
      <c r="OJ144" s="10"/>
      <c r="OK144" s="10"/>
      <c r="OL144" s="10"/>
      <c r="OM144" s="10"/>
      <c r="ON144" s="10"/>
      <c r="OO144" s="10"/>
      <c r="OP144" s="10"/>
      <c r="OQ144" s="10"/>
      <c r="OR144" s="10"/>
      <c r="OS144" s="10"/>
      <c r="OT144" s="10"/>
      <c r="OU144" s="10"/>
      <c r="OV144" s="10"/>
      <c r="OW144" s="10"/>
      <c r="OX144" s="10"/>
      <c r="OY144" s="10"/>
      <c r="OZ144" s="10"/>
      <c r="PA144" s="10"/>
      <c r="PB144" s="10"/>
      <c r="PC144" s="10"/>
      <c r="PD144" s="10"/>
      <c r="PE144" s="10"/>
      <c r="PF144" s="10"/>
      <c r="PG144" s="10"/>
      <c r="PH144" s="10"/>
      <c r="PI144" s="10"/>
      <c r="PJ144" s="10"/>
      <c r="PK144" s="10"/>
      <c r="PL144" s="10"/>
      <c r="PM144" s="10"/>
      <c r="PN144" s="10"/>
      <c r="PO144" s="10"/>
      <c r="PP144" s="10"/>
      <c r="PQ144" s="10"/>
      <c r="PR144" s="10"/>
      <c r="PS144" s="10"/>
      <c r="PT144" s="10"/>
      <c r="PU144" s="10"/>
      <c r="PV144" s="10"/>
      <c r="PW144" s="10"/>
      <c r="PX144" s="10"/>
      <c r="PY144" s="10"/>
      <c r="PZ144" s="10"/>
      <c r="QA144" s="10"/>
      <c r="QB144" s="10"/>
      <c r="QC144" s="10"/>
      <c r="QD144" s="10"/>
      <c r="QE144" s="10"/>
      <c r="QF144" s="10"/>
      <c r="QG144" s="10"/>
      <c r="QH144" s="10"/>
      <c r="QI144" s="10"/>
      <c r="QJ144" s="10"/>
      <c r="QK144" s="10"/>
      <c r="QL144" s="10"/>
      <c r="QM144" s="10"/>
      <c r="QN144" s="10"/>
      <c r="QO144" s="10"/>
      <c r="QP144" s="10"/>
      <c r="QQ144" s="10"/>
      <c r="QR144" s="10"/>
      <c r="QS144" s="10"/>
      <c r="QT144" s="10"/>
      <c r="QU144" s="10"/>
      <c r="QV144" s="10"/>
      <c r="QW144" s="10"/>
      <c r="QX144" s="10"/>
      <c r="QY144" s="10"/>
      <c r="QZ144" s="10"/>
      <c r="RA144" s="10"/>
      <c r="RB144" s="10"/>
      <c r="RC144" s="10"/>
      <c r="RD144" s="10"/>
      <c r="RE144" s="10"/>
      <c r="RF144" s="10"/>
      <c r="RG144" s="10"/>
      <c r="RH144" s="10"/>
      <c r="RI144" s="10"/>
      <c r="RJ144" s="10"/>
      <c r="RK144" s="10"/>
      <c r="RL144" s="10"/>
      <c r="RM144" s="10"/>
      <c r="RN144" s="10"/>
      <c r="RO144" s="10"/>
      <c r="RP144" s="10"/>
      <c r="RQ144" s="10"/>
      <c r="RR144" s="10"/>
      <c r="RS144" s="10"/>
      <c r="RT144" s="10"/>
      <c r="RU144" s="10"/>
      <c r="RV144" s="10"/>
      <c r="RW144" s="10"/>
      <c r="RX144" s="10"/>
      <c r="RY144" s="10"/>
      <c r="RZ144" s="10"/>
      <c r="SA144" s="10"/>
      <c r="SB144" s="10"/>
      <c r="SC144" s="10"/>
      <c r="SD144" s="10"/>
      <c r="SE144" s="10"/>
      <c r="SF144" s="10"/>
      <c r="SG144" s="10"/>
      <c r="SH144" s="10"/>
      <c r="SI144" s="10"/>
      <c r="SJ144" s="10"/>
      <c r="SK144" s="10"/>
      <c r="SL144" s="10"/>
      <c r="SM144" s="10"/>
      <c r="SN144" s="10"/>
      <c r="SO144" s="10"/>
      <c r="SP144" s="10"/>
      <c r="SQ144" s="10"/>
      <c r="SR144" s="10"/>
      <c r="SS144" s="10"/>
      <c r="ST144" s="10"/>
      <c r="SU144" s="10"/>
      <c r="SV144" s="10"/>
      <c r="SW144" s="10"/>
      <c r="SX144" s="10"/>
      <c r="SY144" s="10"/>
      <c r="SZ144" s="10"/>
      <c r="TA144" s="10"/>
      <c r="TB144" s="10"/>
      <c r="TC144" s="10"/>
      <c r="TD144" s="10"/>
      <c r="TE144" s="10"/>
      <c r="TF144" s="10"/>
      <c r="TG144" s="10"/>
      <c r="TH144" s="10"/>
      <c r="TI144" s="10"/>
      <c r="TJ144" s="10"/>
      <c r="TK144" s="10"/>
      <c r="TL144" s="10"/>
      <c r="TM144" s="10"/>
      <c r="TN144" s="10"/>
      <c r="TO144" s="10"/>
      <c r="TP144" s="10"/>
      <c r="TQ144" s="10"/>
      <c r="TR144" s="10"/>
      <c r="TS144" s="10"/>
      <c r="TT144" s="10"/>
      <c r="TU144" s="10"/>
      <c r="TV144" s="10"/>
      <c r="TW144" s="10"/>
      <c r="TX144" s="10"/>
      <c r="TY144" s="10"/>
      <c r="TZ144" s="10"/>
      <c r="UA144" s="10"/>
      <c r="UB144" s="10"/>
      <c r="UC144" s="10"/>
      <c r="UD144" s="10"/>
      <c r="UE144" s="10"/>
      <c r="UF144" s="10"/>
      <c r="UG144" s="10"/>
      <c r="UH144" s="10"/>
      <c r="UI144" s="10"/>
      <c r="UJ144" s="10"/>
      <c r="UK144" s="10"/>
      <c r="UL144" s="10"/>
      <c r="UM144" s="10"/>
      <c r="UN144" s="10"/>
      <c r="UO144" s="10"/>
      <c r="UP144" s="10"/>
      <c r="UQ144" s="10"/>
      <c r="UR144" s="10"/>
      <c r="US144" s="10"/>
      <c r="UT144" s="10"/>
      <c r="UU144" s="10"/>
      <c r="UV144" s="10"/>
      <c r="UW144" s="10"/>
      <c r="UX144" s="10"/>
      <c r="UY144" s="10"/>
      <c r="UZ144" s="10"/>
      <c r="VA144" s="10"/>
      <c r="VB144" s="10"/>
      <c r="VC144" s="10"/>
      <c r="VD144" s="10"/>
      <c r="VE144" s="10"/>
      <c r="VF144" s="10"/>
      <c r="VG144" s="10"/>
      <c r="VH144" s="10"/>
      <c r="VI144" s="10"/>
      <c r="VJ144" s="10"/>
      <c r="VK144" s="10"/>
      <c r="VL144" s="10"/>
      <c r="VM144" s="10"/>
      <c r="VN144" s="10"/>
      <c r="VO144" s="10"/>
      <c r="VP144" s="10"/>
      <c r="VQ144" s="10"/>
      <c r="VR144" s="10"/>
      <c r="VS144" s="10"/>
      <c r="VT144" s="10"/>
      <c r="VU144" s="10"/>
      <c r="VV144" s="10"/>
      <c r="VW144" s="10"/>
      <c r="VX144" s="10"/>
      <c r="VY144" s="10"/>
      <c r="VZ144" s="10"/>
      <c r="WA144" s="10"/>
      <c r="WB144" s="10"/>
      <c r="WC144" s="10"/>
      <c r="WD144" s="10"/>
      <c r="WE144" s="10"/>
      <c r="WF144" s="10"/>
      <c r="WG144" s="10"/>
      <c r="WH144" s="10"/>
      <c r="WI144" s="10"/>
      <c r="WJ144" s="10"/>
      <c r="WK144" s="10"/>
      <c r="WL144" s="10"/>
      <c r="WM144" s="10"/>
      <c r="WN144" s="10"/>
      <c r="WO144" s="10"/>
      <c r="WP144" s="10"/>
      <c r="WQ144" s="10"/>
      <c r="WR144" s="10"/>
      <c r="WS144" s="10"/>
      <c r="WT144" s="10"/>
      <c r="WU144" s="10"/>
      <c r="WV144" s="10"/>
      <c r="WW144" s="10"/>
      <c r="WX144" s="10"/>
      <c r="WY144" s="10"/>
      <c r="WZ144" s="10"/>
      <c r="XA144" s="10"/>
      <c r="XB144" s="10"/>
      <c r="XC144" s="10"/>
      <c r="XD144" s="10"/>
      <c r="XE144" s="10"/>
      <c r="XF144" s="10"/>
      <c r="XG144" s="10"/>
      <c r="XH144" s="10"/>
      <c r="XI144" s="10"/>
      <c r="XJ144" s="10"/>
      <c r="XK144" s="10"/>
      <c r="XL144" s="10"/>
      <c r="XM144" s="10"/>
      <c r="XN144" s="10"/>
      <c r="XO144" s="10"/>
      <c r="XP144" s="10"/>
      <c r="XQ144" s="10"/>
      <c r="XR144" s="10"/>
      <c r="XS144" s="10"/>
      <c r="XT144" s="10"/>
      <c r="XU144" s="10"/>
      <c r="XV144" s="10"/>
      <c r="XW144" s="10"/>
      <c r="XX144" s="10"/>
      <c r="XY144" s="10"/>
      <c r="XZ144" s="10"/>
      <c r="YA144" s="10"/>
      <c r="YB144" s="10"/>
      <c r="YC144" s="10"/>
      <c r="YD144" s="10"/>
      <c r="YE144" s="10"/>
      <c r="YF144" s="10"/>
      <c r="YG144" s="10"/>
      <c r="YH144" s="10"/>
      <c r="YI144" s="10"/>
      <c r="YJ144" s="10"/>
      <c r="YK144" s="10"/>
      <c r="YL144" s="10"/>
      <c r="YM144" s="10"/>
      <c r="YN144" s="10"/>
      <c r="YO144" s="10"/>
      <c r="YP144" s="10"/>
      <c r="YQ144" s="10"/>
      <c r="YR144" s="10"/>
      <c r="YS144" s="10"/>
      <c r="YT144" s="10"/>
      <c r="YU144" s="10"/>
      <c r="YV144" s="10"/>
      <c r="YW144" s="10"/>
      <c r="YX144" s="10"/>
      <c r="YY144" s="10"/>
      <c r="YZ144" s="10"/>
      <c r="ZA144" s="10"/>
      <c r="ZB144" s="10"/>
      <c r="ZC144" s="10"/>
      <c r="ZD144" s="10"/>
      <c r="ZE144" s="10"/>
      <c r="ZF144" s="10"/>
      <c r="ZG144" s="10"/>
      <c r="ZH144" s="10"/>
      <c r="ZI144" s="10"/>
      <c r="ZJ144" s="10"/>
      <c r="ZK144" s="10"/>
      <c r="ZL144" s="10"/>
      <c r="ZM144" s="10"/>
      <c r="ZN144" s="10"/>
      <c r="ZO144" s="10"/>
      <c r="ZP144" s="10"/>
      <c r="ZQ144" s="10"/>
      <c r="ZR144" s="10"/>
      <c r="ZS144" s="10"/>
      <c r="ZT144" s="10"/>
      <c r="ZU144" s="10"/>
      <c r="ZV144" s="10"/>
      <c r="ZW144" s="10"/>
      <c r="ZX144" s="10"/>
      <c r="ZY144" s="10"/>
      <c r="ZZ144" s="10"/>
      <c r="AAA144" s="10"/>
      <c r="AAB144" s="10"/>
      <c r="AAC144" s="10"/>
      <c r="AAD144" s="10"/>
      <c r="AAE144" s="10"/>
      <c r="AAF144" s="10"/>
      <c r="AAG144" s="10"/>
      <c r="AAH144" s="10"/>
      <c r="AAI144" s="10"/>
      <c r="AAJ144" s="10"/>
      <c r="AAK144" s="10"/>
      <c r="AAL144" s="10"/>
      <c r="AAM144" s="10"/>
      <c r="AAN144" s="10"/>
      <c r="AAO144" s="10"/>
      <c r="AAP144" s="10"/>
      <c r="AAQ144" s="10"/>
      <c r="AAR144" s="10"/>
      <c r="AAS144" s="10"/>
      <c r="AAT144" s="10"/>
      <c r="AAU144" s="10"/>
      <c r="AAV144" s="10"/>
      <c r="AAW144" s="10"/>
      <c r="AAX144" s="10"/>
      <c r="AAY144" s="10"/>
      <c r="AAZ144" s="10"/>
      <c r="ABA144" s="10"/>
      <c r="ABB144" s="10"/>
      <c r="ABC144" s="10"/>
      <c r="ABD144" s="10"/>
      <c r="ABE144" s="10"/>
      <c r="ABF144" s="10"/>
      <c r="ABG144" s="10"/>
      <c r="ABH144" s="10"/>
      <c r="ABI144" s="10"/>
      <c r="ABJ144" s="10"/>
      <c r="ABK144" s="10"/>
      <c r="ABL144" s="10"/>
      <c r="ABM144" s="10"/>
      <c r="ABN144" s="10"/>
      <c r="ABO144" s="10"/>
      <c r="ABP144" s="10"/>
      <c r="ABQ144" s="10"/>
      <c r="ABR144" s="10"/>
      <c r="ABS144" s="10"/>
      <c r="ABT144" s="10"/>
      <c r="ABU144" s="10"/>
      <c r="ABV144" s="10"/>
      <c r="ABW144" s="10"/>
      <c r="ABX144" s="10"/>
      <c r="ABY144" s="10"/>
      <c r="ABZ144" s="10"/>
      <c r="ACA144" s="10"/>
      <c r="ACB144" s="10"/>
      <c r="ACC144" s="10"/>
      <c r="ACD144" s="10"/>
      <c r="ACE144" s="10"/>
      <c r="ACF144" s="10"/>
      <c r="ACG144" s="10"/>
      <c r="ACH144" s="10"/>
      <c r="ACI144" s="10"/>
      <c r="ACJ144" s="10"/>
      <c r="ACK144" s="10"/>
      <c r="ACL144" s="10"/>
      <c r="ACM144" s="10"/>
      <c r="ACN144" s="10"/>
      <c r="ACO144" s="10"/>
      <c r="ACP144" s="10"/>
      <c r="ACQ144" s="10"/>
      <c r="ACR144" s="10"/>
      <c r="ACS144" s="10"/>
      <c r="ACT144" s="10"/>
      <c r="ACU144" s="10"/>
      <c r="ACV144" s="10"/>
      <c r="ACW144" s="10"/>
      <c r="ACX144" s="10"/>
      <c r="ACY144" s="10"/>
      <c r="ACZ144" s="10"/>
      <c r="ADA144" s="10"/>
      <c r="ADB144" s="10"/>
      <c r="ADC144" s="10"/>
      <c r="ADD144" s="10"/>
      <c r="ADE144" s="10"/>
      <c r="ADF144" s="10"/>
      <c r="ADG144" s="10"/>
      <c r="ADH144" s="10"/>
      <c r="ADI144" s="10"/>
      <c r="ADJ144" s="10"/>
      <c r="ADK144" s="10"/>
      <c r="ADL144" s="10"/>
      <c r="ADM144" s="10"/>
      <c r="ADN144" s="10"/>
      <c r="ADO144" s="10"/>
      <c r="ADP144" s="10"/>
      <c r="ADQ144" s="10"/>
      <c r="ADR144" s="10"/>
      <c r="ADS144" s="10"/>
      <c r="ADT144" s="10"/>
      <c r="ADU144" s="10"/>
      <c r="ADV144" s="10"/>
      <c r="ADW144" s="10"/>
      <c r="ADX144" s="10"/>
      <c r="ADY144" s="10"/>
      <c r="ADZ144" s="10"/>
      <c r="AEA144" s="10"/>
      <c r="AEB144" s="10"/>
      <c r="AEC144" s="10"/>
      <c r="AED144" s="10"/>
      <c r="AEE144" s="10"/>
      <c r="AEF144" s="10"/>
      <c r="AEG144" s="10"/>
      <c r="AEH144" s="10"/>
      <c r="AEI144" s="10"/>
      <c r="AEJ144" s="10"/>
      <c r="AEK144" s="10"/>
      <c r="AEL144" s="10"/>
      <c r="AEM144" s="10"/>
      <c r="AEN144" s="10"/>
      <c r="AEO144" s="10"/>
      <c r="AEP144" s="10"/>
      <c r="AEQ144" s="10"/>
      <c r="AER144" s="10"/>
      <c r="AES144" s="10"/>
      <c r="AET144" s="10"/>
      <c r="AEU144" s="10"/>
      <c r="AEV144" s="10"/>
      <c r="AEW144" s="10"/>
      <c r="AEX144" s="10"/>
      <c r="AEY144" s="10"/>
      <c r="AEZ144" s="10"/>
      <c r="AFA144" s="10"/>
      <c r="AFB144" s="10"/>
      <c r="AFC144" s="10"/>
      <c r="AFD144" s="10"/>
      <c r="AFE144" s="10"/>
      <c r="AFF144" s="10"/>
      <c r="AFG144" s="10"/>
      <c r="AFH144" s="10"/>
      <c r="AFI144" s="10"/>
      <c r="AFJ144" s="10"/>
      <c r="AFK144" s="10"/>
      <c r="AFL144" s="10"/>
      <c r="AFM144" s="10"/>
      <c r="AFN144" s="10"/>
      <c r="AFO144" s="10"/>
      <c r="AFP144" s="10"/>
      <c r="AFQ144" s="10"/>
      <c r="AFR144" s="10"/>
      <c r="AFS144" s="10"/>
      <c r="AFT144" s="10"/>
      <c r="AFU144" s="10"/>
      <c r="AFV144" s="10"/>
      <c r="AFW144" s="10"/>
      <c r="AFX144" s="10"/>
      <c r="AFY144" s="10"/>
      <c r="AFZ144" s="10"/>
      <c r="AGA144" s="10"/>
      <c r="AGB144" s="10"/>
      <c r="AGC144" s="10"/>
      <c r="AGD144" s="10"/>
      <c r="AGE144" s="10"/>
      <c r="AGF144" s="10"/>
      <c r="AGG144" s="10"/>
      <c r="AGH144" s="10"/>
      <c r="AGI144" s="10"/>
      <c r="AGJ144" s="10"/>
      <c r="AGK144" s="10"/>
      <c r="AGL144" s="10"/>
      <c r="AGM144" s="10"/>
      <c r="AGN144" s="10"/>
      <c r="AGO144" s="10"/>
      <c r="AGP144" s="10"/>
      <c r="AGQ144" s="10"/>
      <c r="AGR144" s="10"/>
      <c r="AGS144" s="10"/>
      <c r="AGT144" s="10"/>
      <c r="AGU144" s="10"/>
      <c r="AGV144" s="10"/>
      <c r="AGW144" s="10"/>
      <c r="AGX144" s="10"/>
      <c r="AGY144" s="10"/>
      <c r="AGZ144" s="10"/>
      <c r="AHA144" s="10"/>
      <c r="AHB144" s="10"/>
      <c r="AHC144" s="10"/>
      <c r="AHD144" s="10"/>
      <c r="AHE144" s="10"/>
      <c r="AHF144" s="10"/>
      <c r="AHG144" s="10"/>
      <c r="AHH144" s="10"/>
      <c r="AHI144" s="10"/>
      <c r="AHJ144" s="10"/>
      <c r="AHK144" s="10"/>
      <c r="AHL144" s="10"/>
      <c r="AHM144" s="10"/>
      <c r="AHN144" s="10"/>
      <c r="AHO144" s="10"/>
      <c r="AHP144" s="10"/>
      <c r="AHQ144" s="10"/>
      <c r="AHR144" s="10"/>
      <c r="AHS144" s="10"/>
      <c r="AHT144" s="10"/>
      <c r="AHU144" s="10"/>
      <c r="AHV144" s="10"/>
      <c r="AHW144" s="10"/>
      <c r="AHX144" s="10"/>
      <c r="AHY144" s="10"/>
      <c r="AHZ144" s="10"/>
      <c r="AIA144" s="10"/>
      <c r="AIB144" s="10"/>
      <c r="AIC144" s="10"/>
      <c r="AID144" s="10"/>
      <c r="AIE144" s="10"/>
      <c r="AIF144" s="10"/>
      <c r="AIG144" s="10"/>
      <c r="AIH144" s="10"/>
      <c r="AII144" s="10"/>
      <c r="AIJ144" s="10"/>
      <c r="AIK144" s="10"/>
      <c r="AIL144" s="10"/>
      <c r="AIM144" s="10"/>
      <c r="AIN144" s="10"/>
      <c r="AIO144" s="10"/>
      <c r="AIP144" s="10"/>
      <c r="AIQ144" s="10"/>
      <c r="AIR144" s="10"/>
      <c r="AIS144" s="10"/>
      <c r="AIT144" s="10"/>
      <c r="AIU144" s="10"/>
      <c r="AIV144" s="10"/>
      <c r="AIW144" s="10"/>
      <c r="AIX144" s="10"/>
      <c r="AIY144" s="10"/>
      <c r="AIZ144" s="10"/>
      <c r="AJA144" s="10"/>
      <c r="AJB144" s="10"/>
      <c r="AJC144" s="10"/>
      <c r="AJD144" s="10"/>
      <c r="AJE144" s="10"/>
      <c r="AJF144" s="10"/>
      <c r="AJG144" s="10"/>
      <c r="AJH144" s="10"/>
      <c r="AJI144" s="10"/>
      <c r="AJJ144" s="10"/>
      <c r="AJK144" s="10"/>
      <c r="AJL144" s="10"/>
      <c r="AJM144" s="10"/>
      <c r="AJN144" s="10"/>
      <c r="AJO144" s="10"/>
      <c r="AJP144" s="10"/>
      <c r="AJQ144" s="10"/>
      <c r="AJR144" s="10"/>
      <c r="AJS144" s="10"/>
      <c r="AJT144" s="10"/>
      <c r="AJU144" s="10"/>
      <c r="AJV144" s="10"/>
      <c r="AJW144" s="10"/>
      <c r="AJX144" s="10"/>
      <c r="AJY144" s="10"/>
      <c r="AJZ144" s="10"/>
      <c r="AKA144" s="10"/>
      <c r="AKB144" s="10"/>
      <c r="AKC144" s="10"/>
      <c r="AKD144" s="10"/>
      <c r="AKE144" s="10"/>
      <c r="AKF144" s="10"/>
      <c r="AKG144" s="10"/>
      <c r="AKH144" s="10"/>
      <c r="AKI144" s="10"/>
      <c r="AKJ144" s="10"/>
      <c r="AKK144" s="10"/>
      <c r="AKL144" s="10"/>
      <c r="AKM144" s="10"/>
      <c r="AKN144" s="10"/>
      <c r="AKO144" s="10"/>
      <c r="AKP144" s="10"/>
      <c r="AKQ144" s="10"/>
      <c r="AKR144" s="10"/>
      <c r="AKS144" s="10"/>
      <c r="AKT144" s="10"/>
      <c r="AKU144" s="10"/>
      <c r="AKV144" s="10"/>
      <c r="AKW144" s="10"/>
      <c r="AKX144" s="10"/>
      <c r="AKY144" s="10"/>
      <c r="AKZ144" s="10"/>
      <c r="ALA144" s="10"/>
      <c r="ALB144" s="10"/>
      <c r="ALC144" s="10"/>
      <c r="ALD144" s="10"/>
      <c r="ALE144" s="10"/>
      <c r="ALF144" s="10"/>
      <c r="ALG144" s="10"/>
      <c r="ALH144" s="10"/>
      <c r="ALI144" s="10"/>
      <c r="ALJ144" s="10"/>
      <c r="ALK144" s="10"/>
      <c r="ALL144" s="10"/>
      <c r="ALM144" s="10"/>
      <c r="ALN144" s="10"/>
      <c r="ALO144" s="10"/>
      <c r="ALP144" s="10"/>
      <c r="ALQ144" s="10"/>
      <c r="ALR144" s="10"/>
      <c r="ALS144" s="10"/>
      <c r="ALT144" s="10"/>
      <c r="ALU144" s="10"/>
      <c r="ALV144" s="10"/>
      <c r="ALW144" s="10"/>
      <c r="ALX144" s="10"/>
      <c r="ALY144" s="10"/>
      <c r="ALZ144" s="10"/>
      <c r="AMA144" s="10"/>
      <c r="AMB144" s="10"/>
      <c r="AMC144" s="10"/>
      <c r="AMD144" s="10"/>
      <c r="AME144" s="10"/>
      <c r="AMF144" s="10"/>
      <c r="AMG144" s="10"/>
      <c r="AMH144" s="10"/>
      <c r="AMI144" s="10"/>
      <c r="AMJ144" s="10"/>
    </row>
    <row r="145" spans="1:1029" customFormat="1" ht="14.1" customHeight="1">
      <c r="A145" s="8" t="str">
        <f>SUBSTITUTE(CONCATENATE(I145,J145,IF(K145="Identifier","ID",IF(AND(K145="Text",OR(I145&lt;&gt;"",J145&lt;&gt;"")),"",K145)),IF(AND(M145&lt;&gt;"Text",K145&lt;&gt;M145,NOT(AND(K145="URI",M145="Identifier")),NOT(AND(K145="UUID",M145="Identifier")),NOT(AND(K145="OID",M145="Identifier"))),IF(M145="Identifier","ID",M145),""))," ","")</f>
        <v>MaximumTotalValueAmount</v>
      </c>
      <c r="B145" s="9" t="s">
        <v>219</v>
      </c>
      <c r="C145" s="8"/>
      <c r="D145" s="8"/>
      <c r="E145" s="8"/>
      <c r="F145" s="8" t="str">
        <f>CONCATENATE( IF(G145="","",CONCATENATE(G145,"_ ")),H145,". ",IF(I145="","",CONCATENATE(I145,"_ ")),L145,IF(OR(I145&lt;&gt;"",L145&lt;&gt;M145),CONCATENATE(". ",M145),""))</f>
        <v>Frameworkg Agreement. Maximum Total Value Amount. Amount</v>
      </c>
      <c r="G145" s="8"/>
      <c r="H145" s="8" t="s">
        <v>418</v>
      </c>
      <c r="I145" s="8"/>
      <c r="J145" s="8" t="s">
        <v>243</v>
      </c>
      <c r="K145" s="8" t="s">
        <v>242</v>
      </c>
      <c r="L145" s="8" t="str">
        <f>IF(J145&lt;&gt;"",CONCATENATE(J145," ",K145),K145)</f>
        <v>Maximum Total Value Amount</v>
      </c>
      <c r="M145" s="8" t="s">
        <v>242</v>
      </c>
      <c r="N145" s="8"/>
      <c r="O145" s="8" t="str">
        <f>IF(N145&lt;&gt;"",CONCATENATE(N145,"_ ",M145,". Type"),CONCATENATE(M145,". Type"))</f>
        <v>Amount. Type</v>
      </c>
      <c r="P145" s="8"/>
      <c r="Q145" s="8"/>
      <c r="R145" s="8" t="s">
        <v>213</v>
      </c>
      <c r="S145" s="8"/>
      <c r="T145" s="8"/>
      <c r="U145" s="8"/>
      <c r="V145" s="8"/>
      <c r="W145" s="8"/>
      <c r="X145" s="10" t="s">
        <v>105</v>
      </c>
      <c r="Y145" s="8" t="s">
        <v>211</v>
      </c>
      <c r="Z145" s="8"/>
      <c r="AA145" s="44">
        <v>43314</v>
      </c>
      <c r="AB145" s="23"/>
      <c r="AC145" s="23"/>
      <c r="AD145" s="23"/>
      <c r="AE145" s="23"/>
      <c r="AF145" s="23"/>
      <c r="AG145" s="10"/>
      <c r="AH145" s="10"/>
      <c r="AI145" s="10"/>
      <c r="AJ145" s="10"/>
      <c r="AK145" s="10"/>
      <c r="AL145" s="10"/>
      <c r="AM145" s="10"/>
      <c r="AN145" s="10"/>
      <c r="AO145" s="10"/>
      <c r="AP145" s="10"/>
      <c r="AQ145" s="10"/>
      <c r="AR145" s="10"/>
      <c r="AS145" s="10"/>
      <c r="AT145" s="10"/>
      <c r="AU145" s="10"/>
      <c r="AV145" s="10"/>
      <c r="AW145" s="10"/>
      <c r="AX145" s="10"/>
      <c r="AY145" s="10"/>
      <c r="AZ145" s="10"/>
      <c r="BA145" s="10"/>
      <c r="BB145" s="10"/>
      <c r="BC145" s="10"/>
      <c r="BD145" s="10"/>
      <c r="BE145" s="10"/>
      <c r="BF145" s="10"/>
      <c r="BG145" s="10"/>
      <c r="BH145" s="10"/>
      <c r="BI145" s="10"/>
      <c r="BJ145" s="10"/>
      <c r="BK145" s="10"/>
      <c r="BL145" s="10"/>
      <c r="BM145" s="10"/>
      <c r="BN145" s="10"/>
      <c r="BO145" s="10"/>
      <c r="BP145" s="10"/>
      <c r="BQ145" s="10"/>
      <c r="BR145" s="10"/>
      <c r="BS145" s="10"/>
      <c r="BT145" s="10"/>
      <c r="BU145" s="10"/>
      <c r="BV145" s="10"/>
      <c r="BW145" s="10"/>
      <c r="BX145" s="10"/>
      <c r="BY145" s="10"/>
      <c r="BZ145" s="10"/>
      <c r="CA145" s="10"/>
      <c r="CB145" s="10"/>
      <c r="CC145" s="10"/>
      <c r="CD145" s="10"/>
      <c r="CE145" s="10"/>
      <c r="CF145" s="10"/>
      <c r="CG145" s="10"/>
      <c r="CH145" s="10"/>
      <c r="CI145" s="10"/>
      <c r="CJ145" s="10"/>
      <c r="CK145" s="10"/>
      <c r="CL145" s="10"/>
      <c r="CM145" s="10"/>
      <c r="CN145" s="10"/>
      <c r="CO145" s="10"/>
      <c r="CP145" s="10"/>
      <c r="CQ145" s="10"/>
      <c r="CR145" s="10"/>
      <c r="CS145" s="10"/>
      <c r="CT145" s="10"/>
      <c r="CU145" s="10"/>
      <c r="CV145" s="10"/>
      <c r="CW145" s="10"/>
      <c r="CX145" s="10"/>
      <c r="CY145" s="10"/>
      <c r="CZ145" s="10"/>
      <c r="DA145" s="10"/>
      <c r="DB145" s="10"/>
      <c r="DC145" s="10"/>
      <c r="DD145" s="10"/>
      <c r="DE145" s="10"/>
      <c r="DF145" s="10"/>
      <c r="DG145" s="10"/>
      <c r="DH145" s="10"/>
      <c r="DI145" s="10"/>
      <c r="DJ145" s="10"/>
      <c r="DK145" s="10"/>
      <c r="DL145" s="10"/>
      <c r="DM145" s="10"/>
      <c r="DN145" s="10"/>
      <c r="DO145" s="10"/>
      <c r="DP145" s="10"/>
      <c r="DQ145" s="10"/>
      <c r="DR145" s="10"/>
      <c r="DS145" s="10"/>
      <c r="DT145" s="10"/>
      <c r="DU145" s="10"/>
      <c r="DV145" s="10"/>
      <c r="DW145" s="10"/>
      <c r="DX145" s="10"/>
      <c r="DY145" s="10"/>
      <c r="DZ145" s="10"/>
      <c r="EA145" s="10"/>
      <c r="EB145" s="10"/>
      <c r="EC145" s="10"/>
      <c r="ED145" s="10"/>
      <c r="EE145" s="10"/>
      <c r="EF145" s="10"/>
      <c r="EG145" s="10"/>
      <c r="EH145" s="10"/>
      <c r="EI145" s="10"/>
      <c r="EJ145" s="10"/>
      <c r="EK145" s="10"/>
      <c r="EL145" s="10"/>
      <c r="EM145" s="10"/>
      <c r="EN145" s="10"/>
      <c r="EO145" s="10"/>
      <c r="EP145" s="10"/>
      <c r="EQ145" s="10"/>
      <c r="ER145" s="10"/>
      <c r="ES145" s="10"/>
      <c r="ET145" s="10"/>
      <c r="EU145" s="10"/>
      <c r="EV145" s="10"/>
      <c r="EW145" s="10"/>
      <c r="EX145" s="10"/>
      <c r="EY145" s="10"/>
      <c r="EZ145" s="10"/>
      <c r="FA145" s="10"/>
      <c r="FB145" s="10"/>
      <c r="FC145" s="10"/>
      <c r="FD145" s="10"/>
      <c r="FE145" s="10"/>
      <c r="FF145" s="10"/>
      <c r="FG145" s="10"/>
      <c r="FH145" s="10"/>
      <c r="FI145" s="10"/>
      <c r="FJ145" s="10"/>
      <c r="FK145" s="10"/>
      <c r="FL145" s="10"/>
      <c r="FM145" s="10"/>
      <c r="FN145" s="10"/>
      <c r="FO145" s="10"/>
      <c r="FP145" s="10"/>
      <c r="FQ145" s="10"/>
      <c r="FR145" s="10"/>
      <c r="FS145" s="10"/>
      <c r="FT145" s="10"/>
      <c r="FU145" s="10"/>
      <c r="FV145" s="10"/>
      <c r="FW145" s="10"/>
      <c r="FX145" s="10"/>
      <c r="FY145" s="10"/>
      <c r="FZ145" s="10"/>
      <c r="GA145" s="10"/>
      <c r="GB145" s="10"/>
      <c r="GC145" s="10"/>
      <c r="GD145" s="10"/>
      <c r="GE145" s="10"/>
      <c r="GF145" s="10"/>
      <c r="GG145" s="10"/>
      <c r="GH145" s="10"/>
      <c r="GI145" s="10"/>
      <c r="GJ145" s="10"/>
      <c r="GK145" s="10"/>
      <c r="GL145" s="10"/>
      <c r="GM145" s="10"/>
      <c r="GN145" s="10"/>
      <c r="GO145" s="10"/>
      <c r="GP145" s="10"/>
      <c r="GQ145" s="10"/>
      <c r="GR145" s="10"/>
      <c r="GS145" s="10"/>
      <c r="GT145" s="10"/>
      <c r="GU145" s="10"/>
      <c r="GV145" s="10"/>
      <c r="GW145" s="10"/>
      <c r="GX145" s="10"/>
      <c r="GY145" s="10"/>
      <c r="GZ145" s="10"/>
      <c r="HA145" s="10"/>
      <c r="HB145" s="10"/>
      <c r="HC145" s="10"/>
      <c r="HD145" s="10"/>
      <c r="HE145" s="10"/>
      <c r="HF145" s="10"/>
      <c r="HG145" s="10"/>
      <c r="HH145" s="10"/>
      <c r="HI145" s="10"/>
      <c r="HJ145" s="10"/>
      <c r="HK145" s="10"/>
      <c r="HL145" s="10"/>
      <c r="HM145" s="10"/>
      <c r="HN145" s="10"/>
      <c r="HO145" s="10"/>
      <c r="HP145" s="10"/>
      <c r="HQ145" s="10"/>
      <c r="HR145" s="10"/>
      <c r="HS145" s="10"/>
      <c r="HT145" s="10"/>
      <c r="HU145" s="10"/>
      <c r="HV145" s="10"/>
      <c r="HW145" s="10"/>
      <c r="HX145" s="10"/>
      <c r="HY145" s="10"/>
      <c r="HZ145" s="10"/>
      <c r="IA145" s="10"/>
      <c r="IB145" s="10"/>
      <c r="IC145" s="10"/>
      <c r="ID145" s="10"/>
      <c r="IE145" s="10"/>
      <c r="IF145" s="10"/>
      <c r="IG145" s="10"/>
      <c r="IH145" s="10"/>
      <c r="II145" s="10"/>
      <c r="IJ145" s="10"/>
      <c r="IK145" s="10"/>
      <c r="IL145" s="10"/>
      <c r="IM145" s="10"/>
      <c r="IN145" s="10"/>
      <c r="IO145" s="10"/>
      <c r="IP145" s="10"/>
      <c r="IQ145" s="10"/>
      <c r="IR145" s="10"/>
      <c r="IS145" s="10"/>
      <c r="IT145" s="10"/>
      <c r="IU145" s="10"/>
      <c r="IV145" s="10"/>
      <c r="IW145" s="10"/>
      <c r="IX145" s="10"/>
      <c r="IY145" s="10"/>
      <c r="IZ145" s="10"/>
      <c r="JA145" s="10"/>
      <c r="JB145" s="10"/>
      <c r="JC145" s="10"/>
      <c r="JD145" s="10"/>
      <c r="JE145" s="10"/>
      <c r="JF145" s="10"/>
      <c r="JG145" s="10"/>
      <c r="JH145" s="10"/>
      <c r="JI145" s="10"/>
      <c r="JJ145" s="10"/>
      <c r="JK145" s="10"/>
      <c r="JL145" s="10"/>
      <c r="JM145" s="10"/>
      <c r="JN145" s="10"/>
      <c r="JO145" s="10"/>
      <c r="JP145" s="10"/>
      <c r="JQ145" s="10"/>
      <c r="JR145" s="10"/>
      <c r="JS145" s="10"/>
      <c r="JT145" s="10"/>
      <c r="JU145" s="10"/>
      <c r="JV145" s="10"/>
      <c r="JW145" s="10"/>
      <c r="JX145" s="10"/>
      <c r="JY145" s="10"/>
      <c r="JZ145" s="10"/>
      <c r="KA145" s="10"/>
      <c r="KB145" s="10"/>
      <c r="KC145" s="10"/>
      <c r="KD145" s="10"/>
      <c r="KE145" s="10"/>
      <c r="KF145" s="10"/>
      <c r="KG145" s="10"/>
      <c r="KH145" s="10"/>
      <c r="KI145" s="10"/>
      <c r="KJ145" s="10"/>
      <c r="KK145" s="10"/>
      <c r="KL145" s="10"/>
      <c r="KM145" s="10"/>
      <c r="KN145" s="10"/>
      <c r="KO145" s="10"/>
      <c r="KP145" s="10"/>
      <c r="KQ145" s="10"/>
      <c r="KR145" s="10"/>
      <c r="KS145" s="10"/>
      <c r="KT145" s="10"/>
      <c r="KU145" s="10"/>
      <c r="KV145" s="10"/>
      <c r="KW145" s="10"/>
      <c r="KX145" s="10"/>
      <c r="KY145" s="10"/>
      <c r="KZ145" s="10"/>
      <c r="LA145" s="10"/>
      <c r="LB145" s="10"/>
      <c r="LC145" s="10"/>
      <c r="LD145" s="10"/>
      <c r="LE145" s="10"/>
      <c r="LF145" s="10"/>
      <c r="LG145" s="10"/>
      <c r="LH145" s="10"/>
      <c r="LI145" s="10"/>
      <c r="LJ145" s="10"/>
      <c r="LK145" s="10"/>
      <c r="LL145" s="10"/>
      <c r="LM145" s="10"/>
      <c r="LN145" s="10"/>
      <c r="LO145" s="10"/>
      <c r="LP145" s="10"/>
      <c r="LQ145" s="10"/>
      <c r="LR145" s="10"/>
      <c r="LS145" s="10"/>
      <c r="LT145" s="10"/>
      <c r="LU145" s="10"/>
      <c r="LV145" s="10"/>
      <c r="LW145" s="10"/>
      <c r="LX145" s="10"/>
      <c r="LY145" s="10"/>
      <c r="LZ145" s="10"/>
      <c r="MA145" s="10"/>
      <c r="MB145" s="10"/>
      <c r="MC145" s="10"/>
      <c r="MD145" s="10"/>
      <c r="ME145" s="10"/>
      <c r="MF145" s="10"/>
      <c r="MG145" s="10"/>
      <c r="MH145" s="10"/>
      <c r="MI145" s="10"/>
      <c r="MJ145" s="10"/>
      <c r="MK145" s="10"/>
      <c r="ML145" s="10"/>
      <c r="MM145" s="10"/>
      <c r="MN145" s="10"/>
      <c r="MO145" s="10"/>
      <c r="MP145" s="10"/>
      <c r="MQ145" s="10"/>
      <c r="MR145" s="10"/>
      <c r="MS145" s="10"/>
      <c r="MT145" s="10"/>
      <c r="MU145" s="10"/>
      <c r="MV145" s="10"/>
      <c r="MW145" s="10"/>
      <c r="MX145" s="10"/>
      <c r="MY145" s="10"/>
      <c r="MZ145" s="10"/>
      <c r="NA145" s="10"/>
      <c r="NB145" s="10"/>
      <c r="NC145" s="10"/>
      <c r="ND145" s="10"/>
      <c r="NE145" s="10"/>
      <c r="NF145" s="10"/>
      <c r="NG145" s="10"/>
      <c r="NH145" s="10"/>
      <c r="NI145" s="10"/>
      <c r="NJ145" s="10"/>
      <c r="NK145" s="10"/>
      <c r="NL145" s="10"/>
      <c r="NM145" s="10"/>
      <c r="NN145" s="10"/>
      <c r="NO145" s="10"/>
      <c r="NP145" s="10"/>
      <c r="NQ145" s="10"/>
      <c r="NR145" s="10"/>
      <c r="NS145" s="10"/>
      <c r="NT145" s="10"/>
      <c r="NU145" s="10"/>
      <c r="NV145" s="10"/>
      <c r="NW145" s="10"/>
      <c r="NX145" s="10"/>
      <c r="NY145" s="10"/>
      <c r="NZ145" s="10"/>
      <c r="OA145" s="10"/>
      <c r="OB145" s="10"/>
      <c r="OC145" s="10"/>
      <c r="OD145" s="10"/>
      <c r="OE145" s="10"/>
      <c r="OF145" s="10"/>
      <c r="OG145" s="10"/>
      <c r="OH145" s="10"/>
      <c r="OI145" s="10"/>
      <c r="OJ145" s="10"/>
      <c r="OK145" s="10"/>
      <c r="OL145" s="10"/>
      <c r="OM145" s="10"/>
      <c r="ON145" s="10"/>
      <c r="OO145" s="10"/>
      <c r="OP145" s="10"/>
      <c r="OQ145" s="10"/>
      <c r="OR145" s="10"/>
      <c r="OS145" s="10"/>
      <c r="OT145" s="10"/>
      <c r="OU145" s="10"/>
      <c r="OV145" s="10"/>
      <c r="OW145" s="10"/>
      <c r="OX145" s="10"/>
      <c r="OY145" s="10"/>
      <c r="OZ145" s="10"/>
      <c r="PA145" s="10"/>
      <c r="PB145" s="10"/>
      <c r="PC145" s="10"/>
      <c r="PD145" s="10"/>
      <c r="PE145" s="10"/>
      <c r="PF145" s="10"/>
      <c r="PG145" s="10"/>
      <c r="PH145" s="10"/>
      <c r="PI145" s="10"/>
      <c r="PJ145" s="10"/>
      <c r="PK145" s="10"/>
      <c r="PL145" s="10"/>
      <c r="PM145" s="10"/>
      <c r="PN145" s="10"/>
      <c r="PO145" s="10"/>
      <c r="PP145" s="10"/>
      <c r="PQ145" s="10"/>
      <c r="PR145" s="10"/>
      <c r="PS145" s="10"/>
      <c r="PT145" s="10"/>
      <c r="PU145" s="10"/>
      <c r="PV145" s="10"/>
      <c r="PW145" s="10"/>
      <c r="PX145" s="10"/>
      <c r="PY145" s="10"/>
      <c r="PZ145" s="10"/>
      <c r="QA145" s="10"/>
      <c r="QB145" s="10"/>
      <c r="QC145" s="10"/>
      <c r="QD145" s="10"/>
      <c r="QE145" s="10"/>
      <c r="QF145" s="10"/>
      <c r="QG145" s="10"/>
      <c r="QH145" s="10"/>
      <c r="QI145" s="10"/>
      <c r="QJ145" s="10"/>
      <c r="QK145" s="10"/>
      <c r="QL145" s="10"/>
      <c r="QM145" s="10"/>
      <c r="QN145" s="10"/>
      <c r="QO145" s="10"/>
      <c r="QP145" s="10"/>
      <c r="QQ145" s="10"/>
      <c r="QR145" s="10"/>
      <c r="QS145" s="10"/>
      <c r="QT145" s="10"/>
      <c r="QU145" s="10"/>
      <c r="QV145" s="10"/>
      <c r="QW145" s="10"/>
      <c r="QX145" s="10"/>
      <c r="QY145" s="10"/>
      <c r="QZ145" s="10"/>
      <c r="RA145" s="10"/>
      <c r="RB145" s="10"/>
      <c r="RC145" s="10"/>
      <c r="RD145" s="10"/>
      <c r="RE145" s="10"/>
      <c r="RF145" s="10"/>
      <c r="RG145" s="10"/>
      <c r="RH145" s="10"/>
      <c r="RI145" s="10"/>
      <c r="RJ145" s="10"/>
      <c r="RK145" s="10"/>
      <c r="RL145" s="10"/>
      <c r="RM145" s="10"/>
      <c r="RN145" s="10"/>
      <c r="RO145" s="10"/>
      <c r="RP145" s="10"/>
      <c r="RQ145" s="10"/>
      <c r="RR145" s="10"/>
      <c r="RS145" s="10"/>
      <c r="RT145" s="10"/>
      <c r="RU145" s="10"/>
      <c r="RV145" s="10"/>
      <c r="RW145" s="10"/>
      <c r="RX145" s="10"/>
      <c r="RY145" s="10"/>
      <c r="RZ145" s="10"/>
      <c r="SA145" s="10"/>
      <c r="SB145" s="10"/>
      <c r="SC145" s="10"/>
      <c r="SD145" s="10"/>
      <c r="SE145" s="10"/>
      <c r="SF145" s="10"/>
      <c r="SG145" s="10"/>
      <c r="SH145" s="10"/>
      <c r="SI145" s="10"/>
      <c r="SJ145" s="10"/>
      <c r="SK145" s="10"/>
      <c r="SL145" s="10"/>
      <c r="SM145" s="10"/>
      <c r="SN145" s="10"/>
      <c r="SO145" s="10"/>
      <c r="SP145" s="10"/>
      <c r="SQ145" s="10"/>
      <c r="SR145" s="10"/>
      <c r="SS145" s="10"/>
      <c r="ST145" s="10"/>
      <c r="SU145" s="10"/>
      <c r="SV145" s="10"/>
      <c r="SW145" s="10"/>
      <c r="SX145" s="10"/>
      <c r="SY145" s="10"/>
      <c r="SZ145" s="10"/>
      <c r="TA145" s="10"/>
      <c r="TB145" s="10"/>
      <c r="TC145" s="10"/>
      <c r="TD145" s="10"/>
      <c r="TE145" s="10"/>
      <c r="TF145" s="10"/>
      <c r="TG145" s="10"/>
      <c r="TH145" s="10"/>
      <c r="TI145" s="10"/>
      <c r="TJ145" s="10"/>
      <c r="TK145" s="10"/>
      <c r="TL145" s="10"/>
      <c r="TM145" s="10"/>
      <c r="TN145" s="10"/>
      <c r="TO145" s="10"/>
      <c r="TP145" s="10"/>
      <c r="TQ145" s="10"/>
      <c r="TR145" s="10"/>
      <c r="TS145" s="10"/>
      <c r="TT145" s="10"/>
      <c r="TU145" s="10"/>
      <c r="TV145" s="10"/>
      <c r="TW145" s="10"/>
      <c r="TX145" s="10"/>
      <c r="TY145" s="10"/>
      <c r="TZ145" s="10"/>
      <c r="UA145" s="10"/>
      <c r="UB145" s="10"/>
      <c r="UC145" s="10"/>
      <c r="UD145" s="10"/>
      <c r="UE145" s="10"/>
      <c r="UF145" s="10"/>
      <c r="UG145" s="10"/>
      <c r="UH145" s="10"/>
      <c r="UI145" s="10"/>
      <c r="UJ145" s="10"/>
      <c r="UK145" s="10"/>
      <c r="UL145" s="10"/>
      <c r="UM145" s="10"/>
      <c r="UN145" s="10"/>
      <c r="UO145" s="10"/>
      <c r="UP145" s="10"/>
      <c r="UQ145" s="10"/>
      <c r="UR145" s="10"/>
      <c r="US145" s="10"/>
      <c r="UT145" s="10"/>
      <c r="UU145" s="10"/>
      <c r="UV145" s="10"/>
      <c r="UW145" s="10"/>
      <c r="UX145" s="10"/>
      <c r="UY145" s="10"/>
      <c r="UZ145" s="10"/>
      <c r="VA145" s="10"/>
      <c r="VB145" s="10"/>
      <c r="VC145" s="10"/>
      <c r="VD145" s="10"/>
      <c r="VE145" s="10"/>
      <c r="VF145" s="10"/>
      <c r="VG145" s="10"/>
      <c r="VH145" s="10"/>
      <c r="VI145" s="10"/>
      <c r="VJ145" s="10"/>
      <c r="VK145" s="10"/>
      <c r="VL145" s="10"/>
      <c r="VM145" s="10"/>
      <c r="VN145" s="10"/>
      <c r="VO145" s="10"/>
      <c r="VP145" s="10"/>
      <c r="VQ145" s="10"/>
      <c r="VR145" s="10"/>
      <c r="VS145" s="10"/>
      <c r="VT145" s="10"/>
      <c r="VU145" s="10"/>
      <c r="VV145" s="10"/>
      <c r="VW145" s="10"/>
      <c r="VX145" s="10"/>
      <c r="VY145" s="10"/>
      <c r="VZ145" s="10"/>
      <c r="WA145" s="10"/>
      <c r="WB145" s="10"/>
      <c r="WC145" s="10"/>
      <c r="WD145" s="10"/>
      <c r="WE145" s="10"/>
      <c r="WF145" s="10"/>
      <c r="WG145" s="10"/>
      <c r="WH145" s="10"/>
      <c r="WI145" s="10"/>
      <c r="WJ145" s="10"/>
      <c r="WK145" s="10"/>
      <c r="WL145" s="10"/>
      <c r="WM145" s="10"/>
      <c r="WN145" s="10"/>
      <c r="WO145" s="10"/>
      <c r="WP145" s="10"/>
      <c r="WQ145" s="10"/>
      <c r="WR145" s="10"/>
      <c r="WS145" s="10"/>
      <c r="WT145" s="10"/>
      <c r="WU145" s="10"/>
      <c r="WV145" s="10"/>
      <c r="WW145" s="10"/>
      <c r="WX145" s="10"/>
      <c r="WY145" s="10"/>
      <c r="WZ145" s="10"/>
      <c r="XA145" s="10"/>
      <c r="XB145" s="10"/>
      <c r="XC145" s="10"/>
      <c r="XD145" s="10"/>
      <c r="XE145" s="10"/>
      <c r="XF145" s="10"/>
      <c r="XG145" s="10"/>
      <c r="XH145" s="10"/>
      <c r="XI145" s="10"/>
      <c r="XJ145" s="10"/>
      <c r="XK145" s="10"/>
      <c r="XL145" s="10"/>
      <c r="XM145" s="10"/>
      <c r="XN145" s="10"/>
      <c r="XO145" s="10"/>
      <c r="XP145" s="10"/>
      <c r="XQ145" s="10"/>
      <c r="XR145" s="10"/>
      <c r="XS145" s="10"/>
      <c r="XT145" s="10"/>
      <c r="XU145" s="10"/>
      <c r="XV145" s="10"/>
      <c r="XW145" s="10"/>
      <c r="XX145" s="10"/>
      <c r="XY145" s="10"/>
      <c r="XZ145" s="10"/>
      <c r="YA145" s="10"/>
      <c r="YB145" s="10"/>
      <c r="YC145" s="10"/>
      <c r="YD145" s="10"/>
      <c r="YE145" s="10"/>
      <c r="YF145" s="10"/>
      <c r="YG145" s="10"/>
      <c r="YH145" s="10"/>
      <c r="YI145" s="10"/>
      <c r="YJ145" s="10"/>
      <c r="YK145" s="10"/>
      <c r="YL145" s="10"/>
      <c r="YM145" s="10"/>
      <c r="YN145" s="10"/>
      <c r="YO145" s="10"/>
      <c r="YP145" s="10"/>
      <c r="YQ145" s="10"/>
      <c r="YR145" s="10"/>
      <c r="YS145" s="10"/>
      <c r="YT145" s="10"/>
      <c r="YU145" s="10"/>
      <c r="YV145" s="10"/>
      <c r="YW145" s="10"/>
      <c r="YX145" s="10"/>
      <c r="YY145" s="10"/>
      <c r="YZ145" s="10"/>
      <c r="ZA145" s="10"/>
      <c r="ZB145" s="10"/>
      <c r="ZC145" s="10"/>
      <c r="ZD145" s="10"/>
      <c r="ZE145" s="10"/>
      <c r="ZF145" s="10"/>
      <c r="ZG145" s="10"/>
      <c r="ZH145" s="10"/>
      <c r="ZI145" s="10"/>
      <c r="ZJ145" s="10"/>
      <c r="ZK145" s="10"/>
      <c r="ZL145" s="10"/>
      <c r="ZM145" s="10"/>
      <c r="ZN145" s="10"/>
      <c r="ZO145" s="10"/>
      <c r="ZP145" s="10"/>
      <c r="ZQ145" s="10"/>
      <c r="ZR145" s="10"/>
      <c r="ZS145" s="10"/>
      <c r="ZT145" s="10"/>
      <c r="ZU145" s="10"/>
      <c r="ZV145" s="10"/>
      <c r="ZW145" s="10"/>
      <c r="ZX145" s="10"/>
      <c r="ZY145" s="10"/>
      <c r="ZZ145" s="10"/>
      <c r="AAA145" s="10"/>
      <c r="AAB145" s="10"/>
      <c r="AAC145" s="10"/>
      <c r="AAD145" s="10"/>
      <c r="AAE145" s="10"/>
      <c r="AAF145" s="10"/>
      <c r="AAG145" s="10"/>
      <c r="AAH145" s="10"/>
      <c r="AAI145" s="10"/>
      <c r="AAJ145" s="10"/>
      <c r="AAK145" s="10"/>
      <c r="AAL145" s="10"/>
      <c r="AAM145" s="10"/>
      <c r="AAN145" s="10"/>
      <c r="AAO145" s="10"/>
      <c r="AAP145" s="10"/>
      <c r="AAQ145" s="10"/>
      <c r="AAR145" s="10"/>
      <c r="AAS145" s="10"/>
      <c r="AAT145" s="10"/>
      <c r="AAU145" s="10"/>
      <c r="AAV145" s="10"/>
      <c r="AAW145" s="10"/>
      <c r="AAX145" s="10"/>
      <c r="AAY145" s="10"/>
      <c r="AAZ145" s="10"/>
      <c r="ABA145" s="10"/>
      <c r="ABB145" s="10"/>
      <c r="ABC145" s="10"/>
      <c r="ABD145" s="10"/>
      <c r="ABE145" s="10"/>
      <c r="ABF145" s="10"/>
      <c r="ABG145" s="10"/>
      <c r="ABH145" s="10"/>
      <c r="ABI145" s="10"/>
      <c r="ABJ145" s="10"/>
      <c r="ABK145" s="10"/>
      <c r="ABL145" s="10"/>
      <c r="ABM145" s="10"/>
      <c r="ABN145" s="10"/>
      <c r="ABO145" s="10"/>
      <c r="ABP145" s="10"/>
      <c r="ABQ145" s="10"/>
      <c r="ABR145" s="10"/>
      <c r="ABS145" s="10"/>
      <c r="ABT145" s="10"/>
      <c r="ABU145" s="10"/>
      <c r="ABV145" s="10"/>
      <c r="ABW145" s="10"/>
      <c r="ABX145" s="10"/>
      <c r="ABY145" s="10"/>
      <c r="ABZ145" s="10"/>
      <c r="ACA145" s="10"/>
      <c r="ACB145" s="10"/>
      <c r="ACC145" s="10"/>
      <c r="ACD145" s="10"/>
      <c r="ACE145" s="10"/>
      <c r="ACF145" s="10"/>
      <c r="ACG145" s="10"/>
      <c r="ACH145" s="10"/>
      <c r="ACI145" s="10"/>
      <c r="ACJ145" s="10"/>
      <c r="ACK145" s="10"/>
      <c r="ACL145" s="10"/>
      <c r="ACM145" s="10"/>
      <c r="ACN145" s="10"/>
      <c r="ACO145" s="10"/>
      <c r="ACP145" s="10"/>
      <c r="ACQ145" s="10"/>
      <c r="ACR145" s="10"/>
      <c r="ACS145" s="10"/>
      <c r="ACT145" s="10"/>
      <c r="ACU145" s="10"/>
      <c r="ACV145" s="10"/>
      <c r="ACW145" s="10"/>
      <c r="ACX145" s="10"/>
      <c r="ACY145" s="10"/>
      <c r="ACZ145" s="10"/>
      <c r="ADA145" s="10"/>
      <c r="ADB145" s="10"/>
      <c r="ADC145" s="10"/>
      <c r="ADD145" s="10"/>
      <c r="ADE145" s="10"/>
      <c r="ADF145" s="10"/>
      <c r="ADG145" s="10"/>
      <c r="ADH145" s="10"/>
      <c r="ADI145" s="10"/>
      <c r="ADJ145" s="10"/>
      <c r="ADK145" s="10"/>
      <c r="ADL145" s="10"/>
      <c r="ADM145" s="10"/>
      <c r="ADN145" s="10"/>
      <c r="ADO145" s="10"/>
      <c r="ADP145" s="10"/>
      <c r="ADQ145" s="10"/>
      <c r="ADR145" s="10"/>
      <c r="ADS145" s="10"/>
      <c r="ADT145" s="10"/>
      <c r="ADU145" s="10"/>
      <c r="ADV145" s="10"/>
      <c r="ADW145" s="10"/>
      <c r="ADX145" s="10"/>
      <c r="ADY145" s="10"/>
      <c r="ADZ145" s="10"/>
      <c r="AEA145" s="10"/>
      <c r="AEB145" s="10"/>
      <c r="AEC145" s="10"/>
      <c r="AED145" s="10"/>
      <c r="AEE145" s="10"/>
      <c r="AEF145" s="10"/>
      <c r="AEG145" s="10"/>
      <c r="AEH145" s="10"/>
      <c r="AEI145" s="10"/>
      <c r="AEJ145" s="10"/>
      <c r="AEK145" s="10"/>
      <c r="AEL145" s="10"/>
      <c r="AEM145" s="10"/>
      <c r="AEN145" s="10"/>
      <c r="AEO145" s="10"/>
      <c r="AEP145" s="10"/>
      <c r="AEQ145" s="10"/>
      <c r="AER145" s="10"/>
      <c r="AES145" s="10"/>
      <c r="AET145" s="10"/>
      <c r="AEU145" s="10"/>
      <c r="AEV145" s="10"/>
      <c r="AEW145" s="10"/>
      <c r="AEX145" s="10"/>
      <c r="AEY145" s="10"/>
      <c r="AEZ145" s="10"/>
      <c r="AFA145" s="10"/>
      <c r="AFB145" s="10"/>
      <c r="AFC145" s="10"/>
      <c r="AFD145" s="10"/>
      <c r="AFE145" s="10"/>
      <c r="AFF145" s="10"/>
      <c r="AFG145" s="10"/>
      <c r="AFH145" s="10"/>
      <c r="AFI145" s="10"/>
      <c r="AFJ145" s="10"/>
      <c r="AFK145" s="10"/>
      <c r="AFL145" s="10"/>
      <c r="AFM145" s="10"/>
      <c r="AFN145" s="10"/>
      <c r="AFO145" s="10"/>
      <c r="AFP145" s="10"/>
      <c r="AFQ145" s="10"/>
      <c r="AFR145" s="10"/>
      <c r="AFS145" s="10"/>
      <c r="AFT145" s="10"/>
      <c r="AFU145" s="10"/>
      <c r="AFV145" s="10"/>
      <c r="AFW145" s="10"/>
      <c r="AFX145" s="10"/>
      <c r="AFY145" s="10"/>
      <c r="AFZ145" s="10"/>
      <c r="AGA145" s="10"/>
      <c r="AGB145" s="10"/>
      <c r="AGC145" s="10"/>
      <c r="AGD145" s="10"/>
      <c r="AGE145" s="10"/>
      <c r="AGF145" s="10"/>
      <c r="AGG145" s="10"/>
      <c r="AGH145" s="10"/>
      <c r="AGI145" s="10"/>
      <c r="AGJ145" s="10"/>
      <c r="AGK145" s="10"/>
      <c r="AGL145" s="10"/>
      <c r="AGM145" s="10"/>
      <c r="AGN145" s="10"/>
      <c r="AGO145" s="10"/>
      <c r="AGP145" s="10"/>
      <c r="AGQ145" s="10"/>
      <c r="AGR145" s="10"/>
      <c r="AGS145" s="10"/>
      <c r="AGT145" s="10"/>
      <c r="AGU145" s="10"/>
      <c r="AGV145" s="10"/>
      <c r="AGW145" s="10"/>
      <c r="AGX145" s="10"/>
      <c r="AGY145" s="10"/>
      <c r="AGZ145" s="10"/>
      <c r="AHA145" s="10"/>
      <c r="AHB145" s="10"/>
      <c r="AHC145" s="10"/>
      <c r="AHD145" s="10"/>
      <c r="AHE145" s="10"/>
      <c r="AHF145" s="10"/>
      <c r="AHG145" s="10"/>
      <c r="AHH145" s="10"/>
      <c r="AHI145" s="10"/>
      <c r="AHJ145" s="10"/>
      <c r="AHK145" s="10"/>
      <c r="AHL145" s="10"/>
      <c r="AHM145" s="10"/>
      <c r="AHN145" s="10"/>
      <c r="AHO145" s="10"/>
      <c r="AHP145" s="10"/>
      <c r="AHQ145" s="10"/>
      <c r="AHR145" s="10"/>
      <c r="AHS145" s="10"/>
      <c r="AHT145" s="10"/>
      <c r="AHU145" s="10"/>
      <c r="AHV145" s="10"/>
      <c r="AHW145" s="10"/>
      <c r="AHX145" s="10"/>
      <c r="AHY145" s="10"/>
      <c r="AHZ145" s="10"/>
      <c r="AIA145" s="10"/>
      <c r="AIB145" s="10"/>
      <c r="AIC145" s="10"/>
      <c r="AID145" s="10"/>
      <c r="AIE145" s="10"/>
      <c r="AIF145" s="10"/>
      <c r="AIG145" s="10"/>
      <c r="AIH145" s="10"/>
      <c r="AII145" s="10"/>
      <c r="AIJ145" s="10"/>
      <c r="AIK145" s="10"/>
      <c r="AIL145" s="10"/>
      <c r="AIM145" s="10"/>
      <c r="AIN145" s="10"/>
      <c r="AIO145" s="10"/>
      <c r="AIP145" s="10"/>
      <c r="AIQ145" s="10"/>
      <c r="AIR145" s="10"/>
      <c r="AIS145" s="10"/>
      <c r="AIT145" s="10"/>
      <c r="AIU145" s="10"/>
      <c r="AIV145" s="10"/>
      <c r="AIW145" s="10"/>
      <c r="AIX145" s="10"/>
      <c r="AIY145" s="10"/>
      <c r="AIZ145" s="10"/>
      <c r="AJA145" s="10"/>
      <c r="AJB145" s="10"/>
      <c r="AJC145" s="10"/>
      <c r="AJD145" s="10"/>
      <c r="AJE145" s="10"/>
      <c r="AJF145" s="10"/>
      <c r="AJG145" s="10"/>
      <c r="AJH145" s="10"/>
      <c r="AJI145" s="10"/>
      <c r="AJJ145" s="10"/>
      <c r="AJK145" s="10"/>
      <c r="AJL145" s="10"/>
      <c r="AJM145" s="10"/>
      <c r="AJN145" s="10"/>
      <c r="AJO145" s="10"/>
      <c r="AJP145" s="10"/>
      <c r="AJQ145" s="10"/>
      <c r="AJR145" s="10"/>
      <c r="AJS145" s="10"/>
      <c r="AJT145" s="10"/>
      <c r="AJU145" s="10"/>
      <c r="AJV145" s="10"/>
      <c r="AJW145" s="10"/>
      <c r="AJX145" s="10"/>
      <c r="AJY145" s="10"/>
      <c r="AJZ145" s="10"/>
      <c r="AKA145" s="10"/>
      <c r="AKB145" s="10"/>
      <c r="AKC145" s="10"/>
      <c r="AKD145" s="10"/>
      <c r="AKE145" s="10"/>
      <c r="AKF145" s="10"/>
      <c r="AKG145" s="10"/>
      <c r="AKH145" s="10"/>
      <c r="AKI145" s="10"/>
      <c r="AKJ145" s="10"/>
      <c r="AKK145" s="10"/>
      <c r="AKL145" s="10"/>
      <c r="AKM145" s="10"/>
      <c r="AKN145" s="10"/>
      <c r="AKO145" s="10"/>
      <c r="AKP145" s="10"/>
      <c r="AKQ145" s="10"/>
      <c r="AKR145" s="10"/>
      <c r="AKS145" s="10"/>
      <c r="AKT145" s="10"/>
      <c r="AKU145" s="10"/>
      <c r="AKV145" s="10"/>
      <c r="AKW145" s="10"/>
      <c r="AKX145" s="10"/>
      <c r="AKY145" s="10"/>
      <c r="AKZ145" s="10"/>
      <c r="ALA145" s="10"/>
      <c r="ALB145" s="10"/>
      <c r="ALC145" s="10"/>
      <c r="ALD145" s="10"/>
      <c r="ALE145" s="10"/>
      <c r="ALF145" s="10"/>
      <c r="ALG145" s="10"/>
      <c r="ALH145" s="10"/>
      <c r="ALI145" s="10"/>
      <c r="ALJ145" s="10"/>
      <c r="ALK145" s="10"/>
      <c r="ALL145" s="10"/>
      <c r="ALM145" s="10"/>
      <c r="ALN145" s="10"/>
      <c r="ALO145" s="10"/>
      <c r="ALP145" s="10"/>
      <c r="ALQ145" s="10"/>
      <c r="ALR145" s="10"/>
      <c r="ALS145" s="10"/>
      <c r="ALT145" s="10"/>
      <c r="ALU145" s="10"/>
      <c r="ALV145" s="10"/>
      <c r="ALW145" s="10"/>
      <c r="ALX145" s="10"/>
      <c r="ALY145" s="10"/>
      <c r="ALZ145" s="10"/>
      <c r="AMA145" s="10"/>
      <c r="AMB145" s="10"/>
      <c r="AMC145" s="10"/>
      <c r="AMD145" s="10"/>
      <c r="AME145" s="10"/>
      <c r="AMF145" s="10"/>
      <c r="AMG145" s="10"/>
      <c r="AMH145" s="10"/>
      <c r="AMI145" s="10"/>
      <c r="AMJ145" s="10"/>
    </row>
    <row r="146" spans="1:1029" customFormat="1" ht="14.1" customHeight="1">
      <c r="A146" s="8" t="str">
        <f>SUBSTITUTE(CONCATENATE(I146,J146,IF(K146="Identifier","ID",IF(AND(K146="Text",OR(I146&lt;&gt;"",J146&lt;&gt;"")),"",K146)),IF(AND(M146&lt;&gt;"Text",K146&lt;&gt;M146,NOT(AND(K146="URI",M146="Identifier")),NOT(AND(K146="UUID",M146="Identifier")),NOT(AND(K146="OID",M146="Identifier"))),IF(M146="Identifier","ID",M146),""))," ","")</f>
        <v>MaximumValueAllLotsAmount</v>
      </c>
      <c r="B146" s="9" t="s">
        <v>219</v>
      </c>
      <c r="C146" s="8"/>
      <c r="D146" s="8"/>
      <c r="E146" s="8"/>
      <c r="F146" s="8" t="str">
        <f>CONCATENATE( IF(G146="","",CONCATENATE(G146,"_ ")),H146,". ",IF(I146="","",CONCATENATE(I146,"_ ")),L146,IF(OR(I146&lt;&gt;"",L146&lt;&gt;M146),CONCATENATE(". ",M146),""))</f>
        <v>Frameworkg Agreement. Maximum Value All Lots Amount. Amount</v>
      </c>
      <c r="G146" s="8"/>
      <c r="H146" s="8" t="s">
        <v>418</v>
      </c>
      <c r="I146" s="8"/>
      <c r="J146" s="8" t="s">
        <v>421</v>
      </c>
      <c r="K146" s="8" t="s">
        <v>242</v>
      </c>
      <c r="L146" s="8" t="str">
        <f>IF(J146&lt;&gt;"",CONCATENATE(J146," ",K146),K146)</f>
        <v>Maximum Value All Lots Amount</v>
      </c>
      <c r="M146" s="8" t="s">
        <v>242</v>
      </c>
      <c r="N146" s="8"/>
      <c r="O146" s="8" t="str">
        <f>IF(N146&lt;&gt;"",CONCATENATE(N146,"_ ",M146,". Type"),CONCATENATE(M146,". Type"))</f>
        <v>Amount. Type</v>
      </c>
      <c r="P146" s="8"/>
      <c r="Q146" s="8"/>
      <c r="R146" s="8" t="s">
        <v>213</v>
      </c>
      <c r="S146" s="8"/>
      <c r="T146" s="8"/>
      <c r="U146" s="8"/>
      <c r="V146" s="8"/>
      <c r="W146" s="8"/>
      <c r="X146" s="10" t="s">
        <v>79</v>
      </c>
      <c r="Y146" s="8" t="s">
        <v>211</v>
      </c>
      <c r="Z146" s="8"/>
      <c r="AA146" s="44">
        <v>43314</v>
      </c>
      <c r="AB146" s="23"/>
      <c r="AC146" s="23"/>
      <c r="AD146" s="23"/>
      <c r="AE146" s="23"/>
      <c r="AF146" s="23"/>
      <c r="AG146" s="10"/>
      <c r="AH146" s="10"/>
      <c r="AI146" s="10"/>
      <c r="AJ146" s="10"/>
      <c r="AK146" s="10"/>
      <c r="AL146" s="10"/>
      <c r="AM146" s="10"/>
      <c r="AN146" s="10"/>
      <c r="AO146" s="10"/>
      <c r="AP146" s="10"/>
      <c r="AQ146" s="10"/>
      <c r="AR146" s="10"/>
      <c r="AS146" s="10"/>
      <c r="AT146" s="10"/>
      <c r="AU146" s="10"/>
      <c r="AV146" s="10"/>
      <c r="AW146" s="10"/>
      <c r="AX146" s="10"/>
      <c r="AY146" s="10"/>
      <c r="AZ146" s="10"/>
      <c r="BA146" s="10"/>
      <c r="BB146" s="10"/>
      <c r="BC146" s="10"/>
      <c r="BD146" s="10"/>
      <c r="BE146" s="10"/>
      <c r="BF146" s="10"/>
      <c r="BG146" s="10"/>
      <c r="BH146" s="10"/>
      <c r="BI146" s="10"/>
      <c r="BJ146" s="10"/>
      <c r="BK146" s="10"/>
      <c r="BL146" s="10"/>
      <c r="BM146" s="10"/>
      <c r="BN146" s="10"/>
      <c r="BO146" s="10"/>
      <c r="BP146" s="10"/>
      <c r="BQ146" s="10"/>
      <c r="BR146" s="10"/>
      <c r="BS146" s="10"/>
      <c r="BT146" s="10"/>
      <c r="BU146" s="10"/>
      <c r="BV146" s="10"/>
      <c r="BW146" s="10"/>
      <c r="BX146" s="10"/>
      <c r="BY146" s="10"/>
      <c r="BZ146" s="10"/>
      <c r="CA146" s="10"/>
      <c r="CB146" s="10"/>
      <c r="CC146" s="10"/>
      <c r="CD146" s="10"/>
      <c r="CE146" s="10"/>
      <c r="CF146" s="10"/>
      <c r="CG146" s="10"/>
      <c r="CH146" s="10"/>
      <c r="CI146" s="10"/>
      <c r="CJ146" s="10"/>
      <c r="CK146" s="10"/>
      <c r="CL146" s="10"/>
      <c r="CM146" s="10"/>
      <c r="CN146" s="10"/>
      <c r="CO146" s="10"/>
      <c r="CP146" s="10"/>
      <c r="CQ146" s="10"/>
      <c r="CR146" s="10"/>
      <c r="CS146" s="10"/>
      <c r="CT146" s="10"/>
      <c r="CU146" s="10"/>
      <c r="CV146" s="10"/>
      <c r="CW146" s="10"/>
      <c r="CX146" s="10"/>
      <c r="CY146" s="10"/>
      <c r="CZ146" s="10"/>
      <c r="DA146" s="10"/>
      <c r="DB146" s="10"/>
      <c r="DC146" s="10"/>
      <c r="DD146" s="10"/>
      <c r="DE146" s="10"/>
      <c r="DF146" s="10"/>
      <c r="DG146" s="10"/>
      <c r="DH146" s="10"/>
      <c r="DI146" s="10"/>
      <c r="DJ146" s="10"/>
      <c r="DK146" s="10"/>
      <c r="DL146" s="10"/>
      <c r="DM146" s="10"/>
      <c r="DN146" s="10"/>
      <c r="DO146" s="10"/>
      <c r="DP146" s="10"/>
      <c r="DQ146" s="10"/>
      <c r="DR146" s="10"/>
      <c r="DS146" s="10"/>
      <c r="DT146" s="10"/>
      <c r="DU146" s="10"/>
      <c r="DV146" s="10"/>
      <c r="DW146" s="10"/>
      <c r="DX146" s="10"/>
      <c r="DY146" s="10"/>
      <c r="DZ146" s="10"/>
      <c r="EA146" s="10"/>
      <c r="EB146" s="10"/>
      <c r="EC146" s="10"/>
      <c r="ED146" s="10"/>
      <c r="EE146" s="10"/>
      <c r="EF146" s="10"/>
      <c r="EG146" s="10"/>
      <c r="EH146" s="10"/>
      <c r="EI146" s="10"/>
      <c r="EJ146" s="10"/>
      <c r="EK146" s="10"/>
      <c r="EL146" s="10"/>
      <c r="EM146" s="10"/>
      <c r="EN146" s="10"/>
      <c r="EO146" s="10"/>
      <c r="EP146" s="10"/>
      <c r="EQ146" s="10"/>
      <c r="ER146" s="10"/>
      <c r="ES146" s="10"/>
      <c r="ET146" s="10"/>
      <c r="EU146" s="10"/>
      <c r="EV146" s="10"/>
      <c r="EW146" s="10"/>
      <c r="EX146" s="10"/>
      <c r="EY146" s="10"/>
      <c r="EZ146" s="10"/>
      <c r="FA146" s="10"/>
      <c r="FB146" s="10"/>
      <c r="FC146" s="10"/>
      <c r="FD146" s="10"/>
      <c r="FE146" s="10"/>
      <c r="FF146" s="10"/>
      <c r="FG146" s="10"/>
      <c r="FH146" s="10"/>
      <c r="FI146" s="10"/>
      <c r="FJ146" s="10"/>
      <c r="FK146" s="10"/>
      <c r="FL146" s="10"/>
      <c r="FM146" s="10"/>
      <c r="FN146" s="10"/>
      <c r="FO146" s="10"/>
      <c r="FP146" s="10"/>
      <c r="FQ146" s="10"/>
      <c r="FR146" s="10"/>
      <c r="FS146" s="10"/>
      <c r="FT146" s="10"/>
      <c r="FU146" s="10"/>
      <c r="FV146" s="10"/>
      <c r="FW146" s="10"/>
      <c r="FX146" s="10"/>
      <c r="FY146" s="10"/>
      <c r="FZ146" s="10"/>
      <c r="GA146" s="10"/>
      <c r="GB146" s="10"/>
      <c r="GC146" s="10"/>
      <c r="GD146" s="10"/>
      <c r="GE146" s="10"/>
      <c r="GF146" s="10"/>
      <c r="GG146" s="10"/>
      <c r="GH146" s="10"/>
      <c r="GI146" s="10"/>
      <c r="GJ146" s="10"/>
      <c r="GK146" s="10"/>
      <c r="GL146" s="10"/>
      <c r="GM146" s="10"/>
      <c r="GN146" s="10"/>
      <c r="GO146" s="10"/>
      <c r="GP146" s="10"/>
      <c r="GQ146" s="10"/>
      <c r="GR146" s="10"/>
      <c r="GS146" s="10"/>
      <c r="GT146" s="10"/>
      <c r="GU146" s="10"/>
      <c r="GV146" s="10"/>
      <c r="GW146" s="10"/>
      <c r="GX146" s="10"/>
      <c r="GY146" s="10"/>
      <c r="GZ146" s="10"/>
      <c r="HA146" s="10"/>
      <c r="HB146" s="10"/>
      <c r="HC146" s="10"/>
      <c r="HD146" s="10"/>
      <c r="HE146" s="10"/>
      <c r="HF146" s="10"/>
      <c r="HG146" s="10"/>
      <c r="HH146" s="10"/>
      <c r="HI146" s="10"/>
      <c r="HJ146" s="10"/>
      <c r="HK146" s="10"/>
      <c r="HL146" s="10"/>
      <c r="HM146" s="10"/>
      <c r="HN146" s="10"/>
      <c r="HO146" s="10"/>
      <c r="HP146" s="10"/>
      <c r="HQ146" s="10"/>
      <c r="HR146" s="10"/>
      <c r="HS146" s="10"/>
      <c r="HT146" s="10"/>
      <c r="HU146" s="10"/>
      <c r="HV146" s="10"/>
      <c r="HW146" s="10"/>
      <c r="HX146" s="10"/>
      <c r="HY146" s="10"/>
      <c r="HZ146" s="10"/>
      <c r="IA146" s="10"/>
      <c r="IB146" s="10"/>
      <c r="IC146" s="10"/>
      <c r="ID146" s="10"/>
      <c r="IE146" s="10"/>
      <c r="IF146" s="10"/>
      <c r="IG146" s="10"/>
      <c r="IH146" s="10"/>
      <c r="II146" s="10"/>
      <c r="IJ146" s="10"/>
      <c r="IK146" s="10"/>
      <c r="IL146" s="10"/>
      <c r="IM146" s="10"/>
      <c r="IN146" s="10"/>
      <c r="IO146" s="10"/>
      <c r="IP146" s="10"/>
      <c r="IQ146" s="10"/>
      <c r="IR146" s="10"/>
      <c r="IS146" s="10"/>
      <c r="IT146" s="10"/>
      <c r="IU146" s="10"/>
      <c r="IV146" s="10"/>
      <c r="IW146" s="10"/>
      <c r="IX146" s="10"/>
      <c r="IY146" s="10"/>
      <c r="IZ146" s="10"/>
      <c r="JA146" s="10"/>
      <c r="JB146" s="10"/>
      <c r="JC146" s="10"/>
      <c r="JD146" s="10"/>
      <c r="JE146" s="10"/>
      <c r="JF146" s="10"/>
      <c r="JG146" s="10"/>
      <c r="JH146" s="10"/>
      <c r="JI146" s="10"/>
      <c r="JJ146" s="10"/>
      <c r="JK146" s="10"/>
      <c r="JL146" s="10"/>
      <c r="JM146" s="10"/>
      <c r="JN146" s="10"/>
      <c r="JO146" s="10"/>
      <c r="JP146" s="10"/>
      <c r="JQ146" s="10"/>
      <c r="JR146" s="10"/>
      <c r="JS146" s="10"/>
      <c r="JT146" s="10"/>
      <c r="JU146" s="10"/>
      <c r="JV146" s="10"/>
      <c r="JW146" s="10"/>
      <c r="JX146" s="10"/>
      <c r="JY146" s="10"/>
      <c r="JZ146" s="10"/>
      <c r="KA146" s="10"/>
      <c r="KB146" s="10"/>
      <c r="KC146" s="10"/>
      <c r="KD146" s="10"/>
      <c r="KE146" s="10"/>
      <c r="KF146" s="10"/>
      <c r="KG146" s="10"/>
      <c r="KH146" s="10"/>
      <c r="KI146" s="10"/>
      <c r="KJ146" s="10"/>
      <c r="KK146" s="10"/>
      <c r="KL146" s="10"/>
      <c r="KM146" s="10"/>
      <c r="KN146" s="10"/>
      <c r="KO146" s="10"/>
      <c r="KP146" s="10"/>
      <c r="KQ146" s="10"/>
      <c r="KR146" s="10"/>
      <c r="KS146" s="10"/>
      <c r="KT146" s="10"/>
      <c r="KU146" s="10"/>
      <c r="KV146" s="10"/>
      <c r="KW146" s="10"/>
      <c r="KX146" s="10"/>
      <c r="KY146" s="10"/>
      <c r="KZ146" s="10"/>
      <c r="LA146" s="10"/>
      <c r="LB146" s="10"/>
      <c r="LC146" s="10"/>
      <c r="LD146" s="10"/>
      <c r="LE146" s="10"/>
      <c r="LF146" s="10"/>
      <c r="LG146" s="10"/>
      <c r="LH146" s="10"/>
      <c r="LI146" s="10"/>
      <c r="LJ146" s="10"/>
      <c r="LK146" s="10"/>
      <c r="LL146" s="10"/>
      <c r="LM146" s="10"/>
      <c r="LN146" s="10"/>
      <c r="LO146" s="10"/>
      <c r="LP146" s="10"/>
      <c r="LQ146" s="10"/>
      <c r="LR146" s="10"/>
      <c r="LS146" s="10"/>
      <c r="LT146" s="10"/>
      <c r="LU146" s="10"/>
      <c r="LV146" s="10"/>
      <c r="LW146" s="10"/>
      <c r="LX146" s="10"/>
      <c r="LY146" s="10"/>
      <c r="LZ146" s="10"/>
      <c r="MA146" s="10"/>
      <c r="MB146" s="10"/>
      <c r="MC146" s="10"/>
      <c r="MD146" s="10"/>
      <c r="ME146" s="10"/>
      <c r="MF146" s="10"/>
      <c r="MG146" s="10"/>
      <c r="MH146" s="10"/>
      <c r="MI146" s="10"/>
      <c r="MJ146" s="10"/>
      <c r="MK146" s="10"/>
      <c r="ML146" s="10"/>
      <c r="MM146" s="10"/>
      <c r="MN146" s="10"/>
      <c r="MO146" s="10"/>
      <c r="MP146" s="10"/>
      <c r="MQ146" s="10"/>
      <c r="MR146" s="10"/>
      <c r="MS146" s="10"/>
      <c r="MT146" s="10"/>
      <c r="MU146" s="10"/>
      <c r="MV146" s="10"/>
      <c r="MW146" s="10"/>
      <c r="MX146" s="10"/>
      <c r="MY146" s="10"/>
      <c r="MZ146" s="10"/>
      <c r="NA146" s="10"/>
      <c r="NB146" s="10"/>
      <c r="NC146" s="10"/>
      <c r="ND146" s="10"/>
      <c r="NE146" s="10"/>
      <c r="NF146" s="10"/>
      <c r="NG146" s="10"/>
      <c r="NH146" s="10"/>
      <c r="NI146" s="10"/>
      <c r="NJ146" s="10"/>
      <c r="NK146" s="10"/>
      <c r="NL146" s="10"/>
      <c r="NM146" s="10"/>
      <c r="NN146" s="10"/>
      <c r="NO146" s="10"/>
      <c r="NP146" s="10"/>
      <c r="NQ146" s="10"/>
      <c r="NR146" s="10"/>
      <c r="NS146" s="10"/>
      <c r="NT146" s="10"/>
      <c r="NU146" s="10"/>
      <c r="NV146" s="10"/>
      <c r="NW146" s="10"/>
      <c r="NX146" s="10"/>
      <c r="NY146" s="10"/>
      <c r="NZ146" s="10"/>
      <c r="OA146" s="10"/>
      <c r="OB146" s="10"/>
      <c r="OC146" s="10"/>
      <c r="OD146" s="10"/>
      <c r="OE146" s="10"/>
      <c r="OF146" s="10"/>
      <c r="OG146" s="10"/>
      <c r="OH146" s="10"/>
      <c r="OI146" s="10"/>
      <c r="OJ146" s="10"/>
      <c r="OK146" s="10"/>
      <c r="OL146" s="10"/>
      <c r="OM146" s="10"/>
      <c r="ON146" s="10"/>
      <c r="OO146" s="10"/>
      <c r="OP146" s="10"/>
      <c r="OQ146" s="10"/>
      <c r="OR146" s="10"/>
      <c r="OS146" s="10"/>
      <c r="OT146" s="10"/>
      <c r="OU146" s="10"/>
      <c r="OV146" s="10"/>
      <c r="OW146" s="10"/>
      <c r="OX146" s="10"/>
      <c r="OY146" s="10"/>
      <c r="OZ146" s="10"/>
      <c r="PA146" s="10"/>
      <c r="PB146" s="10"/>
      <c r="PC146" s="10"/>
      <c r="PD146" s="10"/>
      <c r="PE146" s="10"/>
      <c r="PF146" s="10"/>
      <c r="PG146" s="10"/>
      <c r="PH146" s="10"/>
      <c r="PI146" s="10"/>
      <c r="PJ146" s="10"/>
      <c r="PK146" s="10"/>
      <c r="PL146" s="10"/>
      <c r="PM146" s="10"/>
      <c r="PN146" s="10"/>
      <c r="PO146" s="10"/>
      <c r="PP146" s="10"/>
      <c r="PQ146" s="10"/>
      <c r="PR146" s="10"/>
      <c r="PS146" s="10"/>
      <c r="PT146" s="10"/>
      <c r="PU146" s="10"/>
      <c r="PV146" s="10"/>
      <c r="PW146" s="10"/>
      <c r="PX146" s="10"/>
      <c r="PY146" s="10"/>
      <c r="PZ146" s="10"/>
      <c r="QA146" s="10"/>
      <c r="QB146" s="10"/>
      <c r="QC146" s="10"/>
      <c r="QD146" s="10"/>
      <c r="QE146" s="10"/>
      <c r="QF146" s="10"/>
      <c r="QG146" s="10"/>
      <c r="QH146" s="10"/>
      <c r="QI146" s="10"/>
      <c r="QJ146" s="10"/>
      <c r="QK146" s="10"/>
      <c r="QL146" s="10"/>
      <c r="QM146" s="10"/>
      <c r="QN146" s="10"/>
      <c r="QO146" s="10"/>
      <c r="QP146" s="10"/>
      <c r="QQ146" s="10"/>
      <c r="QR146" s="10"/>
      <c r="QS146" s="10"/>
      <c r="QT146" s="10"/>
      <c r="QU146" s="10"/>
      <c r="QV146" s="10"/>
      <c r="QW146" s="10"/>
      <c r="QX146" s="10"/>
      <c r="QY146" s="10"/>
      <c r="QZ146" s="10"/>
      <c r="RA146" s="10"/>
      <c r="RB146" s="10"/>
      <c r="RC146" s="10"/>
      <c r="RD146" s="10"/>
      <c r="RE146" s="10"/>
      <c r="RF146" s="10"/>
      <c r="RG146" s="10"/>
      <c r="RH146" s="10"/>
      <c r="RI146" s="10"/>
      <c r="RJ146" s="10"/>
      <c r="RK146" s="10"/>
      <c r="RL146" s="10"/>
      <c r="RM146" s="10"/>
      <c r="RN146" s="10"/>
      <c r="RO146" s="10"/>
      <c r="RP146" s="10"/>
      <c r="RQ146" s="10"/>
      <c r="RR146" s="10"/>
      <c r="RS146" s="10"/>
      <c r="RT146" s="10"/>
      <c r="RU146" s="10"/>
      <c r="RV146" s="10"/>
      <c r="RW146" s="10"/>
      <c r="RX146" s="10"/>
      <c r="RY146" s="10"/>
      <c r="RZ146" s="10"/>
      <c r="SA146" s="10"/>
      <c r="SB146" s="10"/>
      <c r="SC146" s="10"/>
      <c r="SD146" s="10"/>
      <c r="SE146" s="10"/>
      <c r="SF146" s="10"/>
      <c r="SG146" s="10"/>
      <c r="SH146" s="10"/>
      <c r="SI146" s="10"/>
      <c r="SJ146" s="10"/>
      <c r="SK146" s="10"/>
      <c r="SL146" s="10"/>
      <c r="SM146" s="10"/>
      <c r="SN146" s="10"/>
      <c r="SO146" s="10"/>
      <c r="SP146" s="10"/>
      <c r="SQ146" s="10"/>
      <c r="SR146" s="10"/>
      <c r="SS146" s="10"/>
      <c r="ST146" s="10"/>
      <c r="SU146" s="10"/>
      <c r="SV146" s="10"/>
      <c r="SW146" s="10"/>
      <c r="SX146" s="10"/>
      <c r="SY146" s="10"/>
      <c r="SZ146" s="10"/>
      <c r="TA146" s="10"/>
      <c r="TB146" s="10"/>
      <c r="TC146" s="10"/>
      <c r="TD146" s="10"/>
      <c r="TE146" s="10"/>
      <c r="TF146" s="10"/>
      <c r="TG146" s="10"/>
      <c r="TH146" s="10"/>
      <c r="TI146" s="10"/>
      <c r="TJ146" s="10"/>
      <c r="TK146" s="10"/>
      <c r="TL146" s="10"/>
      <c r="TM146" s="10"/>
      <c r="TN146" s="10"/>
      <c r="TO146" s="10"/>
      <c r="TP146" s="10"/>
      <c r="TQ146" s="10"/>
      <c r="TR146" s="10"/>
      <c r="TS146" s="10"/>
      <c r="TT146" s="10"/>
      <c r="TU146" s="10"/>
      <c r="TV146" s="10"/>
      <c r="TW146" s="10"/>
      <c r="TX146" s="10"/>
      <c r="TY146" s="10"/>
      <c r="TZ146" s="10"/>
      <c r="UA146" s="10"/>
      <c r="UB146" s="10"/>
      <c r="UC146" s="10"/>
      <c r="UD146" s="10"/>
      <c r="UE146" s="10"/>
      <c r="UF146" s="10"/>
      <c r="UG146" s="10"/>
      <c r="UH146" s="10"/>
      <c r="UI146" s="10"/>
      <c r="UJ146" s="10"/>
      <c r="UK146" s="10"/>
      <c r="UL146" s="10"/>
      <c r="UM146" s="10"/>
      <c r="UN146" s="10"/>
      <c r="UO146" s="10"/>
      <c r="UP146" s="10"/>
      <c r="UQ146" s="10"/>
      <c r="UR146" s="10"/>
      <c r="US146" s="10"/>
      <c r="UT146" s="10"/>
      <c r="UU146" s="10"/>
      <c r="UV146" s="10"/>
      <c r="UW146" s="10"/>
      <c r="UX146" s="10"/>
      <c r="UY146" s="10"/>
      <c r="UZ146" s="10"/>
      <c r="VA146" s="10"/>
      <c r="VB146" s="10"/>
      <c r="VC146" s="10"/>
      <c r="VD146" s="10"/>
      <c r="VE146" s="10"/>
      <c r="VF146" s="10"/>
      <c r="VG146" s="10"/>
      <c r="VH146" s="10"/>
      <c r="VI146" s="10"/>
      <c r="VJ146" s="10"/>
      <c r="VK146" s="10"/>
      <c r="VL146" s="10"/>
      <c r="VM146" s="10"/>
      <c r="VN146" s="10"/>
      <c r="VO146" s="10"/>
      <c r="VP146" s="10"/>
      <c r="VQ146" s="10"/>
      <c r="VR146" s="10"/>
      <c r="VS146" s="10"/>
      <c r="VT146" s="10"/>
      <c r="VU146" s="10"/>
      <c r="VV146" s="10"/>
      <c r="VW146" s="10"/>
      <c r="VX146" s="10"/>
      <c r="VY146" s="10"/>
      <c r="VZ146" s="10"/>
      <c r="WA146" s="10"/>
      <c r="WB146" s="10"/>
      <c r="WC146" s="10"/>
      <c r="WD146" s="10"/>
      <c r="WE146" s="10"/>
      <c r="WF146" s="10"/>
      <c r="WG146" s="10"/>
      <c r="WH146" s="10"/>
      <c r="WI146" s="10"/>
      <c r="WJ146" s="10"/>
      <c r="WK146" s="10"/>
      <c r="WL146" s="10"/>
      <c r="WM146" s="10"/>
      <c r="WN146" s="10"/>
      <c r="WO146" s="10"/>
      <c r="WP146" s="10"/>
      <c r="WQ146" s="10"/>
      <c r="WR146" s="10"/>
      <c r="WS146" s="10"/>
      <c r="WT146" s="10"/>
      <c r="WU146" s="10"/>
      <c r="WV146" s="10"/>
      <c r="WW146" s="10"/>
      <c r="WX146" s="10"/>
      <c r="WY146" s="10"/>
      <c r="WZ146" s="10"/>
      <c r="XA146" s="10"/>
      <c r="XB146" s="10"/>
      <c r="XC146" s="10"/>
      <c r="XD146" s="10"/>
      <c r="XE146" s="10"/>
      <c r="XF146" s="10"/>
      <c r="XG146" s="10"/>
      <c r="XH146" s="10"/>
      <c r="XI146" s="10"/>
      <c r="XJ146" s="10"/>
      <c r="XK146" s="10"/>
      <c r="XL146" s="10"/>
      <c r="XM146" s="10"/>
      <c r="XN146" s="10"/>
      <c r="XO146" s="10"/>
      <c r="XP146" s="10"/>
      <c r="XQ146" s="10"/>
      <c r="XR146" s="10"/>
      <c r="XS146" s="10"/>
      <c r="XT146" s="10"/>
      <c r="XU146" s="10"/>
      <c r="XV146" s="10"/>
      <c r="XW146" s="10"/>
      <c r="XX146" s="10"/>
      <c r="XY146" s="10"/>
      <c r="XZ146" s="10"/>
      <c r="YA146" s="10"/>
      <c r="YB146" s="10"/>
      <c r="YC146" s="10"/>
      <c r="YD146" s="10"/>
      <c r="YE146" s="10"/>
      <c r="YF146" s="10"/>
      <c r="YG146" s="10"/>
      <c r="YH146" s="10"/>
      <c r="YI146" s="10"/>
      <c r="YJ146" s="10"/>
      <c r="YK146" s="10"/>
      <c r="YL146" s="10"/>
      <c r="YM146" s="10"/>
      <c r="YN146" s="10"/>
      <c r="YO146" s="10"/>
      <c r="YP146" s="10"/>
      <c r="YQ146" s="10"/>
      <c r="YR146" s="10"/>
      <c r="YS146" s="10"/>
      <c r="YT146" s="10"/>
      <c r="YU146" s="10"/>
      <c r="YV146" s="10"/>
      <c r="YW146" s="10"/>
      <c r="YX146" s="10"/>
      <c r="YY146" s="10"/>
      <c r="YZ146" s="10"/>
      <c r="ZA146" s="10"/>
      <c r="ZB146" s="10"/>
      <c r="ZC146" s="10"/>
      <c r="ZD146" s="10"/>
      <c r="ZE146" s="10"/>
      <c r="ZF146" s="10"/>
      <c r="ZG146" s="10"/>
      <c r="ZH146" s="10"/>
      <c r="ZI146" s="10"/>
      <c r="ZJ146" s="10"/>
      <c r="ZK146" s="10"/>
      <c r="ZL146" s="10"/>
      <c r="ZM146" s="10"/>
      <c r="ZN146" s="10"/>
      <c r="ZO146" s="10"/>
      <c r="ZP146" s="10"/>
      <c r="ZQ146" s="10"/>
      <c r="ZR146" s="10"/>
      <c r="ZS146" s="10"/>
      <c r="ZT146" s="10"/>
      <c r="ZU146" s="10"/>
      <c r="ZV146" s="10"/>
      <c r="ZW146" s="10"/>
      <c r="ZX146" s="10"/>
      <c r="ZY146" s="10"/>
      <c r="ZZ146" s="10"/>
      <c r="AAA146" s="10"/>
      <c r="AAB146" s="10"/>
      <c r="AAC146" s="10"/>
      <c r="AAD146" s="10"/>
      <c r="AAE146" s="10"/>
      <c r="AAF146" s="10"/>
      <c r="AAG146" s="10"/>
      <c r="AAH146" s="10"/>
      <c r="AAI146" s="10"/>
      <c r="AAJ146" s="10"/>
      <c r="AAK146" s="10"/>
      <c r="AAL146" s="10"/>
      <c r="AAM146" s="10"/>
      <c r="AAN146" s="10"/>
      <c r="AAO146" s="10"/>
      <c r="AAP146" s="10"/>
      <c r="AAQ146" s="10"/>
      <c r="AAR146" s="10"/>
      <c r="AAS146" s="10"/>
      <c r="AAT146" s="10"/>
      <c r="AAU146" s="10"/>
      <c r="AAV146" s="10"/>
      <c r="AAW146" s="10"/>
      <c r="AAX146" s="10"/>
      <c r="AAY146" s="10"/>
      <c r="AAZ146" s="10"/>
      <c r="ABA146" s="10"/>
      <c r="ABB146" s="10"/>
      <c r="ABC146" s="10"/>
      <c r="ABD146" s="10"/>
      <c r="ABE146" s="10"/>
      <c r="ABF146" s="10"/>
      <c r="ABG146" s="10"/>
      <c r="ABH146" s="10"/>
      <c r="ABI146" s="10"/>
      <c r="ABJ146" s="10"/>
      <c r="ABK146" s="10"/>
      <c r="ABL146" s="10"/>
      <c r="ABM146" s="10"/>
      <c r="ABN146" s="10"/>
      <c r="ABO146" s="10"/>
      <c r="ABP146" s="10"/>
      <c r="ABQ146" s="10"/>
      <c r="ABR146" s="10"/>
      <c r="ABS146" s="10"/>
      <c r="ABT146" s="10"/>
      <c r="ABU146" s="10"/>
      <c r="ABV146" s="10"/>
      <c r="ABW146" s="10"/>
      <c r="ABX146" s="10"/>
      <c r="ABY146" s="10"/>
      <c r="ABZ146" s="10"/>
      <c r="ACA146" s="10"/>
      <c r="ACB146" s="10"/>
      <c r="ACC146" s="10"/>
      <c r="ACD146" s="10"/>
      <c r="ACE146" s="10"/>
      <c r="ACF146" s="10"/>
      <c r="ACG146" s="10"/>
      <c r="ACH146" s="10"/>
      <c r="ACI146" s="10"/>
      <c r="ACJ146" s="10"/>
      <c r="ACK146" s="10"/>
      <c r="ACL146" s="10"/>
      <c r="ACM146" s="10"/>
      <c r="ACN146" s="10"/>
      <c r="ACO146" s="10"/>
      <c r="ACP146" s="10"/>
      <c r="ACQ146" s="10"/>
      <c r="ACR146" s="10"/>
      <c r="ACS146" s="10"/>
      <c r="ACT146" s="10"/>
      <c r="ACU146" s="10"/>
      <c r="ACV146" s="10"/>
      <c r="ACW146" s="10"/>
      <c r="ACX146" s="10"/>
      <c r="ACY146" s="10"/>
      <c r="ACZ146" s="10"/>
      <c r="ADA146" s="10"/>
      <c r="ADB146" s="10"/>
      <c r="ADC146" s="10"/>
      <c r="ADD146" s="10"/>
      <c r="ADE146" s="10"/>
      <c r="ADF146" s="10"/>
      <c r="ADG146" s="10"/>
      <c r="ADH146" s="10"/>
      <c r="ADI146" s="10"/>
      <c r="ADJ146" s="10"/>
      <c r="ADK146" s="10"/>
      <c r="ADL146" s="10"/>
      <c r="ADM146" s="10"/>
      <c r="ADN146" s="10"/>
      <c r="ADO146" s="10"/>
      <c r="ADP146" s="10"/>
      <c r="ADQ146" s="10"/>
      <c r="ADR146" s="10"/>
      <c r="ADS146" s="10"/>
      <c r="ADT146" s="10"/>
      <c r="ADU146" s="10"/>
      <c r="ADV146" s="10"/>
      <c r="ADW146" s="10"/>
      <c r="ADX146" s="10"/>
      <c r="ADY146" s="10"/>
      <c r="ADZ146" s="10"/>
      <c r="AEA146" s="10"/>
      <c r="AEB146" s="10"/>
      <c r="AEC146" s="10"/>
      <c r="AED146" s="10"/>
      <c r="AEE146" s="10"/>
      <c r="AEF146" s="10"/>
      <c r="AEG146" s="10"/>
      <c r="AEH146" s="10"/>
      <c r="AEI146" s="10"/>
      <c r="AEJ146" s="10"/>
      <c r="AEK146" s="10"/>
      <c r="AEL146" s="10"/>
      <c r="AEM146" s="10"/>
      <c r="AEN146" s="10"/>
      <c r="AEO146" s="10"/>
      <c r="AEP146" s="10"/>
      <c r="AEQ146" s="10"/>
      <c r="AER146" s="10"/>
      <c r="AES146" s="10"/>
      <c r="AET146" s="10"/>
      <c r="AEU146" s="10"/>
      <c r="AEV146" s="10"/>
      <c r="AEW146" s="10"/>
      <c r="AEX146" s="10"/>
      <c r="AEY146" s="10"/>
      <c r="AEZ146" s="10"/>
      <c r="AFA146" s="10"/>
      <c r="AFB146" s="10"/>
      <c r="AFC146" s="10"/>
      <c r="AFD146" s="10"/>
      <c r="AFE146" s="10"/>
      <c r="AFF146" s="10"/>
      <c r="AFG146" s="10"/>
      <c r="AFH146" s="10"/>
      <c r="AFI146" s="10"/>
      <c r="AFJ146" s="10"/>
      <c r="AFK146" s="10"/>
      <c r="AFL146" s="10"/>
      <c r="AFM146" s="10"/>
      <c r="AFN146" s="10"/>
      <c r="AFO146" s="10"/>
      <c r="AFP146" s="10"/>
      <c r="AFQ146" s="10"/>
      <c r="AFR146" s="10"/>
      <c r="AFS146" s="10"/>
      <c r="AFT146" s="10"/>
      <c r="AFU146" s="10"/>
      <c r="AFV146" s="10"/>
      <c r="AFW146" s="10"/>
      <c r="AFX146" s="10"/>
      <c r="AFY146" s="10"/>
      <c r="AFZ146" s="10"/>
      <c r="AGA146" s="10"/>
      <c r="AGB146" s="10"/>
      <c r="AGC146" s="10"/>
      <c r="AGD146" s="10"/>
      <c r="AGE146" s="10"/>
      <c r="AGF146" s="10"/>
      <c r="AGG146" s="10"/>
      <c r="AGH146" s="10"/>
      <c r="AGI146" s="10"/>
      <c r="AGJ146" s="10"/>
      <c r="AGK146" s="10"/>
      <c r="AGL146" s="10"/>
      <c r="AGM146" s="10"/>
      <c r="AGN146" s="10"/>
      <c r="AGO146" s="10"/>
      <c r="AGP146" s="10"/>
      <c r="AGQ146" s="10"/>
      <c r="AGR146" s="10"/>
      <c r="AGS146" s="10"/>
      <c r="AGT146" s="10"/>
      <c r="AGU146" s="10"/>
      <c r="AGV146" s="10"/>
      <c r="AGW146" s="10"/>
      <c r="AGX146" s="10"/>
      <c r="AGY146" s="10"/>
      <c r="AGZ146" s="10"/>
      <c r="AHA146" s="10"/>
      <c r="AHB146" s="10"/>
      <c r="AHC146" s="10"/>
      <c r="AHD146" s="10"/>
      <c r="AHE146" s="10"/>
      <c r="AHF146" s="10"/>
      <c r="AHG146" s="10"/>
      <c r="AHH146" s="10"/>
      <c r="AHI146" s="10"/>
      <c r="AHJ146" s="10"/>
      <c r="AHK146" s="10"/>
      <c r="AHL146" s="10"/>
      <c r="AHM146" s="10"/>
      <c r="AHN146" s="10"/>
      <c r="AHO146" s="10"/>
      <c r="AHP146" s="10"/>
      <c r="AHQ146" s="10"/>
      <c r="AHR146" s="10"/>
      <c r="AHS146" s="10"/>
      <c r="AHT146" s="10"/>
      <c r="AHU146" s="10"/>
      <c r="AHV146" s="10"/>
      <c r="AHW146" s="10"/>
      <c r="AHX146" s="10"/>
      <c r="AHY146" s="10"/>
      <c r="AHZ146" s="10"/>
      <c r="AIA146" s="10"/>
      <c r="AIB146" s="10"/>
      <c r="AIC146" s="10"/>
      <c r="AID146" s="10"/>
      <c r="AIE146" s="10"/>
      <c r="AIF146" s="10"/>
      <c r="AIG146" s="10"/>
      <c r="AIH146" s="10"/>
      <c r="AII146" s="10"/>
      <c r="AIJ146" s="10"/>
      <c r="AIK146" s="10"/>
      <c r="AIL146" s="10"/>
      <c r="AIM146" s="10"/>
      <c r="AIN146" s="10"/>
      <c r="AIO146" s="10"/>
      <c r="AIP146" s="10"/>
      <c r="AIQ146" s="10"/>
      <c r="AIR146" s="10"/>
      <c r="AIS146" s="10"/>
      <c r="AIT146" s="10"/>
      <c r="AIU146" s="10"/>
      <c r="AIV146" s="10"/>
      <c r="AIW146" s="10"/>
      <c r="AIX146" s="10"/>
      <c r="AIY146" s="10"/>
      <c r="AIZ146" s="10"/>
      <c r="AJA146" s="10"/>
      <c r="AJB146" s="10"/>
      <c r="AJC146" s="10"/>
      <c r="AJD146" s="10"/>
      <c r="AJE146" s="10"/>
      <c r="AJF146" s="10"/>
      <c r="AJG146" s="10"/>
      <c r="AJH146" s="10"/>
      <c r="AJI146" s="10"/>
      <c r="AJJ146" s="10"/>
      <c r="AJK146" s="10"/>
      <c r="AJL146" s="10"/>
      <c r="AJM146" s="10"/>
      <c r="AJN146" s="10"/>
      <c r="AJO146" s="10"/>
      <c r="AJP146" s="10"/>
      <c r="AJQ146" s="10"/>
      <c r="AJR146" s="10"/>
      <c r="AJS146" s="10"/>
      <c r="AJT146" s="10"/>
      <c r="AJU146" s="10"/>
      <c r="AJV146" s="10"/>
      <c r="AJW146" s="10"/>
      <c r="AJX146" s="10"/>
      <c r="AJY146" s="10"/>
      <c r="AJZ146" s="10"/>
      <c r="AKA146" s="10"/>
      <c r="AKB146" s="10"/>
      <c r="AKC146" s="10"/>
      <c r="AKD146" s="10"/>
      <c r="AKE146" s="10"/>
      <c r="AKF146" s="10"/>
      <c r="AKG146" s="10"/>
      <c r="AKH146" s="10"/>
      <c r="AKI146" s="10"/>
      <c r="AKJ146" s="10"/>
      <c r="AKK146" s="10"/>
      <c r="AKL146" s="10"/>
      <c r="AKM146" s="10"/>
      <c r="AKN146" s="10"/>
      <c r="AKO146" s="10"/>
      <c r="AKP146" s="10"/>
      <c r="AKQ146" s="10"/>
      <c r="AKR146" s="10"/>
      <c r="AKS146" s="10"/>
      <c r="AKT146" s="10"/>
      <c r="AKU146" s="10"/>
      <c r="AKV146" s="10"/>
      <c r="AKW146" s="10"/>
      <c r="AKX146" s="10"/>
      <c r="AKY146" s="10"/>
      <c r="AKZ146" s="10"/>
      <c r="ALA146" s="10"/>
      <c r="ALB146" s="10"/>
      <c r="ALC146" s="10"/>
      <c r="ALD146" s="10"/>
      <c r="ALE146" s="10"/>
      <c r="ALF146" s="10"/>
      <c r="ALG146" s="10"/>
      <c r="ALH146" s="10"/>
      <c r="ALI146" s="10"/>
      <c r="ALJ146" s="10"/>
      <c r="ALK146" s="10"/>
      <c r="ALL146" s="10"/>
      <c r="ALM146" s="10"/>
      <c r="ALN146" s="10"/>
      <c r="ALO146" s="10"/>
      <c r="ALP146" s="10"/>
      <c r="ALQ146" s="10"/>
      <c r="ALR146" s="10"/>
      <c r="ALS146" s="10"/>
      <c r="ALT146" s="10"/>
      <c r="ALU146" s="10"/>
      <c r="ALV146" s="10"/>
      <c r="ALW146" s="10"/>
      <c r="ALX146" s="10"/>
      <c r="ALY146" s="10"/>
      <c r="ALZ146" s="10"/>
      <c r="AMA146" s="10"/>
      <c r="AMB146" s="10"/>
      <c r="AMC146" s="10"/>
      <c r="AMD146" s="10"/>
      <c r="AME146" s="10"/>
      <c r="AMF146" s="10"/>
      <c r="AMG146" s="10"/>
      <c r="AMH146" s="10"/>
      <c r="AMI146" s="10"/>
      <c r="AMJ146" s="10"/>
    </row>
    <row r="147" spans="1:1029" customFormat="1">
      <c r="A147" s="13" t="str">
        <f>SUBSTITUTE(SUBSTITUTE(CONCATENATE(I147,IF(L147="Identifier","ID",L147))," ",""),"_","")</f>
        <v>hasDurationPeriod</v>
      </c>
      <c r="B147" s="14" t="s">
        <v>219</v>
      </c>
      <c r="C147" s="13"/>
      <c r="D147" s="13"/>
      <c r="E147" s="13"/>
      <c r="F147" s="13" t="str">
        <f>CONCATENATE( IF(G147="","",CONCATENATE(G147,"_ ")),H147,". ",IF(I147="","",CONCATENATE(I147,"_ ")),L147,IF(I147="","",CONCATENATE(". ",M147)))</f>
        <v>Frameworkg Agreement. has_ Duration_ Period. Duration_ Period</v>
      </c>
      <c r="G147" s="13"/>
      <c r="H147" s="13" t="s">
        <v>418</v>
      </c>
      <c r="I147" s="13" t="s">
        <v>316</v>
      </c>
      <c r="J147" s="13"/>
      <c r="K147" s="13"/>
      <c r="L147" s="13" t="str">
        <f>CONCATENATE(IF(P147="","",CONCATENATE(P147,"_ ")),Q147)</f>
        <v>Duration_ Period</v>
      </c>
      <c r="M147" s="13" t="str">
        <f>L147</f>
        <v>Duration_ Period</v>
      </c>
      <c r="N147" s="13"/>
      <c r="O147" s="13"/>
      <c r="P147" s="13" t="s">
        <v>246</v>
      </c>
      <c r="Q147" s="15" t="s">
        <v>226</v>
      </c>
      <c r="R147" s="13" t="s">
        <v>223</v>
      </c>
      <c r="S147" s="16"/>
      <c r="T147" s="16"/>
      <c r="U147" s="16"/>
      <c r="V147" s="16"/>
      <c r="W147" s="16"/>
      <c r="X147" s="16"/>
      <c r="Y147" s="16" t="s">
        <v>211</v>
      </c>
      <c r="Z147" s="16"/>
      <c r="AA147" s="45">
        <v>43314</v>
      </c>
      <c r="AB147" s="8"/>
      <c r="AC147" s="8"/>
      <c r="AD147" s="8"/>
      <c r="AE147" s="8"/>
      <c r="AF147" s="11"/>
      <c r="AG147" s="10"/>
      <c r="AH147" s="10"/>
      <c r="AI147" s="10"/>
      <c r="AJ147" s="10"/>
      <c r="AK147" s="10"/>
      <c r="AL147" s="10"/>
      <c r="AM147" s="10"/>
      <c r="AN147" s="10"/>
      <c r="AO147" s="10"/>
      <c r="AP147" s="10"/>
      <c r="AQ147" s="10"/>
      <c r="AR147" s="10"/>
      <c r="AS147" s="10"/>
      <c r="AT147" s="10"/>
      <c r="AU147" s="10"/>
      <c r="AV147" s="10"/>
      <c r="AW147" s="10"/>
      <c r="AX147" s="10"/>
      <c r="AY147" s="10"/>
      <c r="AZ147" s="10"/>
      <c r="BA147" s="10"/>
      <c r="BB147" s="10"/>
      <c r="BC147" s="10"/>
      <c r="BD147" s="10"/>
      <c r="BE147" s="10"/>
      <c r="BF147" s="10"/>
      <c r="BG147" s="10"/>
      <c r="BH147" s="10"/>
      <c r="BI147" s="10"/>
      <c r="BJ147" s="10"/>
      <c r="BK147" s="10"/>
      <c r="BL147" s="10"/>
      <c r="BM147" s="10"/>
      <c r="BN147" s="10"/>
      <c r="BO147" s="10"/>
      <c r="BP147" s="10"/>
      <c r="BQ147" s="10"/>
      <c r="BR147" s="10"/>
      <c r="BS147" s="10"/>
      <c r="BT147" s="10"/>
      <c r="BU147" s="10"/>
      <c r="BV147" s="10"/>
      <c r="BW147" s="10"/>
      <c r="BX147" s="10"/>
      <c r="BY147" s="10"/>
      <c r="BZ147" s="10"/>
      <c r="CA147" s="10"/>
      <c r="CB147" s="10"/>
      <c r="CC147" s="10"/>
      <c r="CD147" s="10"/>
      <c r="CE147" s="10"/>
      <c r="CF147" s="10"/>
      <c r="CG147" s="10"/>
      <c r="CH147" s="10"/>
      <c r="CI147" s="10"/>
      <c r="CJ147" s="10"/>
      <c r="CK147" s="10"/>
      <c r="CL147" s="10"/>
      <c r="CM147" s="10"/>
      <c r="CN147" s="10"/>
      <c r="CO147" s="10"/>
      <c r="CP147" s="10"/>
      <c r="CQ147" s="10"/>
      <c r="CR147" s="10"/>
      <c r="CS147" s="10"/>
      <c r="CT147" s="10"/>
      <c r="CU147" s="10"/>
      <c r="CV147" s="10"/>
      <c r="CW147" s="10"/>
      <c r="CX147" s="10"/>
      <c r="CY147" s="10"/>
      <c r="CZ147" s="10"/>
      <c r="DA147" s="10"/>
      <c r="DB147" s="10"/>
      <c r="DC147" s="10"/>
      <c r="DD147" s="10"/>
      <c r="DE147" s="10"/>
      <c r="DF147" s="10"/>
      <c r="DG147" s="10"/>
      <c r="DH147" s="10"/>
      <c r="DI147" s="10"/>
      <c r="DJ147" s="10"/>
      <c r="DK147" s="10"/>
      <c r="DL147" s="10"/>
      <c r="DM147" s="10"/>
      <c r="DN147" s="10"/>
      <c r="DO147" s="10"/>
      <c r="DP147" s="10"/>
      <c r="DQ147" s="10"/>
      <c r="DR147" s="10"/>
      <c r="DS147" s="10"/>
      <c r="DT147" s="10"/>
      <c r="DU147" s="10"/>
      <c r="DV147" s="10"/>
      <c r="DW147" s="10"/>
      <c r="DX147" s="10"/>
      <c r="DY147" s="10"/>
      <c r="DZ147" s="10"/>
      <c r="EA147" s="10"/>
      <c r="EB147" s="10"/>
      <c r="EC147" s="10"/>
      <c r="ED147" s="10"/>
      <c r="EE147" s="10"/>
      <c r="EF147" s="10"/>
      <c r="EG147" s="10"/>
      <c r="EH147" s="10"/>
      <c r="EI147" s="10"/>
      <c r="EJ147" s="10"/>
      <c r="EK147" s="10"/>
      <c r="EL147" s="10"/>
      <c r="EM147" s="10"/>
      <c r="EN147" s="10"/>
      <c r="EO147" s="10"/>
      <c r="EP147" s="10"/>
      <c r="EQ147" s="10"/>
      <c r="ER147" s="10"/>
      <c r="ES147" s="10"/>
      <c r="ET147" s="10"/>
      <c r="EU147" s="10"/>
      <c r="EV147" s="10"/>
      <c r="EW147" s="10"/>
      <c r="EX147" s="10"/>
      <c r="EY147" s="10"/>
      <c r="EZ147" s="10"/>
      <c r="FA147" s="10"/>
      <c r="FB147" s="10"/>
      <c r="FC147" s="10"/>
      <c r="FD147" s="10"/>
      <c r="FE147" s="10"/>
      <c r="FF147" s="10"/>
      <c r="FG147" s="10"/>
      <c r="FH147" s="10"/>
      <c r="FI147" s="10"/>
      <c r="FJ147" s="10"/>
      <c r="FK147" s="10"/>
      <c r="FL147" s="10"/>
      <c r="FM147" s="10"/>
      <c r="FN147" s="10"/>
      <c r="FO147" s="10"/>
      <c r="FP147" s="10"/>
      <c r="FQ147" s="10"/>
      <c r="FR147" s="10"/>
      <c r="FS147" s="10"/>
      <c r="FT147" s="10"/>
      <c r="FU147" s="10"/>
      <c r="FV147" s="10"/>
      <c r="FW147" s="10"/>
      <c r="FX147" s="10"/>
      <c r="FY147" s="10"/>
      <c r="FZ147" s="10"/>
      <c r="GA147" s="10"/>
      <c r="GB147" s="10"/>
      <c r="GC147" s="10"/>
      <c r="GD147" s="10"/>
      <c r="GE147" s="10"/>
      <c r="GF147" s="10"/>
      <c r="GG147" s="10"/>
      <c r="GH147" s="10"/>
      <c r="GI147" s="10"/>
      <c r="GJ147" s="10"/>
      <c r="GK147" s="10"/>
      <c r="GL147" s="10"/>
      <c r="GM147" s="10"/>
      <c r="GN147" s="10"/>
      <c r="GO147" s="10"/>
      <c r="GP147" s="10"/>
      <c r="GQ147" s="10"/>
      <c r="GR147" s="10"/>
      <c r="GS147" s="10"/>
      <c r="GT147" s="10"/>
      <c r="GU147" s="10"/>
      <c r="GV147" s="10"/>
      <c r="GW147" s="10"/>
      <c r="GX147" s="10"/>
      <c r="GY147" s="10"/>
      <c r="GZ147" s="10"/>
      <c r="HA147" s="10"/>
      <c r="HB147" s="10"/>
      <c r="HC147" s="10"/>
      <c r="HD147" s="10"/>
      <c r="HE147" s="10"/>
      <c r="HF147" s="10"/>
      <c r="HG147" s="10"/>
      <c r="HH147" s="10"/>
      <c r="HI147" s="10"/>
      <c r="HJ147" s="10"/>
      <c r="HK147" s="10"/>
      <c r="HL147" s="10"/>
      <c r="HM147" s="10"/>
      <c r="HN147" s="10"/>
      <c r="HO147" s="10"/>
      <c r="HP147" s="10"/>
      <c r="HQ147" s="10"/>
      <c r="HR147" s="10"/>
      <c r="HS147" s="10"/>
      <c r="HT147" s="10"/>
      <c r="HU147" s="10"/>
      <c r="HV147" s="10"/>
      <c r="HW147" s="10"/>
      <c r="HX147" s="10"/>
      <c r="HY147" s="10"/>
      <c r="HZ147" s="10"/>
      <c r="IA147" s="10"/>
      <c r="IB147" s="10"/>
      <c r="IC147" s="10"/>
      <c r="ID147" s="10"/>
      <c r="IE147" s="10"/>
      <c r="IF147" s="10"/>
      <c r="IG147" s="10"/>
      <c r="IH147" s="10"/>
      <c r="II147" s="10"/>
      <c r="IJ147" s="10"/>
      <c r="IK147" s="10"/>
      <c r="IL147" s="10"/>
      <c r="IM147" s="10"/>
      <c r="IN147" s="10"/>
      <c r="IO147" s="10"/>
      <c r="IP147" s="10"/>
      <c r="IQ147" s="10"/>
      <c r="IR147" s="10"/>
      <c r="IS147" s="10"/>
      <c r="IT147" s="10"/>
      <c r="IU147" s="10"/>
      <c r="IV147" s="10"/>
      <c r="IW147" s="10"/>
      <c r="IX147" s="10"/>
      <c r="IY147" s="10"/>
      <c r="IZ147" s="10"/>
      <c r="JA147" s="10"/>
      <c r="JB147" s="10"/>
      <c r="JC147" s="10"/>
      <c r="JD147" s="10"/>
      <c r="JE147" s="10"/>
      <c r="JF147" s="10"/>
      <c r="JG147" s="10"/>
      <c r="JH147" s="10"/>
      <c r="JI147" s="10"/>
      <c r="JJ147" s="10"/>
      <c r="JK147" s="10"/>
      <c r="JL147" s="10"/>
      <c r="JM147" s="10"/>
      <c r="JN147" s="10"/>
      <c r="JO147" s="10"/>
      <c r="JP147" s="10"/>
      <c r="JQ147" s="10"/>
      <c r="JR147" s="10"/>
      <c r="JS147" s="10"/>
      <c r="JT147" s="10"/>
      <c r="JU147" s="10"/>
      <c r="JV147" s="10"/>
      <c r="JW147" s="10"/>
      <c r="JX147" s="10"/>
      <c r="JY147" s="10"/>
      <c r="JZ147" s="10"/>
      <c r="KA147" s="10"/>
      <c r="KB147" s="10"/>
      <c r="KC147" s="10"/>
      <c r="KD147" s="10"/>
      <c r="KE147" s="10"/>
      <c r="KF147" s="10"/>
      <c r="KG147" s="10"/>
      <c r="KH147" s="10"/>
      <c r="KI147" s="10"/>
      <c r="KJ147" s="10"/>
      <c r="KK147" s="10"/>
      <c r="KL147" s="10"/>
      <c r="KM147" s="10"/>
      <c r="KN147" s="10"/>
      <c r="KO147" s="10"/>
      <c r="KP147" s="10"/>
      <c r="KQ147" s="10"/>
      <c r="KR147" s="10"/>
      <c r="KS147" s="10"/>
      <c r="KT147" s="10"/>
      <c r="KU147" s="10"/>
      <c r="KV147" s="10"/>
      <c r="KW147" s="10"/>
      <c r="KX147" s="10"/>
      <c r="KY147" s="10"/>
      <c r="KZ147" s="10"/>
      <c r="LA147" s="10"/>
      <c r="LB147" s="10"/>
      <c r="LC147" s="10"/>
      <c r="LD147" s="10"/>
      <c r="LE147" s="10"/>
      <c r="LF147" s="10"/>
      <c r="LG147" s="10"/>
      <c r="LH147" s="10"/>
      <c r="LI147" s="10"/>
      <c r="LJ147" s="10"/>
      <c r="LK147" s="10"/>
      <c r="LL147" s="10"/>
      <c r="LM147" s="10"/>
      <c r="LN147" s="10"/>
      <c r="LO147" s="10"/>
      <c r="LP147" s="10"/>
      <c r="LQ147" s="10"/>
      <c r="LR147" s="10"/>
      <c r="LS147" s="10"/>
      <c r="LT147" s="10"/>
      <c r="LU147" s="10"/>
      <c r="LV147" s="10"/>
      <c r="LW147" s="10"/>
      <c r="LX147" s="10"/>
      <c r="LY147" s="10"/>
      <c r="LZ147" s="10"/>
      <c r="MA147" s="10"/>
      <c r="MB147" s="10"/>
      <c r="MC147" s="10"/>
      <c r="MD147" s="10"/>
      <c r="ME147" s="10"/>
      <c r="MF147" s="10"/>
      <c r="MG147" s="10"/>
      <c r="MH147" s="10"/>
      <c r="MI147" s="10"/>
      <c r="MJ147" s="10"/>
      <c r="MK147" s="10"/>
      <c r="ML147" s="10"/>
      <c r="MM147" s="10"/>
      <c r="MN147" s="10"/>
      <c r="MO147" s="10"/>
      <c r="MP147" s="10"/>
      <c r="MQ147" s="10"/>
      <c r="MR147" s="10"/>
      <c r="MS147" s="10"/>
      <c r="MT147" s="10"/>
      <c r="MU147" s="10"/>
      <c r="MV147" s="10"/>
      <c r="MW147" s="10"/>
      <c r="MX147" s="10"/>
      <c r="MY147" s="10"/>
      <c r="MZ147" s="10"/>
      <c r="NA147" s="10"/>
      <c r="NB147" s="10"/>
      <c r="NC147" s="10"/>
      <c r="ND147" s="10"/>
      <c r="NE147" s="10"/>
      <c r="NF147" s="10"/>
      <c r="NG147" s="10"/>
      <c r="NH147" s="10"/>
      <c r="NI147" s="10"/>
      <c r="NJ147" s="10"/>
      <c r="NK147" s="10"/>
      <c r="NL147" s="10"/>
      <c r="NM147" s="10"/>
      <c r="NN147" s="10"/>
      <c r="NO147" s="10"/>
      <c r="NP147" s="10"/>
      <c r="NQ147" s="10"/>
      <c r="NR147" s="10"/>
      <c r="NS147" s="10"/>
      <c r="NT147" s="10"/>
      <c r="NU147" s="10"/>
      <c r="NV147" s="10"/>
      <c r="NW147" s="10"/>
      <c r="NX147" s="10"/>
      <c r="NY147" s="10"/>
      <c r="NZ147" s="10"/>
      <c r="OA147" s="10"/>
      <c r="OB147" s="10"/>
      <c r="OC147" s="10"/>
      <c r="OD147" s="10"/>
      <c r="OE147" s="10"/>
      <c r="OF147" s="10"/>
      <c r="OG147" s="10"/>
      <c r="OH147" s="10"/>
      <c r="OI147" s="10"/>
      <c r="OJ147" s="10"/>
      <c r="OK147" s="10"/>
      <c r="OL147" s="10"/>
      <c r="OM147" s="10"/>
      <c r="ON147" s="10"/>
      <c r="OO147" s="10"/>
      <c r="OP147" s="10"/>
      <c r="OQ147" s="10"/>
      <c r="OR147" s="10"/>
      <c r="OS147" s="10"/>
      <c r="OT147" s="10"/>
      <c r="OU147" s="10"/>
      <c r="OV147" s="10"/>
      <c r="OW147" s="10"/>
      <c r="OX147" s="10"/>
      <c r="OY147" s="10"/>
      <c r="OZ147" s="10"/>
      <c r="PA147" s="10"/>
      <c r="PB147" s="10"/>
      <c r="PC147" s="10"/>
      <c r="PD147" s="10"/>
      <c r="PE147" s="10"/>
      <c r="PF147" s="10"/>
      <c r="PG147" s="10"/>
      <c r="PH147" s="10"/>
      <c r="PI147" s="10"/>
      <c r="PJ147" s="10"/>
      <c r="PK147" s="10"/>
      <c r="PL147" s="10"/>
      <c r="PM147" s="10"/>
      <c r="PN147" s="10"/>
      <c r="PO147" s="10"/>
      <c r="PP147" s="10"/>
      <c r="PQ147" s="10"/>
      <c r="PR147" s="10"/>
      <c r="PS147" s="10"/>
      <c r="PT147" s="10"/>
      <c r="PU147" s="10"/>
      <c r="PV147" s="10"/>
      <c r="PW147" s="10"/>
      <c r="PX147" s="10"/>
      <c r="PY147" s="10"/>
      <c r="PZ147" s="10"/>
      <c r="QA147" s="10"/>
      <c r="QB147" s="10"/>
      <c r="QC147" s="10"/>
      <c r="QD147" s="10"/>
      <c r="QE147" s="10"/>
      <c r="QF147" s="10"/>
      <c r="QG147" s="10"/>
      <c r="QH147" s="10"/>
      <c r="QI147" s="10"/>
      <c r="QJ147" s="10"/>
      <c r="QK147" s="10"/>
      <c r="QL147" s="10"/>
      <c r="QM147" s="10"/>
      <c r="QN147" s="10"/>
      <c r="QO147" s="10"/>
      <c r="QP147" s="10"/>
      <c r="QQ147" s="10"/>
      <c r="QR147" s="10"/>
      <c r="QS147" s="10"/>
      <c r="QT147" s="10"/>
      <c r="QU147" s="10"/>
      <c r="QV147" s="10"/>
      <c r="QW147" s="10"/>
      <c r="QX147" s="10"/>
      <c r="QY147" s="10"/>
      <c r="QZ147" s="10"/>
      <c r="RA147" s="10"/>
      <c r="RB147" s="10"/>
      <c r="RC147" s="10"/>
      <c r="RD147" s="10"/>
      <c r="RE147" s="10"/>
      <c r="RF147" s="10"/>
      <c r="RG147" s="10"/>
      <c r="RH147" s="10"/>
      <c r="RI147" s="10"/>
      <c r="RJ147" s="10"/>
      <c r="RK147" s="10"/>
      <c r="RL147" s="10"/>
      <c r="RM147" s="10"/>
      <c r="RN147" s="10"/>
      <c r="RO147" s="10"/>
      <c r="RP147" s="10"/>
      <c r="RQ147" s="10"/>
      <c r="RR147" s="10"/>
      <c r="RS147" s="10"/>
      <c r="RT147" s="10"/>
      <c r="RU147" s="10"/>
      <c r="RV147" s="10"/>
      <c r="RW147" s="10"/>
      <c r="RX147" s="10"/>
      <c r="RY147" s="10"/>
      <c r="RZ147" s="10"/>
      <c r="SA147" s="10"/>
      <c r="SB147" s="10"/>
      <c r="SC147" s="10"/>
      <c r="SD147" s="10"/>
      <c r="SE147" s="10"/>
      <c r="SF147" s="10"/>
      <c r="SG147" s="10"/>
      <c r="SH147" s="10"/>
      <c r="SI147" s="10"/>
      <c r="SJ147" s="10"/>
      <c r="SK147" s="10"/>
      <c r="SL147" s="10"/>
      <c r="SM147" s="10"/>
      <c r="SN147" s="10"/>
      <c r="SO147" s="10"/>
      <c r="SP147" s="10"/>
      <c r="SQ147" s="10"/>
      <c r="SR147" s="10"/>
      <c r="SS147" s="10"/>
      <c r="ST147" s="10"/>
      <c r="SU147" s="10"/>
      <c r="SV147" s="10"/>
      <c r="SW147" s="10"/>
      <c r="SX147" s="10"/>
      <c r="SY147" s="10"/>
      <c r="SZ147" s="10"/>
      <c r="TA147" s="10"/>
      <c r="TB147" s="10"/>
      <c r="TC147" s="10"/>
      <c r="TD147" s="10"/>
      <c r="TE147" s="10"/>
      <c r="TF147" s="10"/>
      <c r="TG147" s="10"/>
      <c r="TH147" s="10"/>
      <c r="TI147" s="10"/>
      <c r="TJ147" s="10"/>
      <c r="TK147" s="10"/>
      <c r="TL147" s="10"/>
      <c r="TM147" s="10"/>
      <c r="TN147" s="10"/>
      <c r="TO147" s="10"/>
      <c r="TP147" s="10"/>
      <c r="TQ147" s="10"/>
      <c r="TR147" s="10"/>
      <c r="TS147" s="10"/>
      <c r="TT147" s="10"/>
      <c r="TU147" s="10"/>
      <c r="TV147" s="10"/>
      <c r="TW147" s="10"/>
      <c r="TX147" s="10"/>
      <c r="TY147" s="10"/>
      <c r="TZ147" s="10"/>
      <c r="UA147" s="10"/>
      <c r="UB147" s="10"/>
      <c r="UC147" s="10"/>
      <c r="UD147" s="10"/>
      <c r="UE147" s="10"/>
      <c r="UF147" s="10"/>
      <c r="UG147" s="10"/>
      <c r="UH147" s="10"/>
      <c r="UI147" s="10"/>
      <c r="UJ147" s="10"/>
      <c r="UK147" s="10"/>
      <c r="UL147" s="10"/>
      <c r="UM147" s="10"/>
      <c r="UN147" s="10"/>
      <c r="UO147" s="10"/>
      <c r="UP147" s="10"/>
      <c r="UQ147" s="10"/>
      <c r="UR147" s="10"/>
      <c r="US147" s="10"/>
      <c r="UT147" s="10"/>
      <c r="UU147" s="10"/>
      <c r="UV147" s="10"/>
      <c r="UW147" s="10"/>
      <c r="UX147" s="10"/>
      <c r="UY147" s="10"/>
      <c r="UZ147" s="10"/>
      <c r="VA147" s="10"/>
      <c r="VB147" s="10"/>
      <c r="VC147" s="10"/>
      <c r="VD147" s="10"/>
      <c r="VE147" s="10"/>
      <c r="VF147" s="10"/>
      <c r="VG147" s="10"/>
      <c r="VH147" s="10"/>
      <c r="VI147" s="10"/>
      <c r="VJ147" s="10"/>
      <c r="VK147" s="10"/>
      <c r="VL147" s="10"/>
      <c r="VM147" s="10"/>
      <c r="VN147" s="10"/>
      <c r="VO147" s="10"/>
      <c r="VP147" s="10"/>
      <c r="VQ147" s="10"/>
      <c r="VR147" s="10"/>
      <c r="VS147" s="10"/>
      <c r="VT147" s="10"/>
      <c r="VU147" s="10"/>
      <c r="VV147" s="10"/>
      <c r="VW147" s="10"/>
      <c r="VX147" s="10"/>
      <c r="VY147" s="10"/>
      <c r="VZ147" s="10"/>
      <c r="WA147" s="10"/>
      <c r="WB147" s="10"/>
      <c r="WC147" s="10"/>
      <c r="WD147" s="10"/>
      <c r="WE147" s="10"/>
      <c r="WF147" s="10"/>
      <c r="WG147" s="10"/>
      <c r="WH147" s="10"/>
      <c r="WI147" s="10"/>
      <c r="WJ147" s="10"/>
      <c r="WK147" s="10"/>
      <c r="WL147" s="10"/>
      <c r="WM147" s="10"/>
      <c r="WN147" s="10"/>
      <c r="WO147" s="10"/>
      <c r="WP147" s="10"/>
      <c r="WQ147" s="10"/>
      <c r="WR147" s="10"/>
      <c r="WS147" s="10"/>
      <c r="WT147" s="10"/>
      <c r="WU147" s="10"/>
      <c r="WV147" s="10"/>
      <c r="WW147" s="10"/>
      <c r="WX147" s="10"/>
      <c r="WY147" s="10"/>
      <c r="WZ147" s="10"/>
      <c r="XA147" s="10"/>
      <c r="XB147" s="10"/>
      <c r="XC147" s="10"/>
      <c r="XD147" s="10"/>
      <c r="XE147" s="10"/>
      <c r="XF147" s="10"/>
      <c r="XG147" s="10"/>
      <c r="XH147" s="10"/>
      <c r="XI147" s="10"/>
      <c r="XJ147" s="10"/>
      <c r="XK147" s="10"/>
      <c r="XL147" s="10"/>
      <c r="XM147" s="10"/>
      <c r="XN147" s="10"/>
      <c r="XO147" s="10"/>
      <c r="XP147" s="10"/>
      <c r="XQ147" s="10"/>
      <c r="XR147" s="10"/>
      <c r="XS147" s="10"/>
      <c r="XT147" s="10"/>
      <c r="XU147" s="10"/>
      <c r="XV147" s="10"/>
      <c r="XW147" s="10"/>
      <c r="XX147" s="10"/>
      <c r="XY147" s="10"/>
      <c r="XZ147" s="10"/>
      <c r="YA147" s="10"/>
      <c r="YB147" s="10"/>
      <c r="YC147" s="10"/>
      <c r="YD147" s="10"/>
      <c r="YE147" s="10"/>
      <c r="YF147" s="10"/>
      <c r="YG147" s="10"/>
      <c r="YH147" s="10"/>
      <c r="YI147" s="10"/>
      <c r="YJ147" s="10"/>
      <c r="YK147" s="10"/>
      <c r="YL147" s="10"/>
      <c r="YM147" s="10"/>
      <c r="YN147" s="10"/>
      <c r="YO147" s="10"/>
      <c r="YP147" s="10"/>
      <c r="YQ147" s="10"/>
      <c r="YR147" s="10"/>
      <c r="YS147" s="10"/>
      <c r="YT147" s="10"/>
      <c r="YU147" s="10"/>
      <c r="YV147" s="10"/>
      <c r="YW147" s="10"/>
      <c r="YX147" s="10"/>
      <c r="YY147" s="10"/>
      <c r="YZ147" s="10"/>
      <c r="ZA147" s="10"/>
      <c r="ZB147" s="10"/>
      <c r="ZC147" s="10"/>
      <c r="ZD147" s="10"/>
      <c r="ZE147" s="10"/>
      <c r="ZF147" s="10"/>
      <c r="ZG147" s="10"/>
      <c r="ZH147" s="10"/>
      <c r="ZI147" s="10"/>
      <c r="ZJ147" s="10"/>
      <c r="ZK147" s="10"/>
      <c r="ZL147" s="10"/>
      <c r="ZM147" s="10"/>
      <c r="ZN147" s="10"/>
      <c r="ZO147" s="10"/>
      <c r="ZP147" s="10"/>
      <c r="ZQ147" s="10"/>
      <c r="ZR147" s="10"/>
      <c r="ZS147" s="10"/>
      <c r="ZT147" s="10"/>
      <c r="ZU147" s="10"/>
      <c r="ZV147" s="10"/>
      <c r="ZW147" s="10"/>
      <c r="ZX147" s="10"/>
      <c r="ZY147" s="10"/>
      <c r="ZZ147" s="10"/>
      <c r="AAA147" s="10"/>
      <c r="AAB147" s="10"/>
      <c r="AAC147" s="10"/>
      <c r="AAD147" s="10"/>
      <c r="AAE147" s="10"/>
      <c r="AAF147" s="10"/>
      <c r="AAG147" s="10"/>
      <c r="AAH147" s="10"/>
      <c r="AAI147" s="10"/>
      <c r="AAJ147" s="10"/>
      <c r="AAK147" s="10"/>
      <c r="AAL147" s="10"/>
      <c r="AAM147" s="10"/>
      <c r="AAN147" s="10"/>
      <c r="AAO147" s="10"/>
      <c r="AAP147" s="10"/>
      <c r="AAQ147" s="10"/>
      <c r="AAR147" s="10"/>
      <c r="AAS147" s="10"/>
      <c r="AAT147" s="10"/>
      <c r="AAU147" s="10"/>
      <c r="AAV147" s="10"/>
      <c r="AAW147" s="10"/>
      <c r="AAX147" s="10"/>
      <c r="AAY147" s="10"/>
      <c r="AAZ147" s="10"/>
      <c r="ABA147" s="10"/>
      <c r="ABB147" s="10"/>
      <c r="ABC147" s="10"/>
      <c r="ABD147" s="10"/>
      <c r="ABE147" s="10"/>
      <c r="ABF147" s="10"/>
      <c r="ABG147" s="10"/>
      <c r="ABH147" s="10"/>
      <c r="ABI147" s="10"/>
      <c r="ABJ147" s="10"/>
      <c r="ABK147" s="10"/>
      <c r="ABL147" s="10"/>
      <c r="ABM147" s="10"/>
      <c r="ABN147" s="10"/>
      <c r="ABO147" s="10"/>
      <c r="ABP147" s="10"/>
      <c r="ABQ147" s="10"/>
      <c r="ABR147" s="10"/>
      <c r="ABS147" s="10"/>
      <c r="ABT147" s="10"/>
      <c r="ABU147" s="10"/>
      <c r="ABV147" s="10"/>
      <c r="ABW147" s="10"/>
      <c r="ABX147" s="10"/>
      <c r="ABY147" s="10"/>
      <c r="ABZ147" s="10"/>
      <c r="ACA147" s="10"/>
      <c r="ACB147" s="10"/>
      <c r="ACC147" s="10"/>
      <c r="ACD147" s="10"/>
      <c r="ACE147" s="10"/>
      <c r="ACF147" s="10"/>
      <c r="ACG147" s="10"/>
      <c r="ACH147" s="10"/>
      <c r="ACI147" s="10"/>
      <c r="ACJ147" s="10"/>
      <c r="ACK147" s="10"/>
      <c r="ACL147" s="10"/>
      <c r="ACM147" s="10"/>
      <c r="ACN147" s="10"/>
      <c r="ACO147" s="10"/>
      <c r="ACP147" s="10"/>
      <c r="ACQ147" s="10"/>
      <c r="ACR147" s="10"/>
      <c r="ACS147" s="10"/>
      <c r="ACT147" s="10"/>
      <c r="ACU147" s="10"/>
      <c r="ACV147" s="10"/>
      <c r="ACW147" s="10"/>
      <c r="ACX147" s="10"/>
      <c r="ACY147" s="10"/>
      <c r="ACZ147" s="10"/>
      <c r="ADA147" s="10"/>
      <c r="ADB147" s="10"/>
      <c r="ADC147" s="10"/>
      <c r="ADD147" s="10"/>
      <c r="ADE147" s="10"/>
      <c r="ADF147" s="10"/>
      <c r="ADG147" s="10"/>
      <c r="ADH147" s="10"/>
      <c r="ADI147" s="10"/>
      <c r="ADJ147" s="10"/>
      <c r="ADK147" s="10"/>
      <c r="ADL147" s="10"/>
      <c r="ADM147" s="10"/>
      <c r="ADN147" s="10"/>
      <c r="ADO147" s="10"/>
      <c r="ADP147" s="10"/>
      <c r="ADQ147" s="10"/>
      <c r="ADR147" s="10"/>
      <c r="ADS147" s="10"/>
      <c r="ADT147" s="10"/>
      <c r="ADU147" s="10"/>
      <c r="ADV147" s="10"/>
      <c r="ADW147" s="10"/>
      <c r="ADX147" s="10"/>
      <c r="ADY147" s="10"/>
      <c r="ADZ147" s="10"/>
      <c r="AEA147" s="10"/>
      <c r="AEB147" s="10"/>
      <c r="AEC147" s="10"/>
      <c r="AED147" s="10"/>
      <c r="AEE147" s="10"/>
      <c r="AEF147" s="10"/>
      <c r="AEG147" s="10"/>
      <c r="AEH147" s="10"/>
      <c r="AEI147" s="10"/>
      <c r="AEJ147" s="10"/>
      <c r="AEK147" s="10"/>
      <c r="AEL147" s="10"/>
      <c r="AEM147" s="10"/>
      <c r="AEN147" s="10"/>
      <c r="AEO147" s="10"/>
      <c r="AEP147" s="10"/>
      <c r="AEQ147" s="10"/>
      <c r="AER147" s="10"/>
      <c r="AES147" s="10"/>
      <c r="AET147" s="10"/>
      <c r="AEU147" s="10"/>
      <c r="AEV147" s="10"/>
      <c r="AEW147" s="10"/>
      <c r="AEX147" s="10"/>
      <c r="AEY147" s="10"/>
      <c r="AEZ147" s="10"/>
      <c r="AFA147" s="10"/>
      <c r="AFB147" s="10"/>
      <c r="AFC147" s="10"/>
      <c r="AFD147" s="10"/>
      <c r="AFE147" s="10"/>
      <c r="AFF147" s="10"/>
      <c r="AFG147" s="10"/>
      <c r="AFH147" s="10"/>
      <c r="AFI147" s="10"/>
      <c r="AFJ147" s="10"/>
      <c r="AFK147" s="10"/>
      <c r="AFL147" s="10"/>
      <c r="AFM147" s="10"/>
      <c r="AFN147" s="10"/>
      <c r="AFO147" s="10"/>
      <c r="AFP147" s="10"/>
      <c r="AFQ147" s="10"/>
      <c r="AFR147" s="10"/>
      <c r="AFS147" s="10"/>
      <c r="AFT147" s="10"/>
      <c r="AFU147" s="10"/>
      <c r="AFV147" s="10"/>
      <c r="AFW147" s="10"/>
      <c r="AFX147" s="10"/>
      <c r="AFY147" s="10"/>
      <c r="AFZ147" s="10"/>
      <c r="AGA147" s="10"/>
      <c r="AGB147" s="10"/>
      <c r="AGC147" s="10"/>
      <c r="AGD147" s="10"/>
      <c r="AGE147" s="10"/>
      <c r="AGF147" s="10"/>
      <c r="AGG147" s="10"/>
      <c r="AGH147" s="10"/>
      <c r="AGI147" s="10"/>
      <c r="AGJ147" s="10"/>
      <c r="AGK147" s="10"/>
      <c r="AGL147" s="10"/>
      <c r="AGM147" s="10"/>
      <c r="AGN147" s="10"/>
      <c r="AGO147" s="10"/>
      <c r="AGP147" s="10"/>
      <c r="AGQ147" s="10"/>
      <c r="AGR147" s="10"/>
      <c r="AGS147" s="10"/>
      <c r="AGT147" s="10"/>
      <c r="AGU147" s="10"/>
      <c r="AGV147" s="10"/>
      <c r="AGW147" s="10"/>
      <c r="AGX147" s="10"/>
      <c r="AGY147" s="10"/>
      <c r="AGZ147" s="10"/>
      <c r="AHA147" s="10"/>
      <c r="AHB147" s="10"/>
      <c r="AHC147" s="10"/>
      <c r="AHD147" s="10"/>
      <c r="AHE147" s="10"/>
      <c r="AHF147" s="10"/>
      <c r="AHG147" s="10"/>
      <c r="AHH147" s="10"/>
      <c r="AHI147" s="10"/>
      <c r="AHJ147" s="10"/>
      <c r="AHK147" s="10"/>
      <c r="AHL147" s="10"/>
      <c r="AHM147" s="10"/>
      <c r="AHN147" s="10"/>
      <c r="AHO147" s="10"/>
      <c r="AHP147" s="10"/>
      <c r="AHQ147" s="10"/>
      <c r="AHR147" s="10"/>
      <c r="AHS147" s="10"/>
      <c r="AHT147" s="10"/>
      <c r="AHU147" s="10"/>
      <c r="AHV147" s="10"/>
      <c r="AHW147" s="10"/>
      <c r="AHX147" s="10"/>
      <c r="AHY147" s="10"/>
      <c r="AHZ147" s="10"/>
      <c r="AIA147" s="10"/>
      <c r="AIB147" s="10"/>
      <c r="AIC147" s="10"/>
      <c r="AID147" s="10"/>
      <c r="AIE147" s="10"/>
      <c r="AIF147" s="10"/>
      <c r="AIG147" s="10"/>
      <c r="AIH147" s="10"/>
      <c r="AII147" s="10"/>
      <c r="AIJ147" s="10"/>
      <c r="AIK147" s="10"/>
      <c r="AIL147" s="10"/>
      <c r="AIM147" s="10"/>
      <c r="AIN147" s="10"/>
      <c r="AIO147" s="10"/>
      <c r="AIP147" s="10"/>
      <c r="AIQ147" s="10"/>
      <c r="AIR147" s="10"/>
      <c r="AIS147" s="10"/>
      <c r="AIT147" s="10"/>
      <c r="AIU147" s="10"/>
      <c r="AIV147" s="10"/>
      <c r="AIW147" s="10"/>
      <c r="AIX147" s="10"/>
      <c r="AIY147" s="10"/>
      <c r="AIZ147" s="10"/>
      <c r="AJA147" s="10"/>
      <c r="AJB147" s="10"/>
      <c r="AJC147" s="10"/>
      <c r="AJD147" s="10"/>
      <c r="AJE147" s="10"/>
      <c r="AJF147" s="10"/>
      <c r="AJG147" s="10"/>
      <c r="AJH147" s="10"/>
      <c r="AJI147" s="10"/>
      <c r="AJJ147" s="10"/>
      <c r="AJK147" s="10"/>
      <c r="AJL147" s="10"/>
      <c r="AJM147" s="10"/>
      <c r="AJN147" s="10"/>
      <c r="AJO147" s="10"/>
      <c r="AJP147" s="10"/>
      <c r="AJQ147" s="10"/>
      <c r="AJR147" s="10"/>
      <c r="AJS147" s="10"/>
      <c r="AJT147" s="10"/>
      <c r="AJU147" s="10"/>
      <c r="AJV147" s="10"/>
      <c r="AJW147" s="10"/>
      <c r="AJX147" s="10"/>
      <c r="AJY147" s="10"/>
      <c r="AJZ147" s="10"/>
      <c r="AKA147" s="10"/>
      <c r="AKB147" s="10"/>
      <c r="AKC147" s="10"/>
      <c r="AKD147" s="10"/>
      <c r="AKE147" s="10"/>
      <c r="AKF147" s="10"/>
      <c r="AKG147" s="10"/>
      <c r="AKH147" s="10"/>
      <c r="AKI147" s="10"/>
      <c r="AKJ147" s="10"/>
      <c r="AKK147" s="10"/>
      <c r="AKL147" s="10"/>
      <c r="AKM147" s="10"/>
      <c r="AKN147" s="10"/>
      <c r="AKO147" s="10"/>
      <c r="AKP147" s="10"/>
      <c r="AKQ147" s="10"/>
      <c r="AKR147" s="10"/>
      <c r="AKS147" s="10"/>
      <c r="AKT147" s="10"/>
      <c r="AKU147" s="10"/>
      <c r="AKV147" s="10"/>
      <c r="AKW147" s="10"/>
      <c r="AKX147" s="10"/>
      <c r="AKY147" s="10"/>
      <c r="AKZ147" s="10"/>
      <c r="ALA147" s="10"/>
      <c r="ALB147" s="10"/>
      <c r="ALC147" s="10"/>
      <c r="ALD147" s="10"/>
      <c r="ALE147" s="10"/>
      <c r="ALF147" s="10"/>
      <c r="ALG147" s="10"/>
      <c r="ALH147" s="10"/>
      <c r="ALI147" s="10"/>
      <c r="ALJ147" s="10"/>
      <c r="ALK147" s="10"/>
      <c r="ALL147" s="10"/>
      <c r="ALM147" s="10"/>
      <c r="ALN147" s="10"/>
      <c r="ALO147" s="10"/>
      <c r="ALP147" s="10"/>
      <c r="ALQ147" s="10"/>
      <c r="ALR147" s="10"/>
      <c r="ALS147" s="10"/>
      <c r="ALT147" s="10"/>
      <c r="ALU147" s="10"/>
      <c r="ALV147" s="10"/>
      <c r="ALW147" s="10"/>
      <c r="ALX147" s="10"/>
      <c r="ALY147" s="10"/>
      <c r="ALZ147" s="10"/>
      <c r="AMA147" s="10"/>
      <c r="AMB147" s="10"/>
      <c r="AMC147" s="10"/>
      <c r="AMD147" s="10"/>
      <c r="AME147" s="10"/>
      <c r="AMF147" s="10"/>
      <c r="AMG147" s="10"/>
      <c r="AMH147" s="10"/>
      <c r="AMI147" s="10"/>
      <c r="AMJ147" s="10"/>
      <c r="AMK147" s="10"/>
      <c r="AML147" s="10"/>
      <c r="AMM147" s="10"/>
      <c r="AMN147" s="10"/>
      <c r="AMO147" s="10"/>
    </row>
    <row r="148" spans="1:1029" s="7" customFormat="1" ht="14.1" customHeight="1">
      <c r="A148" s="5" t="str">
        <f>SUBSTITUTE(CONCATENATE(G148,H148)," ","")</f>
        <v>FundsIdentification</v>
      </c>
      <c r="B148" s="6"/>
      <c r="C148" s="5"/>
      <c r="D148" s="5"/>
      <c r="E148" s="5"/>
      <c r="F148" s="5" t="str">
        <f>CONCATENATE(IF(G148="","",CONCATENATE(G148,"_ ")),H148,". Details")</f>
        <v>Funds Identification. Details</v>
      </c>
      <c r="G148" s="5"/>
      <c r="H148" s="5" t="s">
        <v>247</v>
      </c>
      <c r="I148" s="5"/>
      <c r="J148" s="5"/>
      <c r="K148" s="5"/>
      <c r="L148" s="5"/>
      <c r="M148" s="5"/>
      <c r="N148" s="5"/>
      <c r="O148" s="5"/>
      <c r="P148" s="5"/>
      <c r="Q148" s="5"/>
      <c r="R148" s="5" t="s">
        <v>210</v>
      </c>
      <c r="S148" s="5"/>
      <c r="T148" s="5"/>
      <c r="U148" s="5"/>
      <c r="V148" s="5"/>
      <c r="W148" s="5"/>
      <c r="X148" s="5" t="s">
        <v>69</v>
      </c>
      <c r="Y148" s="5" t="s">
        <v>211</v>
      </c>
      <c r="Z148" s="5"/>
      <c r="AA148" s="43">
        <v>43320</v>
      </c>
      <c r="AB148" s="12"/>
      <c r="AC148" s="12"/>
      <c r="AD148" s="12"/>
      <c r="AE148" s="12"/>
      <c r="AF148" s="12"/>
    </row>
    <row r="149" spans="1:1029" customFormat="1" ht="14.1" customHeight="1">
      <c r="A149" s="8" t="str">
        <f>SUBSTITUTE(CONCATENATE(I149,J149,IF(K149="Identifier","ID",IF(AND(K149="Text",OR(I149&lt;&gt;"",J149&lt;&gt;"")),"",K149)),IF(AND(M149&lt;&gt;"Text",K149&lt;&gt;M149,NOT(AND(K149="URI",M149="Identifier")),NOT(AND(K149="UUID",M149="Identifier")),NOT(AND(K149="OID",M149="Identifier"))),IF(M149="Identifier","ID",M149),""))," ","")</f>
        <v>EUFundsIndicator</v>
      </c>
      <c r="B149" s="9">
        <v>1</v>
      </c>
      <c r="C149" s="8"/>
      <c r="D149" s="8"/>
      <c r="E149" s="8"/>
      <c r="F149" s="8" t="str">
        <f>CONCATENATE( IF(G149="","",CONCATENATE(G149,"_ ")),H149,". ",IF(I149="","",CONCATENATE(I149,"_ ")),L149,IF(OR(I149&lt;&gt;"",L149&lt;&gt;M149),CONCATENATE(". ",M149),""))</f>
        <v>Funds Identification. EU Funds Indicator. Indicator</v>
      </c>
      <c r="G149" s="8"/>
      <c r="H149" s="8" t="s">
        <v>247</v>
      </c>
      <c r="I149" s="8"/>
      <c r="J149" s="8" t="s">
        <v>422</v>
      </c>
      <c r="K149" s="8" t="s">
        <v>230</v>
      </c>
      <c r="L149" s="8" t="str">
        <f>IF(J149&lt;&gt;"",CONCATENATE(J149," ",K149),K149)</f>
        <v>EU Funds Indicator</v>
      </c>
      <c r="M149" s="8" t="s">
        <v>230</v>
      </c>
      <c r="N149" s="8"/>
      <c r="O149" s="8" t="str">
        <f>IF(N149&lt;&gt;"",CONCATENATE(N149,"_ ",M149,". Type"),CONCATENATE(M149,". Type"))</f>
        <v>Indicator. Type</v>
      </c>
      <c r="P149" s="8"/>
      <c r="Q149" s="8"/>
      <c r="R149" s="8" t="s">
        <v>213</v>
      </c>
      <c r="S149" s="8"/>
      <c r="T149" s="8"/>
      <c r="U149" s="8"/>
      <c r="V149" s="8"/>
      <c r="W149" s="8"/>
      <c r="X149" s="10" t="s">
        <v>69</v>
      </c>
      <c r="Y149" s="8" t="s">
        <v>211</v>
      </c>
      <c r="Z149" s="8"/>
      <c r="AA149" s="44">
        <v>43320</v>
      </c>
      <c r="AB149" s="23"/>
      <c r="AC149" s="23"/>
      <c r="AD149" s="23"/>
      <c r="AE149" s="23"/>
      <c r="AF149" s="23"/>
      <c r="AG149" s="10"/>
      <c r="AH149" s="10"/>
      <c r="AI149" s="10"/>
      <c r="AJ149" s="10"/>
      <c r="AK149" s="10"/>
      <c r="AL149" s="10"/>
      <c r="AM149" s="10"/>
      <c r="AN149" s="10"/>
      <c r="AO149" s="10"/>
      <c r="AP149" s="10"/>
      <c r="AQ149" s="10"/>
      <c r="AR149" s="10"/>
      <c r="AS149" s="10"/>
      <c r="AT149" s="10"/>
      <c r="AU149" s="10"/>
      <c r="AV149" s="10"/>
      <c r="AW149" s="10"/>
      <c r="AX149" s="10"/>
      <c r="AY149" s="10"/>
      <c r="AZ149" s="10"/>
      <c r="BA149" s="10"/>
      <c r="BB149" s="10"/>
      <c r="BC149" s="10"/>
      <c r="BD149" s="10"/>
      <c r="BE149" s="10"/>
      <c r="BF149" s="10"/>
      <c r="BG149" s="10"/>
      <c r="BH149" s="10"/>
      <c r="BI149" s="10"/>
      <c r="BJ149" s="10"/>
      <c r="BK149" s="10"/>
      <c r="BL149" s="10"/>
      <c r="BM149" s="10"/>
      <c r="BN149" s="10"/>
      <c r="BO149" s="10"/>
      <c r="BP149" s="10"/>
      <c r="BQ149" s="10"/>
      <c r="BR149" s="10"/>
      <c r="BS149" s="10"/>
      <c r="BT149" s="10"/>
      <c r="BU149" s="10"/>
      <c r="BV149" s="10"/>
      <c r="BW149" s="10"/>
      <c r="BX149" s="10"/>
      <c r="BY149" s="10"/>
      <c r="BZ149" s="10"/>
      <c r="CA149" s="10"/>
      <c r="CB149" s="10"/>
      <c r="CC149" s="10"/>
      <c r="CD149" s="10"/>
      <c r="CE149" s="10"/>
      <c r="CF149" s="10"/>
      <c r="CG149" s="10"/>
      <c r="CH149" s="10"/>
      <c r="CI149" s="10"/>
      <c r="CJ149" s="10"/>
      <c r="CK149" s="10"/>
      <c r="CL149" s="10"/>
      <c r="CM149" s="10"/>
      <c r="CN149" s="10"/>
      <c r="CO149" s="10"/>
      <c r="CP149" s="10"/>
      <c r="CQ149" s="10"/>
      <c r="CR149" s="10"/>
      <c r="CS149" s="10"/>
      <c r="CT149" s="10"/>
      <c r="CU149" s="10"/>
      <c r="CV149" s="10"/>
      <c r="CW149" s="10"/>
      <c r="CX149" s="10"/>
      <c r="CY149" s="10"/>
      <c r="CZ149" s="10"/>
      <c r="DA149" s="10"/>
      <c r="DB149" s="10"/>
      <c r="DC149" s="10"/>
      <c r="DD149" s="10"/>
      <c r="DE149" s="10"/>
      <c r="DF149" s="10"/>
      <c r="DG149" s="10"/>
      <c r="DH149" s="10"/>
      <c r="DI149" s="10"/>
      <c r="DJ149" s="10"/>
      <c r="DK149" s="10"/>
      <c r="DL149" s="10"/>
      <c r="DM149" s="10"/>
      <c r="DN149" s="10"/>
      <c r="DO149" s="10"/>
      <c r="DP149" s="10"/>
      <c r="DQ149" s="10"/>
      <c r="DR149" s="10"/>
      <c r="DS149" s="10"/>
      <c r="DT149" s="10"/>
      <c r="DU149" s="10"/>
      <c r="DV149" s="10"/>
      <c r="DW149" s="10"/>
      <c r="DX149" s="10"/>
      <c r="DY149" s="10"/>
      <c r="DZ149" s="10"/>
      <c r="EA149" s="10"/>
      <c r="EB149" s="10"/>
      <c r="EC149" s="10"/>
      <c r="ED149" s="10"/>
      <c r="EE149" s="10"/>
      <c r="EF149" s="10"/>
      <c r="EG149" s="10"/>
      <c r="EH149" s="10"/>
      <c r="EI149" s="10"/>
      <c r="EJ149" s="10"/>
      <c r="EK149" s="10"/>
      <c r="EL149" s="10"/>
      <c r="EM149" s="10"/>
      <c r="EN149" s="10"/>
      <c r="EO149" s="10"/>
      <c r="EP149" s="10"/>
      <c r="EQ149" s="10"/>
      <c r="ER149" s="10"/>
      <c r="ES149" s="10"/>
      <c r="ET149" s="10"/>
      <c r="EU149" s="10"/>
      <c r="EV149" s="10"/>
      <c r="EW149" s="10"/>
      <c r="EX149" s="10"/>
      <c r="EY149" s="10"/>
      <c r="EZ149" s="10"/>
      <c r="FA149" s="10"/>
      <c r="FB149" s="10"/>
      <c r="FC149" s="10"/>
      <c r="FD149" s="10"/>
      <c r="FE149" s="10"/>
      <c r="FF149" s="10"/>
      <c r="FG149" s="10"/>
      <c r="FH149" s="10"/>
      <c r="FI149" s="10"/>
      <c r="FJ149" s="10"/>
      <c r="FK149" s="10"/>
      <c r="FL149" s="10"/>
      <c r="FM149" s="10"/>
      <c r="FN149" s="10"/>
      <c r="FO149" s="10"/>
      <c r="FP149" s="10"/>
      <c r="FQ149" s="10"/>
      <c r="FR149" s="10"/>
      <c r="FS149" s="10"/>
      <c r="FT149" s="10"/>
      <c r="FU149" s="10"/>
      <c r="FV149" s="10"/>
      <c r="FW149" s="10"/>
      <c r="FX149" s="10"/>
      <c r="FY149" s="10"/>
      <c r="FZ149" s="10"/>
      <c r="GA149" s="10"/>
      <c r="GB149" s="10"/>
      <c r="GC149" s="10"/>
      <c r="GD149" s="10"/>
      <c r="GE149" s="10"/>
      <c r="GF149" s="10"/>
      <c r="GG149" s="10"/>
      <c r="GH149" s="10"/>
      <c r="GI149" s="10"/>
      <c r="GJ149" s="10"/>
      <c r="GK149" s="10"/>
      <c r="GL149" s="10"/>
      <c r="GM149" s="10"/>
      <c r="GN149" s="10"/>
      <c r="GO149" s="10"/>
      <c r="GP149" s="10"/>
      <c r="GQ149" s="10"/>
      <c r="GR149" s="10"/>
      <c r="GS149" s="10"/>
      <c r="GT149" s="10"/>
      <c r="GU149" s="10"/>
      <c r="GV149" s="10"/>
      <c r="GW149" s="10"/>
      <c r="GX149" s="10"/>
      <c r="GY149" s="10"/>
      <c r="GZ149" s="10"/>
      <c r="HA149" s="10"/>
      <c r="HB149" s="10"/>
      <c r="HC149" s="10"/>
      <c r="HD149" s="10"/>
      <c r="HE149" s="10"/>
      <c r="HF149" s="10"/>
      <c r="HG149" s="10"/>
      <c r="HH149" s="10"/>
      <c r="HI149" s="10"/>
      <c r="HJ149" s="10"/>
      <c r="HK149" s="10"/>
      <c r="HL149" s="10"/>
      <c r="HM149" s="10"/>
      <c r="HN149" s="10"/>
      <c r="HO149" s="10"/>
      <c r="HP149" s="10"/>
      <c r="HQ149" s="10"/>
      <c r="HR149" s="10"/>
      <c r="HS149" s="10"/>
      <c r="HT149" s="10"/>
      <c r="HU149" s="10"/>
      <c r="HV149" s="10"/>
      <c r="HW149" s="10"/>
      <c r="HX149" s="10"/>
      <c r="HY149" s="10"/>
      <c r="HZ149" s="10"/>
      <c r="IA149" s="10"/>
      <c r="IB149" s="10"/>
      <c r="IC149" s="10"/>
      <c r="ID149" s="10"/>
      <c r="IE149" s="10"/>
      <c r="IF149" s="10"/>
      <c r="IG149" s="10"/>
      <c r="IH149" s="10"/>
      <c r="II149" s="10"/>
      <c r="IJ149" s="10"/>
      <c r="IK149" s="10"/>
      <c r="IL149" s="10"/>
      <c r="IM149" s="10"/>
      <c r="IN149" s="10"/>
      <c r="IO149" s="10"/>
      <c r="IP149" s="10"/>
      <c r="IQ149" s="10"/>
      <c r="IR149" s="10"/>
      <c r="IS149" s="10"/>
      <c r="IT149" s="10"/>
      <c r="IU149" s="10"/>
      <c r="IV149" s="10"/>
      <c r="IW149" s="10"/>
      <c r="IX149" s="10"/>
      <c r="IY149" s="10"/>
      <c r="IZ149" s="10"/>
      <c r="JA149" s="10"/>
      <c r="JB149" s="10"/>
      <c r="JC149" s="10"/>
      <c r="JD149" s="10"/>
      <c r="JE149" s="10"/>
      <c r="JF149" s="10"/>
      <c r="JG149" s="10"/>
      <c r="JH149" s="10"/>
      <c r="JI149" s="10"/>
      <c r="JJ149" s="10"/>
      <c r="JK149" s="10"/>
      <c r="JL149" s="10"/>
      <c r="JM149" s="10"/>
      <c r="JN149" s="10"/>
      <c r="JO149" s="10"/>
      <c r="JP149" s="10"/>
      <c r="JQ149" s="10"/>
      <c r="JR149" s="10"/>
      <c r="JS149" s="10"/>
      <c r="JT149" s="10"/>
      <c r="JU149" s="10"/>
      <c r="JV149" s="10"/>
      <c r="JW149" s="10"/>
      <c r="JX149" s="10"/>
      <c r="JY149" s="10"/>
      <c r="JZ149" s="10"/>
      <c r="KA149" s="10"/>
      <c r="KB149" s="10"/>
      <c r="KC149" s="10"/>
      <c r="KD149" s="10"/>
      <c r="KE149" s="10"/>
      <c r="KF149" s="10"/>
      <c r="KG149" s="10"/>
      <c r="KH149" s="10"/>
      <c r="KI149" s="10"/>
      <c r="KJ149" s="10"/>
      <c r="KK149" s="10"/>
      <c r="KL149" s="10"/>
      <c r="KM149" s="10"/>
      <c r="KN149" s="10"/>
      <c r="KO149" s="10"/>
      <c r="KP149" s="10"/>
      <c r="KQ149" s="10"/>
      <c r="KR149" s="10"/>
      <c r="KS149" s="10"/>
      <c r="KT149" s="10"/>
      <c r="KU149" s="10"/>
      <c r="KV149" s="10"/>
      <c r="KW149" s="10"/>
      <c r="KX149" s="10"/>
      <c r="KY149" s="10"/>
      <c r="KZ149" s="10"/>
      <c r="LA149" s="10"/>
      <c r="LB149" s="10"/>
      <c r="LC149" s="10"/>
      <c r="LD149" s="10"/>
      <c r="LE149" s="10"/>
      <c r="LF149" s="10"/>
      <c r="LG149" s="10"/>
      <c r="LH149" s="10"/>
      <c r="LI149" s="10"/>
      <c r="LJ149" s="10"/>
      <c r="LK149" s="10"/>
      <c r="LL149" s="10"/>
      <c r="LM149" s="10"/>
      <c r="LN149" s="10"/>
      <c r="LO149" s="10"/>
      <c r="LP149" s="10"/>
      <c r="LQ149" s="10"/>
      <c r="LR149" s="10"/>
      <c r="LS149" s="10"/>
      <c r="LT149" s="10"/>
      <c r="LU149" s="10"/>
      <c r="LV149" s="10"/>
      <c r="LW149" s="10"/>
      <c r="LX149" s="10"/>
      <c r="LY149" s="10"/>
      <c r="LZ149" s="10"/>
      <c r="MA149" s="10"/>
      <c r="MB149" s="10"/>
      <c r="MC149" s="10"/>
      <c r="MD149" s="10"/>
      <c r="ME149" s="10"/>
      <c r="MF149" s="10"/>
      <c r="MG149" s="10"/>
      <c r="MH149" s="10"/>
      <c r="MI149" s="10"/>
      <c r="MJ149" s="10"/>
      <c r="MK149" s="10"/>
      <c r="ML149" s="10"/>
      <c r="MM149" s="10"/>
      <c r="MN149" s="10"/>
      <c r="MO149" s="10"/>
      <c r="MP149" s="10"/>
      <c r="MQ149" s="10"/>
      <c r="MR149" s="10"/>
      <c r="MS149" s="10"/>
      <c r="MT149" s="10"/>
      <c r="MU149" s="10"/>
      <c r="MV149" s="10"/>
      <c r="MW149" s="10"/>
      <c r="MX149" s="10"/>
      <c r="MY149" s="10"/>
      <c r="MZ149" s="10"/>
      <c r="NA149" s="10"/>
      <c r="NB149" s="10"/>
      <c r="NC149" s="10"/>
      <c r="ND149" s="10"/>
      <c r="NE149" s="10"/>
      <c r="NF149" s="10"/>
      <c r="NG149" s="10"/>
      <c r="NH149" s="10"/>
      <c r="NI149" s="10"/>
      <c r="NJ149" s="10"/>
      <c r="NK149" s="10"/>
      <c r="NL149" s="10"/>
      <c r="NM149" s="10"/>
      <c r="NN149" s="10"/>
      <c r="NO149" s="10"/>
      <c r="NP149" s="10"/>
      <c r="NQ149" s="10"/>
      <c r="NR149" s="10"/>
      <c r="NS149" s="10"/>
      <c r="NT149" s="10"/>
      <c r="NU149" s="10"/>
      <c r="NV149" s="10"/>
      <c r="NW149" s="10"/>
      <c r="NX149" s="10"/>
      <c r="NY149" s="10"/>
      <c r="NZ149" s="10"/>
      <c r="OA149" s="10"/>
      <c r="OB149" s="10"/>
      <c r="OC149" s="10"/>
      <c r="OD149" s="10"/>
      <c r="OE149" s="10"/>
      <c r="OF149" s="10"/>
      <c r="OG149" s="10"/>
      <c r="OH149" s="10"/>
      <c r="OI149" s="10"/>
      <c r="OJ149" s="10"/>
      <c r="OK149" s="10"/>
      <c r="OL149" s="10"/>
      <c r="OM149" s="10"/>
      <c r="ON149" s="10"/>
      <c r="OO149" s="10"/>
      <c r="OP149" s="10"/>
      <c r="OQ149" s="10"/>
      <c r="OR149" s="10"/>
      <c r="OS149" s="10"/>
      <c r="OT149" s="10"/>
      <c r="OU149" s="10"/>
      <c r="OV149" s="10"/>
      <c r="OW149" s="10"/>
      <c r="OX149" s="10"/>
      <c r="OY149" s="10"/>
      <c r="OZ149" s="10"/>
      <c r="PA149" s="10"/>
      <c r="PB149" s="10"/>
      <c r="PC149" s="10"/>
      <c r="PD149" s="10"/>
      <c r="PE149" s="10"/>
      <c r="PF149" s="10"/>
      <c r="PG149" s="10"/>
      <c r="PH149" s="10"/>
      <c r="PI149" s="10"/>
      <c r="PJ149" s="10"/>
      <c r="PK149" s="10"/>
      <c r="PL149" s="10"/>
      <c r="PM149" s="10"/>
      <c r="PN149" s="10"/>
      <c r="PO149" s="10"/>
      <c r="PP149" s="10"/>
      <c r="PQ149" s="10"/>
      <c r="PR149" s="10"/>
      <c r="PS149" s="10"/>
      <c r="PT149" s="10"/>
      <c r="PU149" s="10"/>
      <c r="PV149" s="10"/>
      <c r="PW149" s="10"/>
      <c r="PX149" s="10"/>
      <c r="PY149" s="10"/>
      <c r="PZ149" s="10"/>
      <c r="QA149" s="10"/>
      <c r="QB149" s="10"/>
      <c r="QC149" s="10"/>
      <c r="QD149" s="10"/>
      <c r="QE149" s="10"/>
      <c r="QF149" s="10"/>
      <c r="QG149" s="10"/>
      <c r="QH149" s="10"/>
      <c r="QI149" s="10"/>
      <c r="QJ149" s="10"/>
      <c r="QK149" s="10"/>
      <c r="QL149" s="10"/>
      <c r="QM149" s="10"/>
      <c r="QN149" s="10"/>
      <c r="QO149" s="10"/>
      <c r="QP149" s="10"/>
      <c r="QQ149" s="10"/>
      <c r="QR149" s="10"/>
      <c r="QS149" s="10"/>
      <c r="QT149" s="10"/>
      <c r="QU149" s="10"/>
      <c r="QV149" s="10"/>
      <c r="QW149" s="10"/>
      <c r="QX149" s="10"/>
      <c r="QY149" s="10"/>
      <c r="QZ149" s="10"/>
      <c r="RA149" s="10"/>
      <c r="RB149" s="10"/>
      <c r="RC149" s="10"/>
      <c r="RD149" s="10"/>
      <c r="RE149" s="10"/>
      <c r="RF149" s="10"/>
      <c r="RG149" s="10"/>
      <c r="RH149" s="10"/>
      <c r="RI149" s="10"/>
      <c r="RJ149" s="10"/>
      <c r="RK149" s="10"/>
      <c r="RL149" s="10"/>
      <c r="RM149" s="10"/>
      <c r="RN149" s="10"/>
      <c r="RO149" s="10"/>
      <c r="RP149" s="10"/>
      <c r="RQ149" s="10"/>
      <c r="RR149" s="10"/>
      <c r="RS149" s="10"/>
      <c r="RT149" s="10"/>
      <c r="RU149" s="10"/>
      <c r="RV149" s="10"/>
      <c r="RW149" s="10"/>
      <c r="RX149" s="10"/>
      <c r="RY149" s="10"/>
      <c r="RZ149" s="10"/>
      <c r="SA149" s="10"/>
      <c r="SB149" s="10"/>
      <c r="SC149" s="10"/>
      <c r="SD149" s="10"/>
      <c r="SE149" s="10"/>
      <c r="SF149" s="10"/>
      <c r="SG149" s="10"/>
      <c r="SH149" s="10"/>
      <c r="SI149" s="10"/>
      <c r="SJ149" s="10"/>
      <c r="SK149" s="10"/>
      <c r="SL149" s="10"/>
      <c r="SM149" s="10"/>
      <c r="SN149" s="10"/>
      <c r="SO149" s="10"/>
      <c r="SP149" s="10"/>
      <c r="SQ149" s="10"/>
      <c r="SR149" s="10"/>
      <c r="SS149" s="10"/>
      <c r="ST149" s="10"/>
      <c r="SU149" s="10"/>
      <c r="SV149" s="10"/>
      <c r="SW149" s="10"/>
      <c r="SX149" s="10"/>
      <c r="SY149" s="10"/>
      <c r="SZ149" s="10"/>
      <c r="TA149" s="10"/>
      <c r="TB149" s="10"/>
      <c r="TC149" s="10"/>
      <c r="TD149" s="10"/>
      <c r="TE149" s="10"/>
      <c r="TF149" s="10"/>
      <c r="TG149" s="10"/>
      <c r="TH149" s="10"/>
      <c r="TI149" s="10"/>
      <c r="TJ149" s="10"/>
      <c r="TK149" s="10"/>
      <c r="TL149" s="10"/>
      <c r="TM149" s="10"/>
      <c r="TN149" s="10"/>
      <c r="TO149" s="10"/>
      <c r="TP149" s="10"/>
      <c r="TQ149" s="10"/>
      <c r="TR149" s="10"/>
      <c r="TS149" s="10"/>
      <c r="TT149" s="10"/>
      <c r="TU149" s="10"/>
      <c r="TV149" s="10"/>
      <c r="TW149" s="10"/>
      <c r="TX149" s="10"/>
      <c r="TY149" s="10"/>
      <c r="TZ149" s="10"/>
      <c r="UA149" s="10"/>
      <c r="UB149" s="10"/>
      <c r="UC149" s="10"/>
      <c r="UD149" s="10"/>
      <c r="UE149" s="10"/>
      <c r="UF149" s="10"/>
      <c r="UG149" s="10"/>
      <c r="UH149" s="10"/>
      <c r="UI149" s="10"/>
      <c r="UJ149" s="10"/>
      <c r="UK149" s="10"/>
      <c r="UL149" s="10"/>
      <c r="UM149" s="10"/>
      <c r="UN149" s="10"/>
      <c r="UO149" s="10"/>
      <c r="UP149" s="10"/>
      <c r="UQ149" s="10"/>
      <c r="UR149" s="10"/>
      <c r="US149" s="10"/>
      <c r="UT149" s="10"/>
      <c r="UU149" s="10"/>
      <c r="UV149" s="10"/>
      <c r="UW149" s="10"/>
      <c r="UX149" s="10"/>
      <c r="UY149" s="10"/>
      <c r="UZ149" s="10"/>
      <c r="VA149" s="10"/>
      <c r="VB149" s="10"/>
      <c r="VC149" s="10"/>
      <c r="VD149" s="10"/>
      <c r="VE149" s="10"/>
      <c r="VF149" s="10"/>
      <c r="VG149" s="10"/>
      <c r="VH149" s="10"/>
      <c r="VI149" s="10"/>
      <c r="VJ149" s="10"/>
      <c r="VK149" s="10"/>
      <c r="VL149" s="10"/>
      <c r="VM149" s="10"/>
      <c r="VN149" s="10"/>
      <c r="VO149" s="10"/>
      <c r="VP149" s="10"/>
      <c r="VQ149" s="10"/>
      <c r="VR149" s="10"/>
      <c r="VS149" s="10"/>
      <c r="VT149" s="10"/>
      <c r="VU149" s="10"/>
      <c r="VV149" s="10"/>
      <c r="VW149" s="10"/>
      <c r="VX149" s="10"/>
      <c r="VY149" s="10"/>
      <c r="VZ149" s="10"/>
      <c r="WA149" s="10"/>
      <c r="WB149" s="10"/>
      <c r="WC149" s="10"/>
      <c r="WD149" s="10"/>
      <c r="WE149" s="10"/>
      <c r="WF149" s="10"/>
      <c r="WG149" s="10"/>
      <c r="WH149" s="10"/>
      <c r="WI149" s="10"/>
      <c r="WJ149" s="10"/>
      <c r="WK149" s="10"/>
      <c r="WL149" s="10"/>
      <c r="WM149" s="10"/>
      <c r="WN149" s="10"/>
      <c r="WO149" s="10"/>
      <c r="WP149" s="10"/>
      <c r="WQ149" s="10"/>
      <c r="WR149" s="10"/>
      <c r="WS149" s="10"/>
      <c r="WT149" s="10"/>
      <c r="WU149" s="10"/>
      <c r="WV149" s="10"/>
      <c r="WW149" s="10"/>
      <c r="WX149" s="10"/>
      <c r="WY149" s="10"/>
      <c r="WZ149" s="10"/>
      <c r="XA149" s="10"/>
      <c r="XB149" s="10"/>
      <c r="XC149" s="10"/>
      <c r="XD149" s="10"/>
      <c r="XE149" s="10"/>
      <c r="XF149" s="10"/>
      <c r="XG149" s="10"/>
      <c r="XH149" s="10"/>
      <c r="XI149" s="10"/>
      <c r="XJ149" s="10"/>
      <c r="XK149" s="10"/>
      <c r="XL149" s="10"/>
      <c r="XM149" s="10"/>
      <c r="XN149" s="10"/>
      <c r="XO149" s="10"/>
      <c r="XP149" s="10"/>
      <c r="XQ149" s="10"/>
      <c r="XR149" s="10"/>
      <c r="XS149" s="10"/>
      <c r="XT149" s="10"/>
      <c r="XU149" s="10"/>
      <c r="XV149" s="10"/>
      <c r="XW149" s="10"/>
      <c r="XX149" s="10"/>
      <c r="XY149" s="10"/>
      <c r="XZ149" s="10"/>
      <c r="YA149" s="10"/>
      <c r="YB149" s="10"/>
      <c r="YC149" s="10"/>
      <c r="YD149" s="10"/>
      <c r="YE149" s="10"/>
      <c r="YF149" s="10"/>
      <c r="YG149" s="10"/>
      <c r="YH149" s="10"/>
      <c r="YI149" s="10"/>
      <c r="YJ149" s="10"/>
      <c r="YK149" s="10"/>
      <c r="YL149" s="10"/>
      <c r="YM149" s="10"/>
      <c r="YN149" s="10"/>
      <c r="YO149" s="10"/>
      <c r="YP149" s="10"/>
      <c r="YQ149" s="10"/>
      <c r="YR149" s="10"/>
      <c r="YS149" s="10"/>
      <c r="YT149" s="10"/>
      <c r="YU149" s="10"/>
      <c r="YV149" s="10"/>
      <c r="YW149" s="10"/>
      <c r="YX149" s="10"/>
      <c r="YY149" s="10"/>
      <c r="YZ149" s="10"/>
      <c r="ZA149" s="10"/>
      <c r="ZB149" s="10"/>
      <c r="ZC149" s="10"/>
      <c r="ZD149" s="10"/>
      <c r="ZE149" s="10"/>
      <c r="ZF149" s="10"/>
      <c r="ZG149" s="10"/>
      <c r="ZH149" s="10"/>
      <c r="ZI149" s="10"/>
      <c r="ZJ149" s="10"/>
      <c r="ZK149" s="10"/>
      <c r="ZL149" s="10"/>
      <c r="ZM149" s="10"/>
      <c r="ZN149" s="10"/>
      <c r="ZO149" s="10"/>
      <c r="ZP149" s="10"/>
      <c r="ZQ149" s="10"/>
      <c r="ZR149" s="10"/>
      <c r="ZS149" s="10"/>
      <c r="ZT149" s="10"/>
      <c r="ZU149" s="10"/>
      <c r="ZV149" s="10"/>
      <c r="ZW149" s="10"/>
      <c r="ZX149" s="10"/>
      <c r="ZY149" s="10"/>
      <c r="ZZ149" s="10"/>
      <c r="AAA149" s="10"/>
      <c r="AAB149" s="10"/>
      <c r="AAC149" s="10"/>
      <c r="AAD149" s="10"/>
      <c r="AAE149" s="10"/>
      <c r="AAF149" s="10"/>
      <c r="AAG149" s="10"/>
      <c r="AAH149" s="10"/>
      <c r="AAI149" s="10"/>
      <c r="AAJ149" s="10"/>
      <c r="AAK149" s="10"/>
      <c r="AAL149" s="10"/>
      <c r="AAM149" s="10"/>
      <c r="AAN149" s="10"/>
      <c r="AAO149" s="10"/>
      <c r="AAP149" s="10"/>
      <c r="AAQ149" s="10"/>
      <c r="AAR149" s="10"/>
      <c r="AAS149" s="10"/>
      <c r="AAT149" s="10"/>
      <c r="AAU149" s="10"/>
      <c r="AAV149" s="10"/>
      <c r="AAW149" s="10"/>
      <c r="AAX149" s="10"/>
      <c r="AAY149" s="10"/>
      <c r="AAZ149" s="10"/>
      <c r="ABA149" s="10"/>
      <c r="ABB149" s="10"/>
      <c r="ABC149" s="10"/>
      <c r="ABD149" s="10"/>
      <c r="ABE149" s="10"/>
      <c r="ABF149" s="10"/>
      <c r="ABG149" s="10"/>
      <c r="ABH149" s="10"/>
      <c r="ABI149" s="10"/>
      <c r="ABJ149" s="10"/>
      <c r="ABK149" s="10"/>
      <c r="ABL149" s="10"/>
      <c r="ABM149" s="10"/>
      <c r="ABN149" s="10"/>
      <c r="ABO149" s="10"/>
      <c r="ABP149" s="10"/>
      <c r="ABQ149" s="10"/>
      <c r="ABR149" s="10"/>
      <c r="ABS149" s="10"/>
      <c r="ABT149" s="10"/>
      <c r="ABU149" s="10"/>
      <c r="ABV149" s="10"/>
      <c r="ABW149" s="10"/>
      <c r="ABX149" s="10"/>
      <c r="ABY149" s="10"/>
      <c r="ABZ149" s="10"/>
      <c r="ACA149" s="10"/>
      <c r="ACB149" s="10"/>
      <c r="ACC149" s="10"/>
      <c r="ACD149" s="10"/>
      <c r="ACE149" s="10"/>
      <c r="ACF149" s="10"/>
      <c r="ACG149" s="10"/>
      <c r="ACH149" s="10"/>
      <c r="ACI149" s="10"/>
      <c r="ACJ149" s="10"/>
      <c r="ACK149" s="10"/>
      <c r="ACL149" s="10"/>
      <c r="ACM149" s="10"/>
      <c r="ACN149" s="10"/>
      <c r="ACO149" s="10"/>
      <c r="ACP149" s="10"/>
      <c r="ACQ149" s="10"/>
      <c r="ACR149" s="10"/>
      <c r="ACS149" s="10"/>
      <c r="ACT149" s="10"/>
      <c r="ACU149" s="10"/>
      <c r="ACV149" s="10"/>
      <c r="ACW149" s="10"/>
      <c r="ACX149" s="10"/>
      <c r="ACY149" s="10"/>
      <c r="ACZ149" s="10"/>
      <c r="ADA149" s="10"/>
      <c r="ADB149" s="10"/>
      <c r="ADC149" s="10"/>
      <c r="ADD149" s="10"/>
      <c r="ADE149" s="10"/>
      <c r="ADF149" s="10"/>
      <c r="ADG149" s="10"/>
      <c r="ADH149" s="10"/>
      <c r="ADI149" s="10"/>
      <c r="ADJ149" s="10"/>
      <c r="ADK149" s="10"/>
      <c r="ADL149" s="10"/>
      <c r="ADM149" s="10"/>
      <c r="ADN149" s="10"/>
      <c r="ADO149" s="10"/>
      <c r="ADP149" s="10"/>
      <c r="ADQ149" s="10"/>
      <c r="ADR149" s="10"/>
      <c r="ADS149" s="10"/>
      <c r="ADT149" s="10"/>
      <c r="ADU149" s="10"/>
      <c r="ADV149" s="10"/>
      <c r="ADW149" s="10"/>
      <c r="ADX149" s="10"/>
      <c r="ADY149" s="10"/>
      <c r="ADZ149" s="10"/>
      <c r="AEA149" s="10"/>
      <c r="AEB149" s="10"/>
      <c r="AEC149" s="10"/>
      <c r="AED149" s="10"/>
      <c r="AEE149" s="10"/>
      <c r="AEF149" s="10"/>
      <c r="AEG149" s="10"/>
      <c r="AEH149" s="10"/>
      <c r="AEI149" s="10"/>
      <c r="AEJ149" s="10"/>
      <c r="AEK149" s="10"/>
      <c r="AEL149" s="10"/>
      <c r="AEM149" s="10"/>
      <c r="AEN149" s="10"/>
      <c r="AEO149" s="10"/>
      <c r="AEP149" s="10"/>
      <c r="AEQ149" s="10"/>
      <c r="AER149" s="10"/>
      <c r="AES149" s="10"/>
      <c r="AET149" s="10"/>
      <c r="AEU149" s="10"/>
      <c r="AEV149" s="10"/>
      <c r="AEW149" s="10"/>
      <c r="AEX149" s="10"/>
      <c r="AEY149" s="10"/>
      <c r="AEZ149" s="10"/>
      <c r="AFA149" s="10"/>
      <c r="AFB149" s="10"/>
      <c r="AFC149" s="10"/>
      <c r="AFD149" s="10"/>
      <c r="AFE149" s="10"/>
      <c r="AFF149" s="10"/>
      <c r="AFG149" s="10"/>
      <c r="AFH149" s="10"/>
      <c r="AFI149" s="10"/>
      <c r="AFJ149" s="10"/>
      <c r="AFK149" s="10"/>
      <c r="AFL149" s="10"/>
      <c r="AFM149" s="10"/>
      <c r="AFN149" s="10"/>
      <c r="AFO149" s="10"/>
      <c r="AFP149" s="10"/>
      <c r="AFQ149" s="10"/>
      <c r="AFR149" s="10"/>
      <c r="AFS149" s="10"/>
      <c r="AFT149" s="10"/>
      <c r="AFU149" s="10"/>
      <c r="AFV149" s="10"/>
      <c r="AFW149" s="10"/>
      <c r="AFX149" s="10"/>
      <c r="AFY149" s="10"/>
      <c r="AFZ149" s="10"/>
      <c r="AGA149" s="10"/>
      <c r="AGB149" s="10"/>
      <c r="AGC149" s="10"/>
      <c r="AGD149" s="10"/>
      <c r="AGE149" s="10"/>
      <c r="AGF149" s="10"/>
      <c r="AGG149" s="10"/>
      <c r="AGH149" s="10"/>
      <c r="AGI149" s="10"/>
      <c r="AGJ149" s="10"/>
      <c r="AGK149" s="10"/>
      <c r="AGL149" s="10"/>
      <c r="AGM149" s="10"/>
      <c r="AGN149" s="10"/>
      <c r="AGO149" s="10"/>
      <c r="AGP149" s="10"/>
      <c r="AGQ149" s="10"/>
      <c r="AGR149" s="10"/>
      <c r="AGS149" s="10"/>
      <c r="AGT149" s="10"/>
      <c r="AGU149" s="10"/>
      <c r="AGV149" s="10"/>
      <c r="AGW149" s="10"/>
      <c r="AGX149" s="10"/>
      <c r="AGY149" s="10"/>
      <c r="AGZ149" s="10"/>
      <c r="AHA149" s="10"/>
      <c r="AHB149" s="10"/>
      <c r="AHC149" s="10"/>
      <c r="AHD149" s="10"/>
      <c r="AHE149" s="10"/>
      <c r="AHF149" s="10"/>
      <c r="AHG149" s="10"/>
      <c r="AHH149" s="10"/>
      <c r="AHI149" s="10"/>
      <c r="AHJ149" s="10"/>
      <c r="AHK149" s="10"/>
      <c r="AHL149" s="10"/>
      <c r="AHM149" s="10"/>
      <c r="AHN149" s="10"/>
      <c r="AHO149" s="10"/>
      <c r="AHP149" s="10"/>
      <c r="AHQ149" s="10"/>
      <c r="AHR149" s="10"/>
      <c r="AHS149" s="10"/>
      <c r="AHT149" s="10"/>
      <c r="AHU149" s="10"/>
      <c r="AHV149" s="10"/>
      <c r="AHW149" s="10"/>
      <c r="AHX149" s="10"/>
      <c r="AHY149" s="10"/>
      <c r="AHZ149" s="10"/>
      <c r="AIA149" s="10"/>
      <c r="AIB149" s="10"/>
      <c r="AIC149" s="10"/>
      <c r="AID149" s="10"/>
      <c r="AIE149" s="10"/>
      <c r="AIF149" s="10"/>
      <c r="AIG149" s="10"/>
      <c r="AIH149" s="10"/>
      <c r="AII149" s="10"/>
      <c r="AIJ149" s="10"/>
      <c r="AIK149" s="10"/>
      <c r="AIL149" s="10"/>
      <c r="AIM149" s="10"/>
      <c r="AIN149" s="10"/>
      <c r="AIO149" s="10"/>
      <c r="AIP149" s="10"/>
      <c r="AIQ149" s="10"/>
      <c r="AIR149" s="10"/>
      <c r="AIS149" s="10"/>
      <c r="AIT149" s="10"/>
      <c r="AIU149" s="10"/>
      <c r="AIV149" s="10"/>
      <c r="AIW149" s="10"/>
      <c r="AIX149" s="10"/>
      <c r="AIY149" s="10"/>
      <c r="AIZ149" s="10"/>
      <c r="AJA149" s="10"/>
      <c r="AJB149" s="10"/>
      <c r="AJC149" s="10"/>
      <c r="AJD149" s="10"/>
      <c r="AJE149" s="10"/>
      <c r="AJF149" s="10"/>
      <c r="AJG149" s="10"/>
      <c r="AJH149" s="10"/>
      <c r="AJI149" s="10"/>
      <c r="AJJ149" s="10"/>
      <c r="AJK149" s="10"/>
      <c r="AJL149" s="10"/>
      <c r="AJM149" s="10"/>
      <c r="AJN149" s="10"/>
      <c r="AJO149" s="10"/>
      <c r="AJP149" s="10"/>
      <c r="AJQ149" s="10"/>
      <c r="AJR149" s="10"/>
      <c r="AJS149" s="10"/>
      <c r="AJT149" s="10"/>
      <c r="AJU149" s="10"/>
      <c r="AJV149" s="10"/>
      <c r="AJW149" s="10"/>
      <c r="AJX149" s="10"/>
      <c r="AJY149" s="10"/>
      <c r="AJZ149" s="10"/>
      <c r="AKA149" s="10"/>
      <c r="AKB149" s="10"/>
      <c r="AKC149" s="10"/>
      <c r="AKD149" s="10"/>
      <c r="AKE149" s="10"/>
      <c r="AKF149" s="10"/>
      <c r="AKG149" s="10"/>
      <c r="AKH149" s="10"/>
      <c r="AKI149" s="10"/>
      <c r="AKJ149" s="10"/>
      <c r="AKK149" s="10"/>
      <c r="AKL149" s="10"/>
      <c r="AKM149" s="10"/>
      <c r="AKN149" s="10"/>
      <c r="AKO149" s="10"/>
      <c r="AKP149" s="10"/>
      <c r="AKQ149" s="10"/>
      <c r="AKR149" s="10"/>
      <c r="AKS149" s="10"/>
      <c r="AKT149" s="10"/>
      <c r="AKU149" s="10"/>
      <c r="AKV149" s="10"/>
      <c r="AKW149" s="10"/>
      <c r="AKX149" s="10"/>
      <c r="AKY149" s="10"/>
      <c r="AKZ149" s="10"/>
      <c r="ALA149" s="10"/>
      <c r="ALB149" s="10"/>
      <c r="ALC149" s="10"/>
      <c r="ALD149" s="10"/>
      <c r="ALE149" s="10"/>
      <c r="ALF149" s="10"/>
      <c r="ALG149" s="10"/>
      <c r="ALH149" s="10"/>
      <c r="ALI149" s="10"/>
      <c r="ALJ149" s="10"/>
      <c r="ALK149" s="10"/>
      <c r="ALL149" s="10"/>
      <c r="ALM149" s="10"/>
      <c r="ALN149" s="10"/>
      <c r="ALO149" s="10"/>
      <c r="ALP149" s="10"/>
      <c r="ALQ149" s="10"/>
      <c r="ALR149" s="10"/>
      <c r="ALS149" s="10"/>
      <c r="ALT149" s="10"/>
      <c r="ALU149" s="10"/>
      <c r="ALV149" s="10"/>
      <c r="ALW149" s="10"/>
      <c r="ALX149" s="10"/>
      <c r="ALY149" s="10"/>
      <c r="ALZ149" s="10"/>
      <c r="AMA149" s="10"/>
      <c r="AMB149" s="10"/>
      <c r="AMC149" s="10"/>
      <c r="AMD149" s="10"/>
      <c r="AME149" s="10"/>
      <c r="AMF149" s="10"/>
      <c r="AMG149" s="10"/>
      <c r="AMH149" s="10"/>
      <c r="AMI149" s="10"/>
      <c r="AMJ149" s="10"/>
    </row>
    <row r="150" spans="1:1029" customFormat="1" ht="14.1" customHeight="1">
      <c r="A150" s="8" t="str">
        <f>SUBSTITUTE(CONCATENATE(I150,J150,IF(K150="Identifier","ID",IF(AND(K150="Text",OR(I150&lt;&gt;"",J150&lt;&gt;"")),"",K150)),IF(AND(M150&lt;&gt;"Text",K150&lt;&gt;M150,NOT(AND(K150="URI",M150="Identifier")),NOT(AND(K150="UUID",M150="Identifier")),NOT(AND(K150="OID",M150="Identifier"))),IF(M150="Identifier","ID",M150),""))," ","")</f>
        <v>FundsIdentifierID</v>
      </c>
      <c r="B150" s="9">
        <v>1</v>
      </c>
      <c r="C150" s="8"/>
      <c r="D150" s="8"/>
      <c r="E150" s="8"/>
      <c r="F150" s="8" t="str">
        <f>CONCATENATE( IF(G150="","",CONCATENATE(G150,"_ ")),H150,". ",IF(I150="","",CONCATENATE(I150,"_ ")),L150,IF(OR(I150&lt;&gt;"",L150&lt;&gt;M150),CONCATENATE(". ",M150),""))</f>
        <v>Funds Identification. Funds Identifier Identifier. Identifier</v>
      </c>
      <c r="G150" s="8"/>
      <c r="H150" s="8" t="s">
        <v>247</v>
      </c>
      <c r="I150" s="8"/>
      <c r="J150" s="8" t="s">
        <v>423</v>
      </c>
      <c r="K150" s="8" t="s">
        <v>218</v>
      </c>
      <c r="L150" s="8" t="str">
        <f>IF(J150&lt;&gt;"",CONCATENATE(J150," ",K150),K150)</f>
        <v>Funds Identifier Identifier</v>
      </c>
      <c r="M150" s="8" t="s">
        <v>218</v>
      </c>
      <c r="N150" s="8"/>
      <c r="O150" s="8" t="str">
        <f>IF(N150&lt;&gt;"",CONCATENATE(N150,"_ ",M150,". Type"),CONCATENATE(M150,". Type"))</f>
        <v>Identifier. Type</v>
      </c>
      <c r="P150" s="8"/>
      <c r="Q150" s="8"/>
      <c r="R150" s="8" t="s">
        <v>213</v>
      </c>
      <c r="S150" s="8"/>
      <c r="T150" s="8"/>
      <c r="U150" s="8"/>
      <c r="V150" s="8"/>
      <c r="W150" s="8"/>
      <c r="X150" s="10"/>
      <c r="Y150" s="8" t="s">
        <v>211</v>
      </c>
      <c r="Z150" s="8"/>
      <c r="AA150" s="44">
        <v>43320</v>
      </c>
      <c r="AB150" s="23"/>
      <c r="AC150" s="23"/>
      <c r="AD150" s="23"/>
      <c r="AE150" s="23"/>
      <c r="AF150" s="23"/>
      <c r="AG150" s="10"/>
      <c r="AH150" s="10"/>
      <c r="AI150" s="10"/>
      <c r="AJ150" s="10"/>
      <c r="AK150" s="10"/>
      <c r="AL150" s="10"/>
      <c r="AM150" s="10"/>
      <c r="AN150" s="10"/>
      <c r="AO150" s="10"/>
      <c r="AP150" s="10"/>
      <c r="AQ150" s="10"/>
      <c r="AR150" s="10"/>
      <c r="AS150" s="10"/>
      <c r="AT150" s="10"/>
      <c r="AU150" s="10"/>
      <c r="AV150" s="10"/>
      <c r="AW150" s="10"/>
      <c r="AX150" s="10"/>
      <c r="AY150" s="10"/>
      <c r="AZ150" s="10"/>
      <c r="BA150" s="10"/>
      <c r="BB150" s="10"/>
      <c r="BC150" s="10"/>
      <c r="BD150" s="10"/>
      <c r="BE150" s="10"/>
      <c r="BF150" s="10"/>
      <c r="BG150" s="10"/>
      <c r="BH150" s="10"/>
      <c r="BI150" s="10"/>
      <c r="BJ150" s="10"/>
      <c r="BK150" s="10"/>
      <c r="BL150" s="10"/>
      <c r="BM150" s="10"/>
      <c r="BN150" s="10"/>
      <c r="BO150" s="10"/>
      <c r="BP150" s="10"/>
      <c r="BQ150" s="10"/>
      <c r="BR150" s="10"/>
      <c r="BS150" s="10"/>
      <c r="BT150" s="10"/>
      <c r="BU150" s="10"/>
      <c r="BV150" s="10"/>
      <c r="BW150" s="10"/>
      <c r="BX150" s="10"/>
      <c r="BY150" s="10"/>
      <c r="BZ150" s="10"/>
      <c r="CA150" s="10"/>
      <c r="CB150" s="10"/>
      <c r="CC150" s="10"/>
      <c r="CD150" s="10"/>
      <c r="CE150" s="10"/>
      <c r="CF150" s="10"/>
      <c r="CG150" s="10"/>
      <c r="CH150" s="10"/>
      <c r="CI150" s="10"/>
      <c r="CJ150" s="10"/>
      <c r="CK150" s="10"/>
      <c r="CL150" s="10"/>
      <c r="CM150" s="10"/>
      <c r="CN150" s="10"/>
      <c r="CO150" s="10"/>
      <c r="CP150" s="10"/>
      <c r="CQ150" s="10"/>
      <c r="CR150" s="10"/>
      <c r="CS150" s="10"/>
      <c r="CT150" s="10"/>
      <c r="CU150" s="10"/>
      <c r="CV150" s="10"/>
      <c r="CW150" s="10"/>
      <c r="CX150" s="10"/>
      <c r="CY150" s="10"/>
      <c r="CZ150" s="10"/>
      <c r="DA150" s="10"/>
      <c r="DB150" s="10"/>
      <c r="DC150" s="10"/>
      <c r="DD150" s="10"/>
      <c r="DE150" s="10"/>
      <c r="DF150" s="10"/>
      <c r="DG150" s="10"/>
      <c r="DH150" s="10"/>
      <c r="DI150" s="10"/>
      <c r="DJ150" s="10"/>
      <c r="DK150" s="10"/>
      <c r="DL150" s="10"/>
      <c r="DM150" s="10"/>
      <c r="DN150" s="10"/>
      <c r="DO150" s="10"/>
      <c r="DP150" s="10"/>
      <c r="DQ150" s="10"/>
      <c r="DR150" s="10"/>
      <c r="DS150" s="10"/>
      <c r="DT150" s="10"/>
      <c r="DU150" s="10"/>
      <c r="DV150" s="10"/>
      <c r="DW150" s="10"/>
      <c r="DX150" s="10"/>
      <c r="DY150" s="10"/>
      <c r="DZ150" s="10"/>
      <c r="EA150" s="10"/>
      <c r="EB150" s="10"/>
      <c r="EC150" s="10"/>
      <c r="ED150" s="10"/>
      <c r="EE150" s="10"/>
      <c r="EF150" s="10"/>
      <c r="EG150" s="10"/>
      <c r="EH150" s="10"/>
      <c r="EI150" s="10"/>
      <c r="EJ150" s="10"/>
      <c r="EK150" s="10"/>
      <c r="EL150" s="10"/>
      <c r="EM150" s="10"/>
      <c r="EN150" s="10"/>
      <c r="EO150" s="10"/>
      <c r="EP150" s="10"/>
      <c r="EQ150" s="10"/>
      <c r="ER150" s="10"/>
      <c r="ES150" s="10"/>
      <c r="ET150" s="10"/>
      <c r="EU150" s="10"/>
      <c r="EV150" s="10"/>
      <c r="EW150" s="10"/>
      <c r="EX150" s="10"/>
      <c r="EY150" s="10"/>
      <c r="EZ150" s="10"/>
      <c r="FA150" s="10"/>
      <c r="FB150" s="10"/>
      <c r="FC150" s="10"/>
      <c r="FD150" s="10"/>
      <c r="FE150" s="10"/>
      <c r="FF150" s="10"/>
      <c r="FG150" s="10"/>
      <c r="FH150" s="10"/>
      <c r="FI150" s="10"/>
      <c r="FJ150" s="10"/>
      <c r="FK150" s="10"/>
      <c r="FL150" s="10"/>
      <c r="FM150" s="10"/>
      <c r="FN150" s="10"/>
      <c r="FO150" s="10"/>
      <c r="FP150" s="10"/>
      <c r="FQ150" s="10"/>
      <c r="FR150" s="10"/>
      <c r="FS150" s="10"/>
      <c r="FT150" s="10"/>
      <c r="FU150" s="10"/>
      <c r="FV150" s="10"/>
      <c r="FW150" s="10"/>
      <c r="FX150" s="10"/>
      <c r="FY150" s="10"/>
      <c r="FZ150" s="10"/>
      <c r="GA150" s="10"/>
      <c r="GB150" s="10"/>
      <c r="GC150" s="10"/>
      <c r="GD150" s="10"/>
      <c r="GE150" s="10"/>
      <c r="GF150" s="10"/>
      <c r="GG150" s="10"/>
      <c r="GH150" s="10"/>
      <c r="GI150" s="10"/>
      <c r="GJ150" s="10"/>
      <c r="GK150" s="10"/>
      <c r="GL150" s="10"/>
      <c r="GM150" s="10"/>
      <c r="GN150" s="10"/>
      <c r="GO150" s="10"/>
      <c r="GP150" s="10"/>
      <c r="GQ150" s="10"/>
      <c r="GR150" s="10"/>
      <c r="GS150" s="10"/>
      <c r="GT150" s="10"/>
      <c r="GU150" s="10"/>
      <c r="GV150" s="10"/>
      <c r="GW150" s="10"/>
      <c r="GX150" s="10"/>
      <c r="GY150" s="10"/>
      <c r="GZ150" s="10"/>
      <c r="HA150" s="10"/>
      <c r="HB150" s="10"/>
      <c r="HC150" s="10"/>
      <c r="HD150" s="10"/>
      <c r="HE150" s="10"/>
      <c r="HF150" s="10"/>
      <c r="HG150" s="10"/>
      <c r="HH150" s="10"/>
      <c r="HI150" s="10"/>
      <c r="HJ150" s="10"/>
      <c r="HK150" s="10"/>
      <c r="HL150" s="10"/>
      <c r="HM150" s="10"/>
      <c r="HN150" s="10"/>
      <c r="HO150" s="10"/>
      <c r="HP150" s="10"/>
      <c r="HQ150" s="10"/>
      <c r="HR150" s="10"/>
      <c r="HS150" s="10"/>
      <c r="HT150" s="10"/>
      <c r="HU150" s="10"/>
      <c r="HV150" s="10"/>
      <c r="HW150" s="10"/>
      <c r="HX150" s="10"/>
      <c r="HY150" s="10"/>
      <c r="HZ150" s="10"/>
      <c r="IA150" s="10"/>
      <c r="IB150" s="10"/>
      <c r="IC150" s="10"/>
      <c r="ID150" s="10"/>
      <c r="IE150" s="10"/>
      <c r="IF150" s="10"/>
      <c r="IG150" s="10"/>
      <c r="IH150" s="10"/>
      <c r="II150" s="10"/>
      <c r="IJ150" s="10"/>
      <c r="IK150" s="10"/>
      <c r="IL150" s="10"/>
      <c r="IM150" s="10"/>
      <c r="IN150" s="10"/>
      <c r="IO150" s="10"/>
      <c r="IP150" s="10"/>
      <c r="IQ150" s="10"/>
      <c r="IR150" s="10"/>
      <c r="IS150" s="10"/>
      <c r="IT150" s="10"/>
      <c r="IU150" s="10"/>
      <c r="IV150" s="10"/>
      <c r="IW150" s="10"/>
      <c r="IX150" s="10"/>
      <c r="IY150" s="10"/>
      <c r="IZ150" s="10"/>
      <c r="JA150" s="10"/>
      <c r="JB150" s="10"/>
      <c r="JC150" s="10"/>
      <c r="JD150" s="10"/>
      <c r="JE150" s="10"/>
      <c r="JF150" s="10"/>
      <c r="JG150" s="10"/>
      <c r="JH150" s="10"/>
      <c r="JI150" s="10"/>
      <c r="JJ150" s="10"/>
      <c r="JK150" s="10"/>
      <c r="JL150" s="10"/>
      <c r="JM150" s="10"/>
      <c r="JN150" s="10"/>
      <c r="JO150" s="10"/>
      <c r="JP150" s="10"/>
      <c r="JQ150" s="10"/>
      <c r="JR150" s="10"/>
      <c r="JS150" s="10"/>
      <c r="JT150" s="10"/>
      <c r="JU150" s="10"/>
      <c r="JV150" s="10"/>
      <c r="JW150" s="10"/>
      <c r="JX150" s="10"/>
      <c r="JY150" s="10"/>
      <c r="JZ150" s="10"/>
      <c r="KA150" s="10"/>
      <c r="KB150" s="10"/>
      <c r="KC150" s="10"/>
      <c r="KD150" s="10"/>
      <c r="KE150" s="10"/>
      <c r="KF150" s="10"/>
      <c r="KG150" s="10"/>
      <c r="KH150" s="10"/>
      <c r="KI150" s="10"/>
      <c r="KJ150" s="10"/>
      <c r="KK150" s="10"/>
      <c r="KL150" s="10"/>
      <c r="KM150" s="10"/>
      <c r="KN150" s="10"/>
      <c r="KO150" s="10"/>
      <c r="KP150" s="10"/>
      <c r="KQ150" s="10"/>
      <c r="KR150" s="10"/>
      <c r="KS150" s="10"/>
      <c r="KT150" s="10"/>
      <c r="KU150" s="10"/>
      <c r="KV150" s="10"/>
      <c r="KW150" s="10"/>
      <c r="KX150" s="10"/>
      <c r="KY150" s="10"/>
      <c r="KZ150" s="10"/>
      <c r="LA150" s="10"/>
      <c r="LB150" s="10"/>
      <c r="LC150" s="10"/>
      <c r="LD150" s="10"/>
      <c r="LE150" s="10"/>
      <c r="LF150" s="10"/>
      <c r="LG150" s="10"/>
      <c r="LH150" s="10"/>
      <c r="LI150" s="10"/>
      <c r="LJ150" s="10"/>
      <c r="LK150" s="10"/>
      <c r="LL150" s="10"/>
      <c r="LM150" s="10"/>
      <c r="LN150" s="10"/>
      <c r="LO150" s="10"/>
      <c r="LP150" s="10"/>
      <c r="LQ150" s="10"/>
      <c r="LR150" s="10"/>
      <c r="LS150" s="10"/>
      <c r="LT150" s="10"/>
      <c r="LU150" s="10"/>
      <c r="LV150" s="10"/>
      <c r="LW150" s="10"/>
      <c r="LX150" s="10"/>
      <c r="LY150" s="10"/>
      <c r="LZ150" s="10"/>
      <c r="MA150" s="10"/>
      <c r="MB150" s="10"/>
      <c r="MC150" s="10"/>
      <c r="MD150" s="10"/>
      <c r="ME150" s="10"/>
      <c r="MF150" s="10"/>
      <c r="MG150" s="10"/>
      <c r="MH150" s="10"/>
      <c r="MI150" s="10"/>
      <c r="MJ150" s="10"/>
      <c r="MK150" s="10"/>
      <c r="ML150" s="10"/>
      <c r="MM150" s="10"/>
      <c r="MN150" s="10"/>
      <c r="MO150" s="10"/>
      <c r="MP150" s="10"/>
      <c r="MQ150" s="10"/>
      <c r="MR150" s="10"/>
      <c r="MS150" s="10"/>
      <c r="MT150" s="10"/>
      <c r="MU150" s="10"/>
      <c r="MV150" s="10"/>
      <c r="MW150" s="10"/>
      <c r="MX150" s="10"/>
      <c r="MY150" s="10"/>
      <c r="MZ150" s="10"/>
      <c r="NA150" s="10"/>
      <c r="NB150" s="10"/>
      <c r="NC150" s="10"/>
      <c r="ND150" s="10"/>
      <c r="NE150" s="10"/>
      <c r="NF150" s="10"/>
      <c r="NG150" s="10"/>
      <c r="NH150" s="10"/>
      <c r="NI150" s="10"/>
      <c r="NJ150" s="10"/>
      <c r="NK150" s="10"/>
      <c r="NL150" s="10"/>
      <c r="NM150" s="10"/>
      <c r="NN150" s="10"/>
      <c r="NO150" s="10"/>
      <c r="NP150" s="10"/>
      <c r="NQ150" s="10"/>
      <c r="NR150" s="10"/>
      <c r="NS150" s="10"/>
      <c r="NT150" s="10"/>
      <c r="NU150" s="10"/>
      <c r="NV150" s="10"/>
      <c r="NW150" s="10"/>
      <c r="NX150" s="10"/>
      <c r="NY150" s="10"/>
      <c r="NZ150" s="10"/>
      <c r="OA150" s="10"/>
      <c r="OB150" s="10"/>
      <c r="OC150" s="10"/>
      <c r="OD150" s="10"/>
      <c r="OE150" s="10"/>
      <c r="OF150" s="10"/>
      <c r="OG150" s="10"/>
      <c r="OH150" s="10"/>
      <c r="OI150" s="10"/>
      <c r="OJ150" s="10"/>
      <c r="OK150" s="10"/>
      <c r="OL150" s="10"/>
      <c r="OM150" s="10"/>
      <c r="ON150" s="10"/>
      <c r="OO150" s="10"/>
      <c r="OP150" s="10"/>
      <c r="OQ150" s="10"/>
      <c r="OR150" s="10"/>
      <c r="OS150" s="10"/>
      <c r="OT150" s="10"/>
      <c r="OU150" s="10"/>
      <c r="OV150" s="10"/>
      <c r="OW150" s="10"/>
      <c r="OX150" s="10"/>
      <c r="OY150" s="10"/>
      <c r="OZ150" s="10"/>
      <c r="PA150" s="10"/>
      <c r="PB150" s="10"/>
      <c r="PC150" s="10"/>
      <c r="PD150" s="10"/>
      <c r="PE150" s="10"/>
      <c r="PF150" s="10"/>
      <c r="PG150" s="10"/>
      <c r="PH150" s="10"/>
      <c r="PI150" s="10"/>
      <c r="PJ150" s="10"/>
      <c r="PK150" s="10"/>
      <c r="PL150" s="10"/>
      <c r="PM150" s="10"/>
      <c r="PN150" s="10"/>
      <c r="PO150" s="10"/>
      <c r="PP150" s="10"/>
      <c r="PQ150" s="10"/>
      <c r="PR150" s="10"/>
      <c r="PS150" s="10"/>
      <c r="PT150" s="10"/>
      <c r="PU150" s="10"/>
      <c r="PV150" s="10"/>
      <c r="PW150" s="10"/>
      <c r="PX150" s="10"/>
      <c r="PY150" s="10"/>
      <c r="PZ150" s="10"/>
      <c r="QA150" s="10"/>
      <c r="QB150" s="10"/>
      <c r="QC150" s="10"/>
      <c r="QD150" s="10"/>
      <c r="QE150" s="10"/>
      <c r="QF150" s="10"/>
      <c r="QG150" s="10"/>
      <c r="QH150" s="10"/>
      <c r="QI150" s="10"/>
      <c r="QJ150" s="10"/>
      <c r="QK150" s="10"/>
      <c r="QL150" s="10"/>
      <c r="QM150" s="10"/>
      <c r="QN150" s="10"/>
      <c r="QO150" s="10"/>
      <c r="QP150" s="10"/>
      <c r="QQ150" s="10"/>
      <c r="QR150" s="10"/>
      <c r="QS150" s="10"/>
      <c r="QT150" s="10"/>
      <c r="QU150" s="10"/>
      <c r="QV150" s="10"/>
      <c r="QW150" s="10"/>
      <c r="QX150" s="10"/>
      <c r="QY150" s="10"/>
      <c r="QZ150" s="10"/>
      <c r="RA150" s="10"/>
      <c r="RB150" s="10"/>
      <c r="RC150" s="10"/>
      <c r="RD150" s="10"/>
      <c r="RE150" s="10"/>
      <c r="RF150" s="10"/>
      <c r="RG150" s="10"/>
      <c r="RH150" s="10"/>
      <c r="RI150" s="10"/>
      <c r="RJ150" s="10"/>
      <c r="RK150" s="10"/>
      <c r="RL150" s="10"/>
      <c r="RM150" s="10"/>
      <c r="RN150" s="10"/>
      <c r="RO150" s="10"/>
      <c r="RP150" s="10"/>
      <c r="RQ150" s="10"/>
      <c r="RR150" s="10"/>
      <c r="RS150" s="10"/>
      <c r="RT150" s="10"/>
      <c r="RU150" s="10"/>
      <c r="RV150" s="10"/>
      <c r="RW150" s="10"/>
      <c r="RX150" s="10"/>
      <c r="RY150" s="10"/>
      <c r="RZ150" s="10"/>
      <c r="SA150" s="10"/>
      <c r="SB150" s="10"/>
      <c r="SC150" s="10"/>
      <c r="SD150" s="10"/>
      <c r="SE150" s="10"/>
      <c r="SF150" s="10"/>
      <c r="SG150" s="10"/>
      <c r="SH150" s="10"/>
      <c r="SI150" s="10"/>
      <c r="SJ150" s="10"/>
      <c r="SK150" s="10"/>
      <c r="SL150" s="10"/>
      <c r="SM150" s="10"/>
      <c r="SN150" s="10"/>
      <c r="SO150" s="10"/>
      <c r="SP150" s="10"/>
      <c r="SQ150" s="10"/>
      <c r="SR150" s="10"/>
      <c r="SS150" s="10"/>
      <c r="ST150" s="10"/>
      <c r="SU150" s="10"/>
      <c r="SV150" s="10"/>
      <c r="SW150" s="10"/>
      <c r="SX150" s="10"/>
      <c r="SY150" s="10"/>
      <c r="SZ150" s="10"/>
      <c r="TA150" s="10"/>
      <c r="TB150" s="10"/>
      <c r="TC150" s="10"/>
      <c r="TD150" s="10"/>
      <c r="TE150" s="10"/>
      <c r="TF150" s="10"/>
      <c r="TG150" s="10"/>
      <c r="TH150" s="10"/>
      <c r="TI150" s="10"/>
      <c r="TJ150" s="10"/>
      <c r="TK150" s="10"/>
      <c r="TL150" s="10"/>
      <c r="TM150" s="10"/>
      <c r="TN150" s="10"/>
      <c r="TO150" s="10"/>
      <c r="TP150" s="10"/>
      <c r="TQ150" s="10"/>
      <c r="TR150" s="10"/>
      <c r="TS150" s="10"/>
      <c r="TT150" s="10"/>
      <c r="TU150" s="10"/>
      <c r="TV150" s="10"/>
      <c r="TW150" s="10"/>
      <c r="TX150" s="10"/>
      <c r="TY150" s="10"/>
      <c r="TZ150" s="10"/>
      <c r="UA150" s="10"/>
      <c r="UB150" s="10"/>
      <c r="UC150" s="10"/>
      <c r="UD150" s="10"/>
      <c r="UE150" s="10"/>
      <c r="UF150" s="10"/>
      <c r="UG150" s="10"/>
      <c r="UH150" s="10"/>
      <c r="UI150" s="10"/>
      <c r="UJ150" s="10"/>
      <c r="UK150" s="10"/>
      <c r="UL150" s="10"/>
      <c r="UM150" s="10"/>
      <c r="UN150" s="10"/>
      <c r="UO150" s="10"/>
      <c r="UP150" s="10"/>
      <c r="UQ150" s="10"/>
      <c r="UR150" s="10"/>
      <c r="US150" s="10"/>
      <c r="UT150" s="10"/>
      <c r="UU150" s="10"/>
      <c r="UV150" s="10"/>
      <c r="UW150" s="10"/>
      <c r="UX150" s="10"/>
      <c r="UY150" s="10"/>
      <c r="UZ150" s="10"/>
      <c r="VA150" s="10"/>
      <c r="VB150" s="10"/>
      <c r="VC150" s="10"/>
      <c r="VD150" s="10"/>
      <c r="VE150" s="10"/>
      <c r="VF150" s="10"/>
      <c r="VG150" s="10"/>
      <c r="VH150" s="10"/>
      <c r="VI150" s="10"/>
      <c r="VJ150" s="10"/>
      <c r="VK150" s="10"/>
      <c r="VL150" s="10"/>
      <c r="VM150" s="10"/>
      <c r="VN150" s="10"/>
      <c r="VO150" s="10"/>
      <c r="VP150" s="10"/>
      <c r="VQ150" s="10"/>
      <c r="VR150" s="10"/>
      <c r="VS150" s="10"/>
      <c r="VT150" s="10"/>
      <c r="VU150" s="10"/>
      <c r="VV150" s="10"/>
      <c r="VW150" s="10"/>
      <c r="VX150" s="10"/>
      <c r="VY150" s="10"/>
      <c r="VZ150" s="10"/>
      <c r="WA150" s="10"/>
      <c r="WB150" s="10"/>
      <c r="WC150" s="10"/>
      <c r="WD150" s="10"/>
      <c r="WE150" s="10"/>
      <c r="WF150" s="10"/>
      <c r="WG150" s="10"/>
      <c r="WH150" s="10"/>
      <c r="WI150" s="10"/>
      <c r="WJ150" s="10"/>
      <c r="WK150" s="10"/>
      <c r="WL150" s="10"/>
      <c r="WM150" s="10"/>
      <c r="WN150" s="10"/>
      <c r="WO150" s="10"/>
      <c r="WP150" s="10"/>
      <c r="WQ150" s="10"/>
      <c r="WR150" s="10"/>
      <c r="WS150" s="10"/>
      <c r="WT150" s="10"/>
      <c r="WU150" s="10"/>
      <c r="WV150" s="10"/>
      <c r="WW150" s="10"/>
      <c r="WX150" s="10"/>
      <c r="WY150" s="10"/>
      <c r="WZ150" s="10"/>
      <c r="XA150" s="10"/>
      <c r="XB150" s="10"/>
      <c r="XC150" s="10"/>
      <c r="XD150" s="10"/>
      <c r="XE150" s="10"/>
      <c r="XF150" s="10"/>
      <c r="XG150" s="10"/>
      <c r="XH150" s="10"/>
      <c r="XI150" s="10"/>
      <c r="XJ150" s="10"/>
      <c r="XK150" s="10"/>
      <c r="XL150" s="10"/>
      <c r="XM150" s="10"/>
      <c r="XN150" s="10"/>
      <c r="XO150" s="10"/>
      <c r="XP150" s="10"/>
      <c r="XQ150" s="10"/>
      <c r="XR150" s="10"/>
      <c r="XS150" s="10"/>
      <c r="XT150" s="10"/>
      <c r="XU150" s="10"/>
      <c r="XV150" s="10"/>
      <c r="XW150" s="10"/>
      <c r="XX150" s="10"/>
      <c r="XY150" s="10"/>
      <c r="XZ150" s="10"/>
      <c r="YA150" s="10"/>
      <c r="YB150" s="10"/>
      <c r="YC150" s="10"/>
      <c r="YD150" s="10"/>
      <c r="YE150" s="10"/>
      <c r="YF150" s="10"/>
      <c r="YG150" s="10"/>
      <c r="YH150" s="10"/>
      <c r="YI150" s="10"/>
      <c r="YJ150" s="10"/>
      <c r="YK150" s="10"/>
      <c r="YL150" s="10"/>
      <c r="YM150" s="10"/>
      <c r="YN150" s="10"/>
      <c r="YO150" s="10"/>
      <c r="YP150" s="10"/>
      <c r="YQ150" s="10"/>
      <c r="YR150" s="10"/>
      <c r="YS150" s="10"/>
      <c r="YT150" s="10"/>
      <c r="YU150" s="10"/>
      <c r="YV150" s="10"/>
      <c r="YW150" s="10"/>
      <c r="YX150" s="10"/>
      <c r="YY150" s="10"/>
      <c r="YZ150" s="10"/>
      <c r="ZA150" s="10"/>
      <c r="ZB150" s="10"/>
      <c r="ZC150" s="10"/>
      <c r="ZD150" s="10"/>
      <c r="ZE150" s="10"/>
      <c r="ZF150" s="10"/>
      <c r="ZG150" s="10"/>
      <c r="ZH150" s="10"/>
      <c r="ZI150" s="10"/>
      <c r="ZJ150" s="10"/>
      <c r="ZK150" s="10"/>
      <c r="ZL150" s="10"/>
      <c r="ZM150" s="10"/>
      <c r="ZN150" s="10"/>
      <c r="ZO150" s="10"/>
      <c r="ZP150" s="10"/>
      <c r="ZQ150" s="10"/>
      <c r="ZR150" s="10"/>
      <c r="ZS150" s="10"/>
      <c r="ZT150" s="10"/>
      <c r="ZU150" s="10"/>
      <c r="ZV150" s="10"/>
      <c r="ZW150" s="10"/>
      <c r="ZX150" s="10"/>
      <c r="ZY150" s="10"/>
      <c r="ZZ150" s="10"/>
      <c r="AAA150" s="10"/>
      <c r="AAB150" s="10"/>
      <c r="AAC150" s="10"/>
      <c r="AAD150" s="10"/>
      <c r="AAE150" s="10"/>
      <c r="AAF150" s="10"/>
      <c r="AAG150" s="10"/>
      <c r="AAH150" s="10"/>
      <c r="AAI150" s="10"/>
      <c r="AAJ150" s="10"/>
      <c r="AAK150" s="10"/>
      <c r="AAL150" s="10"/>
      <c r="AAM150" s="10"/>
      <c r="AAN150" s="10"/>
      <c r="AAO150" s="10"/>
      <c r="AAP150" s="10"/>
      <c r="AAQ150" s="10"/>
      <c r="AAR150" s="10"/>
      <c r="AAS150" s="10"/>
      <c r="AAT150" s="10"/>
      <c r="AAU150" s="10"/>
      <c r="AAV150" s="10"/>
      <c r="AAW150" s="10"/>
      <c r="AAX150" s="10"/>
      <c r="AAY150" s="10"/>
      <c r="AAZ150" s="10"/>
      <c r="ABA150" s="10"/>
      <c r="ABB150" s="10"/>
      <c r="ABC150" s="10"/>
      <c r="ABD150" s="10"/>
      <c r="ABE150" s="10"/>
      <c r="ABF150" s="10"/>
      <c r="ABG150" s="10"/>
      <c r="ABH150" s="10"/>
      <c r="ABI150" s="10"/>
      <c r="ABJ150" s="10"/>
      <c r="ABK150" s="10"/>
      <c r="ABL150" s="10"/>
      <c r="ABM150" s="10"/>
      <c r="ABN150" s="10"/>
      <c r="ABO150" s="10"/>
      <c r="ABP150" s="10"/>
      <c r="ABQ150" s="10"/>
      <c r="ABR150" s="10"/>
      <c r="ABS150" s="10"/>
      <c r="ABT150" s="10"/>
      <c r="ABU150" s="10"/>
      <c r="ABV150" s="10"/>
      <c r="ABW150" s="10"/>
      <c r="ABX150" s="10"/>
      <c r="ABY150" s="10"/>
      <c r="ABZ150" s="10"/>
      <c r="ACA150" s="10"/>
      <c r="ACB150" s="10"/>
      <c r="ACC150" s="10"/>
      <c r="ACD150" s="10"/>
      <c r="ACE150" s="10"/>
      <c r="ACF150" s="10"/>
      <c r="ACG150" s="10"/>
      <c r="ACH150" s="10"/>
      <c r="ACI150" s="10"/>
      <c r="ACJ150" s="10"/>
      <c r="ACK150" s="10"/>
      <c r="ACL150" s="10"/>
      <c r="ACM150" s="10"/>
      <c r="ACN150" s="10"/>
      <c r="ACO150" s="10"/>
      <c r="ACP150" s="10"/>
      <c r="ACQ150" s="10"/>
      <c r="ACR150" s="10"/>
      <c r="ACS150" s="10"/>
      <c r="ACT150" s="10"/>
      <c r="ACU150" s="10"/>
      <c r="ACV150" s="10"/>
      <c r="ACW150" s="10"/>
      <c r="ACX150" s="10"/>
      <c r="ACY150" s="10"/>
      <c r="ACZ150" s="10"/>
      <c r="ADA150" s="10"/>
      <c r="ADB150" s="10"/>
      <c r="ADC150" s="10"/>
      <c r="ADD150" s="10"/>
      <c r="ADE150" s="10"/>
      <c r="ADF150" s="10"/>
      <c r="ADG150" s="10"/>
      <c r="ADH150" s="10"/>
      <c r="ADI150" s="10"/>
      <c r="ADJ150" s="10"/>
      <c r="ADK150" s="10"/>
      <c r="ADL150" s="10"/>
      <c r="ADM150" s="10"/>
      <c r="ADN150" s="10"/>
      <c r="ADO150" s="10"/>
      <c r="ADP150" s="10"/>
      <c r="ADQ150" s="10"/>
      <c r="ADR150" s="10"/>
      <c r="ADS150" s="10"/>
      <c r="ADT150" s="10"/>
      <c r="ADU150" s="10"/>
      <c r="ADV150" s="10"/>
      <c r="ADW150" s="10"/>
      <c r="ADX150" s="10"/>
      <c r="ADY150" s="10"/>
      <c r="ADZ150" s="10"/>
      <c r="AEA150" s="10"/>
      <c r="AEB150" s="10"/>
      <c r="AEC150" s="10"/>
      <c r="AED150" s="10"/>
      <c r="AEE150" s="10"/>
      <c r="AEF150" s="10"/>
      <c r="AEG150" s="10"/>
      <c r="AEH150" s="10"/>
      <c r="AEI150" s="10"/>
      <c r="AEJ150" s="10"/>
      <c r="AEK150" s="10"/>
      <c r="AEL150" s="10"/>
      <c r="AEM150" s="10"/>
      <c r="AEN150" s="10"/>
      <c r="AEO150" s="10"/>
      <c r="AEP150" s="10"/>
      <c r="AEQ150" s="10"/>
      <c r="AER150" s="10"/>
      <c r="AES150" s="10"/>
      <c r="AET150" s="10"/>
      <c r="AEU150" s="10"/>
      <c r="AEV150" s="10"/>
      <c r="AEW150" s="10"/>
      <c r="AEX150" s="10"/>
      <c r="AEY150" s="10"/>
      <c r="AEZ150" s="10"/>
      <c r="AFA150" s="10"/>
      <c r="AFB150" s="10"/>
      <c r="AFC150" s="10"/>
      <c r="AFD150" s="10"/>
      <c r="AFE150" s="10"/>
      <c r="AFF150" s="10"/>
      <c r="AFG150" s="10"/>
      <c r="AFH150" s="10"/>
      <c r="AFI150" s="10"/>
      <c r="AFJ150" s="10"/>
      <c r="AFK150" s="10"/>
      <c r="AFL150" s="10"/>
      <c r="AFM150" s="10"/>
      <c r="AFN150" s="10"/>
      <c r="AFO150" s="10"/>
      <c r="AFP150" s="10"/>
      <c r="AFQ150" s="10"/>
      <c r="AFR150" s="10"/>
      <c r="AFS150" s="10"/>
      <c r="AFT150" s="10"/>
      <c r="AFU150" s="10"/>
      <c r="AFV150" s="10"/>
      <c r="AFW150" s="10"/>
      <c r="AFX150" s="10"/>
      <c r="AFY150" s="10"/>
      <c r="AFZ150" s="10"/>
      <c r="AGA150" s="10"/>
      <c r="AGB150" s="10"/>
      <c r="AGC150" s="10"/>
      <c r="AGD150" s="10"/>
      <c r="AGE150" s="10"/>
      <c r="AGF150" s="10"/>
      <c r="AGG150" s="10"/>
      <c r="AGH150" s="10"/>
      <c r="AGI150" s="10"/>
      <c r="AGJ150" s="10"/>
      <c r="AGK150" s="10"/>
      <c r="AGL150" s="10"/>
      <c r="AGM150" s="10"/>
      <c r="AGN150" s="10"/>
      <c r="AGO150" s="10"/>
      <c r="AGP150" s="10"/>
      <c r="AGQ150" s="10"/>
      <c r="AGR150" s="10"/>
      <c r="AGS150" s="10"/>
      <c r="AGT150" s="10"/>
      <c r="AGU150" s="10"/>
      <c r="AGV150" s="10"/>
      <c r="AGW150" s="10"/>
      <c r="AGX150" s="10"/>
      <c r="AGY150" s="10"/>
      <c r="AGZ150" s="10"/>
      <c r="AHA150" s="10"/>
      <c r="AHB150" s="10"/>
      <c r="AHC150" s="10"/>
      <c r="AHD150" s="10"/>
      <c r="AHE150" s="10"/>
      <c r="AHF150" s="10"/>
      <c r="AHG150" s="10"/>
      <c r="AHH150" s="10"/>
      <c r="AHI150" s="10"/>
      <c r="AHJ150" s="10"/>
      <c r="AHK150" s="10"/>
      <c r="AHL150" s="10"/>
      <c r="AHM150" s="10"/>
      <c r="AHN150" s="10"/>
      <c r="AHO150" s="10"/>
      <c r="AHP150" s="10"/>
      <c r="AHQ150" s="10"/>
      <c r="AHR150" s="10"/>
      <c r="AHS150" s="10"/>
      <c r="AHT150" s="10"/>
      <c r="AHU150" s="10"/>
      <c r="AHV150" s="10"/>
      <c r="AHW150" s="10"/>
      <c r="AHX150" s="10"/>
      <c r="AHY150" s="10"/>
      <c r="AHZ150" s="10"/>
      <c r="AIA150" s="10"/>
      <c r="AIB150" s="10"/>
      <c r="AIC150" s="10"/>
      <c r="AID150" s="10"/>
      <c r="AIE150" s="10"/>
      <c r="AIF150" s="10"/>
      <c r="AIG150" s="10"/>
      <c r="AIH150" s="10"/>
      <c r="AII150" s="10"/>
      <c r="AIJ150" s="10"/>
      <c r="AIK150" s="10"/>
      <c r="AIL150" s="10"/>
      <c r="AIM150" s="10"/>
      <c r="AIN150" s="10"/>
      <c r="AIO150" s="10"/>
      <c r="AIP150" s="10"/>
      <c r="AIQ150" s="10"/>
      <c r="AIR150" s="10"/>
      <c r="AIS150" s="10"/>
      <c r="AIT150" s="10"/>
      <c r="AIU150" s="10"/>
      <c r="AIV150" s="10"/>
      <c r="AIW150" s="10"/>
      <c r="AIX150" s="10"/>
      <c r="AIY150" s="10"/>
      <c r="AIZ150" s="10"/>
      <c r="AJA150" s="10"/>
      <c r="AJB150" s="10"/>
      <c r="AJC150" s="10"/>
      <c r="AJD150" s="10"/>
      <c r="AJE150" s="10"/>
      <c r="AJF150" s="10"/>
      <c r="AJG150" s="10"/>
      <c r="AJH150" s="10"/>
      <c r="AJI150" s="10"/>
      <c r="AJJ150" s="10"/>
      <c r="AJK150" s="10"/>
      <c r="AJL150" s="10"/>
      <c r="AJM150" s="10"/>
      <c r="AJN150" s="10"/>
      <c r="AJO150" s="10"/>
      <c r="AJP150" s="10"/>
      <c r="AJQ150" s="10"/>
      <c r="AJR150" s="10"/>
      <c r="AJS150" s="10"/>
      <c r="AJT150" s="10"/>
      <c r="AJU150" s="10"/>
      <c r="AJV150" s="10"/>
      <c r="AJW150" s="10"/>
      <c r="AJX150" s="10"/>
      <c r="AJY150" s="10"/>
      <c r="AJZ150" s="10"/>
      <c r="AKA150" s="10"/>
      <c r="AKB150" s="10"/>
      <c r="AKC150" s="10"/>
      <c r="AKD150" s="10"/>
      <c r="AKE150" s="10"/>
      <c r="AKF150" s="10"/>
      <c r="AKG150" s="10"/>
      <c r="AKH150" s="10"/>
      <c r="AKI150" s="10"/>
      <c r="AKJ150" s="10"/>
      <c r="AKK150" s="10"/>
      <c r="AKL150" s="10"/>
      <c r="AKM150" s="10"/>
      <c r="AKN150" s="10"/>
      <c r="AKO150" s="10"/>
      <c r="AKP150" s="10"/>
      <c r="AKQ150" s="10"/>
      <c r="AKR150" s="10"/>
      <c r="AKS150" s="10"/>
      <c r="AKT150" s="10"/>
      <c r="AKU150" s="10"/>
      <c r="AKV150" s="10"/>
      <c r="AKW150" s="10"/>
      <c r="AKX150" s="10"/>
      <c r="AKY150" s="10"/>
      <c r="AKZ150" s="10"/>
      <c r="ALA150" s="10"/>
      <c r="ALB150" s="10"/>
      <c r="ALC150" s="10"/>
      <c r="ALD150" s="10"/>
      <c r="ALE150" s="10"/>
      <c r="ALF150" s="10"/>
      <c r="ALG150" s="10"/>
      <c r="ALH150" s="10"/>
      <c r="ALI150" s="10"/>
      <c r="ALJ150" s="10"/>
      <c r="ALK150" s="10"/>
      <c r="ALL150" s="10"/>
      <c r="ALM150" s="10"/>
      <c r="ALN150" s="10"/>
      <c r="ALO150" s="10"/>
      <c r="ALP150" s="10"/>
      <c r="ALQ150" s="10"/>
      <c r="ALR150" s="10"/>
      <c r="ALS150" s="10"/>
      <c r="ALT150" s="10"/>
      <c r="ALU150" s="10"/>
      <c r="ALV150" s="10"/>
      <c r="ALW150" s="10"/>
      <c r="ALX150" s="10"/>
      <c r="ALY150" s="10"/>
      <c r="ALZ150" s="10"/>
      <c r="AMA150" s="10"/>
      <c r="AMB150" s="10"/>
      <c r="AMC150" s="10"/>
      <c r="AMD150" s="10"/>
      <c r="AME150" s="10"/>
      <c r="AMF150" s="10"/>
      <c r="AMG150" s="10"/>
      <c r="AMH150" s="10"/>
      <c r="AMI150" s="10"/>
      <c r="AMJ150" s="10"/>
    </row>
    <row r="151" spans="1:1029" customFormat="1" ht="14.1" customHeight="1">
      <c r="A151" s="8" t="str">
        <f>SUBSTITUTE(CONCATENATE(I151,J151,IF(K151="Identifier","ID",IF(AND(K151="Text",OR(I151&lt;&gt;"",J151&lt;&gt;"")),"",K151)),IF(AND(M151&lt;&gt;"Text",K151&lt;&gt;M151,NOT(AND(K151="URI",M151="Identifier")),NOT(AND(K151="UUID",M151="Identifier")),NOT(AND(K151="OID",M151="Identifier"))),IF(M151="Identifier","ID",M151),""))," ","")</f>
        <v>Name</v>
      </c>
      <c r="B151" s="9" t="s">
        <v>220</v>
      </c>
      <c r="C151" s="8"/>
      <c r="D151" s="8"/>
      <c r="E151" s="8"/>
      <c r="F151" s="8" t="str">
        <f>CONCATENATE( IF(G151="","",CONCATENATE(G151,"_ ")),H151,". ",IF(I151="","",CONCATENATE(I151,"_ ")),L151,IF(OR(I151&lt;&gt;"",L151&lt;&gt;M151),CONCATENATE(". ",M151),""))</f>
        <v>Funds Identification. Name Text. Text</v>
      </c>
      <c r="G151" s="8"/>
      <c r="H151" s="8" t="s">
        <v>247</v>
      </c>
      <c r="I151" s="8"/>
      <c r="J151" s="8" t="s">
        <v>109</v>
      </c>
      <c r="K151" s="8" t="s">
        <v>215</v>
      </c>
      <c r="L151" s="8" t="str">
        <f>IF(J151&lt;&gt;"",CONCATENATE(J151," ",K151),K151)</f>
        <v>Name Text</v>
      </c>
      <c r="M151" s="8" t="s">
        <v>215</v>
      </c>
      <c r="N151" s="8"/>
      <c r="O151" s="8" t="str">
        <f>IF(N151&lt;&gt;"",CONCATENATE(N151,"_ ",M151,". Type"),CONCATENATE(M151,". Type"))</f>
        <v>Text. Type</v>
      </c>
      <c r="P151" s="8"/>
      <c r="Q151" s="8"/>
      <c r="R151" s="8" t="s">
        <v>213</v>
      </c>
      <c r="S151" s="8"/>
      <c r="T151" s="8"/>
      <c r="U151" s="8"/>
      <c r="V151" s="8"/>
      <c r="W151" s="8"/>
      <c r="X151" s="10"/>
      <c r="Y151" s="8" t="s">
        <v>211</v>
      </c>
      <c r="Z151" s="8"/>
      <c r="AA151" s="44">
        <v>43320</v>
      </c>
      <c r="AB151" s="23"/>
      <c r="AC151" s="23"/>
      <c r="AD151" s="23"/>
      <c r="AE151" s="23"/>
      <c r="AF151" s="23"/>
      <c r="AG151" s="10"/>
      <c r="AH151" s="10"/>
      <c r="AI151" s="10"/>
      <c r="AJ151" s="10"/>
      <c r="AK151" s="10"/>
      <c r="AL151" s="10"/>
      <c r="AM151" s="10"/>
      <c r="AN151" s="10"/>
      <c r="AO151" s="10"/>
      <c r="AP151" s="10"/>
      <c r="AQ151" s="10"/>
      <c r="AR151" s="10"/>
      <c r="AS151" s="10"/>
      <c r="AT151" s="10"/>
      <c r="AU151" s="10"/>
      <c r="AV151" s="10"/>
      <c r="AW151" s="10"/>
      <c r="AX151" s="10"/>
      <c r="AY151" s="10"/>
      <c r="AZ151" s="10"/>
      <c r="BA151" s="10"/>
      <c r="BB151" s="10"/>
      <c r="BC151" s="10"/>
      <c r="BD151" s="10"/>
      <c r="BE151" s="10"/>
      <c r="BF151" s="10"/>
      <c r="BG151" s="10"/>
      <c r="BH151" s="10"/>
      <c r="BI151" s="10"/>
      <c r="BJ151" s="10"/>
      <c r="BK151" s="10"/>
      <c r="BL151" s="10"/>
      <c r="BM151" s="10"/>
      <c r="BN151" s="10"/>
      <c r="BO151" s="10"/>
      <c r="BP151" s="10"/>
      <c r="BQ151" s="10"/>
      <c r="BR151" s="10"/>
      <c r="BS151" s="10"/>
      <c r="BT151" s="10"/>
      <c r="BU151" s="10"/>
      <c r="BV151" s="10"/>
      <c r="BW151" s="10"/>
      <c r="BX151" s="10"/>
      <c r="BY151" s="10"/>
      <c r="BZ151" s="10"/>
      <c r="CA151" s="10"/>
      <c r="CB151" s="10"/>
      <c r="CC151" s="10"/>
      <c r="CD151" s="10"/>
      <c r="CE151" s="10"/>
      <c r="CF151" s="10"/>
      <c r="CG151" s="10"/>
      <c r="CH151" s="10"/>
      <c r="CI151" s="10"/>
      <c r="CJ151" s="10"/>
      <c r="CK151" s="10"/>
      <c r="CL151" s="10"/>
      <c r="CM151" s="10"/>
      <c r="CN151" s="10"/>
      <c r="CO151" s="10"/>
      <c r="CP151" s="10"/>
      <c r="CQ151" s="10"/>
      <c r="CR151" s="10"/>
      <c r="CS151" s="10"/>
      <c r="CT151" s="10"/>
      <c r="CU151" s="10"/>
      <c r="CV151" s="10"/>
      <c r="CW151" s="10"/>
      <c r="CX151" s="10"/>
      <c r="CY151" s="10"/>
      <c r="CZ151" s="10"/>
      <c r="DA151" s="10"/>
      <c r="DB151" s="10"/>
      <c r="DC151" s="10"/>
      <c r="DD151" s="10"/>
      <c r="DE151" s="10"/>
      <c r="DF151" s="10"/>
      <c r="DG151" s="10"/>
      <c r="DH151" s="10"/>
      <c r="DI151" s="10"/>
      <c r="DJ151" s="10"/>
      <c r="DK151" s="10"/>
      <c r="DL151" s="10"/>
      <c r="DM151" s="10"/>
      <c r="DN151" s="10"/>
      <c r="DO151" s="10"/>
      <c r="DP151" s="10"/>
      <c r="DQ151" s="10"/>
      <c r="DR151" s="10"/>
      <c r="DS151" s="10"/>
      <c r="DT151" s="10"/>
      <c r="DU151" s="10"/>
      <c r="DV151" s="10"/>
      <c r="DW151" s="10"/>
      <c r="DX151" s="10"/>
      <c r="DY151" s="10"/>
      <c r="DZ151" s="10"/>
      <c r="EA151" s="10"/>
      <c r="EB151" s="10"/>
      <c r="EC151" s="10"/>
      <c r="ED151" s="10"/>
      <c r="EE151" s="10"/>
      <c r="EF151" s="10"/>
      <c r="EG151" s="10"/>
      <c r="EH151" s="10"/>
      <c r="EI151" s="10"/>
      <c r="EJ151" s="10"/>
      <c r="EK151" s="10"/>
      <c r="EL151" s="10"/>
      <c r="EM151" s="10"/>
      <c r="EN151" s="10"/>
      <c r="EO151" s="10"/>
      <c r="EP151" s="10"/>
      <c r="EQ151" s="10"/>
      <c r="ER151" s="10"/>
      <c r="ES151" s="10"/>
      <c r="ET151" s="10"/>
      <c r="EU151" s="10"/>
      <c r="EV151" s="10"/>
      <c r="EW151" s="10"/>
      <c r="EX151" s="10"/>
      <c r="EY151" s="10"/>
      <c r="EZ151" s="10"/>
      <c r="FA151" s="10"/>
      <c r="FB151" s="10"/>
      <c r="FC151" s="10"/>
      <c r="FD151" s="10"/>
      <c r="FE151" s="10"/>
      <c r="FF151" s="10"/>
      <c r="FG151" s="10"/>
      <c r="FH151" s="10"/>
      <c r="FI151" s="10"/>
      <c r="FJ151" s="10"/>
      <c r="FK151" s="10"/>
      <c r="FL151" s="10"/>
      <c r="FM151" s="10"/>
      <c r="FN151" s="10"/>
      <c r="FO151" s="10"/>
      <c r="FP151" s="10"/>
      <c r="FQ151" s="10"/>
      <c r="FR151" s="10"/>
      <c r="FS151" s="10"/>
      <c r="FT151" s="10"/>
      <c r="FU151" s="10"/>
      <c r="FV151" s="10"/>
      <c r="FW151" s="10"/>
      <c r="FX151" s="10"/>
      <c r="FY151" s="10"/>
      <c r="FZ151" s="10"/>
      <c r="GA151" s="10"/>
      <c r="GB151" s="10"/>
      <c r="GC151" s="10"/>
      <c r="GD151" s="10"/>
      <c r="GE151" s="10"/>
      <c r="GF151" s="10"/>
      <c r="GG151" s="10"/>
      <c r="GH151" s="10"/>
      <c r="GI151" s="10"/>
      <c r="GJ151" s="10"/>
      <c r="GK151" s="10"/>
      <c r="GL151" s="10"/>
      <c r="GM151" s="10"/>
      <c r="GN151" s="10"/>
      <c r="GO151" s="10"/>
      <c r="GP151" s="10"/>
      <c r="GQ151" s="10"/>
      <c r="GR151" s="10"/>
      <c r="GS151" s="10"/>
      <c r="GT151" s="10"/>
      <c r="GU151" s="10"/>
      <c r="GV151" s="10"/>
      <c r="GW151" s="10"/>
      <c r="GX151" s="10"/>
      <c r="GY151" s="10"/>
      <c r="GZ151" s="10"/>
      <c r="HA151" s="10"/>
      <c r="HB151" s="10"/>
      <c r="HC151" s="10"/>
      <c r="HD151" s="10"/>
      <c r="HE151" s="10"/>
      <c r="HF151" s="10"/>
      <c r="HG151" s="10"/>
      <c r="HH151" s="10"/>
      <c r="HI151" s="10"/>
      <c r="HJ151" s="10"/>
      <c r="HK151" s="10"/>
      <c r="HL151" s="10"/>
      <c r="HM151" s="10"/>
      <c r="HN151" s="10"/>
      <c r="HO151" s="10"/>
      <c r="HP151" s="10"/>
      <c r="HQ151" s="10"/>
      <c r="HR151" s="10"/>
      <c r="HS151" s="10"/>
      <c r="HT151" s="10"/>
      <c r="HU151" s="10"/>
      <c r="HV151" s="10"/>
      <c r="HW151" s="10"/>
      <c r="HX151" s="10"/>
      <c r="HY151" s="10"/>
      <c r="HZ151" s="10"/>
      <c r="IA151" s="10"/>
      <c r="IB151" s="10"/>
      <c r="IC151" s="10"/>
      <c r="ID151" s="10"/>
      <c r="IE151" s="10"/>
      <c r="IF151" s="10"/>
      <c r="IG151" s="10"/>
      <c r="IH151" s="10"/>
      <c r="II151" s="10"/>
      <c r="IJ151" s="10"/>
      <c r="IK151" s="10"/>
      <c r="IL151" s="10"/>
      <c r="IM151" s="10"/>
      <c r="IN151" s="10"/>
      <c r="IO151" s="10"/>
      <c r="IP151" s="10"/>
      <c r="IQ151" s="10"/>
      <c r="IR151" s="10"/>
      <c r="IS151" s="10"/>
      <c r="IT151" s="10"/>
      <c r="IU151" s="10"/>
      <c r="IV151" s="10"/>
      <c r="IW151" s="10"/>
      <c r="IX151" s="10"/>
      <c r="IY151" s="10"/>
      <c r="IZ151" s="10"/>
      <c r="JA151" s="10"/>
      <c r="JB151" s="10"/>
      <c r="JC151" s="10"/>
      <c r="JD151" s="10"/>
      <c r="JE151" s="10"/>
      <c r="JF151" s="10"/>
      <c r="JG151" s="10"/>
      <c r="JH151" s="10"/>
      <c r="JI151" s="10"/>
      <c r="JJ151" s="10"/>
      <c r="JK151" s="10"/>
      <c r="JL151" s="10"/>
      <c r="JM151" s="10"/>
      <c r="JN151" s="10"/>
      <c r="JO151" s="10"/>
      <c r="JP151" s="10"/>
      <c r="JQ151" s="10"/>
      <c r="JR151" s="10"/>
      <c r="JS151" s="10"/>
      <c r="JT151" s="10"/>
      <c r="JU151" s="10"/>
      <c r="JV151" s="10"/>
      <c r="JW151" s="10"/>
      <c r="JX151" s="10"/>
      <c r="JY151" s="10"/>
      <c r="JZ151" s="10"/>
      <c r="KA151" s="10"/>
      <c r="KB151" s="10"/>
      <c r="KC151" s="10"/>
      <c r="KD151" s="10"/>
      <c r="KE151" s="10"/>
      <c r="KF151" s="10"/>
      <c r="KG151" s="10"/>
      <c r="KH151" s="10"/>
      <c r="KI151" s="10"/>
      <c r="KJ151" s="10"/>
      <c r="KK151" s="10"/>
      <c r="KL151" s="10"/>
      <c r="KM151" s="10"/>
      <c r="KN151" s="10"/>
      <c r="KO151" s="10"/>
      <c r="KP151" s="10"/>
      <c r="KQ151" s="10"/>
      <c r="KR151" s="10"/>
      <c r="KS151" s="10"/>
      <c r="KT151" s="10"/>
      <c r="KU151" s="10"/>
      <c r="KV151" s="10"/>
      <c r="KW151" s="10"/>
      <c r="KX151" s="10"/>
      <c r="KY151" s="10"/>
      <c r="KZ151" s="10"/>
      <c r="LA151" s="10"/>
      <c r="LB151" s="10"/>
      <c r="LC151" s="10"/>
      <c r="LD151" s="10"/>
      <c r="LE151" s="10"/>
      <c r="LF151" s="10"/>
      <c r="LG151" s="10"/>
      <c r="LH151" s="10"/>
      <c r="LI151" s="10"/>
      <c r="LJ151" s="10"/>
      <c r="LK151" s="10"/>
      <c r="LL151" s="10"/>
      <c r="LM151" s="10"/>
      <c r="LN151" s="10"/>
      <c r="LO151" s="10"/>
      <c r="LP151" s="10"/>
      <c r="LQ151" s="10"/>
      <c r="LR151" s="10"/>
      <c r="LS151" s="10"/>
      <c r="LT151" s="10"/>
      <c r="LU151" s="10"/>
      <c r="LV151" s="10"/>
      <c r="LW151" s="10"/>
      <c r="LX151" s="10"/>
      <c r="LY151" s="10"/>
      <c r="LZ151" s="10"/>
      <c r="MA151" s="10"/>
      <c r="MB151" s="10"/>
      <c r="MC151" s="10"/>
      <c r="MD151" s="10"/>
      <c r="ME151" s="10"/>
      <c r="MF151" s="10"/>
      <c r="MG151" s="10"/>
      <c r="MH151" s="10"/>
      <c r="MI151" s="10"/>
      <c r="MJ151" s="10"/>
      <c r="MK151" s="10"/>
      <c r="ML151" s="10"/>
      <c r="MM151" s="10"/>
      <c r="MN151" s="10"/>
      <c r="MO151" s="10"/>
      <c r="MP151" s="10"/>
      <c r="MQ151" s="10"/>
      <c r="MR151" s="10"/>
      <c r="MS151" s="10"/>
      <c r="MT151" s="10"/>
      <c r="MU151" s="10"/>
      <c r="MV151" s="10"/>
      <c r="MW151" s="10"/>
      <c r="MX151" s="10"/>
      <c r="MY151" s="10"/>
      <c r="MZ151" s="10"/>
      <c r="NA151" s="10"/>
      <c r="NB151" s="10"/>
      <c r="NC151" s="10"/>
      <c r="ND151" s="10"/>
      <c r="NE151" s="10"/>
      <c r="NF151" s="10"/>
      <c r="NG151" s="10"/>
      <c r="NH151" s="10"/>
      <c r="NI151" s="10"/>
      <c r="NJ151" s="10"/>
      <c r="NK151" s="10"/>
      <c r="NL151" s="10"/>
      <c r="NM151" s="10"/>
      <c r="NN151" s="10"/>
      <c r="NO151" s="10"/>
      <c r="NP151" s="10"/>
      <c r="NQ151" s="10"/>
      <c r="NR151" s="10"/>
      <c r="NS151" s="10"/>
      <c r="NT151" s="10"/>
      <c r="NU151" s="10"/>
      <c r="NV151" s="10"/>
      <c r="NW151" s="10"/>
      <c r="NX151" s="10"/>
      <c r="NY151" s="10"/>
      <c r="NZ151" s="10"/>
      <c r="OA151" s="10"/>
      <c r="OB151" s="10"/>
      <c r="OC151" s="10"/>
      <c r="OD151" s="10"/>
      <c r="OE151" s="10"/>
      <c r="OF151" s="10"/>
      <c r="OG151" s="10"/>
      <c r="OH151" s="10"/>
      <c r="OI151" s="10"/>
      <c r="OJ151" s="10"/>
      <c r="OK151" s="10"/>
      <c r="OL151" s="10"/>
      <c r="OM151" s="10"/>
      <c r="ON151" s="10"/>
      <c r="OO151" s="10"/>
      <c r="OP151" s="10"/>
      <c r="OQ151" s="10"/>
      <c r="OR151" s="10"/>
      <c r="OS151" s="10"/>
      <c r="OT151" s="10"/>
      <c r="OU151" s="10"/>
      <c r="OV151" s="10"/>
      <c r="OW151" s="10"/>
      <c r="OX151" s="10"/>
      <c r="OY151" s="10"/>
      <c r="OZ151" s="10"/>
      <c r="PA151" s="10"/>
      <c r="PB151" s="10"/>
      <c r="PC151" s="10"/>
      <c r="PD151" s="10"/>
      <c r="PE151" s="10"/>
      <c r="PF151" s="10"/>
      <c r="PG151" s="10"/>
      <c r="PH151" s="10"/>
      <c r="PI151" s="10"/>
      <c r="PJ151" s="10"/>
      <c r="PK151" s="10"/>
      <c r="PL151" s="10"/>
      <c r="PM151" s="10"/>
      <c r="PN151" s="10"/>
      <c r="PO151" s="10"/>
      <c r="PP151" s="10"/>
      <c r="PQ151" s="10"/>
      <c r="PR151" s="10"/>
      <c r="PS151" s="10"/>
      <c r="PT151" s="10"/>
      <c r="PU151" s="10"/>
      <c r="PV151" s="10"/>
      <c r="PW151" s="10"/>
      <c r="PX151" s="10"/>
      <c r="PY151" s="10"/>
      <c r="PZ151" s="10"/>
      <c r="QA151" s="10"/>
      <c r="QB151" s="10"/>
      <c r="QC151" s="10"/>
      <c r="QD151" s="10"/>
      <c r="QE151" s="10"/>
      <c r="QF151" s="10"/>
      <c r="QG151" s="10"/>
      <c r="QH151" s="10"/>
      <c r="QI151" s="10"/>
      <c r="QJ151" s="10"/>
      <c r="QK151" s="10"/>
      <c r="QL151" s="10"/>
      <c r="QM151" s="10"/>
      <c r="QN151" s="10"/>
      <c r="QO151" s="10"/>
      <c r="QP151" s="10"/>
      <c r="QQ151" s="10"/>
      <c r="QR151" s="10"/>
      <c r="QS151" s="10"/>
      <c r="QT151" s="10"/>
      <c r="QU151" s="10"/>
      <c r="QV151" s="10"/>
      <c r="QW151" s="10"/>
      <c r="QX151" s="10"/>
      <c r="QY151" s="10"/>
      <c r="QZ151" s="10"/>
      <c r="RA151" s="10"/>
      <c r="RB151" s="10"/>
      <c r="RC151" s="10"/>
      <c r="RD151" s="10"/>
      <c r="RE151" s="10"/>
      <c r="RF151" s="10"/>
      <c r="RG151" s="10"/>
      <c r="RH151" s="10"/>
      <c r="RI151" s="10"/>
      <c r="RJ151" s="10"/>
      <c r="RK151" s="10"/>
      <c r="RL151" s="10"/>
      <c r="RM151" s="10"/>
      <c r="RN151" s="10"/>
      <c r="RO151" s="10"/>
      <c r="RP151" s="10"/>
      <c r="RQ151" s="10"/>
      <c r="RR151" s="10"/>
      <c r="RS151" s="10"/>
      <c r="RT151" s="10"/>
      <c r="RU151" s="10"/>
      <c r="RV151" s="10"/>
      <c r="RW151" s="10"/>
      <c r="RX151" s="10"/>
      <c r="RY151" s="10"/>
      <c r="RZ151" s="10"/>
      <c r="SA151" s="10"/>
      <c r="SB151" s="10"/>
      <c r="SC151" s="10"/>
      <c r="SD151" s="10"/>
      <c r="SE151" s="10"/>
      <c r="SF151" s="10"/>
      <c r="SG151" s="10"/>
      <c r="SH151" s="10"/>
      <c r="SI151" s="10"/>
      <c r="SJ151" s="10"/>
      <c r="SK151" s="10"/>
      <c r="SL151" s="10"/>
      <c r="SM151" s="10"/>
      <c r="SN151" s="10"/>
      <c r="SO151" s="10"/>
      <c r="SP151" s="10"/>
      <c r="SQ151" s="10"/>
      <c r="SR151" s="10"/>
      <c r="SS151" s="10"/>
      <c r="ST151" s="10"/>
      <c r="SU151" s="10"/>
      <c r="SV151" s="10"/>
      <c r="SW151" s="10"/>
      <c r="SX151" s="10"/>
      <c r="SY151" s="10"/>
      <c r="SZ151" s="10"/>
      <c r="TA151" s="10"/>
      <c r="TB151" s="10"/>
      <c r="TC151" s="10"/>
      <c r="TD151" s="10"/>
      <c r="TE151" s="10"/>
      <c r="TF151" s="10"/>
      <c r="TG151" s="10"/>
      <c r="TH151" s="10"/>
      <c r="TI151" s="10"/>
      <c r="TJ151" s="10"/>
      <c r="TK151" s="10"/>
      <c r="TL151" s="10"/>
      <c r="TM151" s="10"/>
      <c r="TN151" s="10"/>
      <c r="TO151" s="10"/>
      <c r="TP151" s="10"/>
      <c r="TQ151" s="10"/>
      <c r="TR151" s="10"/>
      <c r="TS151" s="10"/>
      <c r="TT151" s="10"/>
      <c r="TU151" s="10"/>
      <c r="TV151" s="10"/>
      <c r="TW151" s="10"/>
      <c r="TX151" s="10"/>
      <c r="TY151" s="10"/>
      <c r="TZ151" s="10"/>
      <c r="UA151" s="10"/>
      <c r="UB151" s="10"/>
      <c r="UC151" s="10"/>
      <c r="UD151" s="10"/>
      <c r="UE151" s="10"/>
      <c r="UF151" s="10"/>
      <c r="UG151" s="10"/>
      <c r="UH151" s="10"/>
      <c r="UI151" s="10"/>
      <c r="UJ151" s="10"/>
      <c r="UK151" s="10"/>
      <c r="UL151" s="10"/>
      <c r="UM151" s="10"/>
      <c r="UN151" s="10"/>
      <c r="UO151" s="10"/>
      <c r="UP151" s="10"/>
      <c r="UQ151" s="10"/>
      <c r="UR151" s="10"/>
      <c r="US151" s="10"/>
      <c r="UT151" s="10"/>
      <c r="UU151" s="10"/>
      <c r="UV151" s="10"/>
      <c r="UW151" s="10"/>
      <c r="UX151" s="10"/>
      <c r="UY151" s="10"/>
      <c r="UZ151" s="10"/>
      <c r="VA151" s="10"/>
      <c r="VB151" s="10"/>
      <c r="VC151" s="10"/>
      <c r="VD151" s="10"/>
      <c r="VE151" s="10"/>
      <c r="VF151" s="10"/>
      <c r="VG151" s="10"/>
      <c r="VH151" s="10"/>
      <c r="VI151" s="10"/>
      <c r="VJ151" s="10"/>
      <c r="VK151" s="10"/>
      <c r="VL151" s="10"/>
      <c r="VM151" s="10"/>
      <c r="VN151" s="10"/>
      <c r="VO151" s="10"/>
      <c r="VP151" s="10"/>
      <c r="VQ151" s="10"/>
      <c r="VR151" s="10"/>
      <c r="VS151" s="10"/>
      <c r="VT151" s="10"/>
      <c r="VU151" s="10"/>
      <c r="VV151" s="10"/>
      <c r="VW151" s="10"/>
      <c r="VX151" s="10"/>
      <c r="VY151" s="10"/>
      <c r="VZ151" s="10"/>
      <c r="WA151" s="10"/>
      <c r="WB151" s="10"/>
      <c r="WC151" s="10"/>
      <c r="WD151" s="10"/>
      <c r="WE151" s="10"/>
      <c r="WF151" s="10"/>
      <c r="WG151" s="10"/>
      <c r="WH151" s="10"/>
      <c r="WI151" s="10"/>
      <c r="WJ151" s="10"/>
      <c r="WK151" s="10"/>
      <c r="WL151" s="10"/>
      <c r="WM151" s="10"/>
      <c r="WN151" s="10"/>
      <c r="WO151" s="10"/>
      <c r="WP151" s="10"/>
      <c r="WQ151" s="10"/>
      <c r="WR151" s="10"/>
      <c r="WS151" s="10"/>
      <c r="WT151" s="10"/>
      <c r="WU151" s="10"/>
      <c r="WV151" s="10"/>
      <c r="WW151" s="10"/>
      <c r="WX151" s="10"/>
      <c r="WY151" s="10"/>
      <c r="WZ151" s="10"/>
      <c r="XA151" s="10"/>
      <c r="XB151" s="10"/>
      <c r="XC151" s="10"/>
      <c r="XD151" s="10"/>
      <c r="XE151" s="10"/>
      <c r="XF151" s="10"/>
      <c r="XG151" s="10"/>
      <c r="XH151" s="10"/>
      <c r="XI151" s="10"/>
      <c r="XJ151" s="10"/>
      <c r="XK151" s="10"/>
      <c r="XL151" s="10"/>
      <c r="XM151" s="10"/>
      <c r="XN151" s="10"/>
      <c r="XO151" s="10"/>
      <c r="XP151" s="10"/>
      <c r="XQ151" s="10"/>
      <c r="XR151" s="10"/>
      <c r="XS151" s="10"/>
      <c r="XT151" s="10"/>
      <c r="XU151" s="10"/>
      <c r="XV151" s="10"/>
      <c r="XW151" s="10"/>
      <c r="XX151" s="10"/>
      <c r="XY151" s="10"/>
      <c r="XZ151" s="10"/>
      <c r="YA151" s="10"/>
      <c r="YB151" s="10"/>
      <c r="YC151" s="10"/>
      <c r="YD151" s="10"/>
      <c r="YE151" s="10"/>
      <c r="YF151" s="10"/>
      <c r="YG151" s="10"/>
      <c r="YH151" s="10"/>
      <c r="YI151" s="10"/>
      <c r="YJ151" s="10"/>
      <c r="YK151" s="10"/>
      <c r="YL151" s="10"/>
      <c r="YM151" s="10"/>
      <c r="YN151" s="10"/>
      <c r="YO151" s="10"/>
      <c r="YP151" s="10"/>
      <c r="YQ151" s="10"/>
      <c r="YR151" s="10"/>
      <c r="YS151" s="10"/>
      <c r="YT151" s="10"/>
      <c r="YU151" s="10"/>
      <c r="YV151" s="10"/>
      <c r="YW151" s="10"/>
      <c r="YX151" s="10"/>
      <c r="YY151" s="10"/>
      <c r="YZ151" s="10"/>
      <c r="ZA151" s="10"/>
      <c r="ZB151" s="10"/>
      <c r="ZC151" s="10"/>
      <c r="ZD151" s="10"/>
      <c r="ZE151" s="10"/>
      <c r="ZF151" s="10"/>
      <c r="ZG151" s="10"/>
      <c r="ZH151" s="10"/>
      <c r="ZI151" s="10"/>
      <c r="ZJ151" s="10"/>
      <c r="ZK151" s="10"/>
      <c r="ZL151" s="10"/>
      <c r="ZM151" s="10"/>
      <c r="ZN151" s="10"/>
      <c r="ZO151" s="10"/>
      <c r="ZP151" s="10"/>
      <c r="ZQ151" s="10"/>
      <c r="ZR151" s="10"/>
      <c r="ZS151" s="10"/>
      <c r="ZT151" s="10"/>
      <c r="ZU151" s="10"/>
      <c r="ZV151" s="10"/>
      <c r="ZW151" s="10"/>
      <c r="ZX151" s="10"/>
      <c r="ZY151" s="10"/>
      <c r="ZZ151" s="10"/>
      <c r="AAA151" s="10"/>
      <c r="AAB151" s="10"/>
      <c r="AAC151" s="10"/>
      <c r="AAD151" s="10"/>
      <c r="AAE151" s="10"/>
      <c r="AAF151" s="10"/>
      <c r="AAG151" s="10"/>
      <c r="AAH151" s="10"/>
      <c r="AAI151" s="10"/>
      <c r="AAJ151" s="10"/>
      <c r="AAK151" s="10"/>
      <c r="AAL151" s="10"/>
      <c r="AAM151" s="10"/>
      <c r="AAN151" s="10"/>
      <c r="AAO151" s="10"/>
      <c r="AAP151" s="10"/>
      <c r="AAQ151" s="10"/>
      <c r="AAR151" s="10"/>
      <c r="AAS151" s="10"/>
      <c r="AAT151" s="10"/>
      <c r="AAU151" s="10"/>
      <c r="AAV151" s="10"/>
      <c r="AAW151" s="10"/>
      <c r="AAX151" s="10"/>
      <c r="AAY151" s="10"/>
      <c r="AAZ151" s="10"/>
      <c r="ABA151" s="10"/>
      <c r="ABB151" s="10"/>
      <c r="ABC151" s="10"/>
      <c r="ABD151" s="10"/>
      <c r="ABE151" s="10"/>
      <c r="ABF151" s="10"/>
      <c r="ABG151" s="10"/>
      <c r="ABH151" s="10"/>
      <c r="ABI151" s="10"/>
      <c r="ABJ151" s="10"/>
      <c r="ABK151" s="10"/>
      <c r="ABL151" s="10"/>
      <c r="ABM151" s="10"/>
      <c r="ABN151" s="10"/>
      <c r="ABO151" s="10"/>
      <c r="ABP151" s="10"/>
      <c r="ABQ151" s="10"/>
      <c r="ABR151" s="10"/>
      <c r="ABS151" s="10"/>
      <c r="ABT151" s="10"/>
      <c r="ABU151" s="10"/>
      <c r="ABV151" s="10"/>
      <c r="ABW151" s="10"/>
      <c r="ABX151" s="10"/>
      <c r="ABY151" s="10"/>
      <c r="ABZ151" s="10"/>
      <c r="ACA151" s="10"/>
      <c r="ACB151" s="10"/>
      <c r="ACC151" s="10"/>
      <c r="ACD151" s="10"/>
      <c r="ACE151" s="10"/>
      <c r="ACF151" s="10"/>
      <c r="ACG151" s="10"/>
      <c r="ACH151" s="10"/>
      <c r="ACI151" s="10"/>
      <c r="ACJ151" s="10"/>
      <c r="ACK151" s="10"/>
      <c r="ACL151" s="10"/>
      <c r="ACM151" s="10"/>
      <c r="ACN151" s="10"/>
      <c r="ACO151" s="10"/>
      <c r="ACP151" s="10"/>
      <c r="ACQ151" s="10"/>
      <c r="ACR151" s="10"/>
      <c r="ACS151" s="10"/>
      <c r="ACT151" s="10"/>
      <c r="ACU151" s="10"/>
      <c r="ACV151" s="10"/>
      <c r="ACW151" s="10"/>
      <c r="ACX151" s="10"/>
      <c r="ACY151" s="10"/>
      <c r="ACZ151" s="10"/>
      <c r="ADA151" s="10"/>
      <c r="ADB151" s="10"/>
      <c r="ADC151" s="10"/>
      <c r="ADD151" s="10"/>
      <c r="ADE151" s="10"/>
      <c r="ADF151" s="10"/>
      <c r="ADG151" s="10"/>
      <c r="ADH151" s="10"/>
      <c r="ADI151" s="10"/>
      <c r="ADJ151" s="10"/>
      <c r="ADK151" s="10"/>
      <c r="ADL151" s="10"/>
      <c r="ADM151" s="10"/>
      <c r="ADN151" s="10"/>
      <c r="ADO151" s="10"/>
      <c r="ADP151" s="10"/>
      <c r="ADQ151" s="10"/>
      <c r="ADR151" s="10"/>
      <c r="ADS151" s="10"/>
      <c r="ADT151" s="10"/>
      <c r="ADU151" s="10"/>
      <c r="ADV151" s="10"/>
      <c r="ADW151" s="10"/>
      <c r="ADX151" s="10"/>
      <c r="ADY151" s="10"/>
      <c r="ADZ151" s="10"/>
      <c r="AEA151" s="10"/>
      <c r="AEB151" s="10"/>
      <c r="AEC151" s="10"/>
      <c r="AED151" s="10"/>
      <c r="AEE151" s="10"/>
      <c r="AEF151" s="10"/>
      <c r="AEG151" s="10"/>
      <c r="AEH151" s="10"/>
      <c r="AEI151" s="10"/>
      <c r="AEJ151" s="10"/>
      <c r="AEK151" s="10"/>
      <c r="AEL151" s="10"/>
      <c r="AEM151" s="10"/>
      <c r="AEN151" s="10"/>
      <c r="AEO151" s="10"/>
      <c r="AEP151" s="10"/>
      <c r="AEQ151" s="10"/>
      <c r="AER151" s="10"/>
      <c r="AES151" s="10"/>
      <c r="AET151" s="10"/>
      <c r="AEU151" s="10"/>
      <c r="AEV151" s="10"/>
      <c r="AEW151" s="10"/>
      <c r="AEX151" s="10"/>
      <c r="AEY151" s="10"/>
      <c r="AEZ151" s="10"/>
      <c r="AFA151" s="10"/>
      <c r="AFB151" s="10"/>
      <c r="AFC151" s="10"/>
      <c r="AFD151" s="10"/>
      <c r="AFE151" s="10"/>
      <c r="AFF151" s="10"/>
      <c r="AFG151" s="10"/>
      <c r="AFH151" s="10"/>
      <c r="AFI151" s="10"/>
      <c r="AFJ151" s="10"/>
      <c r="AFK151" s="10"/>
      <c r="AFL151" s="10"/>
      <c r="AFM151" s="10"/>
      <c r="AFN151" s="10"/>
      <c r="AFO151" s="10"/>
      <c r="AFP151" s="10"/>
      <c r="AFQ151" s="10"/>
      <c r="AFR151" s="10"/>
      <c r="AFS151" s="10"/>
      <c r="AFT151" s="10"/>
      <c r="AFU151" s="10"/>
      <c r="AFV151" s="10"/>
      <c r="AFW151" s="10"/>
      <c r="AFX151" s="10"/>
      <c r="AFY151" s="10"/>
      <c r="AFZ151" s="10"/>
      <c r="AGA151" s="10"/>
      <c r="AGB151" s="10"/>
      <c r="AGC151" s="10"/>
      <c r="AGD151" s="10"/>
      <c r="AGE151" s="10"/>
      <c r="AGF151" s="10"/>
      <c r="AGG151" s="10"/>
      <c r="AGH151" s="10"/>
      <c r="AGI151" s="10"/>
      <c r="AGJ151" s="10"/>
      <c r="AGK151" s="10"/>
      <c r="AGL151" s="10"/>
      <c r="AGM151" s="10"/>
      <c r="AGN151" s="10"/>
      <c r="AGO151" s="10"/>
      <c r="AGP151" s="10"/>
      <c r="AGQ151" s="10"/>
      <c r="AGR151" s="10"/>
      <c r="AGS151" s="10"/>
      <c r="AGT151" s="10"/>
      <c r="AGU151" s="10"/>
      <c r="AGV151" s="10"/>
      <c r="AGW151" s="10"/>
      <c r="AGX151" s="10"/>
      <c r="AGY151" s="10"/>
      <c r="AGZ151" s="10"/>
      <c r="AHA151" s="10"/>
      <c r="AHB151" s="10"/>
      <c r="AHC151" s="10"/>
      <c r="AHD151" s="10"/>
      <c r="AHE151" s="10"/>
      <c r="AHF151" s="10"/>
      <c r="AHG151" s="10"/>
      <c r="AHH151" s="10"/>
      <c r="AHI151" s="10"/>
      <c r="AHJ151" s="10"/>
      <c r="AHK151" s="10"/>
      <c r="AHL151" s="10"/>
      <c r="AHM151" s="10"/>
      <c r="AHN151" s="10"/>
      <c r="AHO151" s="10"/>
      <c r="AHP151" s="10"/>
      <c r="AHQ151" s="10"/>
      <c r="AHR151" s="10"/>
      <c r="AHS151" s="10"/>
      <c r="AHT151" s="10"/>
      <c r="AHU151" s="10"/>
      <c r="AHV151" s="10"/>
      <c r="AHW151" s="10"/>
      <c r="AHX151" s="10"/>
      <c r="AHY151" s="10"/>
      <c r="AHZ151" s="10"/>
      <c r="AIA151" s="10"/>
      <c r="AIB151" s="10"/>
      <c r="AIC151" s="10"/>
      <c r="AID151" s="10"/>
      <c r="AIE151" s="10"/>
      <c r="AIF151" s="10"/>
      <c r="AIG151" s="10"/>
      <c r="AIH151" s="10"/>
      <c r="AII151" s="10"/>
      <c r="AIJ151" s="10"/>
      <c r="AIK151" s="10"/>
      <c r="AIL151" s="10"/>
      <c r="AIM151" s="10"/>
      <c r="AIN151" s="10"/>
      <c r="AIO151" s="10"/>
      <c r="AIP151" s="10"/>
      <c r="AIQ151" s="10"/>
      <c r="AIR151" s="10"/>
      <c r="AIS151" s="10"/>
      <c r="AIT151" s="10"/>
      <c r="AIU151" s="10"/>
      <c r="AIV151" s="10"/>
      <c r="AIW151" s="10"/>
      <c r="AIX151" s="10"/>
      <c r="AIY151" s="10"/>
      <c r="AIZ151" s="10"/>
      <c r="AJA151" s="10"/>
      <c r="AJB151" s="10"/>
      <c r="AJC151" s="10"/>
      <c r="AJD151" s="10"/>
      <c r="AJE151" s="10"/>
      <c r="AJF151" s="10"/>
      <c r="AJG151" s="10"/>
      <c r="AJH151" s="10"/>
      <c r="AJI151" s="10"/>
      <c r="AJJ151" s="10"/>
      <c r="AJK151" s="10"/>
      <c r="AJL151" s="10"/>
      <c r="AJM151" s="10"/>
      <c r="AJN151" s="10"/>
      <c r="AJO151" s="10"/>
      <c r="AJP151" s="10"/>
      <c r="AJQ151" s="10"/>
      <c r="AJR151" s="10"/>
      <c r="AJS151" s="10"/>
      <c r="AJT151" s="10"/>
      <c r="AJU151" s="10"/>
      <c r="AJV151" s="10"/>
      <c r="AJW151" s="10"/>
      <c r="AJX151" s="10"/>
      <c r="AJY151" s="10"/>
      <c r="AJZ151" s="10"/>
      <c r="AKA151" s="10"/>
      <c r="AKB151" s="10"/>
      <c r="AKC151" s="10"/>
      <c r="AKD151" s="10"/>
      <c r="AKE151" s="10"/>
      <c r="AKF151" s="10"/>
      <c r="AKG151" s="10"/>
      <c r="AKH151" s="10"/>
      <c r="AKI151" s="10"/>
      <c r="AKJ151" s="10"/>
      <c r="AKK151" s="10"/>
      <c r="AKL151" s="10"/>
      <c r="AKM151" s="10"/>
      <c r="AKN151" s="10"/>
      <c r="AKO151" s="10"/>
      <c r="AKP151" s="10"/>
      <c r="AKQ151" s="10"/>
      <c r="AKR151" s="10"/>
      <c r="AKS151" s="10"/>
      <c r="AKT151" s="10"/>
      <c r="AKU151" s="10"/>
      <c r="AKV151" s="10"/>
      <c r="AKW151" s="10"/>
      <c r="AKX151" s="10"/>
      <c r="AKY151" s="10"/>
      <c r="AKZ151" s="10"/>
      <c r="ALA151" s="10"/>
      <c r="ALB151" s="10"/>
      <c r="ALC151" s="10"/>
      <c r="ALD151" s="10"/>
      <c r="ALE151" s="10"/>
      <c r="ALF151" s="10"/>
      <c r="ALG151" s="10"/>
      <c r="ALH151" s="10"/>
      <c r="ALI151" s="10"/>
      <c r="ALJ151" s="10"/>
      <c r="ALK151" s="10"/>
      <c r="ALL151" s="10"/>
      <c r="ALM151" s="10"/>
      <c r="ALN151" s="10"/>
      <c r="ALO151" s="10"/>
      <c r="ALP151" s="10"/>
      <c r="ALQ151" s="10"/>
      <c r="ALR151" s="10"/>
      <c r="ALS151" s="10"/>
      <c r="ALT151" s="10"/>
      <c r="ALU151" s="10"/>
      <c r="ALV151" s="10"/>
      <c r="ALW151" s="10"/>
      <c r="ALX151" s="10"/>
      <c r="ALY151" s="10"/>
      <c r="ALZ151" s="10"/>
      <c r="AMA151" s="10"/>
      <c r="AMB151" s="10"/>
      <c r="AMC151" s="10"/>
      <c r="AMD151" s="10"/>
      <c r="AME151" s="10"/>
      <c r="AMF151" s="10"/>
      <c r="AMG151" s="10"/>
      <c r="AMH151" s="10"/>
      <c r="AMI151" s="10"/>
      <c r="AMJ151" s="10"/>
    </row>
    <row r="152" spans="1:1029" s="7" customFormat="1" ht="14.1" customHeight="1">
      <c r="A152" s="5" t="str">
        <f>SUBSTITUTE(CONCATENATE(G152,H152)," ","")</f>
        <v>InvitationToTender</v>
      </c>
      <c r="B152" s="6"/>
      <c r="C152" s="5"/>
      <c r="D152" s="5"/>
      <c r="E152" s="5"/>
      <c r="F152" s="5" t="str">
        <f>CONCATENATE(IF(G152="","",CONCATENATE(G152,"_ ")),H152,". Details")</f>
        <v>Invitation To Tender. Details</v>
      </c>
      <c r="G152" s="5"/>
      <c r="H152" s="5" t="s">
        <v>249</v>
      </c>
      <c r="I152" s="5"/>
      <c r="J152" s="5"/>
      <c r="K152" s="5"/>
      <c r="L152" s="5"/>
      <c r="M152" s="5"/>
      <c r="N152" s="5"/>
      <c r="O152" s="5"/>
      <c r="P152" s="5"/>
      <c r="Q152" s="5"/>
      <c r="R152" s="5" t="s">
        <v>210</v>
      </c>
      <c r="S152" s="5" t="s">
        <v>308</v>
      </c>
      <c r="T152" s="5"/>
      <c r="U152" s="5"/>
      <c r="V152" s="5"/>
      <c r="W152" s="5"/>
      <c r="X152" s="5" t="s">
        <v>249</v>
      </c>
      <c r="Y152" s="5" t="s">
        <v>211</v>
      </c>
      <c r="Z152" s="5"/>
      <c r="AA152" s="43">
        <v>43314</v>
      </c>
      <c r="AB152" s="12"/>
      <c r="AC152" s="12"/>
      <c r="AD152" s="12"/>
      <c r="AE152" s="12"/>
      <c r="AF152" s="12"/>
    </row>
    <row r="153" spans="1:1029" customFormat="1">
      <c r="A153" s="13" t="str">
        <f>SUBSTITUTE(SUBSTITUTE(CONCATENATE(I153,IF(L153="Identifier","ID",L153))," ",""),"_","")</f>
        <v>hasPreviousPublicationCallForCompetition</v>
      </c>
      <c r="B153" s="14" t="s">
        <v>220</v>
      </c>
      <c r="C153" s="13"/>
      <c r="D153" s="13"/>
      <c r="E153" s="13"/>
      <c r="F153" s="13" t="str">
        <f>CONCATENATE( IF(G153="","",CONCATENATE(G153,"_ ")),H153,". ",IF(I153="","",CONCATENATE(I153,"_ ")),L153,IF(I153="","",CONCATENATE(". ",M153)))</f>
        <v>Invitation To Tender. has_ Previous Publication_ Call For Competition. Previous Publication_ Call For Competition</v>
      </c>
      <c r="G153" s="13"/>
      <c r="H153" s="13" t="s">
        <v>249</v>
      </c>
      <c r="I153" s="13" t="s">
        <v>316</v>
      </c>
      <c r="J153" s="13"/>
      <c r="K153" s="13"/>
      <c r="L153" s="13" t="str">
        <f>CONCATENATE(IF(P153="","",CONCATENATE(P153,"_ ")),Q153)</f>
        <v>Previous Publication_ Call For Competition</v>
      </c>
      <c r="M153" s="13" t="str">
        <f>L153</f>
        <v>Previous Publication_ Call For Competition</v>
      </c>
      <c r="N153" s="13"/>
      <c r="O153" s="13"/>
      <c r="P153" s="13" t="s">
        <v>280</v>
      </c>
      <c r="Q153" s="15" t="s">
        <v>256</v>
      </c>
      <c r="R153" s="13" t="s">
        <v>223</v>
      </c>
      <c r="S153" s="16" t="s">
        <v>424</v>
      </c>
      <c r="T153" s="16"/>
      <c r="U153" s="16"/>
      <c r="V153" s="16"/>
      <c r="W153" s="16"/>
      <c r="X153" s="16"/>
      <c r="Y153" s="16" t="s">
        <v>211</v>
      </c>
      <c r="Z153" s="16"/>
      <c r="AA153" s="45">
        <v>43314</v>
      </c>
      <c r="AB153" s="8"/>
      <c r="AC153" s="8"/>
      <c r="AD153" s="8"/>
      <c r="AE153" s="8"/>
      <c r="AF153" s="11"/>
      <c r="AG153" s="10"/>
      <c r="AH153" s="10"/>
      <c r="AI153" s="10"/>
      <c r="AJ153" s="10"/>
      <c r="AK153" s="10"/>
      <c r="AL153" s="10"/>
      <c r="AM153" s="10"/>
      <c r="AN153" s="10"/>
      <c r="AO153" s="10"/>
      <c r="AP153" s="10"/>
      <c r="AQ153" s="10"/>
      <c r="AR153" s="10"/>
      <c r="AS153" s="10"/>
      <c r="AT153" s="10"/>
      <c r="AU153" s="10"/>
      <c r="AV153" s="10"/>
      <c r="AW153" s="10"/>
      <c r="AX153" s="10"/>
      <c r="AY153" s="10"/>
      <c r="AZ153" s="10"/>
      <c r="BA153" s="10"/>
      <c r="BB153" s="10"/>
      <c r="BC153" s="10"/>
      <c r="BD153" s="10"/>
      <c r="BE153" s="10"/>
      <c r="BF153" s="10"/>
      <c r="BG153" s="10"/>
      <c r="BH153" s="10"/>
      <c r="BI153" s="10"/>
      <c r="BJ153" s="10"/>
      <c r="BK153" s="10"/>
      <c r="BL153" s="10"/>
      <c r="BM153" s="10"/>
      <c r="BN153" s="10"/>
      <c r="BO153" s="10"/>
      <c r="BP153" s="10"/>
      <c r="BQ153" s="10"/>
      <c r="BR153" s="10"/>
      <c r="BS153" s="10"/>
      <c r="BT153" s="10"/>
      <c r="BU153" s="10"/>
      <c r="BV153" s="10"/>
      <c r="BW153" s="10"/>
      <c r="BX153" s="10"/>
      <c r="BY153" s="10"/>
      <c r="BZ153" s="10"/>
      <c r="CA153" s="10"/>
      <c r="CB153" s="10"/>
      <c r="CC153" s="10"/>
      <c r="CD153" s="10"/>
      <c r="CE153" s="10"/>
      <c r="CF153" s="10"/>
      <c r="CG153" s="10"/>
      <c r="CH153" s="10"/>
      <c r="CI153" s="10"/>
      <c r="CJ153" s="10"/>
      <c r="CK153" s="10"/>
      <c r="CL153" s="10"/>
      <c r="CM153" s="10"/>
      <c r="CN153" s="10"/>
      <c r="CO153" s="10"/>
      <c r="CP153" s="10"/>
      <c r="CQ153" s="10"/>
      <c r="CR153" s="10"/>
      <c r="CS153" s="10"/>
      <c r="CT153" s="10"/>
      <c r="CU153" s="10"/>
      <c r="CV153" s="10"/>
      <c r="CW153" s="10"/>
      <c r="CX153" s="10"/>
      <c r="CY153" s="10"/>
      <c r="CZ153" s="10"/>
      <c r="DA153" s="10"/>
      <c r="DB153" s="10"/>
      <c r="DC153" s="10"/>
      <c r="DD153" s="10"/>
      <c r="DE153" s="10"/>
      <c r="DF153" s="10"/>
      <c r="DG153" s="10"/>
      <c r="DH153" s="10"/>
      <c r="DI153" s="10"/>
      <c r="DJ153" s="10"/>
      <c r="DK153" s="10"/>
      <c r="DL153" s="10"/>
      <c r="DM153" s="10"/>
      <c r="DN153" s="10"/>
      <c r="DO153" s="10"/>
      <c r="DP153" s="10"/>
      <c r="DQ153" s="10"/>
      <c r="DR153" s="10"/>
      <c r="DS153" s="10"/>
      <c r="DT153" s="10"/>
      <c r="DU153" s="10"/>
      <c r="DV153" s="10"/>
      <c r="DW153" s="10"/>
      <c r="DX153" s="10"/>
      <c r="DY153" s="10"/>
      <c r="DZ153" s="10"/>
      <c r="EA153" s="10"/>
      <c r="EB153" s="10"/>
      <c r="EC153" s="10"/>
      <c r="ED153" s="10"/>
      <c r="EE153" s="10"/>
      <c r="EF153" s="10"/>
      <c r="EG153" s="10"/>
      <c r="EH153" s="10"/>
      <c r="EI153" s="10"/>
      <c r="EJ153" s="10"/>
      <c r="EK153" s="10"/>
      <c r="EL153" s="10"/>
      <c r="EM153" s="10"/>
      <c r="EN153" s="10"/>
      <c r="EO153" s="10"/>
      <c r="EP153" s="10"/>
      <c r="EQ153" s="10"/>
      <c r="ER153" s="10"/>
      <c r="ES153" s="10"/>
      <c r="ET153" s="10"/>
      <c r="EU153" s="10"/>
      <c r="EV153" s="10"/>
      <c r="EW153" s="10"/>
      <c r="EX153" s="10"/>
      <c r="EY153" s="10"/>
      <c r="EZ153" s="10"/>
      <c r="FA153" s="10"/>
      <c r="FB153" s="10"/>
      <c r="FC153" s="10"/>
      <c r="FD153" s="10"/>
      <c r="FE153" s="10"/>
      <c r="FF153" s="10"/>
      <c r="FG153" s="10"/>
      <c r="FH153" s="10"/>
      <c r="FI153" s="10"/>
      <c r="FJ153" s="10"/>
      <c r="FK153" s="10"/>
      <c r="FL153" s="10"/>
      <c r="FM153" s="10"/>
      <c r="FN153" s="10"/>
      <c r="FO153" s="10"/>
      <c r="FP153" s="10"/>
      <c r="FQ153" s="10"/>
      <c r="FR153" s="10"/>
      <c r="FS153" s="10"/>
      <c r="FT153" s="10"/>
      <c r="FU153" s="10"/>
      <c r="FV153" s="10"/>
      <c r="FW153" s="10"/>
      <c r="FX153" s="10"/>
      <c r="FY153" s="10"/>
      <c r="FZ153" s="10"/>
      <c r="GA153" s="10"/>
      <c r="GB153" s="10"/>
      <c r="GC153" s="10"/>
      <c r="GD153" s="10"/>
      <c r="GE153" s="10"/>
      <c r="GF153" s="10"/>
      <c r="GG153" s="10"/>
      <c r="GH153" s="10"/>
      <c r="GI153" s="10"/>
      <c r="GJ153" s="10"/>
      <c r="GK153" s="10"/>
      <c r="GL153" s="10"/>
      <c r="GM153" s="10"/>
      <c r="GN153" s="10"/>
      <c r="GO153" s="10"/>
      <c r="GP153" s="10"/>
      <c r="GQ153" s="10"/>
      <c r="GR153" s="10"/>
      <c r="GS153" s="10"/>
      <c r="GT153" s="10"/>
      <c r="GU153" s="10"/>
      <c r="GV153" s="10"/>
      <c r="GW153" s="10"/>
      <c r="GX153" s="10"/>
      <c r="GY153" s="10"/>
      <c r="GZ153" s="10"/>
      <c r="HA153" s="10"/>
      <c r="HB153" s="10"/>
      <c r="HC153" s="10"/>
      <c r="HD153" s="10"/>
      <c r="HE153" s="10"/>
      <c r="HF153" s="10"/>
      <c r="HG153" s="10"/>
      <c r="HH153" s="10"/>
      <c r="HI153" s="10"/>
      <c r="HJ153" s="10"/>
      <c r="HK153" s="10"/>
      <c r="HL153" s="10"/>
      <c r="HM153" s="10"/>
      <c r="HN153" s="10"/>
      <c r="HO153" s="10"/>
      <c r="HP153" s="10"/>
      <c r="HQ153" s="10"/>
      <c r="HR153" s="10"/>
      <c r="HS153" s="10"/>
      <c r="HT153" s="10"/>
      <c r="HU153" s="10"/>
      <c r="HV153" s="10"/>
      <c r="HW153" s="10"/>
      <c r="HX153" s="10"/>
      <c r="HY153" s="10"/>
      <c r="HZ153" s="10"/>
      <c r="IA153" s="10"/>
      <c r="IB153" s="10"/>
      <c r="IC153" s="10"/>
      <c r="ID153" s="10"/>
      <c r="IE153" s="10"/>
      <c r="IF153" s="10"/>
      <c r="IG153" s="10"/>
      <c r="IH153" s="10"/>
      <c r="II153" s="10"/>
      <c r="IJ153" s="10"/>
      <c r="IK153" s="10"/>
      <c r="IL153" s="10"/>
      <c r="IM153" s="10"/>
      <c r="IN153" s="10"/>
      <c r="IO153" s="10"/>
      <c r="IP153" s="10"/>
      <c r="IQ153" s="10"/>
      <c r="IR153" s="10"/>
      <c r="IS153" s="10"/>
      <c r="IT153" s="10"/>
      <c r="IU153" s="10"/>
      <c r="IV153" s="10"/>
      <c r="IW153" s="10"/>
      <c r="IX153" s="10"/>
      <c r="IY153" s="10"/>
      <c r="IZ153" s="10"/>
      <c r="JA153" s="10"/>
      <c r="JB153" s="10"/>
      <c r="JC153" s="10"/>
      <c r="JD153" s="10"/>
      <c r="JE153" s="10"/>
      <c r="JF153" s="10"/>
      <c r="JG153" s="10"/>
      <c r="JH153" s="10"/>
      <c r="JI153" s="10"/>
      <c r="JJ153" s="10"/>
      <c r="JK153" s="10"/>
      <c r="JL153" s="10"/>
      <c r="JM153" s="10"/>
      <c r="JN153" s="10"/>
      <c r="JO153" s="10"/>
      <c r="JP153" s="10"/>
      <c r="JQ153" s="10"/>
      <c r="JR153" s="10"/>
      <c r="JS153" s="10"/>
      <c r="JT153" s="10"/>
      <c r="JU153" s="10"/>
      <c r="JV153" s="10"/>
      <c r="JW153" s="10"/>
      <c r="JX153" s="10"/>
      <c r="JY153" s="10"/>
      <c r="JZ153" s="10"/>
      <c r="KA153" s="10"/>
      <c r="KB153" s="10"/>
      <c r="KC153" s="10"/>
      <c r="KD153" s="10"/>
      <c r="KE153" s="10"/>
      <c r="KF153" s="10"/>
      <c r="KG153" s="10"/>
      <c r="KH153" s="10"/>
      <c r="KI153" s="10"/>
      <c r="KJ153" s="10"/>
      <c r="KK153" s="10"/>
      <c r="KL153" s="10"/>
      <c r="KM153" s="10"/>
      <c r="KN153" s="10"/>
      <c r="KO153" s="10"/>
      <c r="KP153" s="10"/>
      <c r="KQ153" s="10"/>
      <c r="KR153" s="10"/>
      <c r="KS153" s="10"/>
      <c r="KT153" s="10"/>
      <c r="KU153" s="10"/>
      <c r="KV153" s="10"/>
      <c r="KW153" s="10"/>
      <c r="KX153" s="10"/>
      <c r="KY153" s="10"/>
      <c r="KZ153" s="10"/>
      <c r="LA153" s="10"/>
      <c r="LB153" s="10"/>
      <c r="LC153" s="10"/>
      <c r="LD153" s="10"/>
      <c r="LE153" s="10"/>
      <c r="LF153" s="10"/>
      <c r="LG153" s="10"/>
      <c r="LH153" s="10"/>
      <c r="LI153" s="10"/>
      <c r="LJ153" s="10"/>
      <c r="LK153" s="10"/>
      <c r="LL153" s="10"/>
      <c r="LM153" s="10"/>
      <c r="LN153" s="10"/>
      <c r="LO153" s="10"/>
      <c r="LP153" s="10"/>
      <c r="LQ153" s="10"/>
      <c r="LR153" s="10"/>
      <c r="LS153" s="10"/>
      <c r="LT153" s="10"/>
      <c r="LU153" s="10"/>
      <c r="LV153" s="10"/>
      <c r="LW153" s="10"/>
      <c r="LX153" s="10"/>
      <c r="LY153" s="10"/>
      <c r="LZ153" s="10"/>
      <c r="MA153" s="10"/>
      <c r="MB153" s="10"/>
      <c r="MC153" s="10"/>
      <c r="MD153" s="10"/>
      <c r="ME153" s="10"/>
      <c r="MF153" s="10"/>
      <c r="MG153" s="10"/>
      <c r="MH153" s="10"/>
      <c r="MI153" s="10"/>
      <c r="MJ153" s="10"/>
      <c r="MK153" s="10"/>
      <c r="ML153" s="10"/>
      <c r="MM153" s="10"/>
      <c r="MN153" s="10"/>
      <c r="MO153" s="10"/>
      <c r="MP153" s="10"/>
      <c r="MQ153" s="10"/>
      <c r="MR153" s="10"/>
      <c r="MS153" s="10"/>
      <c r="MT153" s="10"/>
      <c r="MU153" s="10"/>
      <c r="MV153" s="10"/>
      <c r="MW153" s="10"/>
      <c r="MX153" s="10"/>
      <c r="MY153" s="10"/>
      <c r="MZ153" s="10"/>
      <c r="NA153" s="10"/>
      <c r="NB153" s="10"/>
      <c r="NC153" s="10"/>
      <c r="ND153" s="10"/>
      <c r="NE153" s="10"/>
      <c r="NF153" s="10"/>
      <c r="NG153" s="10"/>
      <c r="NH153" s="10"/>
      <c r="NI153" s="10"/>
      <c r="NJ153" s="10"/>
      <c r="NK153" s="10"/>
      <c r="NL153" s="10"/>
      <c r="NM153" s="10"/>
      <c r="NN153" s="10"/>
      <c r="NO153" s="10"/>
      <c r="NP153" s="10"/>
      <c r="NQ153" s="10"/>
      <c r="NR153" s="10"/>
      <c r="NS153" s="10"/>
      <c r="NT153" s="10"/>
      <c r="NU153" s="10"/>
      <c r="NV153" s="10"/>
      <c r="NW153" s="10"/>
      <c r="NX153" s="10"/>
      <c r="NY153" s="10"/>
      <c r="NZ153" s="10"/>
      <c r="OA153" s="10"/>
      <c r="OB153" s="10"/>
      <c r="OC153" s="10"/>
      <c r="OD153" s="10"/>
      <c r="OE153" s="10"/>
      <c r="OF153" s="10"/>
      <c r="OG153" s="10"/>
      <c r="OH153" s="10"/>
      <c r="OI153" s="10"/>
      <c r="OJ153" s="10"/>
      <c r="OK153" s="10"/>
      <c r="OL153" s="10"/>
      <c r="OM153" s="10"/>
      <c r="ON153" s="10"/>
      <c r="OO153" s="10"/>
      <c r="OP153" s="10"/>
      <c r="OQ153" s="10"/>
      <c r="OR153" s="10"/>
      <c r="OS153" s="10"/>
      <c r="OT153" s="10"/>
      <c r="OU153" s="10"/>
      <c r="OV153" s="10"/>
      <c r="OW153" s="10"/>
      <c r="OX153" s="10"/>
      <c r="OY153" s="10"/>
      <c r="OZ153" s="10"/>
      <c r="PA153" s="10"/>
      <c r="PB153" s="10"/>
      <c r="PC153" s="10"/>
      <c r="PD153" s="10"/>
      <c r="PE153" s="10"/>
      <c r="PF153" s="10"/>
      <c r="PG153" s="10"/>
      <c r="PH153" s="10"/>
      <c r="PI153" s="10"/>
      <c r="PJ153" s="10"/>
      <c r="PK153" s="10"/>
      <c r="PL153" s="10"/>
      <c r="PM153" s="10"/>
      <c r="PN153" s="10"/>
      <c r="PO153" s="10"/>
      <c r="PP153" s="10"/>
      <c r="PQ153" s="10"/>
      <c r="PR153" s="10"/>
      <c r="PS153" s="10"/>
      <c r="PT153" s="10"/>
      <c r="PU153" s="10"/>
      <c r="PV153" s="10"/>
      <c r="PW153" s="10"/>
      <c r="PX153" s="10"/>
      <c r="PY153" s="10"/>
      <c r="PZ153" s="10"/>
      <c r="QA153" s="10"/>
      <c r="QB153" s="10"/>
      <c r="QC153" s="10"/>
      <c r="QD153" s="10"/>
      <c r="QE153" s="10"/>
      <c r="QF153" s="10"/>
      <c r="QG153" s="10"/>
      <c r="QH153" s="10"/>
      <c r="QI153" s="10"/>
      <c r="QJ153" s="10"/>
      <c r="QK153" s="10"/>
      <c r="QL153" s="10"/>
      <c r="QM153" s="10"/>
      <c r="QN153" s="10"/>
      <c r="QO153" s="10"/>
      <c r="QP153" s="10"/>
      <c r="QQ153" s="10"/>
      <c r="QR153" s="10"/>
      <c r="QS153" s="10"/>
      <c r="QT153" s="10"/>
      <c r="QU153" s="10"/>
      <c r="QV153" s="10"/>
      <c r="QW153" s="10"/>
      <c r="QX153" s="10"/>
      <c r="QY153" s="10"/>
      <c r="QZ153" s="10"/>
      <c r="RA153" s="10"/>
      <c r="RB153" s="10"/>
      <c r="RC153" s="10"/>
      <c r="RD153" s="10"/>
      <c r="RE153" s="10"/>
      <c r="RF153" s="10"/>
      <c r="RG153" s="10"/>
      <c r="RH153" s="10"/>
      <c r="RI153" s="10"/>
      <c r="RJ153" s="10"/>
      <c r="RK153" s="10"/>
      <c r="RL153" s="10"/>
      <c r="RM153" s="10"/>
      <c r="RN153" s="10"/>
      <c r="RO153" s="10"/>
      <c r="RP153" s="10"/>
      <c r="RQ153" s="10"/>
      <c r="RR153" s="10"/>
      <c r="RS153" s="10"/>
      <c r="RT153" s="10"/>
      <c r="RU153" s="10"/>
      <c r="RV153" s="10"/>
      <c r="RW153" s="10"/>
      <c r="RX153" s="10"/>
      <c r="RY153" s="10"/>
      <c r="RZ153" s="10"/>
      <c r="SA153" s="10"/>
      <c r="SB153" s="10"/>
      <c r="SC153" s="10"/>
      <c r="SD153" s="10"/>
      <c r="SE153" s="10"/>
      <c r="SF153" s="10"/>
      <c r="SG153" s="10"/>
      <c r="SH153" s="10"/>
      <c r="SI153" s="10"/>
      <c r="SJ153" s="10"/>
      <c r="SK153" s="10"/>
      <c r="SL153" s="10"/>
      <c r="SM153" s="10"/>
      <c r="SN153" s="10"/>
      <c r="SO153" s="10"/>
      <c r="SP153" s="10"/>
      <c r="SQ153" s="10"/>
      <c r="SR153" s="10"/>
      <c r="SS153" s="10"/>
      <c r="ST153" s="10"/>
      <c r="SU153" s="10"/>
      <c r="SV153" s="10"/>
      <c r="SW153" s="10"/>
      <c r="SX153" s="10"/>
      <c r="SY153" s="10"/>
      <c r="SZ153" s="10"/>
      <c r="TA153" s="10"/>
      <c r="TB153" s="10"/>
      <c r="TC153" s="10"/>
      <c r="TD153" s="10"/>
      <c r="TE153" s="10"/>
      <c r="TF153" s="10"/>
      <c r="TG153" s="10"/>
      <c r="TH153" s="10"/>
      <c r="TI153" s="10"/>
      <c r="TJ153" s="10"/>
      <c r="TK153" s="10"/>
      <c r="TL153" s="10"/>
      <c r="TM153" s="10"/>
      <c r="TN153" s="10"/>
      <c r="TO153" s="10"/>
      <c r="TP153" s="10"/>
      <c r="TQ153" s="10"/>
      <c r="TR153" s="10"/>
      <c r="TS153" s="10"/>
      <c r="TT153" s="10"/>
      <c r="TU153" s="10"/>
      <c r="TV153" s="10"/>
      <c r="TW153" s="10"/>
      <c r="TX153" s="10"/>
      <c r="TY153" s="10"/>
      <c r="TZ153" s="10"/>
      <c r="UA153" s="10"/>
      <c r="UB153" s="10"/>
      <c r="UC153" s="10"/>
      <c r="UD153" s="10"/>
      <c r="UE153" s="10"/>
      <c r="UF153" s="10"/>
      <c r="UG153" s="10"/>
      <c r="UH153" s="10"/>
      <c r="UI153" s="10"/>
      <c r="UJ153" s="10"/>
      <c r="UK153" s="10"/>
      <c r="UL153" s="10"/>
      <c r="UM153" s="10"/>
      <c r="UN153" s="10"/>
      <c r="UO153" s="10"/>
      <c r="UP153" s="10"/>
      <c r="UQ153" s="10"/>
      <c r="UR153" s="10"/>
      <c r="US153" s="10"/>
      <c r="UT153" s="10"/>
      <c r="UU153" s="10"/>
      <c r="UV153" s="10"/>
      <c r="UW153" s="10"/>
      <c r="UX153" s="10"/>
      <c r="UY153" s="10"/>
      <c r="UZ153" s="10"/>
      <c r="VA153" s="10"/>
      <c r="VB153" s="10"/>
      <c r="VC153" s="10"/>
      <c r="VD153" s="10"/>
      <c r="VE153" s="10"/>
      <c r="VF153" s="10"/>
      <c r="VG153" s="10"/>
      <c r="VH153" s="10"/>
      <c r="VI153" s="10"/>
      <c r="VJ153" s="10"/>
      <c r="VK153" s="10"/>
      <c r="VL153" s="10"/>
      <c r="VM153" s="10"/>
      <c r="VN153" s="10"/>
      <c r="VO153" s="10"/>
      <c r="VP153" s="10"/>
      <c r="VQ153" s="10"/>
      <c r="VR153" s="10"/>
      <c r="VS153" s="10"/>
      <c r="VT153" s="10"/>
      <c r="VU153" s="10"/>
      <c r="VV153" s="10"/>
      <c r="VW153" s="10"/>
      <c r="VX153" s="10"/>
      <c r="VY153" s="10"/>
      <c r="VZ153" s="10"/>
      <c r="WA153" s="10"/>
      <c r="WB153" s="10"/>
      <c r="WC153" s="10"/>
      <c r="WD153" s="10"/>
      <c r="WE153" s="10"/>
      <c r="WF153" s="10"/>
      <c r="WG153" s="10"/>
      <c r="WH153" s="10"/>
      <c r="WI153" s="10"/>
      <c r="WJ153" s="10"/>
      <c r="WK153" s="10"/>
      <c r="WL153" s="10"/>
      <c r="WM153" s="10"/>
      <c r="WN153" s="10"/>
      <c r="WO153" s="10"/>
      <c r="WP153" s="10"/>
      <c r="WQ153" s="10"/>
      <c r="WR153" s="10"/>
      <c r="WS153" s="10"/>
      <c r="WT153" s="10"/>
      <c r="WU153" s="10"/>
      <c r="WV153" s="10"/>
      <c r="WW153" s="10"/>
      <c r="WX153" s="10"/>
      <c r="WY153" s="10"/>
      <c r="WZ153" s="10"/>
      <c r="XA153" s="10"/>
      <c r="XB153" s="10"/>
      <c r="XC153" s="10"/>
      <c r="XD153" s="10"/>
      <c r="XE153" s="10"/>
      <c r="XF153" s="10"/>
      <c r="XG153" s="10"/>
      <c r="XH153" s="10"/>
      <c r="XI153" s="10"/>
      <c r="XJ153" s="10"/>
      <c r="XK153" s="10"/>
      <c r="XL153" s="10"/>
      <c r="XM153" s="10"/>
      <c r="XN153" s="10"/>
      <c r="XO153" s="10"/>
      <c r="XP153" s="10"/>
      <c r="XQ153" s="10"/>
      <c r="XR153" s="10"/>
      <c r="XS153" s="10"/>
      <c r="XT153" s="10"/>
      <c r="XU153" s="10"/>
      <c r="XV153" s="10"/>
      <c r="XW153" s="10"/>
      <c r="XX153" s="10"/>
      <c r="XY153" s="10"/>
      <c r="XZ153" s="10"/>
      <c r="YA153" s="10"/>
      <c r="YB153" s="10"/>
      <c r="YC153" s="10"/>
      <c r="YD153" s="10"/>
      <c r="YE153" s="10"/>
      <c r="YF153" s="10"/>
      <c r="YG153" s="10"/>
      <c r="YH153" s="10"/>
      <c r="YI153" s="10"/>
      <c r="YJ153" s="10"/>
      <c r="YK153" s="10"/>
      <c r="YL153" s="10"/>
      <c r="YM153" s="10"/>
      <c r="YN153" s="10"/>
      <c r="YO153" s="10"/>
      <c r="YP153" s="10"/>
      <c r="YQ153" s="10"/>
      <c r="YR153" s="10"/>
      <c r="YS153" s="10"/>
      <c r="YT153" s="10"/>
      <c r="YU153" s="10"/>
      <c r="YV153" s="10"/>
      <c r="YW153" s="10"/>
      <c r="YX153" s="10"/>
      <c r="YY153" s="10"/>
      <c r="YZ153" s="10"/>
      <c r="ZA153" s="10"/>
      <c r="ZB153" s="10"/>
      <c r="ZC153" s="10"/>
      <c r="ZD153" s="10"/>
      <c r="ZE153" s="10"/>
      <c r="ZF153" s="10"/>
      <c r="ZG153" s="10"/>
      <c r="ZH153" s="10"/>
      <c r="ZI153" s="10"/>
      <c r="ZJ153" s="10"/>
      <c r="ZK153" s="10"/>
      <c r="ZL153" s="10"/>
      <c r="ZM153" s="10"/>
      <c r="ZN153" s="10"/>
      <c r="ZO153" s="10"/>
      <c r="ZP153" s="10"/>
      <c r="ZQ153" s="10"/>
      <c r="ZR153" s="10"/>
      <c r="ZS153" s="10"/>
      <c r="ZT153" s="10"/>
      <c r="ZU153" s="10"/>
      <c r="ZV153" s="10"/>
      <c r="ZW153" s="10"/>
      <c r="ZX153" s="10"/>
      <c r="ZY153" s="10"/>
      <c r="ZZ153" s="10"/>
      <c r="AAA153" s="10"/>
      <c r="AAB153" s="10"/>
      <c r="AAC153" s="10"/>
      <c r="AAD153" s="10"/>
      <c r="AAE153" s="10"/>
      <c r="AAF153" s="10"/>
      <c r="AAG153" s="10"/>
      <c r="AAH153" s="10"/>
      <c r="AAI153" s="10"/>
      <c r="AAJ153" s="10"/>
      <c r="AAK153" s="10"/>
      <c r="AAL153" s="10"/>
      <c r="AAM153" s="10"/>
      <c r="AAN153" s="10"/>
      <c r="AAO153" s="10"/>
      <c r="AAP153" s="10"/>
      <c r="AAQ153" s="10"/>
      <c r="AAR153" s="10"/>
      <c r="AAS153" s="10"/>
      <c r="AAT153" s="10"/>
      <c r="AAU153" s="10"/>
      <c r="AAV153" s="10"/>
      <c r="AAW153" s="10"/>
      <c r="AAX153" s="10"/>
      <c r="AAY153" s="10"/>
      <c r="AAZ153" s="10"/>
      <c r="ABA153" s="10"/>
      <c r="ABB153" s="10"/>
      <c r="ABC153" s="10"/>
      <c r="ABD153" s="10"/>
      <c r="ABE153" s="10"/>
      <c r="ABF153" s="10"/>
      <c r="ABG153" s="10"/>
      <c r="ABH153" s="10"/>
      <c r="ABI153" s="10"/>
      <c r="ABJ153" s="10"/>
      <c r="ABK153" s="10"/>
      <c r="ABL153" s="10"/>
      <c r="ABM153" s="10"/>
      <c r="ABN153" s="10"/>
      <c r="ABO153" s="10"/>
      <c r="ABP153" s="10"/>
      <c r="ABQ153" s="10"/>
      <c r="ABR153" s="10"/>
      <c r="ABS153" s="10"/>
      <c r="ABT153" s="10"/>
      <c r="ABU153" s="10"/>
      <c r="ABV153" s="10"/>
      <c r="ABW153" s="10"/>
      <c r="ABX153" s="10"/>
      <c r="ABY153" s="10"/>
      <c r="ABZ153" s="10"/>
      <c r="ACA153" s="10"/>
      <c r="ACB153" s="10"/>
      <c r="ACC153" s="10"/>
      <c r="ACD153" s="10"/>
      <c r="ACE153" s="10"/>
      <c r="ACF153" s="10"/>
      <c r="ACG153" s="10"/>
      <c r="ACH153" s="10"/>
      <c r="ACI153" s="10"/>
      <c r="ACJ153" s="10"/>
      <c r="ACK153" s="10"/>
      <c r="ACL153" s="10"/>
      <c r="ACM153" s="10"/>
      <c r="ACN153" s="10"/>
      <c r="ACO153" s="10"/>
      <c r="ACP153" s="10"/>
      <c r="ACQ153" s="10"/>
      <c r="ACR153" s="10"/>
      <c r="ACS153" s="10"/>
      <c r="ACT153" s="10"/>
      <c r="ACU153" s="10"/>
      <c r="ACV153" s="10"/>
      <c r="ACW153" s="10"/>
      <c r="ACX153" s="10"/>
      <c r="ACY153" s="10"/>
      <c r="ACZ153" s="10"/>
      <c r="ADA153" s="10"/>
      <c r="ADB153" s="10"/>
      <c r="ADC153" s="10"/>
      <c r="ADD153" s="10"/>
      <c r="ADE153" s="10"/>
      <c r="ADF153" s="10"/>
      <c r="ADG153" s="10"/>
      <c r="ADH153" s="10"/>
      <c r="ADI153" s="10"/>
      <c r="ADJ153" s="10"/>
      <c r="ADK153" s="10"/>
      <c r="ADL153" s="10"/>
      <c r="ADM153" s="10"/>
      <c r="ADN153" s="10"/>
      <c r="ADO153" s="10"/>
      <c r="ADP153" s="10"/>
      <c r="ADQ153" s="10"/>
      <c r="ADR153" s="10"/>
      <c r="ADS153" s="10"/>
      <c r="ADT153" s="10"/>
      <c r="ADU153" s="10"/>
      <c r="ADV153" s="10"/>
      <c r="ADW153" s="10"/>
      <c r="ADX153" s="10"/>
      <c r="ADY153" s="10"/>
      <c r="ADZ153" s="10"/>
      <c r="AEA153" s="10"/>
      <c r="AEB153" s="10"/>
      <c r="AEC153" s="10"/>
      <c r="AED153" s="10"/>
      <c r="AEE153" s="10"/>
      <c r="AEF153" s="10"/>
      <c r="AEG153" s="10"/>
      <c r="AEH153" s="10"/>
      <c r="AEI153" s="10"/>
      <c r="AEJ153" s="10"/>
      <c r="AEK153" s="10"/>
      <c r="AEL153" s="10"/>
      <c r="AEM153" s="10"/>
      <c r="AEN153" s="10"/>
      <c r="AEO153" s="10"/>
      <c r="AEP153" s="10"/>
      <c r="AEQ153" s="10"/>
      <c r="AER153" s="10"/>
      <c r="AES153" s="10"/>
      <c r="AET153" s="10"/>
      <c r="AEU153" s="10"/>
      <c r="AEV153" s="10"/>
      <c r="AEW153" s="10"/>
      <c r="AEX153" s="10"/>
      <c r="AEY153" s="10"/>
      <c r="AEZ153" s="10"/>
      <c r="AFA153" s="10"/>
      <c r="AFB153" s="10"/>
      <c r="AFC153" s="10"/>
      <c r="AFD153" s="10"/>
      <c r="AFE153" s="10"/>
      <c r="AFF153" s="10"/>
      <c r="AFG153" s="10"/>
      <c r="AFH153" s="10"/>
      <c r="AFI153" s="10"/>
      <c r="AFJ153" s="10"/>
      <c r="AFK153" s="10"/>
      <c r="AFL153" s="10"/>
      <c r="AFM153" s="10"/>
      <c r="AFN153" s="10"/>
      <c r="AFO153" s="10"/>
      <c r="AFP153" s="10"/>
      <c r="AFQ153" s="10"/>
      <c r="AFR153" s="10"/>
      <c r="AFS153" s="10"/>
      <c r="AFT153" s="10"/>
      <c r="AFU153" s="10"/>
      <c r="AFV153" s="10"/>
      <c r="AFW153" s="10"/>
      <c r="AFX153" s="10"/>
      <c r="AFY153" s="10"/>
      <c r="AFZ153" s="10"/>
      <c r="AGA153" s="10"/>
      <c r="AGB153" s="10"/>
      <c r="AGC153" s="10"/>
      <c r="AGD153" s="10"/>
      <c r="AGE153" s="10"/>
      <c r="AGF153" s="10"/>
      <c r="AGG153" s="10"/>
      <c r="AGH153" s="10"/>
      <c r="AGI153" s="10"/>
      <c r="AGJ153" s="10"/>
      <c r="AGK153" s="10"/>
      <c r="AGL153" s="10"/>
      <c r="AGM153" s="10"/>
      <c r="AGN153" s="10"/>
      <c r="AGO153" s="10"/>
      <c r="AGP153" s="10"/>
      <c r="AGQ153" s="10"/>
      <c r="AGR153" s="10"/>
      <c r="AGS153" s="10"/>
      <c r="AGT153" s="10"/>
      <c r="AGU153" s="10"/>
      <c r="AGV153" s="10"/>
      <c r="AGW153" s="10"/>
      <c r="AGX153" s="10"/>
      <c r="AGY153" s="10"/>
      <c r="AGZ153" s="10"/>
      <c r="AHA153" s="10"/>
      <c r="AHB153" s="10"/>
      <c r="AHC153" s="10"/>
      <c r="AHD153" s="10"/>
      <c r="AHE153" s="10"/>
      <c r="AHF153" s="10"/>
      <c r="AHG153" s="10"/>
      <c r="AHH153" s="10"/>
      <c r="AHI153" s="10"/>
      <c r="AHJ153" s="10"/>
      <c r="AHK153" s="10"/>
      <c r="AHL153" s="10"/>
      <c r="AHM153" s="10"/>
      <c r="AHN153" s="10"/>
      <c r="AHO153" s="10"/>
      <c r="AHP153" s="10"/>
      <c r="AHQ153" s="10"/>
      <c r="AHR153" s="10"/>
      <c r="AHS153" s="10"/>
      <c r="AHT153" s="10"/>
      <c r="AHU153" s="10"/>
      <c r="AHV153" s="10"/>
      <c r="AHW153" s="10"/>
      <c r="AHX153" s="10"/>
      <c r="AHY153" s="10"/>
      <c r="AHZ153" s="10"/>
      <c r="AIA153" s="10"/>
      <c r="AIB153" s="10"/>
      <c r="AIC153" s="10"/>
      <c r="AID153" s="10"/>
      <c r="AIE153" s="10"/>
      <c r="AIF153" s="10"/>
      <c r="AIG153" s="10"/>
      <c r="AIH153" s="10"/>
      <c r="AII153" s="10"/>
      <c r="AIJ153" s="10"/>
      <c r="AIK153" s="10"/>
      <c r="AIL153" s="10"/>
      <c r="AIM153" s="10"/>
      <c r="AIN153" s="10"/>
      <c r="AIO153" s="10"/>
      <c r="AIP153" s="10"/>
      <c r="AIQ153" s="10"/>
      <c r="AIR153" s="10"/>
      <c r="AIS153" s="10"/>
      <c r="AIT153" s="10"/>
      <c r="AIU153" s="10"/>
      <c r="AIV153" s="10"/>
      <c r="AIW153" s="10"/>
      <c r="AIX153" s="10"/>
      <c r="AIY153" s="10"/>
      <c r="AIZ153" s="10"/>
      <c r="AJA153" s="10"/>
      <c r="AJB153" s="10"/>
      <c r="AJC153" s="10"/>
      <c r="AJD153" s="10"/>
      <c r="AJE153" s="10"/>
      <c r="AJF153" s="10"/>
      <c r="AJG153" s="10"/>
      <c r="AJH153" s="10"/>
      <c r="AJI153" s="10"/>
      <c r="AJJ153" s="10"/>
      <c r="AJK153" s="10"/>
      <c r="AJL153" s="10"/>
      <c r="AJM153" s="10"/>
      <c r="AJN153" s="10"/>
      <c r="AJO153" s="10"/>
      <c r="AJP153" s="10"/>
      <c r="AJQ153" s="10"/>
      <c r="AJR153" s="10"/>
      <c r="AJS153" s="10"/>
      <c r="AJT153" s="10"/>
      <c r="AJU153" s="10"/>
      <c r="AJV153" s="10"/>
      <c r="AJW153" s="10"/>
      <c r="AJX153" s="10"/>
      <c r="AJY153" s="10"/>
      <c r="AJZ153" s="10"/>
      <c r="AKA153" s="10"/>
      <c r="AKB153" s="10"/>
      <c r="AKC153" s="10"/>
      <c r="AKD153" s="10"/>
      <c r="AKE153" s="10"/>
      <c r="AKF153" s="10"/>
      <c r="AKG153" s="10"/>
      <c r="AKH153" s="10"/>
      <c r="AKI153" s="10"/>
      <c r="AKJ153" s="10"/>
      <c r="AKK153" s="10"/>
      <c r="AKL153" s="10"/>
      <c r="AKM153" s="10"/>
      <c r="AKN153" s="10"/>
      <c r="AKO153" s="10"/>
      <c r="AKP153" s="10"/>
      <c r="AKQ153" s="10"/>
      <c r="AKR153" s="10"/>
      <c r="AKS153" s="10"/>
      <c r="AKT153" s="10"/>
      <c r="AKU153" s="10"/>
      <c r="AKV153" s="10"/>
      <c r="AKW153" s="10"/>
      <c r="AKX153" s="10"/>
      <c r="AKY153" s="10"/>
      <c r="AKZ153" s="10"/>
      <c r="ALA153" s="10"/>
      <c r="ALB153" s="10"/>
      <c r="ALC153" s="10"/>
      <c r="ALD153" s="10"/>
      <c r="ALE153" s="10"/>
      <c r="ALF153" s="10"/>
      <c r="ALG153" s="10"/>
      <c r="ALH153" s="10"/>
      <c r="ALI153" s="10"/>
      <c r="ALJ153" s="10"/>
      <c r="ALK153" s="10"/>
      <c r="ALL153" s="10"/>
      <c r="ALM153" s="10"/>
      <c r="ALN153" s="10"/>
      <c r="ALO153" s="10"/>
      <c r="ALP153" s="10"/>
      <c r="ALQ153" s="10"/>
      <c r="ALR153" s="10"/>
      <c r="ALS153" s="10"/>
      <c r="ALT153" s="10"/>
      <c r="ALU153" s="10"/>
      <c r="ALV153" s="10"/>
      <c r="ALW153" s="10"/>
      <c r="ALX153" s="10"/>
      <c r="ALY153" s="10"/>
      <c r="ALZ153" s="10"/>
      <c r="AMA153" s="10"/>
      <c r="AMB153" s="10"/>
      <c r="AMC153" s="10"/>
      <c r="AMD153" s="10"/>
      <c r="AME153" s="10"/>
      <c r="AMF153" s="10"/>
      <c r="AMG153" s="10"/>
      <c r="AMH153" s="10"/>
      <c r="AMI153" s="10"/>
      <c r="AMJ153" s="10"/>
      <c r="AMK153" s="10"/>
      <c r="AML153" s="10"/>
      <c r="AMM153" s="10"/>
      <c r="AMN153" s="10"/>
      <c r="AMO153" s="10"/>
    </row>
    <row r="154" spans="1:1029" s="7" customFormat="1" ht="14.1" customHeight="1">
      <c r="A154" s="5" t="str">
        <f>SUBSTITUTE(CONCATENATE(G154,H154)," ","")</f>
        <v>Legislation</v>
      </c>
      <c r="B154" s="6"/>
      <c r="C154" s="5"/>
      <c r="D154" s="5"/>
      <c r="E154" s="5"/>
      <c r="F154" s="5" t="str">
        <f>CONCATENATE(IF(G154="","",CONCATENATE(G154,"_ ")),H154,". Details")</f>
        <v>Legislation. Details</v>
      </c>
      <c r="G154" s="5"/>
      <c r="H154" s="5" t="s">
        <v>255</v>
      </c>
      <c r="I154" s="5"/>
      <c r="J154" s="5"/>
      <c r="K154" s="5"/>
      <c r="L154" s="5"/>
      <c r="M154" s="5"/>
      <c r="N154" s="5"/>
      <c r="O154" s="5"/>
      <c r="P154" s="5"/>
      <c r="Q154" s="5"/>
      <c r="R154" s="5" t="s">
        <v>210</v>
      </c>
      <c r="S154" s="5"/>
      <c r="T154" s="5"/>
      <c r="U154" s="5"/>
      <c r="V154" s="5"/>
      <c r="W154" s="5"/>
      <c r="X154" s="5" t="s">
        <v>92</v>
      </c>
      <c r="Y154" s="5" t="s">
        <v>211</v>
      </c>
      <c r="Z154" s="5"/>
      <c r="AA154" s="43">
        <v>43314</v>
      </c>
      <c r="AB154" s="12"/>
      <c r="AC154" s="12"/>
      <c r="AD154" s="12"/>
      <c r="AE154" s="12"/>
      <c r="AF154" s="12"/>
    </row>
    <row r="155" spans="1:1029" customFormat="1" ht="14.1" customHeight="1">
      <c r="A155" s="8" t="str">
        <f t="shared" ref="A155:A160" si="16">SUBSTITUTE(CONCATENATE(I155,J155,IF(K155="Identifier","ID",IF(AND(K155="Text",OR(I155&lt;&gt;"",J155&lt;&gt;"")),"",K155)),IF(AND(M155&lt;&gt;"Text",K155&lt;&gt;M155,NOT(AND(K155="URI",M155="Identifier")),NOT(AND(K155="UUID",M155="Identifier")),NOT(AND(K155="OID",M155="Identifier"))),IF(M155="Identifier","ID",M155),""))," ","")</f>
        <v>Article</v>
      </c>
      <c r="B155" s="9" t="s">
        <v>220</v>
      </c>
      <c r="C155" s="8"/>
      <c r="D155" s="8"/>
      <c r="E155" s="8"/>
      <c r="F155" s="8" t="str">
        <f t="shared" ref="F155:F160" si="17">CONCATENATE( IF(G155="","",CONCATENATE(G155,"_ ")),H155,". ",IF(I155="","",CONCATENATE(I155,"_ ")),L155,IF(OR(I155&lt;&gt;"",L155&lt;&gt;M155),CONCATENATE(". ",M155),""))</f>
        <v>Legislation. Article Text. Text</v>
      </c>
      <c r="G155" s="8"/>
      <c r="H155" s="8" t="s">
        <v>255</v>
      </c>
      <c r="I155" s="8"/>
      <c r="J155" s="8" t="s">
        <v>425</v>
      </c>
      <c r="K155" s="8" t="s">
        <v>215</v>
      </c>
      <c r="L155" s="8" t="str">
        <f t="shared" ref="L155:L160" si="18">IF(J155&lt;&gt;"",CONCATENATE(J155," ",K155),K155)</f>
        <v>Article Text</v>
      </c>
      <c r="M155" s="8" t="s">
        <v>215</v>
      </c>
      <c r="N155" s="8"/>
      <c r="O155" s="8" t="str">
        <f t="shared" ref="O155:O160" si="19">IF(N155&lt;&gt;"",CONCATENATE(N155,"_ ",M155,". Type"),CONCATENATE(M155,". Type"))</f>
        <v>Text. Type</v>
      </c>
      <c r="P155" s="8"/>
      <c r="Q155" s="8"/>
      <c r="R155" s="8" t="s">
        <v>213</v>
      </c>
      <c r="S155" s="8"/>
      <c r="T155" s="8"/>
      <c r="U155" s="8"/>
      <c r="V155" s="8"/>
      <c r="W155" s="8"/>
      <c r="X155" s="10"/>
      <c r="Y155" s="8" t="s">
        <v>211</v>
      </c>
      <c r="Z155" s="8"/>
      <c r="AA155" s="44">
        <v>43314</v>
      </c>
      <c r="AB155" s="23"/>
      <c r="AC155" s="23"/>
      <c r="AD155" s="23"/>
      <c r="AE155" s="23"/>
      <c r="AF155" s="23"/>
      <c r="AG155" s="10"/>
      <c r="AH155" s="10"/>
      <c r="AI155" s="10"/>
      <c r="AJ155" s="10"/>
      <c r="AK155" s="10"/>
      <c r="AL155" s="10"/>
      <c r="AM155" s="10"/>
      <c r="AN155" s="10"/>
      <c r="AO155" s="10"/>
      <c r="AP155" s="10"/>
      <c r="AQ155" s="10"/>
      <c r="AR155" s="10"/>
      <c r="AS155" s="10"/>
      <c r="AT155" s="10"/>
      <c r="AU155" s="10"/>
      <c r="AV155" s="10"/>
      <c r="AW155" s="10"/>
      <c r="AX155" s="10"/>
      <c r="AY155" s="10"/>
      <c r="AZ155" s="10"/>
      <c r="BA155" s="10"/>
      <c r="BB155" s="10"/>
      <c r="BC155" s="10"/>
      <c r="BD155" s="10"/>
      <c r="BE155" s="10"/>
      <c r="BF155" s="10"/>
      <c r="BG155" s="10"/>
      <c r="BH155" s="10"/>
      <c r="BI155" s="10"/>
      <c r="BJ155" s="10"/>
      <c r="BK155" s="10"/>
      <c r="BL155" s="10"/>
      <c r="BM155" s="10"/>
      <c r="BN155" s="10"/>
      <c r="BO155" s="10"/>
      <c r="BP155" s="10"/>
      <c r="BQ155" s="10"/>
      <c r="BR155" s="10"/>
      <c r="BS155" s="10"/>
      <c r="BT155" s="10"/>
      <c r="BU155" s="10"/>
      <c r="BV155" s="10"/>
      <c r="BW155" s="10"/>
      <c r="BX155" s="10"/>
      <c r="BY155" s="10"/>
      <c r="BZ155" s="10"/>
      <c r="CA155" s="10"/>
      <c r="CB155" s="10"/>
      <c r="CC155" s="10"/>
      <c r="CD155" s="10"/>
      <c r="CE155" s="10"/>
      <c r="CF155" s="10"/>
      <c r="CG155" s="10"/>
      <c r="CH155" s="10"/>
      <c r="CI155" s="10"/>
      <c r="CJ155" s="10"/>
      <c r="CK155" s="10"/>
      <c r="CL155" s="10"/>
      <c r="CM155" s="10"/>
      <c r="CN155" s="10"/>
      <c r="CO155" s="10"/>
      <c r="CP155" s="10"/>
      <c r="CQ155" s="10"/>
      <c r="CR155" s="10"/>
      <c r="CS155" s="10"/>
      <c r="CT155" s="10"/>
      <c r="CU155" s="10"/>
      <c r="CV155" s="10"/>
      <c r="CW155" s="10"/>
      <c r="CX155" s="10"/>
      <c r="CY155" s="10"/>
      <c r="CZ155" s="10"/>
      <c r="DA155" s="10"/>
      <c r="DB155" s="10"/>
      <c r="DC155" s="10"/>
      <c r="DD155" s="10"/>
      <c r="DE155" s="10"/>
      <c r="DF155" s="10"/>
      <c r="DG155" s="10"/>
      <c r="DH155" s="10"/>
      <c r="DI155" s="10"/>
      <c r="DJ155" s="10"/>
      <c r="DK155" s="10"/>
      <c r="DL155" s="10"/>
      <c r="DM155" s="10"/>
      <c r="DN155" s="10"/>
      <c r="DO155" s="10"/>
      <c r="DP155" s="10"/>
      <c r="DQ155" s="10"/>
      <c r="DR155" s="10"/>
      <c r="DS155" s="10"/>
      <c r="DT155" s="10"/>
      <c r="DU155" s="10"/>
      <c r="DV155" s="10"/>
      <c r="DW155" s="10"/>
      <c r="DX155" s="10"/>
      <c r="DY155" s="10"/>
      <c r="DZ155" s="10"/>
      <c r="EA155" s="10"/>
      <c r="EB155" s="10"/>
      <c r="EC155" s="10"/>
      <c r="ED155" s="10"/>
      <c r="EE155" s="10"/>
      <c r="EF155" s="10"/>
      <c r="EG155" s="10"/>
      <c r="EH155" s="10"/>
      <c r="EI155" s="10"/>
      <c r="EJ155" s="10"/>
      <c r="EK155" s="10"/>
      <c r="EL155" s="10"/>
      <c r="EM155" s="10"/>
      <c r="EN155" s="10"/>
      <c r="EO155" s="10"/>
      <c r="EP155" s="10"/>
      <c r="EQ155" s="10"/>
      <c r="ER155" s="10"/>
      <c r="ES155" s="10"/>
      <c r="ET155" s="10"/>
      <c r="EU155" s="10"/>
      <c r="EV155" s="10"/>
      <c r="EW155" s="10"/>
      <c r="EX155" s="10"/>
      <c r="EY155" s="10"/>
      <c r="EZ155" s="10"/>
      <c r="FA155" s="10"/>
      <c r="FB155" s="10"/>
      <c r="FC155" s="10"/>
      <c r="FD155" s="10"/>
      <c r="FE155" s="10"/>
      <c r="FF155" s="10"/>
      <c r="FG155" s="10"/>
      <c r="FH155" s="10"/>
      <c r="FI155" s="10"/>
      <c r="FJ155" s="10"/>
      <c r="FK155" s="10"/>
      <c r="FL155" s="10"/>
      <c r="FM155" s="10"/>
      <c r="FN155" s="10"/>
      <c r="FO155" s="10"/>
      <c r="FP155" s="10"/>
      <c r="FQ155" s="10"/>
      <c r="FR155" s="10"/>
      <c r="FS155" s="10"/>
      <c r="FT155" s="10"/>
      <c r="FU155" s="10"/>
      <c r="FV155" s="10"/>
      <c r="FW155" s="10"/>
      <c r="FX155" s="10"/>
      <c r="FY155" s="10"/>
      <c r="FZ155" s="10"/>
      <c r="GA155" s="10"/>
      <c r="GB155" s="10"/>
      <c r="GC155" s="10"/>
      <c r="GD155" s="10"/>
      <c r="GE155" s="10"/>
      <c r="GF155" s="10"/>
      <c r="GG155" s="10"/>
      <c r="GH155" s="10"/>
      <c r="GI155" s="10"/>
      <c r="GJ155" s="10"/>
      <c r="GK155" s="10"/>
      <c r="GL155" s="10"/>
      <c r="GM155" s="10"/>
      <c r="GN155" s="10"/>
      <c r="GO155" s="10"/>
      <c r="GP155" s="10"/>
      <c r="GQ155" s="10"/>
      <c r="GR155" s="10"/>
      <c r="GS155" s="10"/>
      <c r="GT155" s="10"/>
      <c r="GU155" s="10"/>
      <c r="GV155" s="10"/>
      <c r="GW155" s="10"/>
      <c r="GX155" s="10"/>
      <c r="GY155" s="10"/>
      <c r="GZ155" s="10"/>
      <c r="HA155" s="10"/>
      <c r="HB155" s="10"/>
      <c r="HC155" s="10"/>
      <c r="HD155" s="10"/>
      <c r="HE155" s="10"/>
      <c r="HF155" s="10"/>
      <c r="HG155" s="10"/>
      <c r="HH155" s="10"/>
      <c r="HI155" s="10"/>
      <c r="HJ155" s="10"/>
      <c r="HK155" s="10"/>
      <c r="HL155" s="10"/>
      <c r="HM155" s="10"/>
      <c r="HN155" s="10"/>
      <c r="HO155" s="10"/>
      <c r="HP155" s="10"/>
      <c r="HQ155" s="10"/>
      <c r="HR155" s="10"/>
      <c r="HS155" s="10"/>
      <c r="HT155" s="10"/>
      <c r="HU155" s="10"/>
      <c r="HV155" s="10"/>
      <c r="HW155" s="10"/>
      <c r="HX155" s="10"/>
      <c r="HY155" s="10"/>
      <c r="HZ155" s="10"/>
      <c r="IA155" s="10"/>
      <c r="IB155" s="10"/>
      <c r="IC155" s="10"/>
      <c r="ID155" s="10"/>
      <c r="IE155" s="10"/>
      <c r="IF155" s="10"/>
      <c r="IG155" s="10"/>
      <c r="IH155" s="10"/>
      <c r="II155" s="10"/>
      <c r="IJ155" s="10"/>
      <c r="IK155" s="10"/>
      <c r="IL155" s="10"/>
      <c r="IM155" s="10"/>
      <c r="IN155" s="10"/>
      <c r="IO155" s="10"/>
      <c r="IP155" s="10"/>
      <c r="IQ155" s="10"/>
      <c r="IR155" s="10"/>
      <c r="IS155" s="10"/>
      <c r="IT155" s="10"/>
      <c r="IU155" s="10"/>
      <c r="IV155" s="10"/>
      <c r="IW155" s="10"/>
      <c r="IX155" s="10"/>
      <c r="IY155" s="10"/>
      <c r="IZ155" s="10"/>
      <c r="JA155" s="10"/>
      <c r="JB155" s="10"/>
      <c r="JC155" s="10"/>
      <c r="JD155" s="10"/>
      <c r="JE155" s="10"/>
      <c r="JF155" s="10"/>
      <c r="JG155" s="10"/>
      <c r="JH155" s="10"/>
      <c r="JI155" s="10"/>
      <c r="JJ155" s="10"/>
      <c r="JK155" s="10"/>
      <c r="JL155" s="10"/>
      <c r="JM155" s="10"/>
      <c r="JN155" s="10"/>
      <c r="JO155" s="10"/>
      <c r="JP155" s="10"/>
      <c r="JQ155" s="10"/>
      <c r="JR155" s="10"/>
      <c r="JS155" s="10"/>
      <c r="JT155" s="10"/>
      <c r="JU155" s="10"/>
      <c r="JV155" s="10"/>
      <c r="JW155" s="10"/>
      <c r="JX155" s="10"/>
      <c r="JY155" s="10"/>
      <c r="JZ155" s="10"/>
      <c r="KA155" s="10"/>
      <c r="KB155" s="10"/>
      <c r="KC155" s="10"/>
      <c r="KD155" s="10"/>
      <c r="KE155" s="10"/>
      <c r="KF155" s="10"/>
      <c r="KG155" s="10"/>
      <c r="KH155" s="10"/>
      <c r="KI155" s="10"/>
      <c r="KJ155" s="10"/>
      <c r="KK155" s="10"/>
      <c r="KL155" s="10"/>
      <c r="KM155" s="10"/>
      <c r="KN155" s="10"/>
      <c r="KO155" s="10"/>
      <c r="KP155" s="10"/>
      <c r="KQ155" s="10"/>
      <c r="KR155" s="10"/>
      <c r="KS155" s="10"/>
      <c r="KT155" s="10"/>
      <c r="KU155" s="10"/>
      <c r="KV155" s="10"/>
      <c r="KW155" s="10"/>
      <c r="KX155" s="10"/>
      <c r="KY155" s="10"/>
      <c r="KZ155" s="10"/>
      <c r="LA155" s="10"/>
      <c r="LB155" s="10"/>
      <c r="LC155" s="10"/>
      <c r="LD155" s="10"/>
      <c r="LE155" s="10"/>
      <c r="LF155" s="10"/>
      <c r="LG155" s="10"/>
      <c r="LH155" s="10"/>
      <c r="LI155" s="10"/>
      <c r="LJ155" s="10"/>
      <c r="LK155" s="10"/>
      <c r="LL155" s="10"/>
      <c r="LM155" s="10"/>
      <c r="LN155" s="10"/>
      <c r="LO155" s="10"/>
      <c r="LP155" s="10"/>
      <c r="LQ155" s="10"/>
      <c r="LR155" s="10"/>
      <c r="LS155" s="10"/>
      <c r="LT155" s="10"/>
      <c r="LU155" s="10"/>
      <c r="LV155" s="10"/>
      <c r="LW155" s="10"/>
      <c r="LX155" s="10"/>
      <c r="LY155" s="10"/>
      <c r="LZ155" s="10"/>
      <c r="MA155" s="10"/>
      <c r="MB155" s="10"/>
      <c r="MC155" s="10"/>
      <c r="MD155" s="10"/>
      <c r="ME155" s="10"/>
      <c r="MF155" s="10"/>
      <c r="MG155" s="10"/>
      <c r="MH155" s="10"/>
      <c r="MI155" s="10"/>
      <c r="MJ155" s="10"/>
      <c r="MK155" s="10"/>
      <c r="ML155" s="10"/>
      <c r="MM155" s="10"/>
      <c r="MN155" s="10"/>
      <c r="MO155" s="10"/>
      <c r="MP155" s="10"/>
      <c r="MQ155" s="10"/>
      <c r="MR155" s="10"/>
      <c r="MS155" s="10"/>
      <c r="MT155" s="10"/>
      <c r="MU155" s="10"/>
      <c r="MV155" s="10"/>
      <c r="MW155" s="10"/>
      <c r="MX155" s="10"/>
      <c r="MY155" s="10"/>
      <c r="MZ155" s="10"/>
      <c r="NA155" s="10"/>
      <c r="NB155" s="10"/>
      <c r="NC155" s="10"/>
      <c r="ND155" s="10"/>
      <c r="NE155" s="10"/>
      <c r="NF155" s="10"/>
      <c r="NG155" s="10"/>
      <c r="NH155" s="10"/>
      <c r="NI155" s="10"/>
      <c r="NJ155" s="10"/>
      <c r="NK155" s="10"/>
      <c r="NL155" s="10"/>
      <c r="NM155" s="10"/>
      <c r="NN155" s="10"/>
      <c r="NO155" s="10"/>
      <c r="NP155" s="10"/>
      <c r="NQ155" s="10"/>
      <c r="NR155" s="10"/>
      <c r="NS155" s="10"/>
      <c r="NT155" s="10"/>
      <c r="NU155" s="10"/>
      <c r="NV155" s="10"/>
      <c r="NW155" s="10"/>
      <c r="NX155" s="10"/>
      <c r="NY155" s="10"/>
      <c r="NZ155" s="10"/>
      <c r="OA155" s="10"/>
      <c r="OB155" s="10"/>
      <c r="OC155" s="10"/>
      <c r="OD155" s="10"/>
      <c r="OE155" s="10"/>
      <c r="OF155" s="10"/>
      <c r="OG155" s="10"/>
      <c r="OH155" s="10"/>
      <c r="OI155" s="10"/>
      <c r="OJ155" s="10"/>
      <c r="OK155" s="10"/>
      <c r="OL155" s="10"/>
      <c r="OM155" s="10"/>
      <c r="ON155" s="10"/>
      <c r="OO155" s="10"/>
      <c r="OP155" s="10"/>
      <c r="OQ155" s="10"/>
      <c r="OR155" s="10"/>
      <c r="OS155" s="10"/>
      <c r="OT155" s="10"/>
      <c r="OU155" s="10"/>
      <c r="OV155" s="10"/>
      <c r="OW155" s="10"/>
      <c r="OX155" s="10"/>
      <c r="OY155" s="10"/>
      <c r="OZ155" s="10"/>
      <c r="PA155" s="10"/>
      <c r="PB155" s="10"/>
      <c r="PC155" s="10"/>
      <c r="PD155" s="10"/>
      <c r="PE155" s="10"/>
      <c r="PF155" s="10"/>
      <c r="PG155" s="10"/>
      <c r="PH155" s="10"/>
      <c r="PI155" s="10"/>
      <c r="PJ155" s="10"/>
      <c r="PK155" s="10"/>
      <c r="PL155" s="10"/>
      <c r="PM155" s="10"/>
      <c r="PN155" s="10"/>
      <c r="PO155" s="10"/>
      <c r="PP155" s="10"/>
      <c r="PQ155" s="10"/>
      <c r="PR155" s="10"/>
      <c r="PS155" s="10"/>
      <c r="PT155" s="10"/>
      <c r="PU155" s="10"/>
      <c r="PV155" s="10"/>
      <c r="PW155" s="10"/>
      <c r="PX155" s="10"/>
      <c r="PY155" s="10"/>
      <c r="PZ155" s="10"/>
      <c r="QA155" s="10"/>
      <c r="QB155" s="10"/>
      <c r="QC155" s="10"/>
      <c r="QD155" s="10"/>
      <c r="QE155" s="10"/>
      <c r="QF155" s="10"/>
      <c r="QG155" s="10"/>
      <c r="QH155" s="10"/>
      <c r="QI155" s="10"/>
      <c r="QJ155" s="10"/>
      <c r="QK155" s="10"/>
      <c r="QL155" s="10"/>
      <c r="QM155" s="10"/>
      <c r="QN155" s="10"/>
      <c r="QO155" s="10"/>
      <c r="QP155" s="10"/>
      <c r="QQ155" s="10"/>
      <c r="QR155" s="10"/>
      <c r="QS155" s="10"/>
      <c r="QT155" s="10"/>
      <c r="QU155" s="10"/>
      <c r="QV155" s="10"/>
      <c r="QW155" s="10"/>
      <c r="QX155" s="10"/>
      <c r="QY155" s="10"/>
      <c r="QZ155" s="10"/>
      <c r="RA155" s="10"/>
      <c r="RB155" s="10"/>
      <c r="RC155" s="10"/>
      <c r="RD155" s="10"/>
      <c r="RE155" s="10"/>
      <c r="RF155" s="10"/>
      <c r="RG155" s="10"/>
      <c r="RH155" s="10"/>
      <c r="RI155" s="10"/>
      <c r="RJ155" s="10"/>
      <c r="RK155" s="10"/>
      <c r="RL155" s="10"/>
      <c r="RM155" s="10"/>
      <c r="RN155" s="10"/>
      <c r="RO155" s="10"/>
      <c r="RP155" s="10"/>
      <c r="RQ155" s="10"/>
      <c r="RR155" s="10"/>
      <c r="RS155" s="10"/>
      <c r="RT155" s="10"/>
      <c r="RU155" s="10"/>
      <c r="RV155" s="10"/>
      <c r="RW155" s="10"/>
      <c r="RX155" s="10"/>
      <c r="RY155" s="10"/>
      <c r="RZ155" s="10"/>
      <c r="SA155" s="10"/>
      <c r="SB155" s="10"/>
      <c r="SC155" s="10"/>
      <c r="SD155" s="10"/>
      <c r="SE155" s="10"/>
      <c r="SF155" s="10"/>
      <c r="SG155" s="10"/>
      <c r="SH155" s="10"/>
      <c r="SI155" s="10"/>
      <c r="SJ155" s="10"/>
      <c r="SK155" s="10"/>
      <c r="SL155" s="10"/>
      <c r="SM155" s="10"/>
      <c r="SN155" s="10"/>
      <c r="SO155" s="10"/>
      <c r="SP155" s="10"/>
      <c r="SQ155" s="10"/>
      <c r="SR155" s="10"/>
      <c r="SS155" s="10"/>
      <c r="ST155" s="10"/>
      <c r="SU155" s="10"/>
      <c r="SV155" s="10"/>
      <c r="SW155" s="10"/>
      <c r="SX155" s="10"/>
      <c r="SY155" s="10"/>
      <c r="SZ155" s="10"/>
      <c r="TA155" s="10"/>
      <c r="TB155" s="10"/>
      <c r="TC155" s="10"/>
      <c r="TD155" s="10"/>
      <c r="TE155" s="10"/>
      <c r="TF155" s="10"/>
      <c r="TG155" s="10"/>
      <c r="TH155" s="10"/>
      <c r="TI155" s="10"/>
      <c r="TJ155" s="10"/>
      <c r="TK155" s="10"/>
      <c r="TL155" s="10"/>
      <c r="TM155" s="10"/>
      <c r="TN155" s="10"/>
      <c r="TO155" s="10"/>
      <c r="TP155" s="10"/>
      <c r="TQ155" s="10"/>
      <c r="TR155" s="10"/>
      <c r="TS155" s="10"/>
      <c r="TT155" s="10"/>
      <c r="TU155" s="10"/>
      <c r="TV155" s="10"/>
      <c r="TW155" s="10"/>
      <c r="TX155" s="10"/>
      <c r="TY155" s="10"/>
      <c r="TZ155" s="10"/>
      <c r="UA155" s="10"/>
      <c r="UB155" s="10"/>
      <c r="UC155" s="10"/>
      <c r="UD155" s="10"/>
      <c r="UE155" s="10"/>
      <c r="UF155" s="10"/>
      <c r="UG155" s="10"/>
      <c r="UH155" s="10"/>
      <c r="UI155" s="10"/>
      <c r="UJ155" s="10"/>
      <c r="UK155" s="10"/>
      <c r="UL155" s="10"/>
      <c r="UM155" s="10"/>
      <c r="UN155" s="10"/>
      <c r="UO155" s="10"/>
      <c r="UP155" s="10"/>
      <c r="UQ155" s="10"/>
      <c r="UR155" s="10"/>
      <c r="US155" s="10"/>
      <c r="UT155" s="10"/>
      <c r="UU155" s="10"/>
      <c r="UV155" s="10"/>
      <c r="UW155" s="10"/>
      <c r="UX155" s="10"/>
      <c r="UY155" s="10"/>
      <c r="UZ155" s="10"/>
      <c r="VA155" s="10"/>
      <c r="VB155" s="10"/>
      <c r="VC155" s="10"/>
      <c r="VD155" s="10"/>
      <c r="VE155" s="10"/>
      <c r="VF155" s="10"/>
      <c r="VG155" s="10"/>
      <c r="VH155" s="10"/>
      <c r="VI155" s="10"/>
      <c r="VJ155" s="10"/>
      <c r="VK155" s="10"/>
      <c r="VL155" s="10"/>
      <c r="VM155" s="10"/>
      <c r="VN155" s="10"/>
      <c r="VO155" s="10"/>
      <c r="VP155" s="10"/>
      <c r="VQ155" s="10"/>
      <c r="VR155" s="10"/>
      <c r="VS155" s="10"/>
      <c r="VT155" s="10"/>
      <c r="VU155" s="10"/>
      <c r="VV155" s="10"/>
      <c r="VW155" s="10"/>
      <c r="VX155" s="10"/>
      <c r="VY155" s="10"/>
      <c r="VZ155" s="10"/>
      <c r="WA155" s="10"/>
      <c r="WB155" s="10"/>
      <c r="WC155" s="10"/>
      <c r="WD155" s="10"/>
      <c r="WE155" s="10"/>
      <c r="WF155" s="10"/>
      <c r="WG155" s="10"/>
      <c r="WH155" s="10"/>
      <c r="WI155" s="10"/>
      <c r="WJ155" s="10"/>
      <c r="WK155" s="10"/>
      <c r="WL155" s="10"/>
      <c r="WM155" s="10"/>
      <c r="WN155" s="10"/>
      <c r="WO155" s="10"/>
      <c r="WP155" s="10"/>
      <c r="WQ155" s="10"/>
      <c r="WR155" s="10"/>
      <c r="WS155" s="10"/>
      <c r="WT155" s="10"/>
      <c r="WU155" s="10"/>
      <c r="WV155" s="10"/>
      <c r="WW155" s="10"/>
      <c r="WX155" s="10"/>
      <c r="WY155" s="10"/>
      <c r="WZ155" s="10"/>
      <c r="XA155" s="10"/>
      <c r="XB155" s="10"/>
      <c r="XC155" s="10"/>
      <c r="XD155" s="10"/>
      <c r="XE155" s="10"/>
      <c r="XF155" s="10"/>
      <c r="XG155" s="10"/>
      <c r="XH155" s="10"/>
      <c r="XI155" s="10"/>
      <c r="XJ155" s="10"/>
      <c r="XK155" s="10"/>
      <c r="XL155" s="10"/>
      <c r="XM155" s="10"/>
      <c r="XN155" s="10"/>
      <c r="XO155" s="10"/>
      <c r="XP155" s="10"/>
      <c r="XQ155" s="10"/>
      <c r="XR155" s="10"/>
      <c r="XS155" s="10"/>
      <c r="XT155" s="10"/>
      <c r="XU155" s="10"/>
      <c r="XV155" s="10"/>
      <c r="XW155" s="10"/>
      <c r="XX155" s="10"/>
      <c r="XY155" s="10"/>
      <c r="XZ155" s="10"/>
      <c r="YA155" s="10"/>
      <c r="YB155" s="10"/>
      <c r="YC155" s="10"/>
      <c r="YD155" s="10"/>
      <c r="YE155" s="10"/>
      <c r="YF155" s="10"/>
      <c r="YG155" s="10"/>
      <c r="YH155" s="10"/>
      <c r="YI155" s="10"/>
      <c r="YJ155" s="10"/>
      <c r="YK155" s="10"/>
      <c r="YL155" s="10"/>
      <c r="YM155" s="10"/>
      <c r="YN155" s="10"/>
      <c r="YO155" s="10"/>
      <c r="YP155" s="10"/>
      <c r="YQ155" s="10"/>
      <c r="YR155" s="10"/>
      <c r="YS155" s="10"/>
      <c r="YT155" s="10"/>
      <c r="YU155" s="10"/>
      <c r="YV155" s="10"/>
      <c r="YW155" s="10"/>
      <c r="YX155" s="10"/>
      <c r="YY155" s="10"/>
      <c r="YZ155" s="10"/>
      <c r="ZA155" s="10"/>
      <c r="ZB155" s="10"/>
      <c r="ZC155" s="10"/>
      <c r="ZD155" s="10"/>
      <c r="ZE155" s="10"/>
      <c r="ZF155" s="10"/>
      <c r="ZG155" s="10"/>
      <c r="ZH155" s="10"/>
      <c r="ZI155" s="10"/>
      <c r="ZJ155" s="10"/>
      <c r="ZK155" s="10"/>
      <c r="ZL155" s="10"/>
      <c r="ZM155" s="10"/>
      <c r="ZN155" s="10"/>
      <c r="ZO155" s="10"/>
      <c r="ZP155" s="10"/>
      <c r="ZQ155" s="10"/>
      <c r="ZR155" s="10"/>
      <c r="ZS155" s="10"/>
      <c r="ZT155" s="10"/>
      <c r="ZU155" s="10"/>
      <c r="ZV155" s="10"/>
      <c r="ZW155" s="10"/>
      <c r="ZX155" s="10"/>
      <c r="ZY155" s="10"/>
      <c r="ZZ155" s="10"/>
      <c r="AAA155" s="10"/>
      <c r="AAB155" s="10"/>
      <c r="AAC155" s="10"/>
      <c r="AAD155" s="10"/>
      <c r="AAE155" s="10"/>
      <c r="AAF155" s="10"/>
      <c r="AAG155" s="10"/>
      <c r="AAH155" s="10"/>
      <c r="AAI155" s="10"/>
      <c r="AAJ155" s="10"/>
      <c r="AAK155" s="10"/>
      <c r="AAL155" s="10"/>
      <c r="AAM155" s="10"/>
      <c r="AAN155" s="10"/>
      <c r="AAO155" s="10"/>
      <c r="AAP155" s="10"/>
      <c r="AAQ155" s="10"/>
      <c r="AAR155" s="10"/>
      <c r="AAS155" s="10"/>
      <c r="AAT155" s="10"/>
      <c r="AAU155" s="10"/>
      <c r="AAV155" s="10"/>
      <c r="AAW155" s="10"/>
      <c r="AAX155" s="10"/>
      <c r="AAY155" s="10"/>
      <c r="AAZ155" s="10"/>
      <c r="ABA155" s="10"/>
      <c r="ABB155" s="10"/>
      <c r="ABC155" s="10"/>
      <c r="ABD155" s="10"/>
      <c r="ABE155" s="10"/>
      <c r="ABF155" s="10"/>
      <c r="ABG155" s="10"/>
      <c r="ABH155" s="10"/>
      <c r="ABI155" s="10"/>
      <c r="ABJ155" s="10"/>
      <c r="ABK155" s="10"/>
      <c r="ABL155" s="10"/>
      <c r="ABM155" s="10"/>
      <c r="ABN155" s="10"/>
      <c r="ABO155" s="10"/>
      <c r="ABP155" s="10"/>
      <c r="ABQ155" s="10"/>
      <c r="ABR155" s="10"/>
      <c r="ABS155" s="10"/>
      <c r="ABT155" s="10"/>
      <c r="ABU155" s="10"/>
      <c r="ABV155" s="10"/>
      <c r="ABW155" s="10"/>
      <c r="ABX155" s="10"/>
      <c r="ABY155" s="10"/>
      <c r="ABZ155" s="10"/>
      <c r="ACA155" s="10"/>
      <c r="ACB155" s="10"/>
      <c r="ACC155" s="10"/>
      <c r="ACD155" s="10"/>
      <c r="ACE155" s="10"/>
      <c r="ACF155" s="10"/>
      <c r="ACG155" s="10"/>
      <c r="ACH155" s="10"/>
      <c r="ACI155" s="10"/>
      <c r="ACJ155" s="10"/>
      <c r="ACK155" s="10"/>
      <c r="ACL155" s="10"/>
      <c r="ACM155" s="10"/>
      <c r="ACN155" s="10"/>
      <c r="ACO155" s="10"/>
      <c r="ACP155" s="10"/>
      <c r="ACQ155" s="10"/>
      <c r="ACR155" s="10"/>
      <c r="ACS155" s="10"/>
      <c r="ACT155" s="10"/>
      <c r="ACU155" s="10"/>
      <c r="ACV155" s="10"/>
      <c r="ACW155" s="10"/>
      <c r="ACX155" s="10"/>
      <c r="ACY155" s="10"/>
      <c r="ACZ155" s="10"/>
      <c r="ADA155" s="10"/>
      <c r="ADB155" s="10"/>
      <c r="ADC155" s="10"/>
      <c r="ADD155" s="10"/>
      <c r="ADE155" s="10"/>
      <c r="ADF155" s="10"/>
      <c r="ADG155" s="10"/>
      <c r="ADH155" s="10"/>
      <c r="ADI155" s="10"/>
      <c r="ADJ155" s="10"/>
      <c r="ADK155" s="10"/>
      <c r="ADL155" s="10"/>
      <c r="ADM155" s="10"/>
      <c r="ADN155" s="10"/>
      <c r="ADO155" s="10"/>
      <c r="ADP155" s="10"/>
      <c r="ADQ155" s="10"/>
      <c r="ADR155" s="10"/>
      <c r="ADS155" s="10"/>
      <c r="ADT155" s="10"/>
      <c r="ADU155" s="10"/>
      <c r="ADV155" s="10"/>
      <c r="ADW155" s="10"/>
      <c r="ADX155" s="10"/>
      <c r="ADY155" s="10"/>
      <c r="ADZ155" s="10"/>
      <c r="AEA155" s="10"/>
      <c r="AEB155" s="10"/>
      <c r="AEC155" s="10"/>
      <c r="AED155" s="10"/>
      <c r="AEE155" s="10"/>
      <c r="AEF155" s="10"/>
      <c r="AEG155" s="10"/>
      <c r="AEH155" s="10"/>
      <c r="AEI155" s="10"/>
      <c r="AEJ155" s="10"/>
      <c r="AEK155" s="10"/>
      <c r="AEL155" s="10"/>
      <c r="AEM155" s="10"/>
      <c r="AEN155" s="10"/>
      <c r="AEO155" s="10"/>
      <c r="AEP155" s="10"/>
      <c r="AEQ155" s="10"/>
      <c r="AER155" s="10"/>
      <c r="AES155" s="10"/>
      <c r="AET155" s="10"/>
      <c r="AEU155" s="10"/>
      <c r="AEV155" s="10"/>
      <c r="AEW155" s="10"/>
      <c r="AEX155" s="10"/>
      <c r="AEY155" s="10"/>
      <c r="AEZ155" s="10"/>
      <c r="AFA155" s="10"/>
      <c r="AFB155" s="10"/>
      <c r="AFC155" s="10"/>
      <c r="AFD155" s="10"/>
      <c r="AFE155" s="10"/>
      <c r="AFF155" s="10"/>
      <c r="AFG155" s="10"/>
      <c r="AFH155" s="10"/>
      <c r="AFI155" s="10"/>
      <c r="AFJ155" s="10"/>
      <c r="AFK155" s="10"/>
      <c r="AFL155" s="10"/>
      <c r="AFM155" s="10"/>
      <c r="AFN155" s="10"/>
      <c r="AFO155" s="10"/>
      <c r="AFP155" s="10"/>
      <c r="AFQ155" s="10"/>
      <c r="AFR155" s="10"/>
      <c r="AFS155" s="10"/>
      <c r="AFT155" s="10"/>
      <c r="AFU155" s="10"/>
      <c r="AFV155" s="10"/>
      <c r="AFW155" s="10"/>
      <c r="AFX155" s="10"/>
      <c r="AFY155" s="10"/>
      <c r="AFZ155" s="10"/>
      <c r="AGA155" s="10"/>
      <c r="AGB155" s="10"/>
      <c r="AGC155" s="10"/>
      <c r="AGD155" s="10"/>
      <c r="AGE155" s="10"/>
      <c r="AGF155" s="10"/>
      <c r="AGG155" s="10"/>
      <c r="AGH155" s="10"/>
      <c r="AGI155" s="10"/>
      <c r="AGJ155" s="10"/>
      <c r="AGK155" s="10"/>
      <c r="AGL155" s="10"/>
      <c r="AGM155" s="10"/>
      <c r="AGN155" s="10"/>
      <c r="AGO155" s="10"/>
      <c r="AGP155" s="10"/>
      <c r="AGQ155" s="10"/>
      <c r="AGR155" s="10"/>
      <c r="AGS155" s="10"/>
      <c r="AGT155" s="10"/>
      <c r="AGU155" s="10"/>
      <c r="AGV155" s="10"/>
      <c r="AGW155" s="10"/>
      <c r="AGX155" s="10"/>
      <c r="AGY155" s="10"/>
      <c r="AGZ155" s="10"/>
      <c r="AHA155" s="10"/>
      <c r="AHB155" s="10"/>
      <c r="AHC155" s="10"/>
      <c r="AHD155" s="10"/>
      <c r="AHE155" s="10"/>
      <c r="AHF155" s="10"/>
      <c r="AHG155" s="10"/>
      <c r="AHH155" s="10"/>
      <c r="AHI155" s="10"/>
      <c r="AHJ155" s="10"/>
      <c r="AHK155" s="10"/>
      <c r="AHL155" s="10"/>
      <c r="AHM155" s="10"/>
      <c r="AHN155" s="10"/>
      <c r="AHO155" s="10"/>
      <c r="AHP155" s="10"/>
      <c r="AHQ155" s="10"/>
      <c r="AHR155" s="10"/>
      <c r="AHS155" s="10"/>
      <c r="AHT155" s="10"/>
      <c r="AHU155" s="10"/>
      <c r="AHV155" s="10"/>
      <c r="AHW155" s="10"/>
      <c r="AHX155" s="10"/>
      <c r="AHY155" s="10"/>
      <c r="AHZ155" s="10"/>
      <c r="AIA155" s="10"/>
      <c r="AIB155" s="10"/>
      <c r="AIC155" s="10"/>
      <c r="AID155" s="10"/>
      <c r="AIE155" s="10"/>
      <c r="AIF155" s="10"/>
      <c r="AIG155" s="10"/>
      <c r="AIH155" s="10"/>
      <c r="AII155" s="10"/>
      <c r="AIJ155" s="10"/>
      <c r="AIK155" s="10"/>
      <c r="AIL155" s="10"/>
      <c r="AIM155" s="10"/>
      <c r="AIN155" s="10"/>
      <c r="AIO155" s="10"/>
      <c r="AIP155" s="10"/>
      <c r="AIQ155" s="10"/>
      <c r="AIR155" s="10"/>
      <c r="AIS155" s="10"/>
      <c r="AIT155" s="10"/>
      <c r="AIU155" s="10"/>
      <c r="AIV155" s="10"/>
      <c r="AIW155" s="10"/>
      <c r="AIX155" s="10"/>
      <c r="AIY155" s="10"/>
      <c r="AIZ155" s="10"/>
      <c r="AJA155" s="10"/>
      <c r="AJB155" s="10"/>
      <c r="AJC155" s="10"/>
      <c r="AJD155" s="10"/>
      <c r="AJE155" s="10"/>
      <c r="AJF155" s="10"/>
      <c r="AJG155" s="10"/>
      <c r="AJH155" s="10"/>
      <c r="AJI155" s="10"/>
      <c r="AJJ155" s="10"/>
      <c r="AJK155" s="10"/>
      <c r="AJL155" s="10"/>
      <c r="AJM155" s="10"/>
      <c r="AJN155" s="10"/>
      <c r="AJO155" s="10"/>
      <c r="AJP155" s="10"/>
      <c r="AJQ155" s="10"/>
      <c r="AJR155" s="10"/>
      <c r="AJS155" s="10"/>
      <c r="AJT155" s="10"/>
      <c r="AJU155" s="10"/>
      <c r="AJV155" s="10"/>
      <c r="AJW155" s="10"/>
      <c r="AJX155" s="10"/>
      <c r="AJY155" s="10"/>
      <c r="AJZ155" s="10"/>
      <c r="AKA155" s="10"/>
      <c r="AKB155" s="10"/>
      <c r="AKC155" s="10"/>
      <c r="AKD155" s="10"/>
      <c r="AKE155" s="10"/>
      <c r="AKF155" s="10"/>
      <c r="AKG155" s="10"/>
      <c r="AKH155" s="10"/>
      <c r="AKI155" s="10"/>
      <c r="AKJ155" s="10"/>
      <c r="AKK155" s="10"/>
      <c r="AKL155" s="10"/>
      <c r="AKM155" s="10"/>
      <c r="AKN155" s="10"/>
      <c r="AKO155" s="10"/>
      <c r="AKP155" s="10"/>
      <c r="AKQ155" s="10"/>
      <c r="AKR155" s="10"/>
      <c r="AKS155" s="10"/>
      <c r="AKT155" s="10"/>
      <c r="AKU155" s="10"/>
      <c r="AKV155" s="10"/>
      <c r="AKW155" s="10"/>
      <c r="AKX155" s="10"/>
      <c r="AKY155" s="10"/>
      <c r="AKZ155" s="10"/>
      <c r="ALA155" s="10"/>
      <c r="ALB155" s="10"/>
      <c r="ALC155" s="10"/>
      <c r="ALD155" s="10"/>
      <c r="ALE155" s="10"/>
      <c r="ALF155" s="10"/>
      <c r="ALG155" s="10"/>
      <c r="ALH155" s="10"/>
      <c r="ALI155" s="10"/>
      <c r="ALJ155" s="10"/>
      <c r="ALK155" s="10"/>
      <c r="ALL155" s="10"/>
      <c r="ALM155" s="10"/>
      <c r="ALN155" s="10"/>
      <c r="ALO155" s="10"/>
      <c r="ALP155" s="10"/>
      <c r="ALQ155" s="10"/>
      <c r="ALR155" s="10"/>
      <c r="ALS155" s="10"/>
      <c r="ALT155" s="10"/>
      <c r="ALU155" s="10"/>
      <c r="ALV155" s="10"/>
      <c r="ALW155" s="10"/>
      <c r="ALX155" s="10"/>
      <c r="ALY155" s="10"/>
      <c r="ALZ155" s="10"/>
      <c r="AMA155" s="10"/>
      <c r="AMB155" s="10"/>
      <c r="AMC155" s="10"/>
      <c r="AMD155" s="10"/>
      <c r="AME155" s="10"/>
      <c r="AMF155" s="10"/>
      <c r="AMG155" s="10"/>
      <c r="AMH155" s="10"/>
      <c r="AMI155" s="10"/>
      <c r="AMJ155" s="10"/>
    </row>
    <row r="156" spans="1:1029" customFormat="1" ht="14.1" customHeight="1">
      <c r="A156" s="8" t="str">
        <f t="shared" si="16"/>
        <v>Description</v>
      </c>
      <c r="B156" s="9" t="s">
        <v>220</v>
      </c>
      <c r="C156" s="8"/>
      <c r="D156" s="8"/>
      <c r="E156" s="8"/>
      <c r="F156" s="8" t="str">
        <f t="shared" si="17"/>
        <v>Legislation. Description Text. Text</v>
      </c>
      <c r="G156" s="8"/>
      <c r="H156" s="8" t="s">
        <v>255</v>
      </c>
      <c r="I156" s="8"/>
      <c r="J156" s="8" t="s">
        <v>225</v>
      </c>
      <c r="K156" s="8" t="s">
        <v>215</v>
      </c>
      <c r="L156" s="8" t="str">
        <f t="shared" si="18"/>
        <v>Description Text</v>
      </c>
      <c r="M156" s="8" t="s">
        <v>215</v>
      </c>
      <c r="N156" s="8"/>
      <c r="O156" s="8" t="str">
        <f t="shared" si="19"/>
        <v>Text. Type</v>
      </c>
      <c r="P156" s="8"/>
      <c r="Q156" s="8"/>
      <c r="R156" s="8" t="s">
        <v>213</v>
      </c>
      <c r="S156" s="8"/>
      <c r="T156" s="8"/>
      <c r="U156" s="8"/>
      <c r="V156" s="8"/>
      <c r="W156" s="8"/>
      <c r="X156" s="10"/>
      <c r="Y156" s="8" t="s">
        <v>211</v>
      </c>
      <c r="Z156" s="8"/>
      <c r="AA156" s="44">
        <v>43314</v>
      </c>
      <c r="AB156" s="23"/>
      <c r="AC156" s="23"/>
      <c r="AD156" s="23"/>
      <c r="AE156" s="23"/>
      <c r="AF156" s="23"/>
      <c r="AG156" s="10"/>
      <c r="AH156" s="10"/>
      <c r="AI156" s="10"/>
      <c r="AJ156" s="10"/>
      <c r="AK156" s="10"/>
      <c r="AL156" s="10"/>
      <c r="AM156" s="10"/>
      <c r="AN156" s="10"/>
      <c r="AO156" s="10"/>
      <c r="AP156" s="10"/>
      <c r="AQ156" s="10"/>
      <c r="AR156" s="10"/>
      <c r="AS156" s="10"/>
      <c r="AT156" s="10"/>
      <c r="AU156" s="10"/>
      <c r="AV156" s="10"/>
      <c r="AW156" s="10"/>
      <c r="AX156" s="10"/>
      <c r="AY156" s="10"/>
      <c r="AZ156" s="10"/>
      <c r="BA156" s="10"/>
      <c r="BB156" s="10"/>
      <c r="BC156" s="10"/>
      <c r="BD156" s="10"/>
      <c r="BE156" s="10"/>
      <c r="BF156" s="10"/>
      <c r="BG156" s="10"/>
      <c r="BH156" s="10"/>
      <c r="BI156" s="10"/>
      <c r="BJ156" s="10"/>
      <c r="BK156" s="10"/>
      <c r="BL156" s="10"/>
      <c r="BM156" s="10"/>
      <c r="BN156" s="10"/>
      <c r="BO156" s="10"/>
      <c r="BP156" s="10"/>
      <c r="BQ156" s="10"/>
      <c r="BR156" s="10"/>
      <c r="BS156" s="10"/>
      <c r="BT156" s="10"/>
      <c r="BU156" s="10"/>
      <c r="BV156" s="10"/>
      <c r="BW156" s="10"/>
      <c r="BX156" s="10"/>
      <c r="BY156" s="10"/>
      <c r="BZ156" s="10"/>
      <c r="CA156" s="10"/>
      <c r="CB156" s="10"/>
      <c r="CC156" s="10"/>
      <c r="CD156" s="10"/>
      <c r="CE156" s="10"/>
      <c r="CF156" s="10"/>
      <c r="CG156" s="10"/>
      <c r="CH156" s="10"/>
      <c r="CI156" s="10"/>
      <c r="CJ156" s="10"/>
      <c r="CK156" s="10"/>
      <c r="CL156" s="10"/>
      <c r="CM156" s="10"/>
      <c r="CN156" s="10"/>
      <c r="CO156" s="10"/>
      <c r="CP156" s="10"/>
      <c r="CQ156" s="10"/>
      <c r="CR156" s="10"/>
      <c r="CS156" s="10"/>
      <c r="CT156" s="10"/>
      <c r="CU156" s="10"/>
      <c r="CV156" s="10"/>
      <c r="CW156" s="10"/>
      <c r="CX156" s="10"/>
      <c r="CY156" s="10"/>
      <c r="CZ156" s="10"/>
      <c r="DA156" s="10"/>
      <c r="DB156" s="10"/>
      <c r="DC156" s="10"/>
      <c r="DD156" s="10"/>
      <c r="DE156" s="10"/>
      <c r="DF156" s="10"/>
      <c r="DG156" s="10"/>
      <c r="DH156" s="10"/>
      <c r="DI156" s="10"/>
      <c r="DJ156" s="10"/>
      <c r="DK156" s="10"/>
      <c r="DL156" s="10"/>
      <c r="DM156" s="10"/>
      <c r="DN156" s="10"/>
      <c r="DO156" s="10"/>
      <c r="DP156" s="10"/>
      <c r="DQ156" s="10"/>
      <c r="DR156" s="10"/>
      <c r="DS156" s="10"/>
      <c r="DT156" s="10"/>
      <c r="DU156" s="10"/>
      <c r="DV156" s="10"/>
      <c r="DW156" s="10"/>
      <c r="DX156" s="10"/>
      <c r="DY156" s="10"/>
      <c r="DZ156" s="10"/>
      <c r="EA156" s="10"/>
      <c r="EB156" s="10"/>
      <c r="EC156" s="10"/>
      <c r="ED156" s="10"/>
      <c r="EE156" s="10"/>
      <c r="EF156" s="10"/>
      <c r="EG156" s="10"/>
      <c r="EH156" s="10"/>
      <c r="EI156" s="10"/>
      <c r="EJ156" s="10"/>
      <c r="EK156" s="10"/>
      <c r="EL156" s="10"/>
      <c r="EM156" s="10"/>
      <c r="EN156" s="10"/>
      <c r="EO156" s="10"/>
      <c r="EP156" s="10"/>
      <c r="EQ156" s="10"/>
      <c r="ER156" s="10"/>
      <c r="ES156" s="10"/>
      <c r="ET156" s="10"/>
      <c r="EU156" s="10"/>
      <c r="EV156" s="10"/>
      <c r="EW156" s="10"/>
      <c r="EX156" s="10"/>
      <c r="EY156" s="10"/>
      <c r="EZ156" s="10"/>
      <c r="FA156" s="10"/>
      <c r="FB156" s="10"/>
      <c r="FC156" s="10"/>
      <c r="FD156" s="10"/>
      <c r="FE156" s="10"/>
      <c r="FF156" s="10"/>
      <c r="FG156" s="10"/>
      <c r="FH156" s="10"/>
      <c r="FI156" s="10"/>
      <c r="FJ156" s="10"/>
      <c r="FK156" s="10"/>
      <c r="FL156" s="10"/>
      <c r="FM156" s="10"/>
      <c r="FN156" s="10"/>
      <c r="FO156" s="10"/>
      <c r="FP156" s="10"/>
      <c r="FQ156" s="10"/>
      <c r="FR156" s="10"/>
      <c r="FS156" s="10"/>
      <c r="FT156" s="10"/>
      <c r="FU156" s="10"/>
      <c r="FV156" s="10"/>
      <c r="FW156" s="10"/>
      <c r="FX156" s="10"/>
      <c r="FY156" s="10"/>
      <c r="FZ156" s="10"/>
      <c r="GA156" s="10"/>
      <c r="GB156" s="10"/>
      <c r="GC156" s="10"/>
      <c r="GD156" s="10"/>
      <c r="GE156" s="10"/>
      <c r="GF156" s="10"/>
      <c r="GG156" s="10"/>
      <c r="GH156" s="10"/>
      <c r="GI156" s="10"/>
      <c r="GJ156" s="10"/>
      <c r="GK156" s="10"/>
      <c r="GL156" s="10"/>
      <c r="GM156" s="10"/>
      <c r="GN156" s="10"/>
      <c r="GO156" s="10"/>
      <c r="GP156" s="10"/>
      <c r="GQ156" s="10"/>
      <c r="GR156" s="10"/>
      <c r="GS156" s="10"/>
      <c r="GT156" s="10"/>
      <c r="GU156" s="10"/>
      <c r="GV156" s="10"/>
      <c r="GW156" s="10"/>
      <c r="GX156" s="10"/>
      <c r="GY156" s="10"/>
      <c r="GZ156" s="10"/>
      <c r="HA156" s="10"/>
      <c r="HB156" s="10"/>
      <c r="HC156" s="10"/>
      <c r="HD156" s="10"/>
      <c r="HE156" s="10"/>
      <c r="HF156" s="10"/>
      <c r="HG156" s="10"/>
      <c r="HH156" s="10"/>
      <c r="HI156" s="10"/>
      <c r="HJ156" s="10"/>
      <c r="HK156" s="10"/>
      <c r="HL156" s="10"/>
      <c r="HM156" s="10"/>
      <c r="HN156" s="10"/>
      <c r="HO156" s="10"/>
      <c r="HP156" s="10"/>
      <c r="HQ156" s="10"/>
      <c r="HR156" s="10"/>
      <c r="HS156" s="10"/>
      <c r="HT156" s="10"/>
      <c r="HU156" s="10"/>
      <c r="HV156" s="10"/>
      <c r="HW156" s="10"/>
      <c r="HX156" s="10"/>
      <c r="HY156" s="10"/>
      <c r="HZ156" s="10"/>
      <c r="IA156" s="10"/>
      <c r="IB156" s="10"/>
      <c r="IC156" s="10"/>
      <c r="ID156" s="10"/>
      <c r="IE156" s="10"/>
      <c r="IF156" s="10"/>
      <c r="IG156" s="10"/>
      <c r="IH156" s="10"/>
      <c r="II156" s="10"/>
      <c r="IJ156" s="10"/>
      <c r="IK156" s="10"/>
      <c r="IL156" s="10"/>
      <c r="IM156" s="10"/>
      <c r="IN156" s="10"/>
      <c r="IO156" s="10"/>
      <c r="IP156" s="10"/>
      <c r="IQ156" s="10"/>
      <c r="IR156" s="10"/>
      <c r="IS156" s="10"/>
      <c r="IT156" s="10"/>
      <c r="IU156" s="10"/>
      <c r="IV156" s="10"/>
      <c r="IW156" s="10"/>
      <c r="IX156" s="10"/>
      <c r="IY156" s="10"/>
      <c r="IZ156" s="10"/>
      <c r="JA156" s="10"/>
      <c r="JB156" s="10"/>
      <c r="JC156" s="10"/>
      <c r="JD156" s="10"/>
      <c r="JE156" s="10"/>
      <c r="JF156" s="10"/>
      <c r="JG156" s="10"/>
      <c r="JH156" s="10"/>
      <c r="JI156" s="10"/>
      <c r="JJ156" s="10"/>
      <c r="JK156" s="10"/>
      <c r="JL156" s="10"/>
      <c r="JM156" s="10"/>
      <c r="JN156" s="10"/>
      <c r="JO156" s="10"/>
      <c r="JP156" s="10"/>
      <c r="JQ156" s="10"/>
      <c r="JR156" s="10"/>
      <c r="JS156" s="10"/>
      <c r="JT156" s="10"/>
      <c r="JU156" s="10"/>
      <c r="JV156" s="10"/>
      <c r="JW156" s="10"/>
      <c r="JX156" s="10"/>
      <c r="JY156" s="10"/>
      <c r="JZ156" s="10"/>
      <c r="KA156" s="10"/>
      <c r="KB156" s="10"/>
      <c r="KC156" s="10"/>
      <c r="KD156" s="10"/>
      <c r="KE156" s="10"/>
      <c r="KF156" s="10"/>
      <c r="KG156" s="10"/>
      <c r="KH156" s="10"/>
      <c r="KI156" s="10"/>
      <c r="KJ156" s="10"/>
      <c r="KK156" s="10"/>
      <c r="KL156" s="10"/>
      <c r="KM156" s="10"/>
      <c r="KN156" s="10"/>
      <c r="KO156" s="10"/>
      <c r="KP156" s="10"/>
      <c r="KQ156" s="10"/>
      <c r="KR156" s="10"/>
      <c r="KS156" s="10"/>
      <c r="KT156" s="10"/>
      <c r="KU156" s="10"/>
      <c r="KV156" s="10"/>
      <c r="KW156" s="10"/>
      <c r="KX156" s="10"/>
      <c r="KY156" s="10"/>
      <c r="KZ156" s="10"/>
      <c r="LA156" s="10"/>
      <c r="LB156" s="10"/>
      <c r="LC156" s="10"/>
      <c r="LD156" s="10"/>
      <c r="LE156" s="10"/>
      <c r="LF156" s="10"/>
      <c r="LG156" s="10"/>
      <c r="LH156" s="10"/>
      <c r="LI156" s="10"/>
      <c r="LJ156" s="10"/>
      <c r="LK156" s="10"/>
      <c r="LL156" s="10"/>
      <c r="LM156" s="10"/>
      <c r="LN156" s="10"/>
      <c r="LO156" s="10"/>
      <c r="LP156" s="10"/>
      <c r="LQ156" s="10"/>
      <c r="LR156" s="10"/>
      <c r="LS156" s="10"/>
      <c r="LT156" s="10"/>
      <c r="LU156" s="10"/>
      <c r="LV156" s="10"/>
      <c r="LW156" s="10"/>
      <c r="LX156" s="10"/>
      <c r="LY156" s="10"/>
      <c r="LZ156" s="10"/>
      <c r="MA156" s="10"/>
      <c r="MB156" s="10"/>
      <c r="MC156" s="10"/>
      <c r="MD156" s="10"/>
      <c r="ME156" s="10"/>
      <c r="MF156" s="10"/>
      <c r="MG156" s="10"/>
      <c r="MH156" s="10"/>
      <c r="MI156" s="10"/>
      <c r="MJ156" s="10"/>
      <c r="MK156" s="10"/>
      <c r="ML156" s="10"/>
      <c r="MM156" s="10"/>
      <c r="MN156" s="10"/>
      <c r="MO156" s="10"/>
      <c r="MP156" s="10"/>
      <c r="MQ156" s="10"/>
      <c r="MR156" s="10"/>
      <c r="MS156" s="10"/>
      <c r="MT156" s="10"/>
      <c r="MU156" s="10"/>
      <c r="MV156" s="10"/>
      <c r="MW156" s="10"/>
      <c r="MX156" s="10"/>
      <c r="MY156" s="10"/>
      <c r="MZ156" s="10"/>
      <c r="NA156" s="10"/>
      <c r="NB156" s="10"/>
      <c r="NC156" s="10"/>
      <c r="ND156" s="10"/>
      <c r="NE156" s="10"/>
      <c r="NF156" s="10"/>
      <c r="NG156" s="10"/>
      <c r="NH156" s="10"/>
      <c r="NI156" s="10"/>
      <c r="NJ156" s="10"/>
      <c r="NK156" s="10"/>
      <c r="NL156" s="10"/>
      <c r="NM156" s="10"/>
      <c r="NN156" s="10"/>
      <c r="NO156" s="10"/>
      <c r="NP156" s="10"/>
      <c r="NQ156" s="10"/>
      <c r="NR156" s="10"/>
      <c r="NS156" s="10"/>
      <c r="NT156" s="10"/>
      <c r="NU156" s="10"/>
      <c r="NV156" s="10"/>
      <c r="NW156" s="10"/>
      <c r="NX156" s="10"/>
      <c r="NY156" s="10"/>
      <c r="NZ156" s="10"/>
      <c r="OA156" s="10"/>
      <c r="OB156" s="10"/>
      <c r="OC156" s="10"/>
      <c r="OD156" s="10"/>
      <c r="OE156" s="10"/>
      <c r="OF156" s="10"/>
      <c r="OG156" s="10"/>
      <c r="OH156" s="10"/>
      <c r="OI156" s="10"/>
      <c r="OJ156" s="10"/>
      <c r="OK156" s="10"/>
      <c r="OL156" s="10"/>
      <c r="OM156" s="10"/>
      <c r="ON156" s="10"/>
      <c r="OO156" s="10"/>
      <c r="OP156" s="10"/>
      <c r="OQ156" s="10"/>
      <c r="OR156" s="10"/>
      <c r="OS156" s="10"/>
      <c r="OT156" s="10"/>
      <c r="OU156" s="10"/>
      <c r="OV156" s="10"/>
      <c r="OW156" s="10"/>
      <c r="OX156" s="10"/>
      <c r="OY156" s="10"/>
      <c r="OZ156" s="10"/>
      <c r="PA156" s="10"/>
      <c r="PB156" s="10"/>
      <c r="PC156" s="10"/>
      <c r="PD156" s="10"/>
      <c r="PE156" s="10"/>
      <c r="PF156" s="10"/>
      <c r="PG156" s="10"/>
      <c r="PH156" s="10"/>
      <c r="PI156" s="10"/>
      <c r="PJ156" s="10"/>
      <c r="PK156" s="10"/>
      <c r="PL156" s="10"/>
      <c r="PM156" s="10"/>
      <c r="PN156" s="10"/>
      <c r="PO156" s="10"/>
      <c r="PP156" s="10"/>
      <c r="PQ156" s="10"/>
      <c r="PR156" s="10"/>
      <c r="PS156" s="10"/>
      <c r="PT156" s="10"/>
      <c r="PU156" s="10"/>
      <c r="PV156" s="10"/>
      <c r="PW156" s="10"/>
      <c r="PX156" s="10"/>
      <c r="PY156" s="10"/>
      <c r="PZ156" s="10"/>
      <c r="QA156" s="10"/>
      <c r="QB156" s="10"/>
      <c r="QC156" s="10"/>
      <c r="QD156" s="10"/>
      <c r="QE156" s="10"/>
      <c r="QF156" s="10"/>
      <c r="QG156" s="10"/>
      <c r="QH156" s="10"/>
      <c r="QI156" s="10"/>
      <c r="QJ156" s="10"/>
      <c r="QK156" s="10"/>
      <c r="QL156" s="10"/>
      <c r="QM156" s="10"/>
      <c r="QN156" s="10"/>
      <c r="QO156" s="10"/>
      <c r="QP156" s="10"/>
      <c r="QQ156" s="10"/>
      <c r="QR156" s="10"/>
      <c r="QS156" s="10"/>
      <c r="QT156" s="10"/>
      <c r="QU156" s="10"/>
      <c r="QV156" s="10"/>
      <c r="QW156" s="10"/>
      <c r="QX156" s="10"/>
      <c r="QY156" s="10"/>
      <c r="QZ156" s="10"/>
      <c r="RA156" s="10"/>
      <c r="RB156" s="10"/>
      <c r="RC156" s="10"/>
      <c r="RD156" s="10"/>
      <c r="RE156" s="10"/>
      <c r="RF156" s="10"/>
      <c r="RG156" s="10"/>
      <c r="RH156" s="10"/>
      <c r="RI156" s="10"/>
      <c r="RJ156" s="10"/>
      <c r="RK156" s="10"/>
      <c r="RL156" s="10"/>
      <c r="RM156" s="10"/>
      <c r="RN156" s="10"/>
      <c r="RO156" s="10"/>
      <c r="RP156" s="10"/>
      <c r="RQ156" s="10"/>
      <c r="RR156" s="10"/>
      <c r="RS156" s="10"/>
      <c r="RT156" s="10"/>
      <c r="RU156" s="10"/>
      <c r="RV156" s="10"/>
      <c r="RW156" s="10"/>
      <c r="RX156" s="10"/>
      <c r="RY156" s="10"/>
      <c r="RZ156" s="10"/>
      <c r="SA156" s="10"/>
      <c r="SB156" s="10"/>
      <c r="SC156" s="10"/>
      <c r="SD156" s="10"/>
      <c r="SE156" s="10"/>
      <c r="SF156" s="10"/>
      <c r="SG156" s="10"/>
      <c r="SH156" s="10"/>
      <c r="SI156" s="10"/>
      <c r="SJ156" s="10"/>
      <c r="SK156" s="10"/>
      <c r="SL156" s="10"/>
      <c r="SM156" s="10"/>
      <c r="SN156" s="10"/>
      <c r="SO156" s="10"/>
      <c r="SP156" s="10"/>
      <c r="SQ156" s="10"/>
      <c r="SR156" s="10"/>
      <c r="SS156" s="10"/>
      <c r="ST156" s="10"/>
      <c r="SU156" s="10"/>
      <c r="SV156" s="10"/>
      <c r="SW156" s="10"/>
      <c r="SX156" s="10"/>
      <c r="SY156" s="10"/>
      <c r="SZ156" s="10"/>
      <c r="TA156" s="10"/>
      <c r="TB156" s="10"/>
      <c r="TC156" s="10"/>
      <c r="TD156" s="10"/>
      <c r="TE156" s="10"/>
      <c r="TF156" s="10"/>
      <c r="TG156" s="10"/>
      <c r="TH156" s="10"/>
      <c r="TI156" s="10"/>
      <c r="TJ156" s="10"/>
      <c r="TK156" s="10"/>
      <c r="TL156" s="10"/>
      <c r="TM156" s="10"/>
      <c r="TN156" s="10"/>
      <c r="TO156" s="10"/>
      <c r="TP156" s="10"/>
      <c r="TQ156" s="10"/>
      <c r="TR156" s="10"/>
      <c r="TS156" s="10"/>
      <c r="TT156" s="10"/>
      <c r="TU156" s="10"/>
      <c r="TV156" s="10"/>
      <c r="TW156" s="10"/>
      <c r="TX156" s="10"/>
      <c r="TY156" s="10"/>
      <c r="TZ156" s="10"/>
      <c r="UA156" s="10"/>
      <c r="UB156" s="10"/>
      <c r="UC156" s="10"/>
      <c r="UD156" s="10"/>
      <c r="UE156" s="10"/>
      <c r="UF156" s="10"/>
      <c r="UG156" s="10"/>
      <c r="UH156" s="10"/>
      <c r="UI156" s="10"/>
      <c r="UJ156" s="10"/>
      <c r="UK156" s="10"/>
      <c r="UL156" s="10"/>
      <c r="UM156" s="10"/>
      <c r="UN156" s="10"/>
      <c r="UO156" s="10"/>
      <c r="UP156" s="10"/>
      <c r="UQ156" s="10"/>
      <c r="UR156" s="10"/>
      <c r="US156" s="10"/>
      <c r="UT156" s="10"/>
      <c r="UU156" s="10"/>
      <c r="UV156" s="10"/>
      <c r="UW156" s="10"/>
      <c r="UX156" s="10"/>
      <c r="UY156" s="10"/>
      <c r="UZ156" s="10"/>
      <c r="VA156" s="10"/>
      <c r="VB156" s="10"/>
      <c r="VC156" s="10"/>
      <c r="VD156" s="10"/>
      <c r="VE156" s="10"/>
      <c r="VF156" s="10"/>
      <c r="VG156" s="10"/>
      <c r="VH156" s="10"/>
      <c r="VI156" s="10"/>
      <c r="VJ156" s="10"/>
      <c r="VK156" s="10"/>
      <c r="VL156" s="10"/>
      <c r="VM156" s="10"/>
      <c r="VN156" s="10"/>
      <c r="VO156" s="10"/>
      <c r="VP156" s="10"/>
      <c r="VQ156" s="10"/>
      <c r="VR156" s="10"/>
      <c r="VS156" s="10"/>
      <c r="VT156" s="10"/>
      <c r="VU156" s="10"/>
      <c r="VV156" s="10"/>
      <c r="VW156" s="10"/>
      <c r="VX156" s="10"/>
      <c r="VY156" s="10"/>
      <c r="VZ156" s="10"/>
      <c r="WA156" s="10"/>
      <c r="WB156" s="10"/>
      <c r="WC156" s="10"/>
      <c r="WD156" s="10"/>
      <c r="WE156" s="10"/>
      <c r="WF156" s="10"/>
      <c r="WG156" s="10"/>
      <c r="WH156" s="10"/>
      <c r="WI156" s="10"/>
      <c r="WJ156" s="10"/>
      <c r="WK156" s="10"/>
      <c r="WL156" s="10"/>
      <c r="WM156" s="10"/>
      <c r="WN156" s="10"/>
      <c r="WO156" s="10"/>
      <c r="WP156" s="10"/>
      <c r="WQ156" s="10"/>
      <c r="WR156" s="10"/>
      <c r="WS156" s="10"/>
      <c r="WT156" s="10"/>
      <c r="WU156" s="10"/>
      <c r="WV156" s="10"/>
      <c r="WW156" s="10"/>
      <c r="WX156" s="10"/>
      <c r="WY156" s="10"/>
      <c r="WZ156" s="10"/>
      <c r="XA156" s="10"/>
      <c r="XB156" s="10"/>
      <c r="XC156" s="10"/>
      <c r="XD156" s="10"/>
      <c r="XE156" s="10"/>
      <c r="XF156" s="10"/>
      <c r="XG156" s="10"/>
      <c r="XH156" s="10"/>
      <c r="XI156" s="10"/>
      <c r="XJ156" s="10"/>
      <c r="XK156" s="10"/>
      <c r="XL156" s="10"/>
      <c r="XM156" s="10"/>
      <c r="XN156" s="10"/>
      <c r="XO156" s="10"/>
      <c r="XP156" s="10"/>
      <c r="XQ156" s="10"/>
      <c r="XR156" s="10"/>
      <c r="XS156" s="10"/>
      <c r="XT156" s="10"/>
      <c r="XU156" s="10"/>
      <c r="XV156" s="10"/>
      <c r="XW156" s="10"/>
      <c r="XX156" s="10"/>
      <c r="XY156" s="10"/>
      <c r="XZ156" s="10"/>
      <c r="YA156" s="10"/>
      <c r="YB156" s="10"/>
      <c r="YC156" s="10"/>
      <c r="YD156" s="10"/>
      <c r="YE156" s="10"/>
      <c r="YF156" s="10"/>
      <c r="YG156" s="10"/>
      <c r="YH156" s="10"/>
      <c r="YI156" s="10"/>
      <c r="YJ156" s="10"/>
      <c r="YK156" s="10"/>
      <c r="YL156" s="10"/>
      <c r="YM156" s="10"/>
      <c r="YN156" s="10"/>
      <c r="YO156" s="10"/>
      <c r="YP156" s="10"/>
      <c r="YQ156" s="10"/>
      <c r="YR156" s="10"/>
      <c r="YS156" s="10"/>
      <c r="YT156" s="10"/>
      <c r="YU156" s="10"/>
      <c r="YV156" s="10"/>
      <c r="YW156" s="10"/>
      <c r="YX156" s="10"/>
      <c r="YY156" s="10"/>
      <c r="YZ156" s="10"/>
      <c r="ZA156" s="10"/>
      <c r="ZB156" s="10"/>
      <c r="ZC156" s="10"/>
      <c r="ZD156" s="10"/>
      <c r="ZE156" s="10"/>
      <c r="ZF156" s="10"/>
      <c r="ZG156" s="10"/>
      <c r="ZH156" s="10"/>
      <c r="ZI156" s="10"/>
      <c r="ZJ156" s="10"/>
      <c r="ZK156" s="10"/>
      <c r="ZL156" s="10"/>
      <c r="ZM156" s="10"/>
      <c r="ZN156" s="10"/>
      <c r="ZO156" s="10"/>
      <c r="ZP156" s="10"/>
      <c r="ZQ156" s="10"/>
      <c r="ZR156" s="10"/>
      <c r="ZS156" s="10"/>
      <c r="ZT156" s="10"/>
      <c r="ZU156" s="10"/>
      <c r="ZV156" s="10"/>
      <c r="ZW156" s="10"/>
      <c r="ZX156" s="10"/>
      <c r="ZY156" s="10"/>
      <c r="ZZ156" s="10"/>
      <c r="AAA156" s="10"/>
      <c r="AAB156" s="10"/>
      <c r="AAC156" s="10"/>
      <c r="AAD156" s="10"/>
      <c r="AAE156" s="10"/>
      <c r="AAF156" s="10"/>
      <c r="AAG156" s="10"/>
      <c r="AAH156" s="10"/>
      <c r="AAI156" s="10"/>
      <c r="AAJ156" s="10"/>
      <c r="AAK156" s="10"/>
      <c r="AAL156" s="10"/>
      <c r="AAM156" s="10"/>
      <c r="AAN156" s="10"/>
      <c r="AAO156" s="10"/>
      <c r="AAP156" s="10"/>
      <c r="AAQ156" s="10"/>
      <c r="AAR156" s="10"/>
      <c r="AAS156" s="10"/>
      <c r="AAT156" s="10"/>
      <c r="AAU156" s="10"/>
      <c r="AAV156" s="10"/>
      <c r="AAW156" s="10"/>
      <c r="AAX156" s="10"/>
      <c r="AAY156" s="10"/>
      <c r="AAZ156" s="10"/>
      <c r="ABA156" s="10"/>
      <c r="ABB156" s="10"/>
      <c r="ABC156" s="10"/>
      <c r="ABD156" s="10"/>
      <c r="ABE156" s="10"/>
      <c r="ABF156" s="10"/>
      <c r="ABG156" s="10"/>
      <c r="ABH156" s="10"/>
      <c r="ABI156" s="10"/>
      <c r="ABJ156" s="10"/>
      <c r="ABK156" s="10"/>
      <c r="ABL156" s="10"/>
      <c r="ABM156" s="10"/>
      <c r="ABN156" s="10"/>
      <c r="ABO156" s="10"/>
      <c r="ABP156" s="10"/>
      <c r="ABQ156" s="10"/>
      <c r="ABR156" s="10"/>
      <c r="ABS156" s="10"/>
      <c r="ABT156" s="10"/>
      <c r="ABU156" s="10"/>
      <c r="ABV156" s="10"/>
      <c r="ABW156" s="10"/>
      <c r="ABX156" s="10"/>
      <c r="ABY156" s="10"/>
      <c r="ABZ156" s="10"/>
      <c r="ACA156" s="10"/>
      <c r="ACB156" s="10"/>
      <c r="ACC156" s="10"/>
      <c r="ACD156" s="10"/>
      <c r="ACE156" s="10"/>
      <c r="ACF156" s="10"/>
      <c r="ACG156" s="10"/>
      <c r="ACH156" s="10"/>
      <c r="ACI156" s="10"/>
      <c r="ACJ156" s="10"/>
      <c r="ACK156" s="10"/>
      <c r="ACL156" s="10"/>
      <c r="ACM156" s="10"/>
      <c r="ACN156" s="10"/>
      <c r="ACO156" s="10"/>
      <c r="ACP156" s="10"/>
      <c r="ACQ156" s="10"/>
      <c r="ACR156" s="10"/>
      <c r="ACS156" s="10"/>
      <c r="ACT156" s="10"/>
      <c r="ACU156" s="10"/>
      <c r="ACV156" s="10"/>
      <c r="ACW156" s="10"/>
      <c r="ACX156" s="10"/>
      <c r="ACY156" s="10"/>
      <c r="ACZ156" s="10"/>
      <c r="ADA156" s="10"/>
      <c r="ADB156" s="10"/>
      <c r="ADC156" s="10"/>
      <c r="ADD156" s="10"/>
      <c r="ADE156" s="10"/>
      <c r="ADF156" s="10"/>
      <c r="ADG156" s="10"/>
      <c r="ADH156" s="10"/>
      <c r="ADI156" s="10"/>
      <c r="ADJ156" s="10"/>
      <c r="ADK156" s="10"/>
      <c r="ADL156" s="10"/>
      <c r="ADM156" s="10"/>
      <c r="ADN156" s="10"/>
      <c r="ADO156" s="10"/>
      <c r="ADP156" s="10"/>
      <c r="ADQ156" s="10"/>
      <c r="ADR156" s="10"/>
      <c r="ADS156" s="10"/>
      <c r="ADT156" s="10"/>
      <c r="ADU156" s="10"/>
      <c r="ADV156" s="10"/>
      <c r="ADW156" s="10"/>
      <c r="ADX156" s="10"/>
      <c r="ADY156" s="10"/>
      <c r="ADZ156" s="10"/>
      <c r="AEA156" s="10"/>
      <c r="AEB156" s="10"/>
      <c r="AEC156" s="10"/>
      <c r="AED156" s="10"/>
      <c r="AEE156" s="10"/>
      <c r="AEF156" s="10"/>
      <c r="AEG156" s="10"/>
      <c r="AEH156" s="10"/>
      <c r="AEI156" s="10"/>
      <c r="AEJ156" s="10"/>
      <c r="AEK156" s="10"/>
      <c r="AEL156" s="10"/>
      <c r="AEM156" s="10"/>
      <c r="AEN156" s="10"/>
      <c r="AEO156" s="10"/>
      <c r="AEP156" s="10"/>
      <c r="AEQ156" s="10"/>
      <c r="AER156" s="10"/>
      <c r="AES156" s="10"/>
      <c r="AET156" s="10"/>
      <c r="AEU156" s="10"/>
      <c r="AEV156" s="10"/>
      <c r="AEW156" s="10"/>
      <c r="AEX156" s="10"/>
      <c r="AEY156" s="10"/>
      <c r="AEZ156" s="10"/>
      <c r="AFA156" s="10"/>
      <c r="AFB156" s="10"/>
      <c r="AFC156" s="10"/>
      <c r="AFD156" s="10"/>
      <c r="AFE156" s="10"/>
      <c r="AFF156" s="10"/>
      <c r="AFG156" s="10"/>
      <c r="AFH156" s="10"/>
      <c r="AFI156" s="10"/>
      <c r="AFJ156" s="10"/>
      <c r="AFK156" s="10"/>
      <c r="AFL156" s="10"/>
      <c r="AFM156" s="10"/>
      <c r="AFN156" s="10"/>
      <c r="AFO156" s="10"/>
      <c r="AFP156" s="10"/>
      <c r="AFQ156" s="10"/>
      <c r="AFR156" s="10"/>
      <c r="AFS156" s="10"/>
      <c r="AFT156" s="10"/>
      <c r="AFU156" s="10"/>
      <c r="AFV156" s="10"/>
      <c r="AFW156" s="10"/>
      <c r="AFX156" s="10"/>
      <c r="AFY156" s="10"/>
      <c r="AFZ156" s="10"/>
      <c r="AGA156" s="10"/>
      <c r="AGB156" s="10"/>
      <c r="AGC156" s="10"/>
      <c r="AGD156" s="10"/>
      <c r="AGE156" s="10"/>
      <c r="AGF156" s="10"/>
      <c r="AGG156" s="10"/>
      <c r="AGH156" s="10"/>
      <c r="AGI156" s="10"/>
      <c r="AGJ156" s="10"/>
      <c r="AGK156" s="10"/>
      <c r="AGL156" s="10"/>
      <c r="AGM156" s="10"/>
      <c r="AGN156" s="10"/>
      <c r="AGO156" s="10"/>
      <c r="AGP156" s="10"/>
      <c r="AGQ156" s="10"/>
      <c r="AGR156" s="10"/>
      <c r="AGS156" s="10"/>
      <c r="AGT156" s="10"/>
      <c r="AGU156" s="10"/>
      <c r="AGV156" s="10"/>
      <c r="AGW156" s="10"/>
      <c r="AGX156" s="10"/>
      <c r="AGY156" s="10"/>
      <c r="AGZ156" s="10"/>
      <c r="AHA156" s="10"/>
      <c r="AHB156" s="10"/>
      <c r="AHC156" s="10"/>
      <c r="AHD156" s="10"/>
      <c r="AHE156" s="10"/>
      <c r="AHF156" s="10"/>
      <c r="AHG156" s="10"/>
      <c r="AHH156" s="10"/>
      <c r="AHI156" s="10"/>
      <c r="AHJ156" s="10"/>
      <c r="AHK156" s="10"/>
      <c r="AHL156" s="10"/>
      <c r="AHM156" s="10"/>
      <c r="AHN156" s="10"/>
      <c r="AHO156" s="10"/>
      <c r="AHP156" s="10"/>
      <c r="AHQ156" s="10"/>
      <c r="AHR156" s="10"/>
      <c r="AHS156" s="10"/>
      <c r="AHT156" s="10"/>
      <c r="AHU156" s="10"/>
      <c r="AHV156" s="10"/>
      <c r="AHW156" s="10"/>
      <c r="AHX156" s="10"/>
      <c r="AHY156" s="10"/>
      <c r="AHZ156" s="10"/>
      <c r="AIA156" s="10"/>
      <c r="AIB156" s="10"/>
      <c r="AIC156" s="10"/>
      <c r="AID156" s="10"/>
      <c r="AIE156" s="10"/>
      <c r="AIF156" s="10"/>
      <c r="AIG156" s="10"/>
      <c r="AIH156" s="10"/>
      <c r="AII156" s="10"/>
      <c r="AIJ156" s="10"/>
      <c r="AIK156" s="10"/>
      <c r="AIL156" s="10"/>
      <c r="AIM156" s="10"/>
      <c r="AIN156" s="10"/>
      <c r="AIO156" s="10"/>
      <c r="AIP156" s="10"/>
      <c r="AIQ156" s="10"/>
      <c r="AIR156" s="10"/>
      <c r="AIS156" s="10"/>
      <c r="AIT156" s="10"/>
      <c r="AIU156" s="10"/>
      <c r="AIV156" s="10"/>
      <c r="AIW156" s="10"/>
      <c r="AIX156" s="10"/>
      <c r="AIY156" s="10"/>
      <c r="AIZ156" s="10"/>
      <c r="AJA156" s="10"/>
      <c r="AJB156" s="10"/>
      <c r="AJC156" s="10"/>
      <c r="AJD156" s="10"/>
      <c r="AJE156" s="10"/>
      <c r="AJF156" s="10"/>
      <c r="AJG156" s="10"/>
      <c r="AJH156" s="10"/>
      <c r="AJI156" s="10"/>
      <c r="AJJ156" s="10"/>
      <c r="AJK156" s="10"/>
      <c r="AJL156" s="10"/>
      <c r="AJM156" s="10"/>
      <c r="AJN156" s="10"/>
      <c r="AJO156" s="10"/>
      <c r="AJP156" s="10"/>
      <c r="AJQ156" s="10"/>
      <c r="AJR156" s="10"/>
      <c r="AJS156" s="10"/>
      <c r="AJT156" s="10"/>
      <c r="AJU156" s="10"/>
      <c r="AJV156" s="10"/>
      <c r="AJW156" s="10"/>
      <c r="AJX156" s="10"/>
      <c r="AJY156" s="10"/>
      <c r="AJZ156" s="10"/>
      <c r="AKA156" s="10"/>
      <c r="AKB156" s="10"/>
      <c r="AKC156" s="10"/>
      <c r="AKD156" s="10"/>
      <c r="AKE156" s="10"/>
      <c r="AKF156" s="10"/>
      <c r="AKG156" s="10"/>
      <c r="AKH156" s="10"/>
      <c r="AKI156" s="10"/>
      <c r="AKJ156" s="10"/>
      <c r="AKK156" s="10"/>
      <c r="AKL156" s="10"/>
      <c r="AKM156" s="10"/>
      <c r="AKN156" s="10"/>
      <c r="AKO156" s="10"/>
      <c r="AKP156" s="10"/>
      <c r="AKQ156" s="10"/>
      <c r="AKR156" s="10"/>
      <c r="AKS156" s="10"/>
      <c r="AKT156" s="10"/>
      <c r="AKU156" s="10"/>
      <c r="AKV156" s="10"/>
      <c r="AKW156" s="10"/>
      <c r="AKX156" s="10"/>
      <c r="AKY156" s="10"/>
      <c r="AKZ156" s="10"/>
      <c r="ALA156" s="10"/>
      <c r="ALB156" s="10"/>
      <c r="ALC156" s="10"/>
      <c r="ALD156" s="10"/>
      <c r="ALE156" s="10"/>
      <c r="ALF156" s="10"/>
      <c r="ALG156" s="10"/>
      <c r="ALH156" s="10"/>
      <c r="ALI156" s="10"/>
      <c r="ALJ156" s="10"/>
      <c r="ALK156" s="10"/>
      <c r="ALL156" s="10"/>
      <c r="ALM156" s="10"/>
      <c r="ALN156" s="10"/>
      <c r="ALO156" s="10"/>
      <c r="ALP156" s="10"/>
      <c r="ALQ156" s="10"/>
      <c r="ALR156" s="10"/>
      <c r="ALS156" s="10"/>
      <c r="ALT156" s="10"/>
      <c r="ALU156" s="10"/>
      <c r="ALV156" s="10"/>
      <c r="ALW156" s="10"/>
      <c r="ALX156" s="10"/>
      <c r="ALY156" s="10"/>
      <c r="ALZ156" s="10"/>
      <c r="AMA156" s="10"/>
      <c r="AMB156" s="10"/>
      <c r="AMC156" s="10"/>
      <c r="AMD156" s="10"/>
      <c r="AME156" s="10"/>
      <c r="AMF156" s="10"/>
      <c r="AMG156" s="10"/>
      <c r="AMH156" s="10"/>
      <c r="AMI156" s="10"/>
      <c r="AMJ156" s="10"/>
    </row>
    <row r="157" spans="1:1029" customFormat="1" ht="14.1" customHeight="1">
      <c r="A157" s="8" t="str">
        <f t="shared" si="16"/>
        <v>LegalBasisIdentifierCode</v>
      </c>
      <c r="B157" s="9">
        <v>1</v>
      </c>
      <c r="C157" s="8"/>
      <c r="D157" s="8"/>
      <c r="E157" s="8"/>
      <c r="F157" s="8" t="str">
        <f t="shared" si="17"/>
        <v>Legislation. Legal Basis Identifier Code. Code</v>
      </c>
      <c r="G157" s="8"/>
      <c r="H157" s="8" t="s">
        <v>255</v>
      </c>
      <c r="I157" s="8"/>
      <c r="J157" s="8" t="s">
        <v>426</v>
      </c>
      <c r="K157" s="8" t="s">
        <v>212</v>
      </c>
      <c r="L157" s="8" t="str">
        <f t="shared" si="18"/>
        <v>Legal Basis Identifier Code</v>
      </c>
      <c r="M157" s="8" t="s">
        <v>212</v>
      </c>
      <c r="N157" s="8"/>
      <c r="O157" s="8" t="str">
        <f t="shared" si="19"/>
        <v>Code. Type</v>
      </c>
      <c r="P157" s="8"/>
      <c r="Q157" s="8"/>
      <c r="R157" s="8" t="s">
        <v>213</v>
      </c>
      <c r="S157" s="8"/>
      <c r="T157" s="8"/>
      <c r="U157" s="8"/>
      <c r="V157" s="8"/>
      <c r="W157" s="8"/>
      <c r="X157" s="10"/>
      <c r="Y157" s="8" t="s">
        <v>211</v>
      </c>
      <c r="Z157" s="8"/>
      <c r="AA157" s="44">
        <v>43314</v>
      </c>
      <c r="AB157" s="23"/>
      <c r="AC157" s="23"/>
      <c r="AD157" s="23"/>
      <c r="AE157" s="23"/>
      <c r="AF157" s="23"/>
      <c r="AG157" s="10"/>
      <c r="AH157" s="10"/>
      <c r="AI157" s="10"/>
      <c r="AJ157" s="10"/>
      <c r="AK157" s="10"/>
      <c r="AL157" s="10"/>
      <c r="AM157" s="10"/>
      <c r="AN157" s="10"/>
      <c r="AO157" s="10"/>
      <c r="AP157" s="10"/>
      <c r="AQ157" s="10"/>
      <c r="AR157" s="10"/>
      <c r="AS157" s="10"/>
      <c r="AT157" s="10"/>
      <c r="AU157" s="10"/>
      <c r="AV157" s="10"/>
      <c r="AW157" s="10"/>
      <c r="AX157" s="10"/>
      <c r="AY157" s="10"/>
      <c r="AZ157" s="10"/>
      <c r="BA157" s="10"/>
      <c r="BB157" s="10"/>
      <c r="BC157" s="10"/>
      <c r="BD157" s="10"/>
      <c r="BE157" s="10"/>
      <c r="BF157" s="10"/>
      <c r="BG157" s="10"/>
      <c r="BH157" s="10"/>
      <c r="BI157" s="10"/>
      <c r="BJ157" s="10"/>
      <c r="BK157" s="10"/>
      <c r="BL157" s="10"/>
      <c r="BM157" s="10"/>
      <c r="BN157" s="10"/>
      <c r="BO157" s="10"/>
      <c r="BP157" s="10"/>
      <c r="BQ157" s="10"/>
      <c r="BR157" s="10"/>
      <c r="BS157" s="10"/>
      <c r="BT157" s="10"/>
      <c r="BU157" s="10"/>
      <c r="BV157" s="10"/>
      <c r="BW157" s="10"/>
      <c r="BX157" s="10"/>
      <c r="BY157" s="10"/>
      <c r="BZ157" s="10"/>
      <c r="CA157" s="10"/>
      <c r="CB157" s="10"/>
      <c r="CC157" s="10"/>
      <c r="CD157" s="10"/>
      <c r="CE157" s="10"/>
      <c r="CF157" s="10"/>
      <c r="CG157" s="10"/>
      <c r="CH157" s="10"/>
      <c r="CI157" s="10"/>
      <c r="CJ157" s="10"/>
      <c r="CK157" s="10"/>
      <c r="CL157" s="10"/>
      <c r="CM157" s="10"/>
      <c r="CN157" s="10"/>
      <c r="CO157" s="10"/>
      <c r="CP157" s="10"/>
      <c r="CQ157" s="10"/>
      <c r="CR157" s="10"/>
      <c r="CS157" s="10"/>
      <c r="CT157" s="10"/>
      <c r="CU157" s="10"/>
      <c r="CV157" s="10"/>
      <c r="CW157" s="10"/>
      <c r="CX157" s="10"/>
      <c r="CY157" s="10"/>
      <c r="CZ157" s="10"/>
      <c r="DA157" s="10"/>
      <c r="DB157" s="10"/>
      <c r="DC157" s="10"/>
      <c r="DD157" s="10"/>
      <c r="DE157" s="10"/>
      <c r="DF157" s="10"/>
      <c r="DG157" s="10"/>
      <c r="DH157" s="10"/>
      <c r="DI157" s="10"/>
      <c r="DJ157" s="10"/>
      <c r="DK157" s="10"/>
      <c r="DL157" s="10"/>
      <c r="DM157" s="10"/>
      <c r="DN157" s="10"/>
      <c r="DO157" s="10"/>
      <c r="DP157" s="10"/>
      <c r="DQ157" s="10"/>
      <c r="DR157" s="10"/>
      <c r="DS157" s="10"/>
      <c r="DT157" s="10"/>
      <c r="DU157" s="10"/>
      <c r="DV157" s="10"/>
      <c r="DW157" s="10"/>
      <c r="DX157" s="10"/>
      <c r="DY157" s="10"/>
      <c r="DZ157" s="10"/>
      <c r="EA157" s="10"/>
      <c r="EB157" s="10"/>
      <c r="EC157" s="10"/>
      <c r="ED157" s="10"/>
      <c r="EE157" s="10"/>
      <c r="EF157" s="10"/>
      <c r="EG157" s="10"/>
      <c r="EH157" s="10"/>
      <c r="EI157" s="10"/>
      <c r="EJ157" s="10"/>
      <c r="EK157" s="10"/>
      <c r="EL157" s="10"/>
      <c r="EM157" s="10"/>
      <c r="EN157" s="10"/>
      <c r="EO157" s="10"/>
      <c r="EP157" s="10"/>
      <c r="EQ157" s="10"/>
      <c r="ER157" s="10"/>
      <c r="ES157" s="10"/>
      <c r="ET157" s="10"/>
      <c r="EU157" s="10"/>
      <c r="EV157" s="10"/>
      <c r="EW157" s="10"/>
      <c r="EX157" s="10"/>
      <c r="EY157" s="10"/>
      <c r="EZ157" s="10"/>
      <c r="FA157" s="10"/>
      <c r="FB157" s="10"/>
      <c r="FC157" s="10"/>
      <c r="FD157" s="10"/>
      <c r="FE157" s="10"/>
      <c r="FF157" s="10"/>
      <c r="FG157" s="10"/>
      <c r="FH157" s="10"/>
      <c r="FI157" s="10"/>
      <c r="FJ157" s="10"/>
      <c r="FK157" s="10"/>
      <c r="FL157" s="10"/>
      <c r="FM157" s="10"/>
      <c r="FN157" s="10"/>
      <c r="FO157" s="10"/>
      <c r="FP157" s="10"/>
      <c r="FQ157" s="10"/>
      <c r="FR157" s="10"/>
      <c r="FS157" s="10"/>
      <c r="FT157" s="10"/>
      <c r="FU157" s="10"/>
      <c r="FV157" s="10"/>
      <c r="FW157" s="10"/>
      <c r="FX157" s="10"/>
      <c r="FY157" s="10"/>
      <c r="FZ157" s="10"/>
      <c r="GA157" s="10"/>
      <c r="GB157" s="10"/>
      <c r="GC157" s="10"/>
      <c r="GD157" s="10"/>
      <c r="GE157" s="10"/>
      <c r="GF157" s="10"/>
      <c r="GG157" s="10"/>
      <c r="GH157" s="10"/>
      <c r="GI157" s="10"/>
      <c r="GJ157" s="10"/>
      <c r="GK157" s="10"/>
      <c r="GL157" s="10"/>
      <c r="GM157" s="10"/>
      <c r="GN157" s="10"/>
      <c r="GO157" s="10"/>
      <c r="GP157" s="10"/>
      <c r="GQ157" s="10"/>
      <c r="GR157" s="10"/>
      <c r="GS157" s="10"/>
      <c r="GT157" s="10"/>
      <c r="GU157" s="10"/>
      <c r="GV157" s="10"/>
      <c r="GW157" s="10"/>
      <c r="GX157" s="10"/>
      <c r="GY157" s="10"/>
      <c r="GZ157" s="10"/>
      <c r="HA157" s="10"/>
      <c r="HB157" s="10"/>
      <c r="HC157" s="10"/>
      <c r="HD157" s="10"/>
      <c r="HE157" s="10"/>
      <c r="HF157" s="10"/>
      <c r="HG157" s="10"/>
      <c r="HH157" s="10"/>
      <c r="HI157" s="10"/>
      <c r="HJ157" s="10"/>
      <c r="HK157" s="10"/>
      <c r="HL157" s="10"/>
      <c r="HM157" s="10"/>
      <c r="HN157" s="10"/>
      <c r="HO157" s="10"/>
      <c r="HP157" s="10"/>
      <c r="HQ157" s="10"/>
      <c r="HR157" s="10"/>
      <c r="HS157" s="10"/>
      <c r="HT157" s="10"/>
      <c r="HU157" s="10"/>
      <c r="HV157" s="10"/>
      <c r="HW157" s="10"/>
      <c r="HX157" s="10"/>
      <c r="HY157" s="10"/>
      <c r="HZ157" s="10"/>
      <c r="IA157" s="10"/>
      <c r="IB157" s="10"/>
      <c r="IC157" s="10"/>
      <c r="ID157" s="10"/>
      <c r="IE157" s="10"/>
      <c r="IF157" s="10"/>
      <c r="IG157" s="10"/>
      <c r="IH157" s="10"/>
      <c r="II157" s="10"/>
      <c r="IJ157" s="10"/>
      <c r="IK157" s="10"/>
      <c r="IL157" s="10"/>
      <c r="IM157" s="10"/>
      <c r="IN157" s="10"/>
      <c r="IO157" s="10"/>
      <c r="IP157" s="10"/>
      <c r="IQ157" s="10"/>
      <c r="IR157" s="10"/>
      <c r="IS157" s="10"/>
      <c r="IT157" s="10"/>
      <c r="IU157" s="10"/>
      <c r="IV157" s="10"/>
      <c r="IW157" s="10"/>
      <c r="IX157" s="10"/>
      <c r="IY157" s="10"/>
      <c r="IZ157" s="10"/>
      <c r="JA157" s="10"/>
      <c r="JB157" s="10"/>
      <c r="JC157" s="10"/>
      <c r="JD157" s="10"/>
      <c r="JE157" s="10"/>
      <c r="JF157" s="10"/>
      <c r="JG157" s="10"/>
      <c r="JH157" s="10"/>
      <c r="JI157" s="10"/>
      <c r="JJ157" s="10"/>
      <c r="JK157" s="10"/>
      <c r="JL157" s="10"/>
      <c r="JM157" s="10"/>
      <c r="JN157" s="10"/>
      <c r="JO157" s="10"/>
      <c r="JP157" s="10"/>
      <c r="JQ157" s="10"/>
      <c r="JR157" s="10"/>
      <c r="JS157" s="10"/>
      <c r="JT157" s="10"/>
      <c r="JU157" s="10"/>
      <c r="JV157" s="10"/>
      <c r="JW157" s="10"/>
      <c r="JX157" s="10"/>
      <c r="JY157" s="10"/>
      <c r="JZ157" s="10"/>
      <c r="KA157" s="10"/>
      <c r="KB157" s="10"/>
      <c r="KC157" s="10"/>
      <c r="KD157" s="10"/>
      <c r="KE157" s="10"/>
      <c r="KF157" s="10"/>
      <c r="KG157" s="10"/>
      <c r="KH157" s="10"/>
      <c r="KI157" s="10"/>
      <c r="KJ157" s="10"/>
      <c r="KK157" s="10"/>
      <c r="KL157" s="10"/>
      <c r="KM157" s="10"/>
      <c r="KN157" s="10"/>
      <c r="KO157" s="10"/>
      <c r="KP157" s="10"/>
      <c r="KQ157" s="10"/>
      <c r="KR157" s="10"/>
      <c r="KS157" s="10"/>
      <c r="KT157" s="10"/>
      <c r="KU157" s="10"/>
      <c r="KV157" s="10"/>
      <c r="KW157" s="10"/>
      <c r="KX157" s="10"/>
      <c r="KY157" s="10"/>
      <c r="KZ157" s="10"/>
      <c r="LA157" s="10"/>
      <c r="LB157" s="10"/>
      <c r="LC157" s="10"/>
      <c r="LD157" s="10"/>
      <c r="LE157" s="10"/>
      <c r="LF157" s="10"/>
      <c r="LG157" s="10"/>
      <c r="LH157" s="10"/>
      <c r="LI157" s="10"/>
      <c r="LJ157" s="10"/>
      <c r="LK157" s="10"/>
      <c r="LL157" s="10"/>
      <c r="LM157" s="10"/>
      <c r="LN157" s="10"/>
      <c r="LO157" s="10"/>
      <c r="LP157" s="10"/>
      <c r="LQ157" s="10"/>
      <c r="LR157" s="10"/>
      <c r="LS157" s="10"/>
      <c r="LT157" s="10"/>
      <c r="LU157" s="10"/>
      <c r="LV157" s="10"/>
      <c r="LW157" s="10"/>
      <c r="LX157" s="10"/>
      <c r="LY157" s="10"/>
      <c r="LZ157" s="10"/>
      <c r="MA157" s="10"/>
      <c r="MB157" s="10"/>
      <c r="MC157" s="10"/>
      <c r="MD157" s="10"/>
      <c r="ME157" s="10"/>
      <c r="MF157" s="10"/>
      <c r="MG157" s="10"/>
      <c r="MH157" s="10"/>
      <c r="MI157" s="10"/>
      <c r="MJ157" s="10"/>
      <c r="MK157" s="10"/>
      <c r="ML157" s="10"/>
      <c r="MM157" s="10"/>
      <c r="MN157" s="10"/>
      <c r="MO157" s="10"/>
      <c r="MP157" s="10"/>
      <c r="MQ157" s="10"/>
      <c r="MR157" s="10"/>
      <c r="MS157" s="10"/>
      <c r="MT157" s="10"/>
      <c r="MU157" s="10"/>
      <c r="MV157" s="10"/>
      <c r="MW157" s="10"/>
      <c r="MX157" s="10"/>
      <c r="MY157" s="10"/>
      <c r="MZ157" s="10"/>
      <c r="NA157" s="10"/>
      <c r="NB157" s="10"/>
      <c r="NC157" s="10"/>
      <c r="ND157" s="10"/>
      <c r="NE157" s="10"/>
      <c r="NF157" s="10"/>
      <c r="NG157" s="10"/>
      <c r="NH157" s="10"/>
      <c r="NI157" s="10"/>
      <c r="NJ157" s="10"/>
      <c r="NK157" s="10"/>
      <c r="NL157" s="10"/>
      <c r="NM157" s="10"/>
      <c r="NN157" s="10"/>
      <c r="NO157" s="10"/>
      <c r="NP157" s="10"/>
      <c r="NQ157" s="10"/>
      <c r="NR157" s="10"/>
      <c r="NS157" s="10"/>
      <c r="NT157" s="10"/>
      <c r="NU157" s="10"/>
      <c r="NV157" s="10"/>
      <c r="NW157" s="10"/>
      <c r="NX157" s="10"/>
      <c r="NY157" s="10"/>
      <c r="NZ157" s="10"/>
      <c r="OA157" s="10"/>
      <c r="OB157" s="10"/>
      <c r="OC157" s="10"/>
      <c r="OD157" s="10"/>
      <c r="OE157" s="10"/>
      <c r="OF157" s="10"/>
      <c r="OG157" s="10"/>
      <c r="OH157" s="10"/>
      <c r="OI157" s="10"/>
      <c r="OJ157" s="10"/>
      <c r="OK157" s="10"/>
      <c r="OL157" s="10"/>
      <c r="OM157" s="10"/>
      <c r="ON157" s="10"/>
      <c r="OO157" s="10"/>
      <c r="OP157" s="10"/>
      <c r="OQ157" s="10"/>
      <c r="OR157" s="10"/>
      <c r="OS157" s="10"/>
      <c r="OT157" s="10"/>
      <c r="OU157" s="10"/>
      <c r="OV157" s="10"/>
      <c r="OW157" s="10"/>
      <c r="OX157" s="10"/>
      <c r="OY157" s="10"/>
      <c r="OZ157" s="10"/>
      <c r="PA157" s="10"/>
      <c r="PB157" s="10"/>
      <c r="PC157" s="10"/>
      <c r="PD157" s="10"/>
      <c r="PE157" s="10"/>
      <c r="PF157" s="10"/>
      <c r="PG157" s="10"/>
      <c r="PH157" s="10"/>
      <c r="PI157" s="10"/>
      <c r="PJ157" s="10"/>
      <c r="PK157" s="10"/>
      <c r="PL157" s="10"/>
      <c r="PM157" s="10"/>
      <c r="PN157" s="10"/>
      <c r="PO157" s="10"/>
      <c r="PP157" s="10"/>
      <c r="PQ157" s="10"/>
      <c r="PR157" s="10"/>
      <c r="PS157" s="10"/>
      <c r="PT157" s="10"/>
      <c r="PU157" s="10"/>
      <c r="PV157" s="10"/>
      <c r="PW157" s="10"/>
      <c r="PX157" s="10"/>
      <c r="PY157" s="10"/>
      <c r="PZ157" s="10"/>
      <c r="QA157" s="10"/>
      <c r="QB157" s="10"/>
      <c r="QC157" s="10"/>
      <c r="QD157" s="10"/>
      <c r="QE157" s="10"/>
      <c r="QF157" s="10"/>
      <c r="QG157" s="10"/>
      <c r="QH157" s="10"/>
      <c r="QI157" s="10"/>
      <c r="QJ157" s="10"/>
      <c r="QK157" s="10"/>
      <c r="QL157" s="10"/>
      <c r="QM157" s="10"/>
      <c r="QN157" s="10"/>
      <c r="QO157" s="10"/>
      <c r="QP157" s="10"/>
      <c r="QQ157" s="10"/>
      <c r="QR157" s="10"/>
      <c r="QS157" s="10"/>
      <c r="QT157" s="10"/>
      <c r="QU157" s="10"/>
      <c r="QV157" s="10"/>
      <c r="QW157" s="10"/>
      <c r="QX157" s="10"/>
      <c r="QY157" s="10"/>
      <c r="QZ157" s="10"/>
      <c r="RA157" s="10"/>
      <c r="RB157" s="10"/>
      <c r="RC157" s="10"/>
      <c r="RD157" s="10"/>
      <c r="RE157" s="10"/>
      <c r="RF157" s="10"/>
      <c r="RG157" s="10"/>
      <c r="RH157" s="10"/>
      <c r="RI157" s="10"/>
      <c r="RJ157" s="10"/>
      <c r="RK157" s="10"/>
      <c r="RL157" s="10"/>
      <c r="RM157" s="10"/>
      <c r="RN157" s="10"/>
      <c r="RO157" s="10"/>
      <c r="RP157" s="10"/>
      <c r="RQ157" s="10"/>
      <c r="RR157" s="10"/>
      <c r="RS157" s="10"/>
      <c r="RT157" s="10"/>
      <c r="RU157" s="10"/>
      <c r="RV157" s="10"/>
      <c r="RW157" s="10"/>
      <c r="RX157" s="10"/>
      <c r="RY157" s="10"/>
      <c r="RZ157" s="10"/>
      <c r="SA157" s="10"/>
      <c r="SB157" s="10"/>
      <c r="SC157" s="10"/>
      <c r="SD157" s="10"/>
      <c r="SE157" s="10"/>
      <c r="SF157" s="10"/>
      <c r="SG157" s="10"/>
      <c r="SH157" s="10"/>
      <c r="SI157" s="10"/>
      <c r="SJ157" s="10"/>
      <c r="SK157" s="10"/>
      <c r="SL157" s="10"/>
      <c r="SM157" s="10"/>
      <c r="SN157" s="10"/>
      <c r="SO157" s="10"/>
      <c r="SP157" s="10"/>
      <c r="SQ157" s="10"/>
      <c r="SR157" s="10"/>
      <c r="SS157" s="10"/>
      <c r="ST157" s="10"/>
      <c r="SU157" s="10"/>
      <c r="SV157" s="10"/>
      <c r="SW157" s="10"/>
      <c r="SX157" s="10"/>
      <c r="SY157" s="10"/>
      <c r="SZ157" s="10"/>
      <c r="TA157" s="10"/>
      <c r="TB157" s="10"/>
      <c r="TC157" s="10"/>
      <c r="TD157" s="10"/>
      <c r="TE157" s="10"/>
      <c r="TF157" s="10"/>
      <c r="TG157" s="10"/>
      <c r="TH157" s="10"/>
      <c r="TI157" s="10"/>
      <c r="TJ157" s="10"/>
      <c r="TK157" s="10"/>
      <c r="TL157" s="10"/>
      <c r="TM157" s="10"/>
      <c r="TN157" s="10"/>
      <c r="TO157" s="10"/>
      <c r="TP157" s="10"/>
      <c r="TQ157" s="10"/>
      <c r="TR157" s="10"/>
      <c r="TS157" s="10"/>
      <c r="TT157" s="10"/>
      <c r="TU157" s="10"/>
      <c r="TV157" s="10"/>
      <c r="TW157" s="10"/>
      <c r="TX157" s="10"/>
      <c r="TY157" s="10"/>
      <c r="TZ157" s="10"/>
      <c r="UA157" s="10"/>
      <c r="UB157" s="10"/>
      <c r="UC157" s="10"/>
      <c r="UD157" s="10"/>
      <c r="UE157" s="10"/>
      <c r="UF157" s="10"/>
      <c r="UG157" s="10"/>
      <c r="UH157" s="10"/>
      <c r="UI157" s="10"/>
      <c r="UJ157" s="10"/>
      <c r="UK157" s="10"/>
      <c r="UL157" s="10"/>
      <c r="UM157" s="10"/>
      <c r="UN157" s="10"/>
      <c r="UO157" s="10"/>
      <c r="UP157" s="10"/>
      <c r="UQ157" s="10"/>
      <c r="UR157" s="10"/>
      <c r="US157" s="10"/>
      <c r="UT157" s="10"/>
      <c r="UU157" s="10"/>
      <c r="UV157" s="10"/>
      <c r="UW157" s="10"/>
      <c r="UX157" s="10"/>
      <c r="UY157" s="10"/>
      <c r="UZ157" s="10"/>
      <c r="VA157" s="10"/>
      <c r="VB157" s="10"/>
      <c r="VC157" s="10"/>
      <c r="VD157" s="10"/>
      <c r="VE157" s="10"/>
      <c r="VF157" s="10"/>
      <c r="VG157" s="10"/>
      <c r="VH157" s="10"/>
      <c r="VI157" s="10"/>
      <c r="VJ157" s="10"/>
      <c r="VK157" s="10"/>
      <c r="VL157" s="10"/>
      <c r="VM157" s="10"/>
      <c r="VN157" s="10"/>
      <c r="VO157" s="10"/>
      <c r="VP157" s="10"/>
      <c r="VQ157" s="10"/>
      <c r="VR157" s="10"/>
      <c r="VS157" s="10"/>
      <c r="VT157" s="10"/>
      <c r="VU157" s="10"/>
      <c r="VV157" s="10"/>
      <c r="VW157" s="10"/>
      <c r="VX157" s="10"/>
      <c r="VY157" s="10"/>
      <c r="VZ157" s="10"/>
      <c r="WA157" s="10"/>
      <c r="WB157" s="10"/>
      <c r="WC157" s="10"/>
      <c r="WD157" s="10"/>
      <c r="WE157" s="10"/>
      <c r="WF157" s="10"/>
      <c r="WG157" s="10"/>
      <c r="WH157" s="10"/>
      <c r="WI157" s="10"/>
      <c r="WJ157" s="10"/>
      <c r="WK157" s="10"/>
      <c r="WL157" s="10"/>
      <c r="WM157" s="10"/>
      <c r="WN157" s="10"/>
      <c r="WO157" s="10"/>
      <c r="WP157" s="10"/>
      <c r="WQ157" s="10"/>
      <c r="WR157" s="10"/>
      <c r="WS157" s="10"/>
      <c r="WT157" s="10"/>
      <c r="WU157" s="10"/>
      <c r="WV157" s="10"/>
      <c r="WW157" s="10"/>
      <c r="WX157" s="10"/>
      <c r="WY157" s="10"/>
      <c r="WZ157" s="10"/>
      <c r="XA157" s="10"/>
      <c r="XB157" s="10"/>
      <c r="XC157" s="10"/>
      <c r="XD157" s="10"/>
      <c r="XE157" s="10"/>
      <c r="XF157" s="10"/>
      <c r="XG157" s="10"/>
      <c r="XH157" s="10"/>
      <c r="XI157" s="10"/>
      <c r="XJ157" s="10"/>
      <c r="XK157" s="10"/>
      <c r="XL157" s="10"/>
      <c r="XM157" s="10"/>
      <c r="XN157" s="10"/>
      <c r="XO157" s="10"/>
      <c r="XP157" s="10"/>
      <c r="XQ157" s="10"/>
      <c r="XR157" s="10"/>
      <c r="XS157" s="10"/>
      <c r="XT157" s="10"/>
      <c r="XU157" s="10"/>
      <c r="XV157" s="10"/>
      <c r="XW157" s="10"/>
      <c r="XX157" s="10"/>
      <c r="XY157" s="10"/>
      <c r="XZ157" s="10"/>
      <c r="YA157" s="10"/>
      <c r="YB157" s="10"/>
      <c r="YC157" s="10"/>
      <c r="YD157" s="10"/>
      <c r="YE157" s="10"/>
      <c r="YF157" s="10"/>
      <c r="YG157" s="10"/>
      <c r="YH157" s="10"/>
      <c r="YI157" s="10"/>
      <c r="YJ157" s="10"/>
      <c r="YK157" s="10"/>
      <c r="YL157" s="10"/>
      <c r="YM157" s="10"/>
      <c r="YN157" s="10"/>
      <c r="YO157" s="10"/>
      <c r="YP157" s="10"/>
      <c r="YQ157" s="10"/>
      <c r="YR157" s="10"/>
      <c r="YS157" s="10"/>
      <c r="YT157" s="10"/>
      <c r="YU157" s="10"/>
      <c r="YV157" s="10"/>
      <c r="YW157" s="10"/>
      <c r="YX157" s="10"/>
      <c r="YY157" s="10"/>
      <c r="YZ157" s="10"/>
      <c r="ZA157" s="10"/>
      <c r="ZB157" s="10"/>
      <c r="ZC157" s="10"/>
      <c r="ZD157" s="10"/>
      <c r="ZE157" s="10"/>
      <c r="ZF157" s="10"/>
      <c r="ZG157" s="10"/>
      <c r="ZH157" s="10"/>
      <c r="ZI157" s="10"/>
      <c r="ZJ157" s="10"/>
      <c r="ZK157" s="10"/>
      <c r="ZL157" s="10"/>
      <c r="ZM157" s="10"/>
      <c r="ZN157" s="10"/>
      <c r="ZO157" s="10"/>
      <c r="ZP157" s="10"/>
      <c r="ZQ157" s="10"/>
      <c r="ZR157" s="10"/>
      <c r="ZS157" s="10"/>
      <c r="ZT157" s="10"/>
      <c r="ZU157" s="10"/>
      <c r="ZV157" s="10"/>
      <c r="ZW157" s="10"/>
      <c r="ZX157" s="10"/>
      <c r="ZY157" s="10"/>
      <c r="ZZ157" s="10"/>
      <c r="AAA157" s="10"/>
      <c r="AAB157" s="10"/>
      <c r="AAC157" s="10"/>
      <c r="AAD157" s="10"/>
      <c r="AAE157" s="10"/>
      <c r="AAF157" s="10"/>
      <c r="AAG157" s="10"/>
      <c r="AAH157" s="10"/>
      <c r="AAI157" s="10"/>
      <c r="AAJ157" s="10"/>
      <c r="AAK157" s="10"/>
      <c r="AAL157" s="10"/>
      <c r="AAM157" s="10"/>
      <c r="AAN157" s="10"/>
      <c r="AAO157" s="10"/>
      <c r="AAP157" s="10"/>
      <c r="AAQ157" s="10"/>
      <c r="AAR157" s="10"/>
      <c r="AAS157" s="10"/>
      <c r="AAT157" s="10"/>
      <c r="AAU157" s="10"/>
      <c r="AAV157" s="10"/>
      <c r="AAW157" s="10"/>
      <c r="AAX157" s="10"/>
      <c r="AAY157" s="10"/>
      <c r="AAZ157" s="10"/>
      <c r="ABA157" s="10"/>
      <c r="ABB157" s="10"/>
      <c r="ABC157" s="10"/>
      <c r="ABD157" s="10"/>
      <c r="ABE157" s="10"/>
      <c r="ABF157" s="10"/>
      <c r="ABG157" s="10"/>
      <c r="ABH157" s="10"/>
      <c r="ABI157" s="10"/>
      <c r="ABJ157" s="10"/>
      <c r="ABK157" s="10"/>
      <c r="ABL157" s="10"/>
      <c r="ABM157" s="10"/>
      <c r="ABN157" s="10"/>
      <c r="ABO157" s="10"/>
      <c r="ABP157" s="10"/>
      <c r="ABQ157" s="10"/>
      <c r="ABR157" s="10"/>
      <c r="ABS157" s="10"/>
      <c r="ABT157" s="10"/>
      <c r="ABU157" s="10"/>
      <c r="ABV157" s="10"/>
      <c r="ABW157" s="10"/>
      <c r="ABX157" s="10"/>
      <c r="ABY157" s="10"/>
      <c r="ABZ157" s="10"/>
      <c r="ACA157" s="10"/>
      <c r="ACB157" s="10"/>
      <c r="ACC157" s="10"/>
      <c r="ACD157" s="10"/>
      <c r="ACE157" s="10"/>
      <c r="ACF157" s="10"/>
      <c r="ACG157" s="10"/>
      <c r="ACH157" s="10"/>
      <c r="ACI157" s="10"/>
      <c r="ACJ157" s="10"/>
      <c r="ACK157" s="10"/>
      <c r="ACL157" s="10"/>
      <c r="ACM157" s="10"/>
      <c r="ACN157" s="10"/>
      <c r="ACO157" s="10"/>
      <c r="ACP157" s="10"/>
      <c r="ACQ157" s="10"/>
      <c r="ACR157" s="10"/>
      <c r="ACS157" s="10"/>
      <c r="ACT157" s="10"/>
      <c r="ACU157" s="10"/>
      <c r="ACV157" s="10"/>
      <c r="ACW157" s="10"/>
      <c r="ACX157" s="10"/>
      <c r="ACY157" s="10"/>
      <c r="ACZ157" s="10"/>
      <c r="ADA157" s="10"/>
      <c r="ADB157" s="10"/>
      <c r="ADC157" s="10"/>
      <c r="ADD157" s="10"/>
      <c r="ADE157" s="10"/>
      <c r="ADF157" s="10"/>
      <c r="ADG157" s="10"/>
      <c r="ADH157" s="10"/>
      <c r="ADI157" s="10"/>
      <c r="ADJ157" s="10"/>
      <c r="ADK157" s="10"/>
      <c r="ADL157" s="10"/>
      <c r="ADM157" s="10"/>
      <c r="ADN157" s="10"/>
      <c r="ADO157" s="10"/>
      <c r="ADP157" s="10"/>
      <c r="ADQ157" s="10"/>
      <c r="ADR157" s="10"/>
      <c r="ADS157" s="10"/>
      <c r="ADT157" s="10"/>
      <c r="ADU157" s="10"/>
      <c r="ADV157" s="10"/>
      <c r="ADW157" s="10"/>
      <c r="ADX157" s="10"/>
      <c r="ADY157" s="10"/>
      <c r="ADZ157" s="10"/>
      <c r="AEA157" s="10"/>
      <c r="AEB157" s="10"/>
      <c r="AEC157" s="10"/>
      <c r="AED157" s="10"/>
      <c r="AEE157" s="10"/>
      <c r="AEF157" s="10"/>
      <c r="AEG157" s="10"/>
      <c r="AEH157" s="10"/>
      <c r="AEI157" s="10"/>
      <c r="AEJ157" s="10"/>
      <c r="AEK157" s="10"/>
      <c r="AEL157" s="10"/>
      <c r="AEM157" s="10"/>
      <c r="AEN157" s="10"/>
      <c r="AEO157" s="10"/>
      <c r="AEP157" s="10"/>
      <c r="AEQ157" s="10"/>
      <c r="AER157" s="10"/>
      <c r="AES157" s="10"/>
      <c r="AET157" s="10"/>
      <c r="AEU157" s="10"/>
      <c r="AEV157" s="10"/>
      <c r="AEW157" s="10"/>
      <c r="AEX157" s="10"/>
      <c r="AEY157" s="10"/>
      <c r="AEZ157" s="10"/>
      <c r="AFA157" s="10"/>
      <c r="AFB157" s="10"/>
      <c r="AFC157" s="10"/>
      <c r="AFD157" s="10"/>
      <c r="AFE157" s="10"/>
      <c r="AFF157" s="10"/>
      <c r="AFG157" s="10"/>
      <c r="AFH157" s="10"/>
      <c r="AFI157" s="10"/>
      <c r="AFJ157" s="10"/>
      <c r="AFK157" s="10"/>
      <c r="AFL157" s="10"/>
      <c r="AFM157" s="10"/>
      <c r="AFN157" s="10"/>
      <c r="AFO157" s="10"/>
      <c r="AFP157" s="10"/>
      <c r="AFQ157" s="10"/>
      <c r="AFR157" s="10"/>
      <c r="AFS157" s="10"/>
      <c r="AFT157" s="10"/>
      <c r="AFU157" s="10"/>
      <c r="AFV157" s="10"/>
      <c r="AFW157" s="10"/>
      <c r="AFX157" s="10"/>
      <c r="AFY157" s="10"/>
      <c r="AFZ157" s="10"/>
      <c r="AGA157" s="10"/>
      <c r="AGB157" s="10"/>
      <c r="AGC157" s="10"/>
      <c r="AGD157" s="10"/>
      <c r="AGE157" s="10"/>
      <c r="AGF157" s="10"/>
      <c r="AGG157" s="10"/>
      <c r="AGH157" s="10"/>
      <c r="AGI157" s="10"/>
      <c r="AGJ157" s="10"/>
      <c r="AGK157" s="10"/>
      <c r="AGL157" s="10"/>
      <c r="AGM157" s="10"/>
      <c r="AGN157" s="10"/>
      <c r="AGO157" s="10"/>
      <c r="AGP157" s="10"/>
      <c r="AGQ157" s="10"/>
      <c r="AGR157" s="10"/>
      <c r="AGS157" s="10"/>
      <c r="AGT157" s="10"/>
      <c r="AGU157" s="10"/>
      <c r="AGV157" s="10"/>
      <c r="AGW157" s="10"/>
      <c r="AGX157" s="10"/>
      <c r="AGY157" s="10"/>
      <c r="AGZ157" s="10"/>
      <c r="AHA157" s="10"/>
      <c r="AHB157" s="10"/>
      <c r="AHC157" s="10"/>
      <c r="AHD157" s="10"/>
      <c r="AHE157" s="10"/>
      <c r="AHF157" s="10"/>
      <c r="AHG157" s="10"/>
      <c r="AHH157" s="10"/>
      <c r="AHI157" s="10"/>
      <c r="AHJ157" s="10"/>
      <c r="AHK157" s="10"/>
      <c r="AHL157" s="10"/>
      <c r="AHM157" s="10"/>
      <c r="AHN157" s="10"/>
      <c r="AHO157" s="10"/>
      <c r="AHP157" s="10"/>
      <c r="AHQ157" s="10"/>
      <c r="AHR157" s="10"/>
      <c r="AHS157" s="10"/>
      <c r="AHT157" s="10"/>
      <c r="AHU157" s="10"/>
      <c r="AHV157" s="10"/>
      <c r="AHW157" s="10"/>
      <c r="AHX157" s="10"/>
      <c r="AHY157" s="10"/>
      <c r="AHZ157" s="10"/>
      <c r="AIA157" s="10"/>
      <c r="AIB157" s="10"/>
      <c r="AIC157" s="10"/>
      <c r="AID157" s="10"/>
      <c r="AIE157" s="10"/>
      <c r="AIF157" s="10"/>
      <c r="AIG157" s="10"/>
      <c r="AIH157" s="10"/>
      <c r="AII157" s="10"/>
      <c r="AIJ157" s="10"/>
      <c r="AIK157" s="10"/>
      <c r="AIL157" s="10"/>
      <c r="AIM157" s="10"/>
      <c r="AIN157" s="10"/>
      <c r="AIO157" s="10"/>
      <c r="AIP157" s="10"/>
      <c r="AIQ157" s="10"/>
      <c r="AIR157" s="10"/>
      <c r="AIS157" s="10"/>
      <c r="AIT157" s="10"/>
      <c r="AIU157" s="10"/>
      <c r="AIV157" s="10"/>
      <c r="AIW157" s="10"/>
      <c r="AIX157" s="10"/>
      <c r="AIY157" s="10"/>
      <c r="AIZ157" s="10"/>
      <c r="AJA157" s="10"/>
      <c r="AJB157" s="10"/>
      <c r="AJC157" s="10"/>
      <c r="AJD157" s="10"/>
      <c r="AJE157" s="10"/>
      <c r="AJF157" s="10"/>
      <c r="AJG157" s="10"/>
      <c r="AJH157" s="10"/>
      <c r="AJI157" s="10"/>
      <c r="AJJ157" s="10"/>
      <c r="AJK157" s="10"/>
      <c r="AJL157" s="10"/>
      <c r="AJM157" s="10"/>
      <c r="AJN157" s="10"/>
      <c r="AJO157" s="10"/>
      <c r="AJP157" s="10"/>
      <c r="AJQ157" s="10"/>
      <c r="AJR157" s="10"/>
      <c r="AJS157" s="10"/>
      <c r="AJT157" s="10"/>
      <c r="AJU157" s="10"/>
      <c r="AJV157" s="10"/>
      <c r="AJW157" s="10"/>
      <c r="AJX157" s="10"/>
      <c r="AJY157" s="10"/>
      <c r="AJZ157" s="10"/>
      <c r="AKA157" s="10"/>
      <c r="AKB157" s="10"/>
      <c r="AKC157" s="10"/>
      <c r="AKD157" s="10"/>
      <c r="AKE157" s="10"/>
      <c r="AKF157" s="10"/>
      <c r="AKG157" s="10"/>
      <c r="AKH157" s="10"/>
      <c r="AKI157" s="10"/>
      <c r="AKJ157" s="10"/>
      <c r="AKK157" s="10"/>
      <c r="AKL157" s="10"/>
      <c r="AKM157" s="10"/>
      <c r="AKN157" s="10"/>
      <c r="AKO157" s="10"/>
      <c r="AKP157" s="10"/>
      <c r="AKQ157" s="10"/>
      <c r="AKR157" s="10"/>
      <c r="AKS157" s="10"/>
      <c r="AKT157" s="10"/>
      <c r="AKU157" s="10"/>
      <c r="AKV157" s="10"/>
      <c r="AKW157" s="10"/>
      <c r="AKX157" s="10"/>
      <c r="AKY157" s="10"/>
      <c r="AKZ157" s="10"/>
      <c r="ALA157" s="10"/>
      <c r="ALB157" s="10"/>
      <c r="ALC157" s="10"/>
      <c r="ALD157" s="10"/>
      <c r="ALE157" s="10"/>
      <c r="ALF157" s="10"/>
      <c r="ALG157" s="10"/>
      <c r="ALH157" s="10"/>
      <c r="ALI157" s="10"/>
      <c r="ALJ157" s="10"/>
      <c r="ALK157" s="10"/>
      <c r="ALL157" s="10"/>
      <c r="ALM157" s="10"/>
      <c r="ALN157" s="10"/>
      <c r="ALO157" s="10"/>
      <c r="ALP157" s="10"/>
      <c r="ALQ157" s="10"/>
      <c r="ALR157" s="10"/>
      <c r="ALS157" s="10"/>
      <c r="ALT157" s="10"/>
      <c r="ALU157" s="10"/>
      <c r="ALV157" s="10"/>
      <c r="ALW157" s="10"/>
      <c r="ALX157" s="10"/>
      <c r="ALY157" s="10"/>
      <c r="ALZ157" s="10"/>
      <c r="AMA157" s="10"/>
      <c r="AMB157" s="10"/>
      <c r="AMC157" s="10"/>
      <c r="AMD157" s="10"/>
      <c r="AME157" s="10"/>
      <c r="AMF157" s="10"/>
      <c r="AMG157" s="10"/>
      <c r="AMH157" s="10"/>
      <c r="AMI157" s="10"/>
      <c r="AMJ157" s="10"/>
    </row>
    <row r="158" spans="1:1029" customFormat="1" ht="14.1" customHeight="1">
      <c r="A158" s="8" t="str">
        <f t="shared" si="16"/>
        <v>LegislativeLevelCode</v>
      </c>
      <c r="B158" s="9" t="s">
        <v>220</v>
      </c>
      <c r="C158" s="8"/>
      <c r="D158" s="8"/>
      <c r="E158" s="8"/>
      <c r="F158" s="8" t="str">
        <f t="shared" si="17"/>
        <v>Legislation. Legislative Level Code. Code</v>
      </c>
      <c r="G158" s="8"/>
      <c r="H158" s="8" t="s">
        <v>255</v>
      </c>
      <c r="I158" s="8"/>
      <c r="J158" s="8" t="s">
        <v>427</v>
      </c>
      <c r="K158" s="8" t="s">
        <v>212</v>
      </c>
      <c r="L158" s="8" t="str">
        <f t="shared" si="18"/>
        <v>Legislative Level Code</v>
      </c>
      <c r="M158" s="8" t="s">
        <v>212</v>
      </c>
      <c r="N158" s="8"/>
      <c r="O158" s="8" t="str">
        <f t="shared" si="19"/>
        <v>Code. Type</v>
      </c>
      <c r="P158" s="8"/>
      <c r="Q158" s="8"/>
      <c r="R158" s="8" t="s">
        <v>213</v>
      </c>
      <c r="S158" s="8"/>
      <c r="T158" s="8"/>
      <c r="U158" s="8"/>
      <c r="V158" s="8"/>
      <c r="W158" s="8"/>
      <c r="X158" s="10"/>
      <c r="Y158" s="8" t="s">
        <v>211</v>
      </c>
      <c r="Z158" s="8"/>
      <c r="AA158" s="44">
        <v>43314</v>
      </c>
      <c r="AB158" s="23"/>
      <c r="AC158" s="23"/>
      <c r="AD158" s="23"/>
      <c r="AE158" s="23"/>
      <c r="AF158" s="23"/>
      <c r="AG158" s="10"/>
      <c r="AH158" s="10"/>
      <c r="AI158" s="10"/>
      <c r="AJ158" s="10"/>
      <c r="AK158" s="10"/>
      <c r="AL158" s="10"/>
      <c r="AM158" s="10"/>
      <c r="AN158" s="10"/>
      <c r="AO158" s="10"/>
      <c r="AP158" s="10"/>
      <c r="AQ158" s="10"/>
      <c r="AR158" s="10"/>
      <c r="AS158" s="10"/>
      <c r="AT158" s="10"/>
      <c r="AU158" s="10"/>
      <c r="AV158" s="10"/>
      <c r="AW158" s="10"/>
      <c r="AX158" s="10"/>
      <c r="AY158" s="10"/>
      <c r="AZ158" s="10"/>
      <c r="BA158" s="10"/>
      <c r="BB158" s="10"/>
      <c r="BC158" s="10"/>
      <c r="BD158" s="10"/>
      <c r="BE158" s="10"/>
      <c r="BF158" s="10"/>
      <c r="BG158" s="10"/>
      <c r="BH158" s="10"/>
      <c r="BI158" s="10"/>
      <c r="BJ158" s="10"/>
      <c r="BK158" s="10"/>
      <c r="BL158" s="10"/>
      <c r="BM158" s="10"/>
      <c r="BN158" s="10"/>
      <c r="BO158" s="10"/>
      <c r="BP158" s="10"/>
      <c r="BQ158" s="10"/>
      <c r="BR158" s="10"/>
      <c r="BS158" s="10"/>
      <c r="BT158" s="10"/>
      <c r="BU158" s="10"/>
      <c r="BV158" s="10"/>
      <c r="BW158" s="10"/>
      <c r="BX158" s="10"/>
      <c r="BY158" s="10"/>
      <c r="BZ158" s="10"/>
      <c r="CA158" s="10"/>
      <c r="CB158" s="10"/>
      <c r="CC158" s="10"/>
      <c r="CD158" s="10"/>
      <c r="CE158" s="10"/>
      <c r="CF158" s="10"/>
      <c r="CG158" s="10"/>
      <c r="CH158" s="10"/>
      <c r="CI158" s="10"/>
      <c r="CJ158" s="10"/>
      <c r="CK158" s="10"/>
      <c r="CL158" s="10"/>
      <c r="CM158" s="10"/>
      <c r="CN158" s="10"/>
      <c r="CO158" s="10"/>
      <c r="CP158" s="10"/>
      <c r="CQ158" s="10"/>
      <c r="CR158" s="10"/>
      <c r="CS158" s="10"/>
      <c r="CT158" s="10"/>
      <c r="CU158" s="10"/>
      <c r="CV158" s="10"/>
      <c r="CW158" s="10"/>
      <c r="CX158" s="10"/>
      <c r="CY158" s="10"/>
      <c r="CZ158" s="10"/>
      <c r="DA158" s="10"/>
      <c r="DB158" s="10"/>
      <c r="DC158" s="10"/>
      <c r="DD158" s="10"/>
      <c r="DE158" s="10"/>
      <c r="DF158" s="10"/>
      <c r="DG158" s="10"/>
      <c r="DH158" s="10"/>
      <c r="DI158" s="10"/>
      <c r="DJ158" s="10"/>
      <c r="DK158" s="10"/>
      <c r="DL158" s="10"/>
      <c r="DM158" s="10"/>
      <c r="DN158" s="10"/>
      <c r="DO158" s="10"/>
      <c r="DP158" s="10"/>
      <c r="DQ158" s="10"/>
      <c r="DR158" s="10"/>
      <c r="DS158" s="10"/>
      <c r="DT158" s="10"/>
      <c r="DU158" s="10"/>
      <c r="DV158" s="10"/>
      <c r="DW158" s="10"/>
      <c r="DX158" s="10"/>
      <c r="DY158" s="10"/>
      <c r="DZ158" s="10"/>
      <c r="EA158" s="10"/>
      <c r="EB158" s="10"/>
      <c r="EC158" s="10"/>
      <c r="ED158" s="10"/>
      <c r="EE158" s="10"/>
      <c r="EF158" s="10"/>
      <c r="EG158" s="10"/>
      <c r="EH158" s="10"/>
      <c r="EI158" s="10"/>
      <c r="EJ158" s="10"/>
      <c r="EK158" s="10"/>
      <c r="EL158" s="10"/>
      <c r="EM158" s="10"/>
      <c r="EN158" s="10"/>
      <c r="EO158" s="10"/>
      <c r="EP158" s="10"/>
      <c r="EQ158" s="10"/>
      <c r="ER158" s="10"/>
      <c r="ES158" s="10"/>
      <c r="ET158" s="10"/>
      <c r="EU158" s="10"/>
      <c r="EV158" s="10"/>
      <c r="EW158" s="10"/>
      <c r="EX158" s="10"/>
      <c r="EY158" s="10"/>
      <c r="EZ158" s="10"/>
      <c r="FA158" s="10"/>
      <c r="FB158" s="10"/>
      <c r="FC158" s="10"/>
      <c r="FD158" s="10"/>
      <c r="FE158" s="10"/>
      <c r="FF158" s="10"/>
      <c r="FG158" s="10"/>
      <c r="FH158" s="10"/>
      <c r="FI158" s="10"/>
      <c r="FJ158" s="10"/>
      <c r="FK158" s="10"/>
      <c r="FL158" s="10"/>
      <c r="FM158" s="10"/>
      <c r="FN158" s="10"/>
      <c r="FO158" s="10"/>
      <c r="FP158" s="10"/>
      <c r="FQ158" s="10"/>
      <c r="FR158" s="10"/>
      <c r="FS158" s="10"/>
      <c r="FT158" s="10"/>
      <c r="FU158" s="10"/>
      <c r="FV158" s="10"/>
      <c r="FW158" s="10"/>
      <c r="FX158" s="10"/>
      <c r="FY158" s="10"/>
      <c r="FZ158" s="10"/>
      <c r="GA158" s="10"/>
      <c r="GB158" s="10"/>
      <c r="GC158" s="10"/>
      <c r="GD158" s="10"/>
      <c r="GE158" s="10"/>
      <c r="GF158" s="10"/>
      <c r="GG158" s="10"/>
      <c r="GH158" s="10"/>
      <c r="GI158" s="10"/>
      <c r="GJ158" s="10"/>
      <c r="GK158" s="10"/>
      <c r="GL158" s="10"/>
      <c r="GM158" s="10"/>
      <c r="GN158" s="10"/>
      <c r="GO158" s="10"/>
      <c r="GP158" s="10"/>
      <c r="GQ158" s="10"/>
      <c r="GR158" s="10"/>
      <c r="GS158" s="10"/>
      <c r="GT158" s="10"/>
      <c r="GU158" s="10"/>
      <c r="GV158" s="10"/>
      <c r="GW158" s="10"/>
      <c r="GX158" s="10"/>
      <c r="GY158" s="10"/>
      <c r="GZ158" s="10"/>
      <c r="HA158" s="10"/>
      <c r="HB158" s="10"/>
      <c r="HC158" s="10"/>
      <c r="HD158" s="10"/>
      <c r="HE158" s="10"/>
      <c r="HF158" s="10"/>
      <c r="HG158" s="10"/>
      <c r="HH158" s="10"/>
      <c r="HI158" s="10"/>
      <c r="HJ158" s="10"/>
      <c r="HK158" s="10"/>
      <c r="HL158" s="10"/>
      <c r="HM158" s="10"/>
      <c r="HN158" s="10"/>
      <c r="HO158" s="10"/>
      <c r="HP158" s="10"/>
      <c r="HQ158" s="10"/>
      <c r="HR158" s="10"/>
      <c r="HS158" s="10"/>
      <c r="HT158" s="10"/>
      <c r="HU158" s="10"/>
      <c r="HV158" s="10"/>
      <c r="HW158" s="10"/>
      <c r="HX158" s="10"/>
      <c r="HY158" s="10"/>
      <c r="HZ158" s="10"/>
      <c r="IA158" s="10"/>
      <c r="IB158" s="10"/>
      <c r="IC158" s="10"/>
      <c r="ID158" s="10"/>
      <c r="IE158" s="10"/>
      <c r="IF158" s="10"/>
      <c r="IG158" s="10"/>
      <c r="IH158" s="10"/>
      <c r="II158" s="10"/>
      <c r="IJ158" s="10"/>
      <c r="IK158" s="10"/>
      <c r="IL158" s="10"/>
      <c r="IM158" s="10"/>
      <c r="IN158" s="10"/>
      <c r="IO158" s="10"/>
      <c r="IP158" s="10"/>
      <c r="IQ158" s="10"/>
      <c r="IR158" s="10"/>
      <c r="IS158" s="10"/>
      <c r="IT158" s="10"/>
      <c r="IU158" s="10"/>
      <c r="IV158" s="10"/>
      <c r="IW158" s="10"/>
      <c r="IX158" s="10"/>
      <c r="IY158" s="10"/>
      <c r="IZ158" s="10"/>
      <c r="JA158" s="10"/>
      <c r="JB158" s="10"/>
      <c r="JC158" s="10"/>
      <c r="JD158" s="10"/>
      <c r="JE158" s="10"/>
      <c r="JF158" s="10"/>
      <c r="JG158" s="10"/>
      <c r="JH158" s="10"/>
      <c r="JI158" s="10"/>
      <c r="JJ158" s="10"/>
      <c r="JK158" s="10"/>
      <c r="JL158" s="10"/>
      <c r="JM158" s="10"/>
      <c r="JN158" s="10"/>
      <c r="JO158" s="10"/>
      <c r="JP158" s="10"/>
      <c r="JQ158" s="10"/>
      <c r="JR158" s="10"/>
      <c r="JS158" s="10"/>
      <c r="JT158" s="10"/>
      <c r="JU158" s="10"/>
      <c r="JV158" s="10"/>
      <c r="JW158" s="10"/>
      <c r="JX158" s="10"/>
      <c r="JY158" s="10"/>
      <c r="JZ158" s="10"/>
      <c r="KA158" s="10"/>
      <c r="KB158" s="10"/>
      <c r="KC158" s="10"/>
      <c r="KD158" s="10"/>
      <c r="KE158" s="10"/>
      <c r="KF158" s="10"/>
      <c r="KG158" s="10"/>
      <c r="KH158" s="10"/>
      <c r="KI158" s="10"/>
      <c r="KJ158" s="10"/>
      <c r="KK158" s="10"/>
      <c r="KL158" s="10"/>
      <c r="KM158" s="10"/>
      <c r="KN158" s="10"/>
      <c r="KO158" s="10"/>
      <c r="KP158" s="10"/>
      <c r="KQ158" s="10"/>
      <c r="KR158" s="10"/>
      <c r="KS158" s="10"/>
      <c r="KT158" s="10"/>
      <c r="KU158" s="10"/>
      <c r="KV158" s="10"/>
      <c r="KW158" s="10"/>
      <c r="KX158" s="10"/>
      <c r="KY158" s="10"/>
      <c r="KZ158" s="10"/>
      <c r="LA158" s="10"/>
      <c r="LB158" s="10"/>
      <c r="LC158" s="10"/>
      <c r="LD158" s="10"/>
      <c r="LE158" s="10"/>
      <c r="LF158" s="10"/>
      <c r="LG158" s="10"/>
      <c r="LH158" s="10"/>
      <c r="LI158" s="10"/>
      <c r="LJ158" s="10"/>
      <c r="LK158" s="10"/>
      <c r="LL158" s="10"/>
      <c r="LM158" s="10"/>
      <c r="LN158" s="10"/>
      <c r="LO158" s="10"/>
      <c r="LP158" s="10"/>
      <c r="LQ158" s="10"/>
      <c r="LR158" s="10"/>
      <c r="LS158" s="10"/>
      <c r="LT158" s="10"/>
      <c r="LU158" s="10"/>
      <c r="LV158" s="10"/>
      <c r="LW158" s="10"/>
      <c r="LX158" s="10"/>
      <c r="LY158" s="10"/>
      <c r="LZ158" s="10"/>
      <c r="MA158" s="10"/>
      <c r="MB158" s="10"/>
      <c r="MC158" s="10"/>
      <c r="MD158" s="10"/>
      <c r="ME158" s="10"/>
      <c r="MF158" s="10"/>
      <c r="MG158" s="10"/>
      <c r="MH158" s="10"/>
      <c r="MI158" s="10"/>
      <c r="MJ158" s="10"/>
      <c r="MK158" s="10"/>
      <c r="ML158" s="10"/>
      <c r="MM158" s="10"/>
      <c r="MN158" s="10"/>
      <c r="MO158" s="10"/>
      <c r="MP158" s="10"/>
      <c r="MQ158" s="10"/>
      <c r="MR158" s="10"/>
      <c r="MS158" s="10"/>
      <c r="MT158" s="10"/>
      <c r="MU158" s="10"/>
      <c r="MV158" s="10"/>
      <c r="MW158" s="10"/>
      <c r="MX158" s="10"/>
      <c r="MY158" s="10"/>
      <c r="MZ158" s="10"/>
      <c r="NA158" s="10"/>
      <c r="NB158" s="10"/>
      <c r="NC158" s="10"/>
      <c r="ND158" s="10"/>
      <c r="NE158" s="10"/>
      <c r="NF158" s="10"/>
      <c r="NG158" s="10"/>
      <c r="NH158" s="10"/>
      <c r="NI158" s="10"/>
      <c r="NJ158" s="10"/>
      <c r="NK158" s="10"/>
      <c r="NL158" s="10"/>
      <c r="NM158" s="10"/>
      <c r="NN158" s="10"/>
      <c r="NO158" s="10"/>
      <c r="NP158" s="10"/>
      <c r="NQ158" s="10"/>
      <c r="NR158" s="10"/>
      <c r="NS158" s="10"/>
      <c r="NT158" s="10"/>
      <c r="NU158" s="10"/>
      <c r="NV158" s="10"/>
      <c r="NW158" s="10"/>
      <c r="NX158" s="10"/>
      <c r="NY158" s="10"/>
      <c r="NZ158" s="10"/>
      <c r="OA158" s="10"/>
      <c r="OB158" s="10"/>
      <c r="OC158" s="10"/>
      <c r="OD158" s="10"/>
      <c r="OE158" s="10"/>
      <c r="OF158" s="10"/>
      <c r="OG158" s="10"/>
      <c r="OH158" s="10"/>
      <c r="OI158" s="10"/>
      <c r="OJ158" s="10"/>
      <c r="OK158" s="10"/>
      <c r="OL158" s="10"/>
      <c r="OM158" s="10"/>
      <c r="ON158" s="10"/>
      <c r="OO158" s="10"/>
      <c r="OP158" s="10"/>
      <c r="OQ158" s="10"/>
      <c r="OR158" s="10"/>
      <c r="OS158" s="10"/>
      <c r="OT158" s="10"/>
      <c r="OU158" s="10"/>
      <c r="OV158" s="10"/>
      <c r="OW158" s="10"/>
      <c r="OX158" s="10"/>
      <c r="OY158" s="10"/>
      <c r="OZ158" s="10"/>
      <c r="PA158" s="10"/>
      <c r="PB158" s="10"/>
      <c r="PC158" s="10"/>
      <c r="PD158" s="10"/>
      <c r="PE158" s="10"/>
      <c r="PF158" s="10"/>
      <c r="PG158" s="10"/>
      <c r="PH158" s="10"/>
      <c r="PI158" s="10"/>
      <c r="PJ158" s="10"/>
      <c r="PK158" s="10"/>
      <c r="PL158" s="10"/>
      <c r="PM158" s="10"/>
      <c r="PN158" s="10"/>
      <c r="PO158" s="10"/>
      <c r="PP158" s="10"/>
      <c r="PQ158" s="10"/>
      <c r="PR158" s="10"/>
      <c r="PS158" s="10"/>
      <c r="PT158" s="10"/>
      <c r="PU158" s="10"/>
      <c r="PV158" s="10"/>
      <c r="PW158" s="10"/>
      <c r="PX158" s="10"/>
      <c r="PY158" s="10"/>
      <c r="PZ158" s="10"/>
      <c r="QA158" s="10"/>
      <c r="QB158" s="10"/>
      <c r="QC158" s="10"/>
      <c r="QD158" s="10"/>
      <c r="QE158" s="10"/>
      <c r="QF158" s="10"/>
      <c r="QG158" s="10"/>
      <c r="QH158" s="10"/>
      <c r="QI158" s="10"/>
      <c r="QJ158" s="10"/>
      <c r="QK158" s="10"/>
      <c r="QL158" s="10"/>
      <c r="QM158" s="10"/>
      <c r="QN158" s="10"/>
      <c r="QO158" s="10"/>
      <c r="QP158" s="10"/>
      <c r="QQ158" s="10"/>
      <c r="QR158" s="10"/>
      <c r="QS158" s="10"/>
      <c r="QT158" s="10"/>
      <c r="QU158" s="10"/>
      <c r="QV158" s="10"/>
      <c r="QW158" s="10"/>
      <c r="QX158" s="10"/>
      <c r="QY158" s="10"/>
      <c r="QZ158" s="10"/>
      <c r="RA158" s="10"/>
      <c r="RB158" s="10"/>
      <c r="RC158" s="10"/>
      <c r="RD158" s="10"/>
      <c r="RE158" s="10"/>
      <c r="RF158" s="10"/>
      <c r="RG158" s="10"/>
      <c r="RH158" s="10"/>
      <c r="RI158" s="10"/>
      <c r="RJ158" s="10"/>
      <c r="RK158" s="10"/>
      <c r="RL158" s="10"/>
      <c r="RM158" s="10"/>
      <c r="RN158" s="10"/>
      <c r="RO158" s="10"/>
      <c r="RP158" s="10"/>
      <c r="RQ158" s="10"/>
      <c r="RR158" s="10"/>
      <c r="RS158" s="10"/>
      <c r="RT158" s="10"/>
      <c r="RU158" s="10"/>
      <c r="RV158" s="10"/>
      <c r="RW158" s="10"/>
      <c r="RX158" s="10"/>
      <c r="RY158" s="10"/>
      <c r="RZ158" s="10"/>
      <c r="SA158" s="10"/>
      <c r="SB158" s="10"/>
      <c r="SC158" s="10"/>
      <c r="SD158" s="10"/>
      <c r="SE158" s="10"/>
      <c r="SF158" s="10"/>
      <c r="SG158" s="10"/>
      <c r="SH158" s="10"/>
      <c r="SI158" s="10"/>
      <c r="SJ158" s="10"/>
      <c r="SK158" s="10"/>
      <c r="SL158" s="10"/>
      <c r="SM158" s="10"/>
      <c r="SN158" s="10"/>
      <c r="SO158" s="10"/>
      <c r="SP158" s="10"/>
      <c r="SQ158" s="10"/>
      <c r="SR158" s="10"/>
      <c r="SS158" s="10"/>
      <c r="ST158" s="10"/>
      <c r="SU158" s="10"/>
      <c r="SV158" s="10"/>
      <c r="SW158" s="10"/>
      <c r="SX158" s="10"/>
      <c r="SY158" s="10"/>
      <c r="SZ158" s="10"/>
      <c r="TA158" s="10"/>
      <c r="TB158" s="10"/>
      <c r="TC158" s="10"/>
      <c r="TD158" s="10"/>
      <c r="TE158" s="10"/>
      <c r="TF158" s="10"/>
      <c r="TG158" s="10"/>
      <c r="TH158" s="10"/>
      <c r="TI158" s="10"/>
      <c r="TJ158" s="10"/>
      <c r="TK158" s="10"/>
      <c r="TL158" s="10"/>
      <c r="TM158" s="10"/>
      <c r="TN158" s="10"/>
      <c r="TO158" s="10"/>
      <c r="TP158" s="10"/>
      <c r="TQ158" s="10"/>
      <c r="TR158" s="10"/>
      <c r="TS158" s="10"/>
      <c r="TT158" s="10"/>
      <c r="TU158" s="10"/>
      <c r="TV158" s="10"/>
      <c r="TW158" s="10"/>
      <c r="TX158" s="10"/>
      <c r="TY158" s="10"/>
      <c r="TZ158" s="10"/>
      <c r="UA158" s="10"/>
      <c r="UB158" s="10"/>
      <c r="UC158" s="10"/>
      <c r="UD158" s="10"/>
      <c r="UE158" s="10"/>
      <c r="UF158" s="10"/>
      <c r="UG158" s="10"/>
      <c r="UH158" s="10"/>
      <c r="UI158" s="10"/>
      <c r="UJ158" s="10"/>
      <c r="UK158" s="10"/>
      <c r="UL158" s="10"/>
      <c r="UM158" s="10"/>
      <c r="UN158" s="10"/>
      <c r="UO158" s="10"/>
      <c r="UP158" s="10"/>
      <c r="UQ158" s="10"/>
      <c r="UR158" s="10"/>
      <c r="US158" s="10"/>
      <c r="UT158" s="10"/>
      <c r="UU158" s="10"/>
      <c r="UV158" s="10"/>
      <c r="UW158" s="10"/>
      <c r="UX158" s="10"/>
      <c r="UY158" s="10"/>
      <c r="UZ158" s="10"/>
      <c r="VA158" s="10"/>
      <c r="VB158" s="10"/>
      <c r="VC158" s="10"/>
      <c r="VD158" s="10"/>
      <c r="VE158" s="10"/>
      <c r="VF158" s="10"/>
      <c r="VG158" s="10"/>
      <c r="VH158" s="10"/>
      <c r="VI158" s="10"/>
      <c r="VJ158" s="10"/>
      <c r="VK158" s="10"/>
      <c r="VL158" s="10"/>
      <c r="VM158" s="10"/>
      <c r="VN158" s="10"/>
      <c r="VO158" s="10"/>
      <c r="VP158" s="10"/>
      <c r="VQ158" s="10"/>
      <c r="VR158" s="10"/>
      <c r="VS158" s="10"/>
      <c r="VT158" s="10"/>
      <c r="VU158" s="10"/>
      <c r="VV158" s="10"/>
      <c r="VW158" s="10"/>
      <c r="VX158" s="10"/>
      <c r="VY158" s="10"/>
      <c r="VZ158" s="10"/>
      <c r="WA158" s="10"/>
      <c r="WB158" s="10"/>
      <c r="WC158" s="10"/>
      <c r="WD158" s="10"/>
      <c r="WE158" s="10"/>
      <c r="WF158" s="10"/>
      <c r="WG158" s="10"/>
      <c r="WH158" s="10"/>
      <c r="WI158" s="10"/>
      <c r="WJ158" s="10"/>
      <c r="WK158" s="10"/>
      <c r="WL158" s="10"/>
      <c r="WM158" s="10"/>
      <c r="WN158" s="10"/>
      <c r="WO158" s="10"/>
      <c r="WP158" s="10"/>
      <c r="WQ158" s="10"/>
      <c r="WR158" s="10"/>
      <c r="WS158" s="10"/>
      <c r="WT158" s="10"/>
      <c r="WU158" s="10"/>
      <c r="WV158" s="10"/>
      <c r="WW158" s="10"/>
      <c r="WX158" s="10"/>
      <c r="WY158" s="10"/>
      <c r="WZ158" s="10"/>
      <c r="XA158" s="10"/>
      <c r="XB158" s="10"/>
      <c r="XC158" s="10"/>
      <c r="XD158" s="10"/>
      <c r="XE158" s="10"/>
      <c r="XF158" s="10"/>
      <c r="XG158" s="10"/>
      <c r="XH158" s="10"/>
      <c r="XI158" s="10"/>
      <c r="XJ158" s="10"/>
      <c r="XK158" s="10"/>
      <c r="XL158" s="10"/>
      <c r="XM158" s="10"/>
      <c r="XN158" s="10"/>
      <c r="XO158" s="10"/>
      <c r="XP158" s="10"/>
      <c r="XQ158" s="10"/>
      <c r="XR158" s="10"/>
      <c r="XS158" s="10"/>
      <c r="XT158" s="10"/>
      <c r="XU158" s="10"/>
      <c r="XV158" s="10"/>
      <c r="XW158" s="10"/>
      <c r="XX158" s="10"/>
      <c r="XY158" s="10"/>
      <c r="XZ158" s="10"/>
      <c r="YA158" s="10"/>
      <c r="YB158" s="10"/>
      <c r="YC158" s="10"/>
      <c r="YD158" s="10"/>
      <c r="YE158" s="10"/>
      <c r="YF158" s="10"/>
      <c r="YG158" s="10"/>
      <c r="YH158" s="10"/>
      <c r="YI158" s="10"/>
      <c r="YJ158" s="10"/>
      <c r="YK158" s="10"/>
      <c r="YL158" s="10"/>
      <c r="YM158" s="10"/>
      <c r="YN158" s="10"/>
      <c r="YO158" s="10"/>
      <c r="YP158" s="10"/>
      <c r="YQ158" s="10"/>
      <c r="YR158" s="10"/>
      <c r="YS158" s="10"/>
      <c r="YT158" s="10"/>
      <c r="YU158" s="10"/>
      <c r="YV158" s="10"/>
      <c r="YW158" s="10"/>
      <c r="YX158" s="10"/>
      <c r="YY158" s="10"/>
      <c r="YZ158" s="10"/>
      <c r="ZA158" s="10"/>
      <c r="ZB158" s="10"/>
      <c r="ZC158" s="10"/>
      <c r="ZD158" s="10"/>
      <c r="ZE158" s="10"/>
      <c r="ZF158" s="10"/>
      <c r="ZG158" s="10"/>
      <c r="ZH158" s="10"/>
      <c r="ZI158" s="10"/>
      <c r="ZJ158" s="10"/>
      <c r="ZK158" s="10"/>
      <c r="ZL158" s="10"/>
      <c r="ZM158" s="10"/>
      <c r="ZN158" s="10"/>
      <c r="ZO158" s="10"/>
      <c r="ZP158" s="10"/>
      <c r="ZQ158" s="10"/>
      <c r="ZR158" s="10"/>
      <c r="ZS158" s="10"/>
      <c r="ZT158" s="10"/>
      <c r="ZU158" s="10"/>
      <c r="ZV158" s="10"/>
      <c r="ZW158" s="10"/>
      <c r="ZX158" s="10"/>
      <c r="ZY158" s="10"/>
      <c r="ZZ158" s="10"/>
      <c r="AAA158" s="10"/>
      <c r="AAB158" s="10"/>
      <c r="AAC158" s="10"/>
      <c r="AAD158" s="10"/>
      <c r="AAE158" s="10"/>
      <c r="AAF158" s="10"/>
      <c r="AAG158" s="10"/>
      <c r="AAH158" s="10"/>
      <c r="AAI158" s="10"/>
      <c r="AAJ158" s="10"/>
      <c r="AAK158" s="10"/>
      <c r="AAL158" s="10"/>
      <c r="AAM158" s="10"/>
      <c r="AAN158" s="10"/>
      <c r="AAO158" s="10"/>
      <c r="AAP158" s="10"/>
      <c r="AAQ158" s="10"/>
      <c r="AAR158" s="10"/>
      <c r="AAS158" s="10"/>
      <c r="AAT158" s="10"/>
      <c r="AAU158" s="10"/>
      <c r="AAV158" s="10"/>
      <c r="AAW158" s="10"/>
      <c r="AAX158" s="10"/>
      <c r="AAY158" s="10"/>
      <c r="AAZ158" s="10"/>
      <c r="ABA158" s="10"/>
      <c r="ABB158" s="10"/>
      <c r="ABC158" s="10"/>
      <c r="ABD158" s="10"/>
      <c r="ABE158" s="10"/>
      <c r="ABF158" s="10"/>
      <c r="ABG158" s="10"/>
      <c r="ABH158" s="10"/>
      <c r="ABI158" s="10"/>
      <c r="ABJ158" s="10"/>
      <c r="ABK158" s="10"/>
      <c r="ABL158" s="10"/>
      <c r="ABM158" s="10"/>
      <c r="ABN158" s="10"/>
      <c r="ABO158" s="10"/>
      <c r="ABP158" s="10"/>
      <c r="ABQ158" s="10"/>
      <c r="ABR158" s="10"/>
      <c r="ABS158" s="10"/>
      <c r="ABT158" s="10"/>
      <c r="ABU158" s="10"/>
      <c r="ABV158" s="10"/>
      <c r="ABW158" s="10"/>
      <c r="ABX158" s="10"/>
      <c r="ABY158" s="10"/>
      <c r="ABZ158" s="10"/>
      <c r="ACA158" s="10"/>
      <c r="ACB158" s="10"/>
      <c r="ACC158" s="10"/>
      <c r="ACD158" s="10"/>
      <c r="ACE158" s="10"/>
      <c r="ACF158" s="10"/>
      <c r="ACG158" s="10"/>
      <c r="ACH158" s="10"/>
      <c r="ACI158" s="10"/>
      <c r="ACJ158" s="10"/>
      <c r="ACK158" s="10"/>
      <c r="ACL158" s="10"/>
      <c r="ACM158" s="10"/>
      <c r="ACN158" s="10"/>
      <c r="ACO158" s="10"/>
      <c r="ACP158" s="10"/>
      <c r="ACQ158" s="10"/>
      <c r="ACR158" s="10"/>
      <c r="ACS158" s="10"/>
      <c r="ACT158" s="10"/>
      <c r="ACU158" s="10"/>
      <c r="ACV158" s="10"/>
      <c r="ACW158" s="10"/>
      <c r="ACX158" s="10"/>
      <c r="ACY158" s="10"/>
      <c r="ACZ158" s="10"/>
      <c r="ADA158" s="10"/>
      <c r="ADB158" s="10"/>
      <c r="ADC158" s="10"/>
      <c r="ADD158" s="10"/>
      <c r="ADE158" s="10"/>
      <c r="ADF158" s="10"/>
      <c r="ADG158" s="10"/>
      <c r="ADH158" s="10"/>
      <c r="ADI158" s="10"/>
      <c r="ADJ158" s="10"/>
      <c r="ADK158" s="10"/>
      <c r="ADL158" s="10"/>
      <c r="ADM158" s="10"/>
      <c r="ADN158" s="10"/>
      <c r="ADO158" s="10"/>
      <c r="ADP158" s="10"/>
      <c r="ADQ158" s="10"/>
      <c r="ADR158" s="10"/>
      <c r="ADS158" s="10"/>
      <c r="ADT158" s="10"/>
      <c r="ADU158" s="10"/>
      <c r="ADV158" s="10"/>
      <c r="ADW158" s="10"/>
      <c r="ADX158" s="10"/>
      <c r="ADY158" s="10"/>
      <c r="ADZ158" s="10"/>
      <c r="AEA158" s="10"/>
      <c r="AEB158" s="10"/>
      <c r="AEC158" s="10"/>
      <c r="AED158" s="10"/>
      <c r="AEE158" s="10"/>
      <c r="AEF158" s="10"/>
      <c r="AEG158" s="10"/>
      <c r="AEH158" s="10"/>
      <c r="AEI158" s="10"/>
      <c r="AEJ158" s="10"/>
      <c r="AEK158" s="10"/>
      <c r="AEL158" s="10"/>
      <c r="AEM158" s="10"/>
      <c r="AEN158" s="10"/>
      <c r="AEO158" s="10"/>
      <c r="AEP158" s="10"/>
      <c r="AEQ158" s="10"/>
      <c r="AER158" s="10"/>
      <c r="AES158" s="10"/>
      <c r="AET158" s="10"/>
      <c r="AEU158" s="10"/>
      <c r="AEV158" s="10"/>
      <c r="AEW158" s="10"/>
      <c r="AEX158" s="10"/>
      <c r="AEY158" s="10"/>
      <c r="AEZ158" s="10"/>
      <c r="AFA158" s="10"/>
      <c r="AFB158" s="10"/>
      <c r="AFC158" s="10"/>
      <c r="AFD158" s="10"/>
      <c r="AFE158" s="10"/>
      <c r="AFF158" s="10"/>
      <c r="AFG158" s="10"/>
      <c r="AFH158" s="10"/>
      <c r="AFI158" s="10"/>
      <c r="AFJ158" s="10"/>
      <c r="AFK158" s="10"/>
      <c r="AFL158" s="10"/>
      <c r="AFM158" s="10"/>
      <c r="AFN158" s="10"/>
      <c r="AFO158" s="10"/>
      <c r="AFP158" s="10"/>
      <c r="AFQ158" s="10"/>
      <c r="AFR158" s="10"/>
      <c r="AFS158" s="10"/>
      <c r="AFT158" s="10"/>
      <c r="AFU158" s="10"/>
      <c r="AFV158" s="10"/>
      <c r="AFW158" s="10"/>
      <c r="AFX158" s="10"/>
      <c r="AFY158" s="10"/>
      <c r="AFZ158" s="10"/>
      <c r="AGA158" s="10"/>
      <c r="AGB158" s="10"/>
      <c r="AGC158" s="10"/>
      <c r="AGD158" s="10"/>
      <c r="AGE158" s="10"/>
      <c r="AGF158" s="10"/>
      <c r="AGG158" s="10"/>
      <c r="AGH158" s="10"/>
      <c r="AGI158" s="10"/>
      <c r="AGJ158" s="10"/>
      <c r="AGK158" s="10"/>
      <c r="AGL158" s="10"/>
      <c r="AGM158" s="10"/>
      <c r="AGN158" s="10"/>
      <c r="AGO158" s="10"/>
      <c r="AGP158" s="10"/>
      <c r="AGQ158" s="10"/>
      <c r="AGR158" s="10"/>
      <c r="AGS158" s="10"/>
      <c r="AGT158" s="10"/>
      <c r="AGU158" s="10"/>
      <c r="AGV158" s="10"/>
      <c r="AGW158" s="10"/>
      <c r="AGX158" s="10"/>
      <c r="AGY158" s="10"/>
      <c r="AGZ158" s="10"/>
      <c r="AHA158" s="10"/>
      <c r="AHB158" s="10"/>
      <c r="AHC158" s="10"/>
      <c r="AHD158" s="10"/>
      <c r="AHE158" s="10"/>
      <c r="AHF158" s="10"/>
      <c r="AHG158" s="10"/>
      <c r="AHH158" s="10"/>
      <c r="AHI158" s="10"/>
      <c r="AHJ158" s="10"/>
      <c r="AHK158" s="10"/>
      <c r="AHL158" s="10"/>
      <c r="AHM158" s="10"/>
      <c r="AHN158" s="10"/>
      <c r="AHO158" s="10"/>
      <c r="AHP158" s="10"/>
      <c r="AHQ158" s="10"/>
      <c r="AHR158" s="10"/>
      <c r="AHS158" s="10"/>
      <c r="AHT158" s="10"/>
      <c r="AHU158" s="10"/>
      <c r="AHV158" s="10"/>
      <c r="AHW158" s="10"/>
      <c r="AHX158" s="10"/>
      <c r="AHY158" s="10"/>
      <c r="AHZ158" s="10"/>
      <c r="AIA158" s="10"/>
      <c r="AIB158" s="10"/>
      <c r="AIC158" s="10"/>
      <c r="AID158" s="10"/>
      <c r="AIE158" s="10"/>
      <c r="AIF158" s="10"/>
      <c r="AIG158" s="10"/>
      <c r="AIH158" s="10"/>
      <c r="AII158" s="10"/>
      <c r="AIJ158" s="10"/>
      <c r="AIK158" s="10"/>
      <c r="AIL158" s="10"/>
      <c r="AIM158" s="10"/>
      <c r="AIN158" s="10"/>
      <c r="AIO158" s="10"/>
      <c r="AIP158" s="10"/>
      <c r="AIQ158" s="10"/>
      <c r="AIR158" s="10"/>
      <c r="AIS158" s="10"/>
      <c r="AIT158" s="10"/>
      <c r="AIU158" s="10"/>
      <c r="AIV158" s="10"/>
      <c r="AIW158" s="10"/>
      <c r="AIX158" s="10"/>
      <c r="AIY158" s="10"/>
      <c r="AIZ158" s="10"/>
      <c r="AJA158" s="10"/>
      <c r="AJB158" s="10"/>
      <c r="AJC158" s="10"/>
      <c r="AJD158" s="10"/>
      <c r="AJE158" s="10"/>
      <c r="AJF158" s="10"/>
      <c r="AJG158" s="10"/>
      <c r="AJH158" s="10"/>
      <c r="AJI158" s="10"/>
      <c r="AJJ158" s="10"/>
      <c r="AJK158" s="10"/>
      <c r="AJL158" s="10"/>
      <c r="AJM158" s="10"/>
      <c r="AJN158" s="10"/>
      <c r="AJO158" s="10"/>
      <c r="AJP158" s="10"/>
      <c r="AJQ158" s="10"/>
      <c r="AJR158" s="10"/>
      <c r="AJS158" s="10"/>
      <c r="AJT158" s="10"/>
      <c r="AJU158" s="10"/>
      <c r="AJV158" s="10"/>
      <c r="AJW158" s="10"/>
      <c r="AJX158" s="10"/>
      <c r="AJY158" s="10"/>
      <c r="AJZ158" s="10"/>
      <c r="AKA158" s="10"/>
      <c r="AKB158" s="10"/>
      <c r="AKC158" s="10"/>
      <c r="AKD158" s="10"/>
      <c r="AKE158" s="10"/>
      <c r="AKF158" s="10"/>
      <c r="AKG158" s="10"/>
      <c r="AKH158" s="10"/>
      <c r="AKI158" s="10"/>
      <c r="AKJ158" s="10"/>
      <c r="AKK158" s="10"/>
      <c r="AKL158" s="10"/>
      <c r="AKM158" s="10"/>
      <c r="AKN158" s="10"/>
      <c r="AKO158" s="10"/>
      <c r="AKP158" s="10"/>
      <c r="AKQ158" s="10"/>
      <c r="AKR158" s="10"/>
      <c r="AKS158" s="10"/>
      <c r="AKT158" s="10"/>
      <c r="AKU158" s="10"/>
      <c r="AKV158" s="10"/>
      <c r="AKW158" s="10"/>
      <c r="AKX158" s="10"/>
      <c r="AKY158" s="10"/>
      <c r="AKZ158" s="10"/>
      <c r="ALA158" s="10"/>
      <c r="ALB158" s="10"/>
      <c r="ALC158" s="10"/>
      <c r="ALD158" s="10"/>
      <c r="ALE158" s="10"/>
      <c r="ALF158" s="10"/>
      <c r="ALG158" s="10"/>
      <c r="ALH158" s="10"/>
      <c r="ALI158" s="10"/>
      <c r="ALJ158" s="10"/>
      <c r="ALK158" s="10"/>
      <c r="ALL158" s="10"/>
      <c r="ALM158" s="10"/>
      <c r="ALN158" s="10"/>
      <c r="ALO158" s="10"/>
      <c r="ALP158" s="10"/>
      <c r="ALQ158" s="10"/>
      <c r="ALR158" s="10"/>
      <c r="ALS158" s="10"/>
      <c r="ALT158" s="10"/>
      <c r="ALU158" s="10"/>
      <c r="ALV158" s="10"/>
      <c r="ALW158" s="10"/>
      <c r="ALX158" s="10"/>
      <c r="ALY158" s="10"/>
      <c r="ALZ158" s="10"/>
      <c r="AMA158" s="10"/>
      <c r="AMB158" s="10"/>
      <c r="AMC158" s="10"/>
      <c r="AMD158" s="10"/>
      <c r="AME158" s="10"/>
      <c r="AMF158" s="10"/>
      <c r="AMG158" s="10"/>
      <c r="AMH158" s="10"/>
      <c r="AMI158" s="10"/>
      <c r="AMJ158" s="10"/>
    </row>
    <row r="159" spans="1:1029" customFormat="1" ht="14.1" customHeight="1">
      <c r="A159" s="8" t="str">
        <f t="shared" si="16"/>
        <v>Title</v>
      </c>
      <c r="B159" s="9" t="s">
        <v>220</v>
      </c>
      <c r="C159" s="8"/>
      <c r="D159" s="8"/>
      <c r="E159" s="8"/>
      <c r="F159" s="8" t="str">
        <f t="shared" si="17"/>
        <v>Legislation. Title Text. Text</v>
      </c>
      <c r="G159" s="8"/>
      <c r="H159" s="8" t="s">
        <v>255</v>
      </c>
      <c r="I159" s="8"/>
      <c r="J159" s="8" t="s">
        <v>176</v>
      </c>
      <c r="K159" s="8" t="s">
        <v>215</v>
      </c>
      <c r="L159" s="8" t="str">
        <f t="shared" si="18"/>
        <v>Title Text</v>
      </c>
      <c r="M159" s="8" t="s">
        <v>215</v>
      </c>
      <c r="N159" s="8"/>
      <c r="O159" s="8" t="str">
        <f t="shared" si="19"/>
        <v>Text. Type</v>
      </c>
      <c r="P159" s="8"/>
      <c r="Q159" s="8"/>
      <c r="R159" s="8" t="s">
        <v>213</v>
      </c>
      <c r="S159" s="8"/>
      <c r="T159" s="8"/>
      <c r="U159" s="8"/>
      <c r="V159" s="8"/>
      <c r="W159" s="8"/>
      <c r="X159" s="10"/>
      <c r="Y159" s="8" t="s">
        <v>211</v>
      </c>
      <c r="Z159" s="8"/>
      <c r="AA159" s="44">
        <v>43314</v>
      </c>
      <c r="AB159" s="23"/>
      <c r="AC159" s="23"/>
      <c r="AD159" s="23"/>
      <c r="AE159" s="23"/>
      <c r="AF159" s="23"/>
      <c r="AG159" s="10"/>
      <c r="AH159" s="10"/>
      <c r="AI159" s="10"/>
      <c r="AJ159" s="10"/>
      <c r="AK159" s="10"/>
      <c r="AL159" s="10"/>
      <c r="AM159" s="10"/>
      <c r="AN159" s="10"/>
      <c r="AO159" s="10"/>
      <c r="AP159" s="10"/>
      <c r="AQ159" s="10"/>
      <c r="AR159" s="10"/>
      <c r="AS159" s="10"/>
      <c r="AT159" s="10"/>
      <c r="AU159" s="10"/>
      <c r="AV159" s="10"/>
      <c r="AW159" s="10"/>
      <c r="AX159" s="10"/>
      <c r="AY159" s="10"/>
      <c r="AZ159" s="10"/>
      <c r="BA159" s="10"/>
      <c r="BB159" s="10"/>
      <c r="BC159" s="10"/>
      <c r="BD159" s="10"/>
      <c r="BE159" s="10"/>
      <c r="BF159" s="10"/>
      <c r="BG159" s="10"/>
      <c r="BH159" s="10"/>
      <c r="BI159" s="10"/>
      <c r="BJ159" s="10"/>
      <c r="BK159" s="10"/>
      <c r="BL159" s="10"/>
      <c r="BM159" s="10"/>
      <c r="BN159" s="10"/>
      <c r="BO159" s="10"/>
      <c r="BP159" s="10"/>
      <c r="BQ159" s="10"/>
      <c r="BR159" s="10"/>
      <c r="BS159" s="10"/>
      <c r="BT159" s="10"/>
      <c r="BU159" s="10"/>
      <c r="BV159" s="10"/>
      <c r="BW159" s="10"/>
      <c r="BX159" s="10"/>
      <c r="BY159" s="10"/>
      <c r="BZ159" s="10"/>
      <c r="CA159" s="10"/>
      <c r="CB159" s="10"/>
      <c r="CC159" s="10"/>
      <c r="CD159" s="10"/>
      <c r="CE159" s="10"/>
      <c r="CF159" s="10"/>
      <c r="CG159" s="10"/>
      <c r="CH159" s="10"/>
      <c r="CI159" s="10"/>
      <c r="CJ159" s="10"/>
      <c r="CK159" s="10"/>
      <c r="CL159" s="10"/>
      <c r="CM159" s="10"/>
      <c r="CN159" s="10"/>
      <c r="CO159" s="10"/>
      <c r="CP159" s="10"/>
      <c r="CQ159" s="10"/>
      <c r="CR159" s="10"/>
      <c r="CS159" s="10"/>
      <c r="CT159" s="10"/>
      <c r="CU159" s="10"/>
      <c r="CV159" s="10"/>
      <c r="CW159" s="10"/>
      <c r="CX159" s="10"/>
      <c r="CY159" s="10"/>
      <c r="CZ159" s="10"/>
      <c r="DA159" s="10"/>
      <c r="DB159" s="10"/>
      <c r="DC159" s="10"/>
      <c r="DD159" s="10"/>
      <c r="DE159" s="10"/>
      <c r="DF159" s="10"/>
      <c r="DG159" s="10"/>
      <c r="DH159" s="10"/>
      <c r="DI159" s="10"/>
      <c r="DJ159" s="10"/>
      <c r="DK159" s="10"/>
      <c r="DL159" s="10"/>
      <c r="DM159" s="10"/>
      <c r="DN159" s="10"/>
      <c r="DO159" s="10"/>
      <c r="DP159" s="10"/>
      <c r="DQ159" s="10"/>
      <c r="DR159" s="10"/>
      <c r="DS159" s="10"/>
      <c r="DT159" s="10"/>
      <c r="DU159" s="10"/>
      <c r="DV159" s="10"/>
      <c r="DW159" s="10"/>
      <c r="DX159" s="10"/>
      <c r="DY159" s="10"/>
      <c r="DZ159" s="10"/>
      <c r="EA159" s="10"/>
      <c r="EB159" s="10"/>
      <c r="EC159" s="10"/>
      <c r="ED159" s="10"/>
      <c r="EE159" s="10"/>
      <c r="EF159" s="10"/>
      <c r="EG159" s="10"/>
      <c r="EH159" s="10"/>
      <c r="EI159" s="10"/>
      <c r="EJ159" s="10"/>
      <c r="EK159" s="10"/>
      <c r="EL159" s="10"/>
      <c r="EM159" s="10"/>
      <c r="EN159" s="10"/>
      <c r="EO159" s="10"/>
      <c r="EP159" s="10"/>
      <c r="EQ159" s="10"/>
      <c r="ER159" s="10"/>
      <c r="ES159" s="10"/>
      <c r="ET159" s="10"/>
      <c r="EU159" s="10"/>
      <c r="EV159" s="10"/>
      <c r="EW159" s="10"/>
      <c r="EX159" s="10"/>
      <c r="EY159" s="10"/>
      <c r="EZ159" s="10"/>
      <c r="FA159" s="10"/>
      <c r="FB159" s="10"/>
      <c r="FC159" s="10"/>
      <c r="FD159" s="10"/>
      <c r="FE159" s="10"/>
      <c r="FF159" s="10"/>
      <c r="FG159" s="10"/>
      <c r="FH159" s="10"/>
      <c r="FI159" s="10"/>
      <c r="FJ159" s="10"/>
      <c r="FK159" s="10"/>
      <c r="FL159" s="10"/>
      <c r="FM159" s="10"/>
      <c r="FN159" s="10"/>
      <c r="FO159" s="10"/>
      <c r="FP159" s="10"/>
      <c r="FQ159" s="10"/>
      <c r="FR159" s="10"/>
      <c r="FS159" s="10"/>
      <c r="FT159" s="10"/>
      <c r="FU159" s="10"/>
      <c r="FV159" s="10"/>
      <c r="FW159" s="10"/>
      <c r="FX159" s="10"/>
      <c r="FY159" s="10"/>
      <c r="FZ159" s="10"/>
      <c r="GA159" s="10"/>
      <c r="GB159" s="10"/>
      <c r="GC159" s="10"/>
      <c r="GD159" s="10"/>
      <c r="GE159" s="10"/>
      <c r="GF159" s="10"/>
      <c r="GG159" s="10"/>
      <c r="GH159" s="10"/>
      <c r="GI159" s="10"/>
      <c r="GJ159" s="10"/>
      <c r="GK159" s="10"/>
      <c r="GL159" s="10"/>
      <c r="GM159" s="10"/>
      <c r="GN159" s="10"/>
      <c r="GO159" s="10"/>
      <c r="GP159" s="10"/>
      <c r="GQ159" s="10"/>
      <c r="GR159" s="10"/>
      <c r="GS159" s="10"/>
      <c r="GT159" s="10"/>
      <c r="GU159" s="10"/>
      <c r="GV159" s="10"/>
      <c r="GW159" s="10"/>
      <c r="GX159" s="10"/>
      <c r="GY159" s="10"/>
      <c r="GZ159" s="10"/>
      <c r="HA159" s="10"/>
      <c r="HB159" s="10"/>
      <c r="HC159" s="10"/>
      <c r="HD159" s="10"/>
      <c r="HE159" s="10"/>
      <c r="HF159" s="10"/>
      <c r="HG159" s="10"/>
      <c r="HH159" s="10"/>
      <c r="HI159" s="10"/>
      <c r="HJ159" s="10"/>
      <c r="HK159" s="10"/>
      <c r="HL159" s="10"/>
      <c r="HM159" s="10"/>
      <c r="HN159" s="10"/>
      <c r="HO159" s="10"/>
      <c r="HP159" s="10"/>
      <c r="HQ159" s="10"/>
      <c r="HR159" s="10"/>
      <c r="HS159" s="10"/>
      <c r="HT159" s="10"/>
      <c r="HU159" s="10"/>
      <c r="HV159" s="10"/>
      <c r="HW159" s="10"/>
      <c r="HX159" s="10"/>
      <c r="HY159" s="10"/>
      <c r="HZ159" s="10"/>
      <c r="IA159" s="10"/>
      <c r="IB159" s="10"/>
      <c r="IC159" s="10"/>
      <c r="ID159" s="10"/>
      <c r="IE159" s="10"/>
      <c r="IF159" s="10"/>
      <c r="IG159" s="10"/>
      <c r="IH159" s="10"/>
      <c r="II159" s="10"/>
      <c r="IJ159" s="10"/>
      <c r="IK159" s="10"/>
      <c r="IL159" s="10"/>
      <c r="IM159" s="10"/>
      <c r="IN159" s="10"/>
      <c r="IO159" s="10"/>
      <c r="IP159" s="10"/>
      <c r="IQ159" s="10"/>
      <c r="IR159" s="10"/>
      <c r="IS159" s="10"/>
      <c r="IT159" s="10"/>
      <c r="IU159" s="10"/>
      <c r="IV159" s="10"/>
      <c r="IW159" s="10"/>
      <c r="IX159" s="10"/>
      <c r="IY159" s="10"/>
      <c r="IZ159" s="10"/>
      <c r="JA159" s="10"/>
      <c r="JB159" s="10"/>
      <c r="JC159" s="10"/>
      <c r="JD159" s="10"/>
      <c r="JE159" s="10"/>
      <c r="JF159" s="10"/>
      <c r="JG159" s="10"/>
      <c r="JH159" s="10"/>
      <c r="JI159" s="10"/>
      <c r="JJ159" s="10"/>
      <c r="JK159" s="10"/>
      <c r="JL159" s="10"/>
      <c r="JM159" s="10"/>
      <c r="JN159" s="10"/>
      <c r="JO159" s="10"/>
      <c r="JP159" s="10"/>
      <c r="JQ159" s="10"/>
      <c r="JR159" s="10"/>
      <c r="JS159" s="10"/>
      <c r="JT159" s="10"/>
      <c r="JU159" s="10"/>
      <c r="JV159" s="10"/>
      <c r="JW159" s="10"/>
      <c r="JX159" s="10"/>
      <c r="JY159" s="10"/>
      <c r="JZ159" s="10"/>
      <c r="KA159" s="10"/>
      <c r="KB159" s="10"/>
      <c r="KC159" s="10"/>
      <c r="KD159" s="10"/>
      <c r="KE159" s="10"/>
      <c r="KF159" s="10"/>
      <c r="KG159" s="10"/>
      <c r="KH159" s="10"/>
      <c r="KI159" s="10"/>
      <c r="KJ159" s="10"/>
      <c r="KK159" s="10"/>
      <c r="KL159" s="10"/>
      <c r="KM159" s="10"/>
      <c r="KN159" s="10"/>
      <c r="KO159" s="10"/>
      <c r="KP159" s="10"/>
      <c r="KQ159" s="10"/>
      <c r="KR159" s="10"/>
      <c r="KS159" s="10"/>
      <c r="KT159" s="10"/>
      <c r="KU159" s="10"/>
      <c r="KV159" s="10"/>
      <c r="KW159" s="10"/>
      <c r="KX159" s="10"/>
      <c r="KY159" s="10"/>
      <c r="KZ159" s="10"/>
      <c r="LA159" s="10"/>
      <c r="LB159" s="10"/>
      <c r="LC159" s="10"/>
      <c r="LD159" s="10"/>
      <c r="LE159" s="10"/>
      <c r="LF159" s="10"/>
      <c r="LG159" s="10"/>
      <c r="LH159" s="10"/>
      <c r="LI159" s="10"/>
      <c r="LJ159" s="10"/>
      <c r="LK159" s="10"/>
      <c r="LL159" s="10"/>
      <c r="LM159" s="10"/>
      <c r="LN159" s="10"/>
      <c r="LO159" s="10"/>
      <c r="LP159" s="10"/>
      <c r="LQ159" s="10"/>
      <c r="LR159" s="10"/>
      <c r="LS159" s="10"/>
      <c r="LT159" s="10"/>
      <c r="LU159" s="10"/>
      <c r="LV159" s="10"/>
      <c r="LW159" s="10"/>
      <c r="LX159" s="10"/>
      <c r="LY159" s="10"/>
      <c r="LZ159" s="10"/>
      <c r="MA159" s="10"/>
      <c r="MB159" s="10"/>
      <c r="MC159" s="10"/>
      <c r="MD159" s="10"/>
      <c r="ME159" s="10"/>
      <c r="MF159" s="10"/>
      <c r="MG159" s="10"/>
      <c r="MH159" s="10"/>
      <c r="MI159" s="10"/>
      <c r="MJ159" s="10"/>
      <c r="MK159" s="10"/>
      <c r="ML159" s="10"/>
      <c r="MM159" s="10"/>
      <c r="MN159" s="10"/>
      <c r="MO159" s="10"/>
      <c r="MP159" s="10"/>
      <c r="MQ159" s="10"/>
      <c r="MR159" s="10"/>
      <c r="MS159" s="10"/>
      <c r="MT159" s="10"/>
      <c r="MU159" s="10"/>
      <c r="MV159" s="10"/>
      <c r="MW159" s="10"/>
      <c r="MX159" s="10"/>
      <c r="MY159" s="10"/>
      <c r="MZ159" s="10"/>
      <c r="NA159" s="10"/>
      <c r="NB159" s="10"/>
      <c r="NC159" s="10"/>
      <c r="ND159" s="10"/>
      <c r="NE159" s="10"/>
      <c r="NF159" s="10"/>
      <c r="NG159" s="10"/>
      <c r="NH159" s="10"/>
      <c r="NI159" s="10"/>
      <c r="NJ159" s="10"/>
      <c r="NK159" s="10"/>
      <c r="NL159" s="10"/>
      <c r="NM159" s="10"/>
      <c r="NN159" s="10"/>
      <c r="NO159" s="10"/>
      <c r="NP159" s="10"/>
      <c r="NQ159" s="10"/>
      <c r="NR159" s="10"/>
      <c r="NS159" s="10"/>
      <c r="NT159" s="10"/>
      <c r="NU159" s="10"/>
      <c r="NV159" s="10"/>
      <c r="NW159" s="10"/>
      <c r="NX159" s="10"/>
      <c r="NY159" s="10"/>
      <c r="NZ159" s="10"/>
      <c r="OA159" s="10"/>
      <c r="OB159" s="10"/>
      <c r="OC159" s="10"/>
      <c r="OD159" s="10"/>
      <c r="OE159" s="10"/>
      <c r="OF159" s="10"/>
      <c r="OG159" s="10"/>
      <c r="OH159" s="10"/>
      <c r="OI159" s="10"/>
      <c r="OJ159" s="10"/>
      <c r="OK159" s="10"/>
      <c r="OL159" s="10"/>
      <c r="OM159" s="10"/>
      <c r="ON159" s="10"/>
      <c r="OO159" s="10"/>
      <c r="OP159" s="10"/>
      <c r="OQ159" s="10"/>
      <c r="OR159" s="10"/>
      <c r="OS159" s="10"/>
      <c r="OT159" s="10"/>
      <c r="OU159" s="10"/>
      <c r="OV159" s="10"/>
      <c r="OW159" s="10"/>
      <c r="OX159" s="10"/>
      <c r="OY159" s="10"/>
      <c r="OZ159" s="10"/>
      <c r="PA159" s="10"/>
      <c r="PB159" s="10"/>
      <c r="PC159" s="10"/>
      <c r="PD159" s="10"/>
      <c r="PE159" s="10"/>
      <c r="PF159" s="10"/>
      <c r="PG159" s="10"/>
      <c r="PH159" s="10"/>
      <c r="PI159" s="10"/>
      <c r="PJ159" s="10"/>
      <c r="PK159" s="10"/>
      <c r="PL159" s="10"/>
      <c r="PM159" s="10"/>
      <c r="PN159" s="10"/>
      <c r="PO159" s="10"/>
      <c r="PP159" s="10"/>
      <c r="PQ159" s="10"/>
      <c r="PR159" s="10"/>
      <c r="PS159" s="10"/>
      <c r="PT159" s="10"/>
      <c r="PU159" s="10"/>
      <c r="PV159" s="10"/>
      <c r="PW159" s="10"/>
      <c r="PX159" s="10"/>
      <c r="PY159" s="10"/>
      <c r="PZ159" s="10"/>
      <c r="QA159" s="10"/>
      <c r="QB159" s="10"/>
      <c r="QC159" s="10"/>
      <c r="QD159" s="10"/>
      <c r="QE159" s="10"/>
      <c r="QF159" s="10"/>
      <c r="QG159" s="10"/>
      <c r="QH159" s="10"/>
      <c r="QI159" s="10"/>
      <c r="QJ159" s="10"/>
      <c r="QK159" s="10"/>
      <c r="QL159" s="10"/>
      <c r="QM159" s="10"/>
      <c r="QN159" s="10"/>
      <c r="QO159" s="10"/>
      <c r="QP159" s="10"/>
      <c r="QQ159" s="10"/>
      <c r="QR159" s="10"/>
      <c r="QS159" s="10"/>
      <c r="QT159" s="10"/>
      <c r="QU159" s="10"/>
      <c r="QV159" s="10"/>
      <c r="QW159" s="10"/>
      <c r="QX159" s="10"/>
      <c r="QY159" s="10"/>
      <c r="QZ159" s="10"/>
      <c r="RA159" s="10"/>
      <c r="RB159" s="10"/>
      <c r="RC159" s="10"/>
      <c r="RD159" s="10"/>
      <c r="RE159" s="10"/>
      <c r="RF159" s="10"/>
      <c r="RG159" s="10"/>
      <c r="RH159" s="10"/>
      <c r="RI159" s="10"/>
      <c r="RJ159" s="10"/>
      <c r="RK159" s="10"/>
      <c r="RL159" s="10"/>
      <c r="RM159" s="10"/>
      <c r="RN159" s="10"/>
      <c r="RO159" s="10"/>
      <c r="RP159" s="10"/>
      <c r="RQ159" s="10"/>
      <c r="RR159" s="10"/>
      <c r="RS159" s="10"/>
      <c r="RT159" s="10"/>
      <c r="RU159" s="10"/>
      <c r="RV159" s="10"/>
      <c r="RW159" s="10"/>
      <c r="RX159" s="10"/>
      <c r="RY159" s="10"/>
      <c r="RZ159" s="10"/>
      <c r="SA159" s="10"/>
      <c r="SB159" s="10"/>
      <c r="SC159" s="10"/>
      <c r="SD159" s="10"/>
      <c r="SE159" s="10"/>
      <c r="SF159" s="10"/>
      <c r="SG159" s="10"/>
      <c r="SH159" s="10"/>
      <c r="SI159" s="10"/>
      <c r="SJ159" s="10"/>
      <c r="SK159" s="10"/>
      <c r="SL159" s="10"/>
      <c r="SM159" s="10"/>
      <c r="SN159" s="10"/>
      <c r="SO159" s="10"/>
      <c r="SP159" s="10"/>
      <c r="SQ159" s="10"/>
      <c r="SR159" s="10"/>
      <c r="SS159" s="10"/>
      <c r="ST159" s="10"/>
      <c r="SU159" s="10"/>
      <c r="SV159" s="10"/>
      <c r="SW159" s="10"/>
      <c r="SX159" s="10"/>
      <c r="SY159" s="10"/>
      <c r="SZ159" s="10"/>
      <c r="TA159" s="10"/>
      <c r="TB159" s="10"/>
      <c r="TC159" s="10"/>
      <c r="TD159" s="10"/>
      <c r="TE159" s="10"/>
      <c r="TF159" s="10"/>
      <c r="TG159" s="10"/>
      <c r="TH159" s="10"/>
      <c r="TI159" s="10"/>
      <c r="TJ159" s="10"/>
      <c r="TK159" s="10"/>
      <c r="TL159" s="10"/>
      <c r="TM159" s="10"/>
      <c r="TN159" s="10"/>
      <c r="TO159" s="10"/>
      <c r="TP159" s="10"/>
      <c r="TQ159" s="10"/>
      <c r="TR159" s="10"/>
      <c r="TS159" s="10"/>
      <c r="TT159" s="10"/>
      <c r="TU159" s="10"/>
      <c r="TV159" s="10"/>
      <c r="TW159" s="10"/>
      <c r="TX159" s="10"/>
      <c r="TY159" s="10"/>
      <c r="TZ159" s="10"/>
      <c r="UA159" s="10"/>
      <c r="UB159" s="10"/>
      <c r="UC159" s="10"/>
      <c r="UD159" s="10"/>
      <c r="UE159" s="10"/>
      <c r="UF159" s="10"/>
      <c r="UG159" s="10"/>
      <c r="UH159" s="10"/>
      <c r="UI159" s="10"/>
      <c r="UJ159" s="10"/>
      <c r="UK159" s="10"/>
      <c r="UL159" s="10"/>
      <c r="UM159" s="10"/>
      <c r="UN159" s="10"/>
      <c r="UO159" s="10"/>
      <c r="UP159" s="10"/>
      <c r="UQ159" s="10"/>
      <c r="UR159" s="10"/>
      <c r="US159" s="10"/>
      <c r="UT159" s="10"/>
      <c r="UU159" s="10"/>
      <c r="UV159" s="10"/>
      <c r="UW159" s="10"/>
      <c r="UX159" s="10"/>
      <c r="UY159" s="10"/>
      <c r="UZ159" s="10"/>
      <c r="VA159" s="10"/>
      <c r="VB159" s="10"/>
      <c r="VC159" s="10"/>
      <c r="VD159" s="10"/>
      <c r="VE159" s="10"/>
      <c r="VF159" s="10"/>
      <c r="VG159" s="10"/>
      <c r="VH159" s="10"/>
      <c r="VI159" s="10"/>
      <c r="VJ159" s="10"/>
      <c r="VK159" s="10"/>
      <c r="VL159" s="10"/>
      <c r="VM159" s="10"/>
      <c r="VN159" s="10"/>
      <c r="VO159" s="10"/>
      <c r="VP159" s="10"/>
      <c r="VQ159" s="10"/>
      <c r="VR159" s="10"/>
      <c r="VS159" s="10"/>
      <c r="VT159" s="10"/>
      <c r="VU159" s="10"/>
      <c r="VV159" s="10"/>
      <c r="VW159" s="10"/>
      <c r="VX159" s="10"/>
      <c r="VY159" s="10"/>
      <c r="VZ159" s="10"/>
      <c r="WA159" s="10"/>
      <c r="WB159" s="10"/>
      <c r="WC159" s="10"/>
      <c r="WD159" s="10"/>
      <c r="WE159" s="10"/>
      <c r="WF159" s="10"/>
      <c r="WG159" s="10"/>
      <c r="WH159" s="10"/>
      <c r="WI159" s="10"/>
      <c r="WJ159" s="10"/>
      <c r="WK159" s="10"/>
      <c r="WL159" s="10"/>
      <c r="WM159" s="10"/>
      <c r="WN159" s="10"/>
      <c r="WO159" s="10"/>
      <c r="WP159" s="10"/>
      <c r="WQ159" s="10"/>
      <c r="WR159" s="10"/>
      <c r="WS159" s="10"/>
      <c r="WT159" s="10"/>
      <c r="WU159" s="10"/>
      <c r="WV159" s="10"/>
      <c r="WW159" s="10"/>
      <c r="WX159" s="10"/>
      <c r="WY159" s="10"/>
      <c r="WZ159" s="10"/>
      <c r="XA159" s="10"/>
      <c r="XB159" s="10"/>
      <c r="XC159" s="10"/>
      <c r="XD159" s="10"/>
      <c r="XE159" s="10"/>
      <c r="XF159" s="10"/>
      <c r="XG159" s="10"/>
      <c r="XH159" s="10"/>
      <c r="XI159" s="10"/>
      <c r="XJ159" s="10"/>
      <c r="XK159" s="10"/>
      <c r="XL159" s="10"/>
      <c r="XM159" s="10"/>
      <c r="XN159" s="10"/>
      <c r="XO159" s="10"/>
      <c r="XP159" s="10"/>
      <c r="XQ159" s="10"/>
      <c r="XR159" s="10"/>
      <c r="XS159" s="10"/>
      <c r="XT159" s="10"/>
      <c r="XU159" s="10"/>
      <c r="XV159" s="10"/>
      <c r="XW159" s="10"/>
      <c r="XX159" s="10"/>
      <c r="XY159" s="10"/>
      <c r="XZ159" s="10"/>
      <c r="YA159" s="10"/>
      <c r="YB159" s="10"/>
      <c r="YC159" s="10"/>
      <c r="YD159" s="10"/>
      <c r="YE159" s="10"/>
      <c r="YF159" s="10"/>
      <c r="YG159" s="10"/>
      <c r="YH159" s="10"/>
      <c r="YI159" s="10"/>
      <c r="YJ159" s="10"/>
      <c r="YK159" s="10"/>
      <c r="YL159" s="10"/>
      <c r="YM159" s="10"/>
      <c r="YN159" s="10"/>
      <c r="YO159" s="10"/>
      <c r="YP159" s="10"/>
      <c r="YQ159" s="10"/>
      <c r="YR159" s="10"/>
      <c r="YS159" s="10"/>
      <c r="YT159" s="10"/>
      <c r="YU159" s="10"/>
      <c r="YV159" s="10"/>
      <c r="YW159" s="10"/>
      <c r="YX159" s="10"/>
      <c r="YY159" s="10"/>
      <c r="YZ159" s="10"/>
      <c r="ZA159" s="10"/>
      <c r="ZB159" s="10"/>
      <c r="ZC159" s="10"/>
      <c r="ZD159" s="10"/>
      <c r="ZE159" s="10"/>
      <c r="ZF159" s="10"/>
      <c r="ZG159" s="10"/>
      <c r="ZH159" s="10"/>
      <c r="ZI159" s="10"/>
      <c r="ZJ159" s="10"/>
      <c r="ZK159" s="10"/>
      <c r="ZL159" s="10"/>
      <c r="ZM159" s="10"/>
      <c r="ZN159" s="10"/>
      <c r="ZO159" s="10"/>
      <c r="ZP159" s="10"/>
      <c r="ZQ159" s="10"/>
      <c r="ZR159" s="10"/>
      <c r="ZS159" s="10"/>
      <c r="ZT159" s="10"/>
      <c r="ZU159" s="10"/>
      <c r="ZV159" s="10"/>
      <c r="ZW159" s="10"/>
      <c r="ZX159" s="10"/>
      <c r="ZY159" s="10"/>
      <c r="ZZ159" s="10"/>
      <c r="AAA159" s="10"/>
      <c r="AAB159" s="10"/>
      <c r="AAC159" s="10"/>
      <c r="AAD159" s="10"/>
      <c r="AAE159" s="10"/>
      <c r="AAF159" s="10"/>
      <c r="AAG159" s="10"/>
      <c r="AAH159" s="10"/>
      <c r="AAI159" s="10"/>
      <c r="AAJ159" s="10"/>
      <c r="AAK159" s="10"/>
      <c r="AAL159" s="10"/>
      <c r="AAM159" s="10"/>
      <c r="AAN159" s="10"/>
      <c r="AAO159" s="10"/>
      <c r="AAP159" s="10"/>
      <c r="AAQ159" s="10"/>
      <c r="AAR159" s="10"/>
      <c r="AAS159" s="10"/>
      <c r="AAT159" s="10"/>
      <c r="AAU159" s="10"/>
      <c r="AAV159" s="10"/>
      <c r="AAW159" s="10"/>
      <c r="AAX159" s="10"/>
      <c r="AAY159" s="10"/>
      <c r="AAZ159" s="10"/>
      <c r="ABA159" s="10"/>
      <c r="ABB159" s="10"/>
      <c r="ABC159" s="10"/>
      <c r="ABD159" s="10"/>
      <c r="ABE159" s="10"/>
      <c r="ABF159" s="10"/>
      <c r="ABG159" s="10"/>
      <c r="ABH159" s="10"/>
      <c r="ABI159" s="10"/>
      <c r="ABJ159" s="10"/>
      <c r="ABK159" s="10"/>
      <c r="ABL159" s="10"/>
      <c r="ABM159" s="10"/>
      <c r="ABN159" s="10"/>
      <c r="ABO159" s="10"/>
      <c r="ABP159" s="10"/>
      <c r="ABQ159" s="10"/>
      <c r="ABR159" s="10"/>
      <c r="ABS159" s="10"/>
      <c r="ABT159" s="10"/>
      <c r="ABU159" s="10"/>
      <c r="ABV159" s="10"/>
      <c r="ABW159" s="10"/>
      <c r="ABX159" s="10"/>
      <c r="ABY159" s="10"/>
      <c r="ABZ159" s="10"/>
      <c r="ACA159" s="10"/>
      <c r="ACB159" s="10"/>
      <c r="ACC159" s="10"/>
      <c r="ACD159" s="10"/>
      <c r="ACE159" s="10"/>
      <c r="ACF159" s="10"/>
      <c r="ACG159" s="10"/>
      <c r="ACH159" s="10"/>
      <c r="ACI159" s="10"/>
      <c r="ACJ159" s="10"/>
      <c r="ACK159" s="10"/>
      <c r="ACL159" s="10"/>
      <c r="ACM159" s="10"/>
      <c r="ACN159" s="10"/>
      <c r="ACO159" s="10"/>
      <c r="ACP159" s="10"/>
      <c r="ACQ159" s="10"/>
      <c r="ACR159" s="10"/>
      <c r="ACS159" s="10"/>
      <c r="ACT159" s="10"/>
      <c r="ACU159" s="10"/>
      <c r="ACV159" s="10"/>
      <c r="ACW159" s="10"/>
      <c r="ACX159" s="10"/>
      <c r="ACY159" s="10"/>
      <c r="ACZ159" s="10"/>
      <c r="ADA159" s="10"/>
      <c r="ADB159" s="10"/>
      <c r="ADC159" s="10"/>
      <c r="ADD159" s="10"/>
      <c r="ADE159" s="10"/>
      <c r="ADF159" s="10"/>
      <c r="ADG159" s="10"/>
      <c r="ADH159" s="10"/>
      <c r="ADI159" s="10"/>
      <c r="ADJ159" s="10"/>
      <c r="ADK159" s="10"/>
      <c r="ADL159" s="10"/>
      <c r="ADM159" s="10"/>
      <c r="ADN159" s="10"/>
      <c r="ADO159" s="10"/>
      <c r="ADP159" s="10"/>
      <c r="ADQ159" s="10"/>
      <c r="ADR159" s="10"/>
      <c r="ADS159" s="10"/>
      <c r="ADT159" s="10"/>
      <c r="ADU159" s="10"/>
      <c r="ADV159" s="10"/>
      <c r="ADW159" s="10"/>
      <c r="ADX159" s="10"/>
      <c r="ADY159" s="10"/>
      <c r="ADZ159" s="10"/>
      <c r="AEA159" s="10"/>
      <c r="AEB159" s="10"/>
      <c r="AEC159" s="10"/>
      <c r="AED159" s="10"/>
      <c r="AEE159" s="10"/>
      <c r="AEF159" s="10"/>
      <c r="AEG159" s="10"/>
      <c r="AEH159" s="10"/>
      <c r="AEI159" s="10"/>
      <c r="AEJ159" s="10"/>
      <c r="AEK159" s="10"/>
      <c r="AEL159" s="10"/>
      <c r="AEM159" s="10"/>
      <c r="AEN159" s="10"/>
      <c r="AEO159" s="10"/>
      <c r="AEP159" s="10"/>
      <c r="AEQ159" s="10"/>
      <c r="AER159" s="10"/>
      <c r="AES159" s="10"/>
      <c r="AET159" s="10"/>
      <c r="AEU159" s="10"/>
      <c r="AEV159" s="10"/>
      <c r="AEW159" s="10"/>
      <c r="AEX159" s="10"/>
      <c r="AEY159" s="10"/>
      <c r="AEZ159" s="10"/>
      <c r="AFA159" s="10"/>
      <c r="AFB159" s="10"/>
      <c r="AFC159" s="10"/>
      <c r="AFD159" s="10"/>
      <c r="AFE159" s="10"/>
      <c r="AFF159" s="10"/>
      <c r="AFG159" s="10"/>
      <c r="AFH159" s="10"/>
      <c r="AFI159" s="10"/>
      <c r="AFJ159" s="10"/>
      <c r="AFK159" s="10"/>
      <c r="AFL159" s="10"/>
      <c r="AFM159" s="10"/>
      <c r="AFN159" s="10"/>
      <c r="AFO159" s="10"/>
      <c r="AFP159" s="10"/>
      <c r="AFQ159" s="10"/>
      <c r="AFR159" s="10"/>
      <c r="AFS159" s="10"/>
      <c r="AFT159" s="10"/>
      <c r="AFU159" s="10"/>
      <c r="AFV159" s="10"/>
      <c r="AFW159" s="10"/>
      <c r="AFX159" s="10"/>
      <c r="AFY159" s="10"/>
      <c r="AFZ159" s="10"/>
      <c r="AGA159" s="10"/>
      <c r="AGB159" s="10"/>
      <c r="AGC159" s="10"/>
      <c r="AGD159" s="10"/>
      <c r="AGE159" s="10"/>
      <c r="AGF159" s="10"/>
      <c r="AGG159" s="10"/>
      <c r="AGH159" s="10"/>
      <c r="AGI159" s="10"/>
      <c r="AGJ159" s="10"/>
      <c r="AGK159" s="10"/>
      <c r="AGL159" s="10"/>
      <c r="AGM159" s="10"/>
      <c r="AGN159" s="10"/>
      <c r="AGO159" s="10"/>
      <c r="AGP159" s="10"/>
      <c r="AGQ159" s="10"/>
      <c r="AGR159" s="10"/>
      <c r="AGS159" s="10"/>
      <c r="AGT159" s="10"/>
      <c r="AGU159" s="10"/>
      <c r="AGV159" s="10"/>
      <c r="AGW159" s="10"/>
      <c r="AGX159" s="10"/>
      <c r="AGY159" s="10"/>
      <c r="AGZ159" s="10"/>
      <c r="AHA159" s="10"/>
      <c r="AHB159" s="10"/>
      <c r="AHC159" s="10"/>
      <c r="AHD159" s="10"/>
      <c r="AHE159" s="10"/>
      <c r="AHF159" s="10"/>
      <c r="AHG159" s="10"/>
      <c r="AHH159" s="10"/>
      <c r="AHI159" s="10"/>
      <c r="AHJ159" s="10"/>
      <c r="AHK159" s="10"/>
      <c r="AHL159" s="10"/>
      <c r="AHM159" s="10"/>
      <c r="AHN159" s="10"/>
      <c r="AHO159" s="10"/>
      <c r="AHP159" s="10"/>
      <c r="AHQ159" s="10"/>
      <c r="AHR159" s="10"/>
      <c r="AHS159" s="10"/>
      <c r="AHT159" s="10"/>
      <c r="AHU159" s="10"/>
      <c r="AHV159" s="10"/>
      <c r="AHW159" s="10"/>
      <c r="AHX159" s="10"/>
      <c r="AHY159" s="10"/>
      <c r="AHZ159" s="10"/>
      <c r="AIA159" s="10"/>
      <c r="AIB159" s="10"/>
      <c r="AIC159" s="10"/>
      <c r="AID159" s="10"/>
      <c r="AIE159" s="10"/>
      <c r="AIF159" s="10"/>
      <c r="AIG159" s="10"/>
      <c r="AIH159" s="10"/>
      <c r="AII159" s="10"/>
      <c r="AIJ159" s="10"/>
      <c r="AIK159" s="10"/>
      <c r="AIL159" s="10"/>
      <c r="AIM159" s="10"/>
      <c r="AIN159" s="10"/>
      <c r="AIO159" s="10"/>
      <c r="AIP159" s="10"/>
      <c r="AIQ159" s="10"/>
      <c r="AIR159" s="10"/>
      <c r="AIS159" s="10"/>
      <c r="AIT159" s="10"/>
      <c r="AIU159" s="10"/>
      <c r="AIV159" s="10"/>
      <c r="AIW159" s="10"/>
      <c r="AIX159" s="10"/>
      <c r="AIY159" s="10"/>
      <c r="AIZ159" s="10"/>
      <c r="AJA159" s="10"/>
      <c r="AJB159" s="10"/>
      <c r="AJC159" s="10"/>
      <c r="AJD159" s="10"/>
      <c r="AJE159" s="10"/>
      <c r="AJF159" s="10"/>
      <c r="AJG159" s="10"/>
      <c r="AJH159" s="10"/>
      <c r="AJI159" s="10"/>
      <c r="AJJ159" s="10"/>
      <c r="AJK159" s="10"/>
      <c r="AJL159" s="10"/>
      <c r="AJM159" s="10"/>
      <c r="AJN159" s="10"/>
      <c r="AJO159" s="10"/>
      <c r="AJP159" s="10"/>
      <c r="AJQ159" s="10"/>
      <c r="AJR159" s="10"/>
      <c r="AJS159" s="10"/>
      <c r="AJT159" s="10"/>
      <c r="AJU159" s="10"/>
      <c r="AJV159" s="10"/>
      <c r="AJW159" s="10"/>
      <c r="AJX159" s="10"/>
      <c r="AJY159" s="10"/>
      <c r="AJZ159" s="10"/>
      <c r="AKA159" s="10"/>
      <c r="AKB159" s="10"/>
      <c r="AKC159" s="10"/>
      <c r="AKD159" s="10"/>
      <c r="AKE159" s="10"/>
      <c r="AKF159" s="10"/>
      <c r="AKG159" s="10"/>
      <c r="AKH159" s="10"/>
      <c r="AKI159" s="10"/>
      <c r="AKJ159" s="10"/>
      <c r="AKK159" s="10"/>
      <c r="AKL159" s="10"/>
      <c r="AKM159" s="10"/>
      <c r="AKN159" s="10"/>
      <c r="AKO159" s="10"/>
      <c r="AKP159" s="10"/>
      <c r="AKQ159" s="10"/>
      <c r="AKR159" s="10"/>
      <c r="AKS159" s="10"/>
      <c r="AKT159" s="10"/>
      <c r="AKU159" s="10"/>
      <c r="AKV159" s="10"/>
      <c r="AKW159" s="10"/>
      <c r="AKX159" s="10"/>
      <c r="AKY159" s="10"/>
      <c r="AKZ159" s="10"/>
      <c r="ALA159" s="10"/>
      <c r="ALB159" s="10"/>
      <c r="ALC159" s="10"/>
      <c r="ALD159" s="10"/>
      <c r="ALE159" s="10"/>
      <c r="ALF159" s="10"/>
      <c r="ALG159" s="10"/>
      <c r="ALH159" s="10"/>
      <c r="ALI159" s="10"/>
      <c r="ALJ159" s="10"/>
      <c r="ALK159" s="10"/>
      <c r="ALL159" s="10"/>
      <c r="ALM159" s="10"/>
      <c r="ALN159" s="10"/>
      <c r="ALO159" s="10"/>
      <c r="ALP159" s="10"/>
      <c r="ALQ159" s="10"/>
      <c r="ALR159" s="10"/>
      <c r="ALS159" s="10"/>
      <c r="ALT159" s="10"/>
      <c r="ALU159" s="10"/>
      <c r="ALV159" s="10"/>
      <c r="ALW159" s="10"/>
      <c r="ALX159" s="10"/>
      <c r="ALY159" s="10"/>
      <c r="ALZ159" s="10"/>
      <c r="AMA159" s="10"/>
      <c r="AMB159" s="10"/>
      <c r="AMC159" s="10"/>
      <c r="AMD159" s="10"/>
      <c r="AME159" s="10"/>
      <c r="AMF159" s="10"/>
      <c r="AMG159" s="10"/>
      <c r="AMH159" s="10"/>
      <c r="AMI159" s="10"/>
      <c r="AMJ159" s="10"/>
    </row>
    <row r="160" spans="1:1029" customFormat="1" ht="14.1" customHeight="1">
      <c r="A160" s="8" t="str">
        <f t="shared" si="16"/>
        <v>URIURI</v>
      </c>
      <c r="B160" s="9" t="s">
        <v>219</v>
      </c>
      <c r="C160" s="8"/>
      <c r="D160" s="8"/>
      <c r="E160" s="8"/>
      <c r="F160" s="8" t="str">
        <f t="shared" si="17"/>
        <v>Legislation. URI URI. URI</v>
      </c>
      <c r="G160" s="8"/>
      <c r="H160" s="8" t="s">
        <v>255</v>
      </c>
      <c r="I160" s="8"/>
      <c r="J160" s="8" t="s">
        <v>217</v>
      </c>
      <c r="K160" s="8" t="s">
        <v>217</v>
      </c>
      <c r="L160" s="8" t="str">
        <f t="shared" si="18"/>
        <v>URI URI</v>
      </c>
      <c r="M160" s="8" t="s">
        <v>217</v>
      </c>
      <c r="N160" s="8"/>
      <c r="O160" s="8" t="str">
        <f t="shared" si="19"/>
        <v>URI. Type</v>
      </c>
      <c r="P160" s="8"/>
      <c r="Q160" s="8"/>
      <c r="R160" s="8" t="s">
        <v>213</v>
      </c>
      <c r="S160" s="8"/>
      <c r="T160" s="8"/>
      <c r="U160" s="8"/>
      <c r="V160" s="8"/>
      <c r="W160" s="8"/>
      <c r="X160" s="10"/>
      <c r="Y160" s="8" t="s">
        <v>211</v>
      </c>
      <c r="Z160" s="8"/>
      <c r="AA160" s="44">
        <v>43314</v>
      </c>
      <c r="AB160" s="23"/>
      <c r="AC160" s="23"/>
      <c r="AD160" s="23"/>
      <c r="AE160" s="23"/>
      <c r="AF160" s="23"/>
      <c r="AG160" s="10"/>
      <c r="AH160" s="10"/>
      <c r="AI160" s="10"/>
      <c r="AJ160" s="10"/>
      <c r="AK160" s="10"/>
      <c r="AL160" s="10"/>
      <c r="AM160" s="10"/>
      <c r="AN160" s="10"/>
      <c r="AO160" s="10"/>
      <c r="AP160" s="10"/>
      <c r="AQ160" s="10"/>
      <c r="AR160" s="10"/>
      <c r="AS160" s="10"/>
      <c r="AT160" s="10"/>
      <c r="AU160" s="10"/>
      <c r="AV160" s="10"/>
      <c r="AW160" s="10"/>
      <c r="AX160" s="10"/>
      <c r="AY160" s="10"/>
      <c r="AZ160" s="10"/>
      <c r="BA160" s="10"/>
      <c r="BB160" s="10"/>
      <c r="BC160" s="10"/>
      <c r="BD160" s="10"/>
      <c r="BE160" s="10"/>
      <c r="BF160" s="10"/>
      <c r="BG160" s="10"/>
      <c r="BH160" s="10"/>
      <c r="BI160" s="10"/>
      <c r="BJ160" s="10"/>
      <c r="BK160" s="10"/>
      <c r="BL160" s="10"/>
      <c r="BM160" s="10"/>
      <c r="BN160" s="10"/>
      <c r="BO160" s="10"/>
      <c r="BP160" s="10"/>
      <c r="BQ160" s="10"/>
      <c r="BR160" s="10"/>
      <c r="BS160" s="10"/>
      <c r="BT160" s="10"/>
      <c r="BU160" s="10"/>
      <c r="BV160" s="10"/>
      <c r="BW160" s="10"/>
      <c r="BX160" s="10"/>
      <c r="BY160" s="10"/>
      <c r="BZ160" s="10"/>
      <c r="CA160" s="10"/>
      <c r="CB160" s="10"/>
      <c r="CC160" s="10"/>
      <c r="CD160" s="10"/>
      <c r="CE160" s="10"/>
      <c r="CF160" s="10"/>
      <c r="CG160" s="10"/>
      <c r="CH160" s="10"/>
      <c r="CI160" s="10"/>
      <c r="CJ160" s="10"/>
      <c r="CK160" s="10"/>
      <c r="CL160" s="10"/>
      <c r="CM160" s="10"/>
      <c r="CN160" s="10"/>
      <c r="CO160" s="10"/>
      <c r="CP160" s="10"/>
      <c r="CQ160" s="10"/>
      <c r="CR160" s="10"/>
      <c r="CS160" s="10"/>
      <c r="CT160" s="10"/>
      <c r="CU160" s="10"/>
      <c r="CV160" s="10"/>
      <c r="CW160" s="10"/>
      <c r="CX160" s="10"/>
      <c r="CY160" s="10"/>
      <c r="CZ160" s="10"/>
      <c r="DA160" s="10"/>
      <c r="DB160" s="10"/>
      <c r="DC160" s="10"/>
      <c r="DD160" s="10"/>
      <c r="DE160" s="10"/>
      <c r="DF160" s="10"/>
      <c r="DG160" s="10"/>
      <c r="DH160" s="10"/>
      <c r="DI160" s="10"/>
      <c r="DJ160" s="10"/>
      <c r="DK160" s="10"/>
      <c r="DL160" s="10"/>
      <c r="DM160" s="10"/>
      <c r="DN160" s="10"/>
      <c r="DO160" s="10"/>
      <c r="DP160" s="10"/>
      <c r="DQ160" s="10"/>
      <c r="DR160" s="10"/>
      <c r="DS160" s="10"/>
      <c r="DT160" s="10"/>
      <c r="DU160" s="10"/>
      <c r="DV160" s="10"/>
      <c r="DW160" s="10"/>
      <c r="DX160" s="10"/>
      <c r="DY160" s="10"/>
      <c r="DZ160" s="10"/>
      <c r="EA160" s="10"/>
      <c r="EB160" s="10"/>
      <c r="EC160" s="10"/>
      <c r="ED160" s="10"/>
      <c r="EE160" s="10"/>
      <c r="EF160" s="10"/>
      <c r="EG160" s="10"/>
      <c r="EH160" s="10"/>
      <c r="EI160" s="10"/>
      <c r="EJ160" s="10"/>
      <c r="EK160" s="10"/>
      <c r="EL160" s="10"/>
      <c r="EM160" s="10"/>
      <c r="EN160" s="10"/>
      <c r="EO160" s="10"/>
      <c r="EP160" s="10"/>
      <c r="EQ160" s="10"/>
      <c r="ER160" s="10"/>
      <c r="ES160" s="10"/>
      <c r="ET160" s="10"/>
      <c r="EU160" s="10"/>
      <c r="EV160" s="10"/>
      <c r="EW160" s="10"/>
      <c r="EX160" s="10"/>
      <c r="EY160" s="10"/>
      <c r="EZ160" s="10"/>
      <c r="FA160" s="10"/>
      <c r="FB160" s="10"/>
      <c r="FC160" s="10"/>
      <c r="FD160" s="10"/>
      <c r="FE160" s="10"/>
      <c r="FF160" s="10"/>
      <c r="FG160" s="10"/>
      <c r="FH160" s="10"/>
      <c r="FI160" s="10"/>
      <c r="FJ160" s="10"/>
      <c r="FK160" s="10"/>
      <c r="FL160" s="10"/>
      <c r="FM160" s="10"/>
      <c r="FN160" s="10"/>
      <c r="FO160" s="10"/>
      <c r="FP160" s="10"/>
      <c r="FQ160" s="10"/>
      <c r="FR160" s="10"/>
      <c r="FS160" s="10"/>
      <c r="FT160" s="10"/>
      <c r="FU160" s="10"/>
      <c r="FV160" s="10"/>
      <c r="FW160" s="10"/>
      <c r="FX160" s="10"/>
      <c r="FY160" s="10"/>
      <c r="FZ160" s="10"/>
      <c r="GA160" s="10"/>
      <c r="GB160" s="10"/>
      <c r="GC160" s="10"/>
      <c r="GD160" s="10"/>
      <c r="GE160" s="10"/>
      <c r="GF160" s="10"/>
      <c r="GG160" s="10"/>
      <c r="GH160" s="10"/>
      <c r="GI160" s="10"/>
      <c r="GJ160" s="10"/>
      <c r="GK160" s="10"/>
      <c r="GL160" s="10"/>
      <c r="GM160" s="10"/>
      <c r="GN160" s="10"/>
      <c r="GO160" s="10"/>
      <c r="GP160" s="10"/>
      <c r="GQ160" s="10"/>
      <c r="GR160" s="10"/>
      <c r="GS160" s="10"/>
      <c r="GT160" s="10"/>
      <c r="GU160" s="10"/>
      <c r="GV160" s="10"/>
      <c r="GW160" s="10"/>
      <c r="GX160" s="10"/>
      <c r="GY160" s="10"/>
      <c r="GZ160" s="10"/>
      <c r="HA160" s="10"/>
      <c r="HB160" s="10"/>
      <c r="HC160" s="10"/>
      <c r="HD160" s="10"/>
      <c r="HE160" s="10"/>
      <c r="HF160" s="10"/>
      <c r="HG160" s="10"/>
      <c r="HH160" s="10"/>
      <c r="HI160" s="10"/>
      <c r="HJ160" s="10"/>
      <c r="HK160" s="10"/>
      <c r="HL160" s="10"/>
      <c r="HM160" s="10"/>
      <c r="HN160" s="10"/>
      <c r="HO160" s="10"/>
      <c r="HP160" s="10"/>
      <c r="HQ160" s="10"/>
      <c r="HR160" s="10"/>
      <c r="HS160" s="10"/>
      <c r="HT160" s="10"/>
      <c r="HU160" s="10"/>
      <c r="HV160" s="10"/>
      <c r="HW160" s="10"/>
      <c r="HX160" s="10"/>
      <c r="HY160" s="10"/>
      <c r="HZ160" s="10"/>
      <c r="IA160" s="10"/>
      <c r="IB160" s="10"/>
      <c r="IC160" s="10"/>
      <c r="ID160" s="10"/>
      <c r="IE160" s="10"/>
      <c r="IF160" s="10"/>
      <c r="IG160" s="10"/>
      <c r="IH160" s="10"/>
      <c r="II160" s="10"/>
      <c r="IJ160" s="10"/>
      <c r="IK160" s="10"/>
      <c r="IL160" s="10"/>
      <c r="IM160" s="10"/>
      <c r="IN160" s="10"/>
      <c r="IO160" s="10"/>
      <c r="IP160" s="10"/>
      <c r="IQ160" s="10"/>
      <c r="IR160" s="10"/>
      <c r="IS160" s="10"/>
      <c r="IT160" s="10"/>
      <c r="IU160" s="10"/>
      <c r="IV160" s="10"/>
      <c r="IW160" s="10"/>
      <c r="IX160" s="10"/>
      <c r="IY160" s="10"/>
      <c r="IZ160" s="10"/>
      <c r="JA160" s="10"/>
      <c r="JB160" s="10"/>
      <c r="JC160" s="10"/>
      <c r="JD160" s="10"/>
      <c r="JE160" s="10"/>
      <c r="JF160" s="10"/>
      <c r="JG160" s="10"/>
      <c r="JH160" s="10"/>
      <c r="JI160" s="10"/>
      <c r="JJ160" s="10"/>
      <c r="JK160" s="10"/>
      <c r="JL160" s="10"/>
      <c r="JM160" s="10"/>
      <c r="JN160" s="10"/>
      <c r="JO160" s="10"/>
      <c r="JP160" s="10"/>
      <c r="JQ160" s="10"/>
      <c r="JR160" s="10"/>
      <c r="JS160" s="10"/>
      <c r="JT160" s="10"/>
      <c r="JU160" s="10"/>
      <c r="JV160" s="10"/>
      <c r="JW160" s="10"/>
      <c r="JX160" s="10"/>
      <c r="JY160" s="10"/>
      <c r="JZ160" s="10"/>
      <c r="KA160" s="10"/>
      <c r="KB160" s="10"/>
      <c r="KC160" s="10"/>
      <c r="KD160" s="10"/>
      <c r="KE160" s="10"/>
      <c r="KF160" s="10"/>
      <c r="KG160" s="10"/>
      <c r="KH160" s="10"/>
      <c r="KI160" s="10"/>
      <c r="KJ160" s="10"/>
      <c r="KK160" s="10"/>
      <c r="KL160" s="10"/>
      <c r="KM160" s="10"/>
      <c r="KN160" s="10"/>
      <c r="KO160" s="10"/>
      <c r="KP160" s="10"/>
      <c r="KQ160" s="10"/>
      <c r="KR160" s="10"/>
      <c r="KS160" s="10"/>
      <c r="KT160" s="10"/>
      <c r="KU160" s="10"/>
      <c r="KV160" s="10"/>
      <c r="KW160" s="10"/>
      <c r="KX160" s="10"/>
      <c r="KY160" s="10"/>
      <c r="KZ160" s="10"/>
      <c r="LA160" s="10"/>
      <c r="LB160" s="10"/>
      <c r="LC160" s="10"/>
      <c r="LD160" s="10"/>
      <c r="LE160" s="10"/>
      <c r="LF160" s="10"/>
      <c r="LG160" s="10"/>
      <c r="LH160" s="10"/>
      <c r="LI160" s="10"/>
      <c r="LJ160" s="10"/>
      <c r="LK160" s="10"/>
      <c r="LL160" s="10"/>
      <c r="LM160" s="10"/>
      <c r="LN160" s="10"/>
      <c r="LO160" s="10"/>
      <c r="LP160" s="10"/>
      <c r="LQ160" s="10"/>
      <c r="LR160" s="10"/>
      <c r="LS160" s="10"/>
      <c r="LT160" s="10"/>
      <c r="LU160" s="10"/>
      <c r="LV160" s="10"/>
      <c r="LW160" s="10"/>
      <c r="LX160" s="10"/>
      <c r="LY160" s="10"/>
      <c r="LZ160" s="10"/>
      <c r="MA160" s="10"/>
      <c r="MB160" s="10"/>
      <c r="MC160" s="10"/>
      <c r="MD160" s="10"/>
      <c r="ME160" s="10"/>
      <c r="MF160" s="10"/>
      <c r="MG160" s="10"/>
      <c r="MH160" s="10"/>
      <c r="MI160" s="10"/>
      <c r="MJ160" s="10"/>
      <c r="MK160" s="10"/>
      <c r="ML160" s="10"/>
      <c r="MM160" s="10"/>
      <c r="MN160" s="10"/>
      <c r="MO160" s="10"/>
      <c r="MP160" s="10"/>
      <c r="MQ160" s="10"/>
      <c r="MR160" s="10"/>
      <c r="MS160" s="10"/>
      <c r="MT160" s="10"/>
      <c r="MU160" s="10"/>
      <c r="MV160" s="10"/>
      <c r="MW160" s="10"/>
      <c r="MX160" s="10"/>
      <c r="MY160" s="10"/>
      <c r="MZ160" s="10"/>
      <c r="NA160" s="10"/>
      <c r="NB160" s="10"/>
      <c r="NC160" s="10"/>
      <c r="ND160" s="10"/>
      <c r="NE160" s="10"/>
      <c r="NF160" s="10"/>
      <c r="NG160" s="10"/>
      <c r="NH160" s="10"/>
      <c r="NI160" s="10"/>
      <c r="NJ160" s="10"/>
      <c r="NK160" s="10"/>
      <c r="NL160" s="10"/>
      <c r="NM160" s="10"/>
      <c r="NN160" s="10"/>
      <c r="NO160" s="10"/>
      <c r="NP160" s="10"/>
      <c r="NQ160" s="10"/>
      <c r="NR160" s="10"/>
      <c r="NS160" s="10"/>
      <c r="NT160" s="10"/>
      <c r="NU160" s="10"/>
      <c r="NV160" s="10"/>
      <c r="NW160" s="10"/>
      <c r="NX160" s="10"/>
      <c r="NY160" s="10"/>
      <c r="NZ160" s="10"/>
      <c r="OA160" s="10"/>
      <c r="OB160" s="10"/>
      <c r="OC160" s="10"/>
      <c r="OD160" s="10"/>
      <c r="OE160" s="10"/>
      <c r="OF160" s="10"/>
      <c r="OG160" s="10"/>
      <c r="OH160" s="10"/>
      <c r="OI160" s="10"/>
      <c r="OJ160" s="10"/>
      <c r="OK160" s="10"/>
      <c r="OL160" s="10"/>
      <c r="OM160" s="10"/>
      <c r="ON160" s="10"/>
      <c r="OO160" s="10"/>
      <c r="OP160" s="10"/>
      <c r="OQ160" s="10"/>
      <c r="OR160" s="10"/>
      <c r="OS160" s="10"/>
      <c r="OT160" s="10"/>
      <c r="OU160" s="10"/>
      <c r="OV160" s="10"/>
      <c r="OW160" s="10"/>
      <c r="OX160" s="10"/>
      <c r="OY160" s="10"/>
      <c r="OZ160" s="10"/>
      <c r="PA160" s="10"/>
      <c r="PB160" s="10"/>
      <c r="PC160" s="10"/>
      <c r="PD160" s="10"/>
      <c r="PE160" s="10"/>
      <c r="PF160" s="10"/>
      <c r="PG160" s="10"/>
      <c r="PH160" s="10"/>
      <c r="PI160" s="10"/>
      <c r="PJ160" s="10"/>
      <c r="PK160" s="10"/>
      <c r="PL160" s="10"/>
      <c r="PM160" s="10"/>
      <c r="PN160" s="10"/>
      <c r="PO160" s="10"/>
      <c r="PP160" s="10"/>
      <c r="PQ160" s="10"/>
      <c r="PR160" s="10"/>
      <c r="PS160" s="10"/>
      <c r="PT160" s="10"/>
      <c r="PU160" s="10"/>
      <c r="PV160" s="10"/>
      <c r="PW160" s="10"/>
      <c r="PX160" s="10"/>
      <c r="PY160" s="10"/>
      <c r="PZ160" s="10"/>
      <c r="QA160" s="10"/>
      <c r="QB160" s="10"/>
      <c r="QC160" s="10"/>
      <c r="QD160" s="10"/>
      <c r="QE160" s="10"/>
      <c r="QF160" s="10"/>
      <c r="QG160" s="10"/>
      <c r="QH160" s="10"/>
      <c r="QI160" s="10"/>
      <c r="QJ160" s="10"/>
      <c r="QK160" s="10"/>
      <c r="QL160" s="10"/>
      <c r="QM160" s="10"/>
      <c r="QN160" s="10"/>
      <c r="QO160" s="10"/>
      <c r="QP160" s="10"/>
      <c r="QQ160" s="10"/>
      <c r="QR160" s="10"/>
      <c r="QS160" s="10"/>
      <c r="QT160" s="10"/>
      <c r="QU160" s="10"/>
      <c r="QV160" s="10"/>
      <c r="QW160" s="10"/>
      <c r="QX160" s="10"/>
      <c r="QY160" s="10"/>
      <c r="QZ160" s="10"/>
      <c r="RA160" s="10"/>
      <c r="RB160" s="10"/>
      <c r="RC160" s="10"/>
      <c r="RD160" s="10"/>
      <c r="RE160" s="10"/>
      <c r="RF160" s="10"/>
      <c r="RG160" s="10"/>
      <c r="RH160" s="10"/>
      <c r="RI160" s="10"/>
      <c r="RJ160" s="10"/>
      <c r="RK160" s="10"/>
      <c r="RL160" s="10"/>
      <c r="RM160" s="10"/>
      <c r="RN160" s="10"/>
      <c r="RO160" s="10"/>
      <c r="RP160" s="10"/>
      <c r="RQ160" s="10"/>
      <c r="RR160" s="10"/>
      <c r="RS160" s="10"/>
      <c r="RT160" s="10"/>
      <c r="RU160" s="10"/>
      <c r="RV160" s="10"/>
      <c r="RW160" s="10"/>
      <c r="RX160" s="10"/>
      <c r="RY160" s="10"/>
      <c r="RZ160" s="10"/>
      <c r="SA160" s="10"/>
      <c r="SB160" s="10"/>
      <c r="SC160" s="10"/>
      <c r="SD160" s="10"/>
      <c r="SE160" s="10"/>
      <c r="SF160" s="10"/>
      <c r="SG160" s="10"/>
      <c r="SH160" s="10"/>
      <c r="SI160" s="10"/>
      <c r="SJ160" s="10"/>
      <c r="SK160" s="10"/>
      <c r="SL160" s="10"/>
      <c r="SM160" s="10"/>
      <c r="SN160" s="10"/>
      <c r="SO160" s="10"/>
      <c r="SP160" s="10"/>
      <c r="SQ160" s="10"/>
      <c r="SR160" s="10"/>
      <c r="SS160" s="10"/>
      <c r="ST160" s="10"/>
      <c r="SU160" s="10"/>
      <c r="SV160" s="10"/>
      <c r="SW160" s="10"/>
      <c r="SX160" s="10"/>
      <c r="SY160" s="10"/>
      <c r="SZ160" s="10"/>
      <c r="TA160" s="10"/>
      <c r="TB160" s="10"/>
      <c r="TC160" s="10"/>
      <c r="TD160" s="10"/>
      <c r="TE160" s="10"/>
      <c r="TF160" s="10"/>
      <c r="TG160" s="10"/>
      <c r="TH160" s="10"/>
      <c r="TI160" s="10"/>
      <c r="TJ160" s="10"/>
      <c r="TK160" s="10"/>
      <c r="TL160" s="10"/>
      <c r="TM160" s="10"/>
      <c r="TN160" s="10"/>
      <c r="TO160" s="10"/>
      <c r="TP160" s="10"/>
      <c r="TQ160" s="10"/>
      <c r="TR160" s="10"/>
      <c r="TS160" s="10"/>
      <c r="TT160" s="10"/>
      <c r="TU160" s="10"/>
      <c r="TV160" s="10"/>
      <c r="TW160" s="10"/>
      <c r="TX160" s="10"/>
      <c r="TY160" s="10"/>
      <c r="TZ160" s="10"/>
      <c r="UA160" s="10"/>
      <c r="UB160" s="10"/>
      <c r="UC160" s="10"/>
      <c r="UD160" s="10"/>
      <c r="UE160" s="10"/>
      <c r="UF160" s="10"/>
      <c r="UG160" s="10"/>
      <c r="UH160" s="10"/>
      <c r="UI160" s="10"/>
      <c r="UJ160" s="10"/>
      <c r="UK160" s="10"/>
      <c r="UL160" s="10"/>
      <c r="UM160" s="10"/>
      <c r="UN160" s="10"/>
      <c r="UO160" s="10"/>
      <c r="UP160" s="10"/>
      <c r="UQ160" s="10"/>
      <c r="UR160" s="10"/>
      <c r="US160" s="10"/>
      <c r="UT160" s="10"/>
      <c r="UU160" s="10"/>
      <c r="UV160" s="10"/>
      <c r="UW160" s="10"/>
      <c r="UX160" s="10"/>
      <c r="UY160" s="10"/>
      <c r="UZ160" s="10"/>
      <c r="VA160" s="10"/>
      <c r="VB160" s="10"/>
      <c r="VC160" s="10"/>
      <c r="VD160" s="10"/>
      <c r="VE160" s="10"/>
      <c r="VF160" s="10"/>
      <c r="VG160" s="10"/>
      <c r="VH160" s="10"/>
      <c r="VI160" s="10"/>
      <c r="VJ160" s="10"/>
      <c r="VK160" s="10"/>
      <c r="VL160" s="10"/>
      <c r="VM160" s="10"/>
      <c r="VN160" s="10"/>
      <c r="VO160" s="10"/>
      <c r="VP160" s="10"/>
      <c r="VQ160" s="10"/>
      <c r="VR160" s="10"/>
      <c r="VS160" s="10"/>
      <c r="VT160" s="10"/>
      <c r="VU160" s="10"/>
      <c r="VV160" s="10"/>
      <c r="VW160" s="10"/>
      <c r="VX160" s="10"/>
      <c r="VY160" s="10"/>
      <c r="VZ160" s="10"/>
      <c r="WA160" s="10"/>
      <c r="WB160" s="10"/>
      <c r="WC160" s="10"/>
      <c r="WD160" s="10"/>
      <c r="WE160" s="10"/>
      <c r="WF160" s="10"/>
      <c r="WG160" s="10"/>
      <c r="WH160" s="10"/>
      <c r="WI160" s="10"/>
      <c r="WJ160" s="10"/>
      <c r="WK160" s="10"/>
      <c r="WL160" s="10"/>
      <c r="WM160" s="10"/>
      <c r="WN160" s="10"/>
      <c r="WO160" s="10"/>
      <c r="WP160" s="10"/>
      <c r="WQ160" s="10"/>
      <c r="WR160" s="10"/>
      <c r="WS160" s="10"/>
      <c r="WT160" s="10"/>
      <c r="WU160" s="10"/>
      <c r="WV160" s="10"/>
      <c r="WW160" s="10"/>
      <c r="WX160" s="10"/>
      <c r="WY160" s="10"/>
      <c r="WZ160" s="10"/>
      <c r="XA160" s="10"/>
      <c r="XB160" s="10"/>
      <c r="XC160" s="10"/>
      <c r="XD160" s="10"/>
      <c r="XE160" s="10"/>
      <c r="XF160" s="10"/>
      <c r="XG160" s="10"/>
      <c r="XH160" s="10"/>
      <c r="XI160" s="10"/>
      <c r="XJ160" s="10"/>
      <c r="XK160" s="10"/>
      <c r="XL160" s="10"/>
      <c r="XM160" s="10"/>
      <c r="XN160" s="10"/>
      <c r="XO160" s="10"/>
      <c r="XP160" s="10"/>
      <c r="XQ160" s="10"/>
      <c r="XR160" s="10"/>
      <c r="XS160" s="10"/>
      <c r="XT160" s="10"/>
      <c r="XU160" s="10"/>
      <c r="XV160" s="10"/>
      <c r="XW160" s="10"/>
      <c r="XX160" s="10"/>
      <c r="XY160" s="10"/>
      <c r="XZ160" s="10"/>
      <c r="YA160" s="10"/>
      <c r="YB160" s="10"/>
      <c r="YC160" s="10"/>
      <c r="YD160" s="10"/>
      <c r="YE160" s="10"/>
      <c r="YF160" s="10"/>
      <c r="YG160" s="10"/>
      <c r="YH160" s="10"/>
      <c r="YI160" s="10"/>
      <c r="YJ160" s="10"/>
      <c r="YK160" s="10"/>
      <c r="YL160" s="10"/>
      <c r="YM160" s="10"/>
      <c r="YN160" s="10"/>
      <c r="YO160" s="10"/>
      <c r="YP160" s="10"/>
      <c r="YQ160" s="10"/>
      <c r="YR160" s="10"/>
      <c r="YS160" s="10"/>
      <c r="YT160" s="10"/>
      <c r="YU160" s="10"/>
      <c r="YV160" s="10"/>
      <c r="YW160" s="10"/>
      <c r="YX160" s="10"/>
      <c r="YY160" s="10"/>
      <c r="YZ160" s="10"/>
      <c r="ZA160" s="10"/>
      <c r="ZB160" s="10"/>
      <c r="ZC160" s="10"/>
      <c r="ZD160" s="10"/>
      <c r="ZE160" s="10"/>
      <c r="ZF160" s="10"/>
      <c r="ZG160" s="10"/>
      <c r="ZH160" s="10"/>
      <c r="ZI160" s="10"/>
      <c r="ZJ160" s="10"/>
      <c r="ZK160" s="10"/>
      <c r="ZL160" s="10"/>
      <c r="ZM160" s="10"/>
      <c r="ZN160" s="10"/>
      <c r="ZO160" s="10"/>
      <c r="ZP160" s="10"/>
      <c r="ZQ160" s="10"/>
      <c r="ZR160" s="10"/>
      <c r="ZS160" s="10"/>
      <c r="ZT160" s="10"/>
      <c r="ZU160" s="10"/>
      <c r="ZV160" s="10"/>
      <c r="ZW160" s="10"/>
      <c r="ZX160" s="10"/>
      <c r="ZY160" s="10"/>
      <c r="ZZ160" s="10"/>
      <c r="AAA160" s="10"/>
      <c r="AAB160" s="10"/>
      <c r="AAC160" s="10"/>
      <c r="AAD160" s="10"/>
      <c r="AAE160" s="10"/>
      <c r="AAF160" s="10"/>
      <c r="AAG160" s="10"/>
      <c r="AAH160" s="10"/>
      <c r="AAI160" s="10"/>
      <c r="AAJ160" s="10"/>
      <c r="AAK160" s="10"/>
      <c r="AAL160" s="10"/>
      <c r="AAM160" s="10"/>
      <c r="AAN160" s="10"/>
      <c r="AAO160" s="10"/>
      <c r="AAP160" s="10"/>
      <c r="AAQ160" s="10"/>
      <c r="AAR160" s="10"/>
      <c r="AAS160" s="10"/>
      <c r="AAT160" s="10"/>
      <c r="AAU160" s="10"/>
      <c r="AAV160" s="10"/>
      <c r="AAW160" s="10"/>
      <c r="AAX160" s="10"/>
      <c r="AAY160" s="10"/>
      <c r="AAZ160" s="10"/>
      <c r="ABA160" s="10"/>
      <c r="ABB160" s="10"/>
      <c r="ABC160" s="10"/>
      <c r="ABD160" s="10"/>
      <c r="ABE160" s="10"/>
      <c r="ABF160" s="10"/>
      <c r="ABG160" s="10"/>
      <c r="ABH160" s="10"/>
      <c r="ABI160" s="10"/>
      <c r="ABJ160" s="10"/>
      <c r="ABK160" s="10"/>
      <c r="ABL160" s="10"/>
      <c r="ABM160" s="10"/>
      <c r="ABN160" s="10"/>
      <c r="ABO160" s="10"/>
      <c r="ABP160" s="10"/>
      <c r="ABQ160" s="10"/>
      <c r="ABR160" s="10"/>
      <c r="ABS160" s="10"/>
      <c r="ABT160" s="10"/>
      <c r="ABU160" s="10"/>
      <c r="ABV160" s="10"/>
      <c r="ABW160" s="10"/>
      <c r="ABX160" s="10"/>
      <c r="ABY160" s="10"/>
      <c r="ABZ160" s="10"/>
      <c r="ACA160" s="10"/>
      <c r="ACB160" s="10"/>
      <c r="ACC160" s="10"/>
      <c r="ACD160" s="10"/>
      <c r="ACE160" s="10"/>
      <c r="ACF160" s="10"/>
      <c r="ACG160" s="10"/>
      <c r="ACH160" s="10"/>
      <c r="ACI160" s="10"/>
      <c r="ACJ160" s="10"/>
      <c r="ACK160" s="10"/>
      <c r="ACL160" s="10"/>
      <c r="ACM160" s="10"/>
      <c r="ACN160" s="10"/>
      <c r="ACO160" s="10"/>
      <c r="ACP160" s="10"/>
      <c r="ACQ160" s="10"/>
      <c r="ACR160" s="10"/>
      <c r="ACS160" s="10"/>
      <c r="ACT160" s="10"/>
      <c r="ACU160" s="10"/>
      <c r="ACV160" s="10"/>
      <c r="ACW160" s="10"/>
      <c r="ACX160" s="10"/>
      <c r="ACY160" s="10"/>
      <c r="ACZ160" s="10"/>
      <c r="ADA160" s="10"/>
      <c r="ADB160" s="10"/>
      <c r="ADC160" s="10"/>
      <c r="ADD160" s="10"/>
      <c r="ADE160" s="10"/>
      <c r="ADF160" s="10"/>
      <c r="ADG160" s="10"/>
      <c r="ADH160" s="10"/>
      <c r="ADI160" s="10"/>
      <c r="ADJ160" s="10"/>
      <c r="ADK160" s="10"/>
      <c r="ADL160" s="10"/>
      <c r="ADM160" s="10"/>
      <c r="ADN160" s="10"/>
      <c r="ADO160" s="10"/>
      <c r="ADP160" s="10"/>
      <c r="ADQ160" s="10"/>
      <c r="ADR160" s="10"/>
      <c r="ADS160" s="10"/>
      <c r="ADT160" s="10"/>
      <c r="ADU160" s="10"/>
      <c r="ADV160" s="10"/>
      <c r="ADW160" s="10"/>
      <c r="ADX160" s="10"/>
      <c r="ADY160" s="10"/>
      <c r="ADZ160" s="10"/>
      <c r="AEA160" s="10"/>
      <c r="AEB160" s="10"/>
      <c r="AEC160" s="10"/>
      <c r="AED160" s="10"/>
      <c r="AEE160" s="10"/>
      <c r="AEF160" s="10"/>
      <c r="AEG160" s="10"/>
      <c r="AEH160" s="10"/>
      <c r="AEI160" s="10"/>
      <c r="AEJ160" s="10"/>
      <c r="AEK160" s="10"/>
      <c r="AEL160" s="10"/>
      <c r="AEM160" s="10"/>
      <c r="AEN160" s="10"/>
      <c r="AEO160" s="10"/>
      <c r="AEP160" s="10"/>
      <c r="AEQ160" s="10"/>
      <c r="AER160" s="10"/>
      <c r="AES160" s="10"/>
      <c r="AET160" s="10"/>
      <c r="AEU160" s="10"/>
      <c r="AEV160" s="10"/>
      <c r="AEW160" s="10"/>
      <c r="AEX160" s="10"/>
      <c r="AEY160" s="10"/>
      <c r="AEZ160" s="10"/>
      <c r="AFA160" s="10"/>
      <c r="AFB160" s="10"/>
      <c r="AFC160" s="10"/>
      <c r="AFD160" s="10"/>
      <c r="AFE160" s="10"/>
      <c r="AFF160" s="10"/>
      <c r="AFG160" s="10"/>
      <c r="AFH160" s="10"/>
      <c r="AFI160" s="10"/>
      <c r="AFJ160" s="10"/>
      <c r="AFK160" s="10"/>
      <c r="AFL160" s="10"/>
      <c r="AFM160" s="10"/>
      <c r="AFN160" s="10"/>
      <c r="AFO160" s="10"/>
      <c r="AFP160" s="10"/>
      <c r="AFQ160" s="10"/>
      <c r="AFR160" s="10"/>
      <c r="AFS160" s="10"/>
      <c r="AFT160" s="10"/>
      <c r="AFU160" s="10"/>
      <c r="AFV160" s="10"/>
      <c r="AFW160" s="10"/>
      <c r="AFX160" s="10"/>
      <c r="AFY160" s="10"/>
      <c r="AFZ160" s="10"/>
      <c r="AGA160" s="10"/>
      <c r="AGB160" s="10"/>
      <c r="AGC160" s="10"/>
      <c r="AGD160" s="10"/>
      <c r="AGE160" s="10"/>
      <c r="AGF160" s="10"/>
      <c r="AGG160" s="10"/>
      <c r="AGH160" s="10"/>
      <c r="AGI160" s="10"/>
      <c r="AGJ160" s="10"/>
      <c r="AGK160" s="10"/>
      <c r="AGL160" s="10"/>
      <c r="AGM160" s="10"/>
      <c r="AGN160" s="10"/>
      <c r="AGO160" s="10"/>
      <c r="AGP160" s="10"/>
      <c r="AGQ160" s="10"/>
      <c r="AGR160" s="10"/>
      <c r="AGS160" s="10"/>
      <c r="AGT160" s="10"/>
      <c r="AGU160" s="10"/>
      <c r="AGV160" s="10"/>
      <c r="AGW160" s="10"/>
      <c r="AGX160" s="10"/>
      <c r="AGY160" s="10"/>
      <c r="AGZ160" s="10"/>
      <c r="AHA160" s="10"/>
      <c r="AHB160" s="10"/>
      <c r="AHC160" s="10"/>
      <c r="AHD160" s="10"/>
      <c r="AHE160" s="10"/>
      <c r="AHF160" s="10"/>
      <c r="AHG160" s="10"/>
      <c r="AHH160" s="10"/>
      <c r="AHI160" s="10"/>
      <c r="AHJ160" s="10"/>
      <c r="AHK160" s="10"/>
      <c r="AHL160" s="10"/>
      <c r="AHM160" s="10"/>
      <c r="AHN160" s="10"/>
      <c r="AHO160" s="10"/>
      <c r="AHP160" s="10"/>
      <c r="AHQ160" s="10"/>
      <c r="AHR160" s="10"/>
      <c r="AHS160" s="10"/>
      <c r="AHT160" s="10"/>
      <c r="AHU160" s="10"/>
      <c r="AHV160" s="10"/>
      <c r="AHW160" s="10"/>
      <c r="AHX160" s="10"/>
      <c r="AHY160" s="10"/>
      <c r="AHZ160" s="10"/>
      <c r="AIA160" s="10"/>
      <c r="AIB160" s="10"/>
      <c r="AIC160" s="10"/>
      <c r="AID160" s="10"/>
      <c r="AIE160" s="10"/>
      <c r="AIF160" s="10"/>
      <c r="AIG160" s="10"/>
      <c r="AIH160" s="10"/>
      <c r="AII160" s="10"/>
      <c r="AIJ160" s="10"/>
      <c r="AIK160" s="10"/>
      <c r="AIL160" s="10"/>
      <c r="AIM160" s="10"/>
      <c r="AIN160" s="10"/>
      <c r="AIO160" s="10"/>
      <c r="AIP160" s="10"/>
      <c r="AIQ160" s="10"/>
      <c r="AIR160" s="10"/>
      <c r="AIS160" s="10"/>
      <c r="AIT160" s="10"/>
      <c r="AIU160" s="10"/>
      <c r="AIV160" s="10"/>
      <c r="AIW160" s="10"/>
      <c r="AIX160" s="10"/>
      <c r="AIY160" s="10"/>
      <c r="AIZ160" s="10"/>
      <c r="AJA160" s="10"/>
      <c r="AJB160" s="10"/>
      <c r="AJC160" s="10"/>
      <c r="AJD160" s="10"/>
      <c r="AJE160" s="10"/>
      <c r="AJF160" s="10"/>
      <c r="AJG160" s="10"/>
      <c r="AJH160" s="10"/>
      <c r="AJI160" s="10"/>
      <c r="AJJ160" s="10"/>
      <c r="AJK160" s="10"/>
      <c r="AJL160" s="10"/>
      <c r="AJM160" s="10"/>
      <c r="AJN160" s="10"/>
      <c r="AJO160" s="10"/>
      <c r="AJP160" s="10"/>
      <c r="AJQ160" s="10"/>
      <c r="AJR160" s="10"/>
      <c r="AJS160" s="10"/>
      <c r="AJT160" s="10"/>
      <c r="AJU160" s="10"/>
      <c r="AJV160" s="10"/>
      <c r="AJW160" s="10"/>
      <c r="AJX160" s="10"/>
      <c r="AJY160" s="10"/>
      <c r="AJZ160" s="10"/>
      <c r="AKA160" s="10"/>
      <c r="AKB160" s="10"/>
      <c r="AKC160" s="10"/>
      <c r="AKD160" s="10"/>
      <c r="AKE160" s="10"/>
      <c r="AKF160" s="10"/>
      <c r="AKG160" s="10"/>
      <c r="AKH160" s="10"/>
      <c r="AKI160" s="10"/>
      <c r="AKJ160" s="10"/>
      <c r="AKK160" s="10"/>
      <c r="AKL160" s="10"/>
      <c r="AKM160" s="10"/>
      <c r="AKN160" s="10"/>
      <c r="AKO160" s="10"/>
      <c r="AKP160" s="10"/>
      <c r="AKQ160" s="10"/>
      <c r="AKR160" s="10"/>
      <c r="AKS160" s="10"/>
      <c r="AKT160" s="10"/>
      <c r="AKU160" s="10"/>
      <c r="AKV160" s="10"/>
      <c r="AKW160" s="10"/>
      <c r="AKX160" s="10"/>
      <c r="AKY160" s="10"/>
      <c r="AKZ160" s="10"/>
      <c r="ALA160" s="10"/>
      <c r="ALB160" s="10"/>
      <c r="ALC160" s="10"/>
      <c r="ALD160" s="10"/>
      <c r="ALE160" s="10"/>
      <c r="ALF160" s="10"/>
      <c r="ALG160" s="10"/>
      <c r="ALH160" s="10"/>
      <c r="ALI160" s="10"/>
      <c r="ALJ160" s="10"/>
      <c r="ALK160" s="10"/>
      <c r="ALL160" s="10"/>
      <c r="ALM160" s="10"/>
      <c r="ALN160" s="10"/>
      <c r="ALO160" s="10"/>
      <c r="ALP160" s="10"/>
      <c r="ALQ160" s="10"/>
      <c r="ALR160" s="10"/>
      <c r="ALS160" s="10"/>
      <c r="ALT160" s="10"/>
      <c r="ALU160" s="10"/>
      <c r="ALV160" s="10"/>
      <c r="ALW160" s="10"/>
      <c r="ALX160" s="10"/>
      <c r="ALY160" s="10"/>
      <c r="ALZ160" s="10"/>
      <c r="AMA160" s="10"/>
      <c r="AMB160" s="10"/>
      <c r="AMC160" s="10"/>
      <c r="AMD160" s="10"/>
      <c r="AME160" s="10"/>
      <c r="AMF160" s="10"/>
      <c r="AMG160" s="10"/>
      <c r="AMH160" s="10"/>
      <c r="AMI160" s="10"/>
      <c r="AMJ160" s="10"/>
    </row>
    <row r="161" spans="1:1029" s="7" customFormat="1" ht="14.1" customHeight="1">
      <c r="A161" s="5" t="str">
        <f>SUBSTITUTE(CONCATENATE(G161,H161)," ","")</f>
        <v>Lot</v>
      </c>
      <c r="B161" s="6"/>
      <c r="C161" s="5"/>
      <c r="D161" s="5"/>
      <c r="E161" s="5"/>
      <c r="F161" s="5" t="str">
        <f>CONCATENATE(IF(G161="","",CONCATENATE(G161,"_ ")),H161,". Details")</f>
        <v>Lot. Details</v>
      </c>
      <c r="G161" s="5"/>
      <c r="H161" s="5" t="s">
        <v>97</v>
      </c>
      <c r="I161" s="5"/>
      <c r="J161" s="5"/>
      <c r="K161" s="5"/>
      <c r="L161" s="5"/>
      <c r="M161" s="5"/>
      <c r="N161" s="5"/>
      <c r="O161" s="5"/>
      <c r="P161" s="5"/>
      <c r="Q161" s="5"/>
      <c r="R161" s="5" t="s">
        <v>210</v>
      </c>
      <c r="S161" s="47" t="s">
        <v>428</v>
      </c>
      <c r="T161" s="5"/>
      <c r="U161" s="5"/>
      <c r="V161" s="5"/>
      <c r="W161" s="5"/>
      <c r="X161" s="5" t="s">
        <v>97</v>
      </c>
      <c r="Y161" s="5" t="s">
        <v>211</v>
      </c>
      <c r="Z161" s="5"/>
      <c r="AA161" s="43">
        <v>43313</v>
      </c>
      <c r="AB161" s="12"/>
      <c r="AC161" s="12"/>
      <c r="AD161" s="12"/>
      <c r="AE161" s="12"/>
      <c r="AF161" s="12"/>
    </row>
    <row r="162" spans="1:1029" s="7" customFormat="1" ht="14.1" customHeight="1">
      <c r="A162" s="5" t="str">
        <f>SUBSTITUTE(CONCATENATE(G162,H162)," ","")</f>
        <v>Notice</v>
      </c>
      <c r="B162" s="6"/>
      <c r="C162" s="5"/>
      <c r="D162" s="5"/>
      <c r="E162" s="5"/>
      <c r="F162" s="5" t="str">
        <f>CONCATENATE(IF(G162="","",CONCATENATE(G162,"_ ")),H162,". Details")</f>
        <v>Notice. Details</v>
      </c>
      <c r="G162" s="5"/>
      <c r="H162" s="5" t="s">
        <v>250</v>
      </c>
      <c r="I162" s="5"/>
      <c r="J162" s="5"/>
      <c r="K162" s="5"/>
      <c r="L162" s="5"/>
      <c r="M162" s="5"/>
      <c r="N162" s="5"/>
      <c r="O162" s="5"/>
      <c r="P162" s="5"/>
      <c r="Q162" s="5"/>
      <c r="R162" s="5" t="s">
        <v>210</v>
      </c>
      <c r="S162" s="5" t="s">
        <v>308</v>
      </c>
      <c r="T162" s="5"/>
      <c r="U162" s="5"/>
      <c r="V162" s="5"/>
      <c r="W162" s="5"/>
      <c r="X162" s="5" t="s">
        <v>250</v>
      </c>
      <c r="Y162" s="5" t="s">
        <v>211</v>
      </c>
      <c r="Z162" s="5"/>
      <c r="AA162" s="43">
        <v>43314</v>
      </c>
      <c r="AB162" s="12"/>
      <c r="AC162" s="12"/>
      <c r="AD162" s="12"/>
      <c r="AE162" s="12"/>
      <c r="AF162" s="12"/>
    </row>
    <row r="163" spans="1:1029" customFormat="1" ht="14.1" customHeight="1">
      <c r="A163" s="8" t="str">
        <f>SUBSTITUTE(CONCATENATE(I163,J163,IF(K163="Identifier","ID",IF(AND(K163="Text",OR(I163&lt;&gt;"",J163&lt;&gt;"")),"",K163)),IF(AND(M163&lt;&gt;"Text",K163&lt;&gt;M163,NOT(AND(K163="URI",M163="Identifier")),NOT(AND(K163="UUID",M163="Identifier")),NOT(AND(K163="OID",M163="Identifier"))),IF(M163="Identifier","ID",M163),""))," ","")</f>
        <v>PublicationDateDateTime</v>
      </c>
      <c r="B163" s="9" t="s">
        <v>219</v>
      </c>
      <c r="C163" s="8"/>
      <c r="D163" s="8"/>
      <c r="E163" s="8"/>
      <c r="F163" s="8" t="str">
        <f>CONCATENATE( IF(G163="","",CONCATENATE(G163,"_ ")),H163,". ",IF(I163="","",CONCATENATE(I163,"_ ")),L163,IF(OR(I163&lt;&gt;"",L163&lt;&gt;M163),CONCATENATE(". ",M163),""))</f>
        <v>Notice. Publication Date DateTime. DateTime</v>
      </c>
      <c r="G163" s="8"/>
      <c r="H163" s="8" t="s">
        <v>250</v>
      </c>
      <c r="I163" s="8"/>
      <c r="J163" s="8" t="s">
        <v>144</v>
      </c>
      <c r="K163" s="8" t="s">
        <v>327</v>
      </c>
      <c r="L163" s="8" t="str">
        <f>IF(J163&lt;&gt;"",CONCATENATE(J163," ",K163),K163)</f>
        <v>Publication Date DateTime</v>
      </c>
      <c r="M163" s="8" t="s">
        <v>327</v>
      </c>
      <c r="N163" s="8"/>
      <c r="O163" s="8" t="str">
        <f>IF(N163&lt;&gt;"",CONCATENATE(N163,"_ ",M163,". Type"),CONCATENATE(M163,". Type"))</f>
        <v>DateTime. Type</v>
      </c>
      <c r="P163" s="8"/>
      <c r="Q163" s="8"/>
      <c r="R163" s="8" t="s">
        <v>213</v>
      </c>
      <c r="S163" s="8"/>
      <c r="T163" s="8"/>
      <c r="U163" s="8"/>
      <c r="V163" s="8"/>
      <c r="W163" s="8"/>
      <c r="X163" s="10"/>
      <c r="Y163" s="8" t="s">
        <v>211</v>
      </c>
      <c r="Z163" s="8"/>
      <c r="AA163" s="44">
        <v>43314</v>
      </c>
      <c r="AB163" s="23"/>
      <c r="AC163" s="23"/>
      <c r="AD163" s="23"/>
      <c r="AE163" s="23"/>
      <c r="AF163" s="23"/>
      <c r="AG163" s="10"/>
      <c r="AH163" s="10"/>
      <c r="AI163" s="10"/>
      <c r="AJ163" s="10"/>
      <c r="AK163" s="10"/>
      <c r="AL163" s="10"/>
      <c r="AM163" s="10"/>
      <c r="AN163" s="10"/>
      <c r="AO163" s="10"/>
      <c r="AP163" s="10"/>
      <c r="AQ163" s="10"/>
      <c r="AR163" s="10"/>
      <c r="AS163" s="10"/>
      <c r="AT163" s="10"/>
      <c r="AU163" s="10"/>
      <c r="AV163" s="10"/>
      <c r="AW163" s="10"/>
      <c r="AX163" s="10"/>
      <c r="AY163" s="10"/>
      <c r="AZ163" s="10"/>
      <c r="BA163" s="10"/>
      <c r="BB163" s="10"/>
      <c r="BC163" s="10"/>
      <c r="BD163" s="10"/>
      <c r="BE163" s="10"/>
      <c r="BF163" s="10"/>
      <c r="BG163" s="10"/>
      <c r="BH163" s="10"/>
      <c r="BI163" s="10"/>
      <c r="BJ163" s="10"/>
      <c r="BK163" s="10"/>
      <c r="BL163" s="10"/>
      <c r="BM163" s="10"/>
      <c r="BN163" s="10"/>
      <c r="BO163" s="10"/>
      <c r="BP163" s="10"/>
      <c r="BQ163" s="10"/>
      <c r="BR163" s="10"/>
      <c r="BS163" s="10"/>
      <c r="BT163" s="10"/>
      <c r="BU163" s="10"/>
      <c r="BV163" s="10"/>
      <c r="BW163" s="10"/>
      <c r="BX163" s="10"/>
      <c r="BY163" s="10"/>
      <c r="BZ163" s="10"/>
      <c r="CA163" s="10"/>
      <c r="CB163" s="10"/>
      <c r="CC163" s="10"/>
      <c r="CD163" s="10"/>
      <c r="CE163" s="10"/>
      <c r="CF163" s="10"/>
      <c r="CG163" s="10"/>
      <c r="CH163" s="10"/>
      <c r="CI163" s="10"/>
      <c r="CJ163" s="10"/>
      <c r="CK163" s="10"/>
      <c r="CL163" s="10"/>
      <c r="CM163" s="10"/>
      <c r="CN163" s="10"/>
      <c r="CO163" s="10"/>
      <c r="CP163" s="10"/>
      <c r="CQ163" s="10"/>
      <c r="CR163" s="10"/>
      <c r="CS163" s="10"/>
      <c r="CT163" s="10"/>
      <c r="CU163" s="10"/>
      <c r="CV163" s="10"/>
      <c r="CW163" s="10"/>
      <c r="CX163" s="10"/>
      <c r="CY163" s="10"/>
      <c r="CZ163" s="10"/>
      <c r="DA163" s="10"/>
      <c r="DB163" s="10"/>
      <c r="DC163" s="10"/>
      <c r="DD163" s="10"/>
      <c r="DE163" s="10"/>
      <c r="DF163" s="10"/>
      <c r="DG163" s="10"/>
      <c r="DH163" s="10"/>
      <c r="DI163" s="10"/>
      <c r="DJ163" s="10"/>
      <c r="DK163" s="10"/>
      <c r="DL163" s="10"/>
      <c r="DM163" s="10"/>
      <c r="DN163" s="10"/>
      <c r="DO163" s="10"/>
      <c r="DP163" s="10"/>
      <c r="DQ163" s="10"/>
      <c r="DR163" s="10"/>
      <c r="DS163" s="10"/>
      <c r="DT163" s="10"/>
      <c r="DU163" s="10"/>
      <c r="DV163" s="10"/>
      <c r="DW163" s="10"/>
      <c r="DX163" s="10"/>
      <c r="DY163" s="10"/>
      <c r="DZ163" s="10"/>
      <c r="EA163" s="10"/>
      <c r="EB163" s="10"/>
      <c r="EC163" s="10"/>
      <c r="ED163" s="10"/>
      <c r="EE163" s="10"/>
      <c r="EF163" s="10"/>
      <c r="EG163" s="10"/>
      <c r="EH163" s="10"/>
      <c r="EI163" s="10"/>
      <c r="EJ163" s="10"/>
      <c r="EK163" s="10"/>
      <c r="EL163" s="10"/>
      <c r="EM163" s="10"/>
      <c r="EN163" s="10"/>
      <c r="EO163" s="10"/>
      <c r="EP163" s="10"/>
      <c r="EQ163" s="10"/>
      <c r="ER163" s="10"/>
      <c r="ES163" s="10"/>
      <c r="ET163" s="10"/>
      <c r="EU163" s="10"/>
      <c r="EV163" s="10"/>
      <c r="EW163" s="10"/>
      <c r="EX163" s="10"/>
      <c r="EY163" s="10"/>
      <c r="EZ163" s="10"/>
      <c r="FA163" s="10"/>
      <c r="FB163" s="10"/>
      <c r="FC163" s="10"/>
      <c r="FD163" s="10"/>
      <c r="FE163" s="10"/>
      <c r="FF163" s="10"/>
      <c r="FG163" s="10"/>
      <c r="FH163" s="10"/>
      <c r="FI163" s="10"/>
      <c r="FJ163" s="10"/>
      <c r="FK163" s="10"/>
      <c r="FL163" s="10"/>
      <c r="FM163" s="10"/>
      <c r="FN163" s="10"/>
      <c r="FO163" s="10"/>
      <c r="FP163" s="10"/>
      <c r="FQ163" s="10"/>
      <c r="FR163" s="10"/>
      <c r="FS163" s="10"/>
      <c r="FT163" s="10"/>
      <c r="FU163" s="10"/>
      <c r="FV163" s="10"/>
      <c r="FW163" s="10"/>
      <c r="FX163" s="10"/>
      <c r="FY163" s="10"/>
      <c r="FZ163" s="10"/>
      <c r="GA163" s="10"/>
      <c r="GB163" s="10"/>
      <c r="GC163" s="10"/>
      <c r="GD163" s="10"/>
      <c r="GE163" s="10"/>
      <c r="GF163" s="10"/>
      <c r="GG163" s="10"/>
      <c r="GH163" s="10"/>
      <c r="GI163" s="10"/>
      <c r="GJ163" s="10"/>
      <c r="GK163" s="10"/>
      <c r="GL163" s="10"/>
      <c r="GM163" s="10"/>
      <c r="GN163" s="10"/>
      <c r="GO163" s="10"/>
      <c r="GP163" s="10"/>
      <c r="GQ163" s="10"/>
      <c r="GR163" s="10"/>
      <c r="GS163" s="10"/>
      <c r="GT163" s="10"/>
      <c r="GU163" s="10"/>
      <c r="GV163" s="10"/>
      <c r="GW163" s="10"/>
      <c r="GX163" s="10"/>
      <c r="GY163" s="10"/>
      <c r="GZ163" s="10"/>
      <c r="HA163" s="10"/>
      <c r="HB163" s="10"/>
      <c r="HC163" s="10"/>
      <c r="HD163" s="10"/>
      <c r="HE163" s="10"/>
      <c r="HF163" s="10"/>
      <c r="HG163" s="10"/>
      <c r="HH163" s="10"/>
      <c r="HI163" s="10"/>
      <c r="HJ163" s="10"/>
      <c r="HK163" s="10"/>
      <c r="HL163" s="10"/>
      <c r="HM163" s="10"/>
      <c r="HN163" s="10"/>
      <c r="HO163" s="10"/>
      <c r="HP163" s="10"/>
      <c r="HQ163" s="10"/>
      <c r="HR163" s="10"/>
      <c r="HS163" s="10"/>
      <c r="HT163" s="10"/>
      <c r="HU163" s="10"/>
      <c r="HV163" s="10"/>
      <c r="HW163" s="10"/>
      <c r="HX163" s="10"/>
      <c r="HY163" s="10"/>
      <c r="HZ163" s="10"/>
      <c r="IA163" s="10"/>
      <c r="IB163" s="10"/>
      <c r="IC163" s="10"/>
      <c r="ID163" s="10"/>
      <c r="IE163" s="10"/>
      <c r="IF163" s="10"/>
      <c r="IG163" s="10"/>
      <c r="IH163" s="10"/>
      <c r="II163" s="10"/>
      <c r="IJ163" s="10"/>
      <c r="IK163" s="10"/>
      <c r="IL163" s="10"/>
      <c r="IM163" s="10"/>
      <c r="IN163" s="10"/>
      <c r="IO163" s="10"/>
      <c r="IP163" s="10"/>
      <c r="IQ163" s="10"/>
      <c r="IR163" s="10"/>
      <c r="IS163" s="10"/>
      <c r="IT163" s="10"/>
      <c r="IU163" s="10"/>
      <c r="IV163" s="10"/>
      <c r="IW163" s="10"/>
      <c r="IX163" s="10"/>
      <c r="IY163" s="10"/>
      <c r="IZ163" s="10"/>
      <c r="JA163" s="10"/>
      <c r="JB163" s="10"/>
      <c r="JC163" s="10"/>
      <c r="JD163" s="10"/>
      <c r="JE163" s="10"/>
      <c r="JF163" s="10"/>
      <c r="JG163" s="10"/>
      <c r="JH163" s="10"/>
      <c r="JI163" s="10"/>
      <c r="JJ163" s="10"/>
      <c r="JK163" s="10"/>
      <c r="JL163" s="10"/>
      <c r="JM163" s="10"/>
      <c r="JN163" s="10"/>
      <c r="JO163" s="10"/>
      <c r="JP163" s="10"/>
      <c r="JQ163" s="10"/>
      <c r="JR163" s="10"/>
      <c r="JS163" s="10"/>
      <c r="JT163" s="10"/>
      <c r="JU163" s="10"/>
      <c r="JV163" s="10"/>
      <c r="JW163" s="10"/>
      <c r="JX163" s="10"/>
      <c r="JY163" s="10"/>
      <c r="JZ163" s="10"/>
      <c r="KA163" s="10"/>
      <c r="KB163" s="10"/>
      <c r="KC163" s="10"/>
      <c r="KD163" s="10"/>
      <c r="KE163" s="10"/>
      <c r="KF163" s="10"/>
      <c r="KG163" s="10"/>
      <c r="KH163" s="10"/>
      <c r="KI163" s="10"/>
      <c r="KJ163" s="10"/>
      <c r="KK163" s="10"/>
      <c r="KL163" s="10"/>
      <c r="KM163" s="10"/>
      <c r="KN163" s="10"/>
      <c r="KO163" s="10"/>
      <c r="KP163" s="10"/>
      <c r="KQ163" s="10"/>
      <c r="KR163" s="10"/>
      <c r="KS163" s="10"/>
      <c r="KT163" s="10"/>
      <c r="KU163" s="10"/>
      <c r="KV163" s="10"/>
      <c r="KW163" s="10"/>
      <c r="KX163" s="10"/>
      <c r="KY163" s="10"/>
      <c r="KZ163" s="10"/>
      <c r="LA163" s="10"/>
      <c r="LB163" s="10"/>
      <c r="LC163" s="10"/>
      <c r="LD163" s="10"/>
      <c r="LE163" s="10"/>
      <c r="LF163" s="10"/>
      <c r="LG163" s="10"/>
      <c r="LH163" s="10"/>
      <c r="LI163" s="10"/>
      <c r="LJ163" s="10"/>
      <c r="LK163" s="10"/>
      <c r="LL163" s="10"/>
      <c r="LM163" s="10"/>
      <c r="LN163" s="10"/>
      <c r="LO163" s="10"/>
      <c r="LP163" s="10"/>
      <c r="LQ163" s="10"/>
      <c r="LR163" s="10"/>
      <c r="LS163" s="10"/>
      <c r="LT163" s="10"/>
      <c r="LU163" s="10"/>
      <c r="LV163" s="10"/>
      <c r="LW163" s="10"/>
      <c r="LX163" s="10"/>
      <c r="LY163" s="10"/>
      <c r="LZ163" s="10"/>
      <c r="MA163" s="10"/>
      <c r="MB163" s="10"/>
      <c r="MC163" s="10"/>
      <c r="MD163" s="10"/>
      <c r="ME163" s="10"/>
      <c r="MF163" s="10"/>
      <c r="MG163" s="10"/>
      <c r="MH163" s="10"/>
      <c r="MI163" s="10"/>
      <c r="MJ163" s="10"/>
      <c r="MK163" s="10"/>
      <c r="ML163" s="10"/>
      <c r="MM163" s="10"/>
      <c r="MN163" s="10"/>
      <c r="MO163" s="10"/>
      <c r="MP163" s="10"/>
      <c r="MQ163" s="10"/>
      <c r="MR163" s="10"/>
      <c r="MS163" s="10"/>
      <c r="MT163" s="10"/>
      <c r="MU163" s="10"/>
      <c r="MV163" s="10"/>
      <c r="MW163" s="10"/>
      <c r="MX163" s="10"/>
      <c r="MY163" s="10"/>
      <c r="MZ163" s="10"/>
      <c r="NA163" s="10"/>
      <c r="NB163" s="10"/>
      <c r="NC163" s="10"/>
      <c r="ND163" s="10"/>
      <c r="NE163" s="10"/>
      <c r="NF163" s="10"/>
      <c r="NG163" s="10"/>
      <c r="NH163" s="10"/>
      <c r="NI163" s="10"/>
      <c r="NJ163" s="10"/>
      <c r="NK163" s="10"/>
      <c r="NL163" s="10"/>
      <c r="NM163" s="10"/>
      <c r="NN163" s="10"/>
      <c r="NO163" s="10"/>
      <c r="NP163" s="10"/>
      <c r="NQ163" s="10"/>
      <c r="NR163" s="10"/>
      <c r="NS163" s="10"/>
      <c r="NT163" s="10"/>
      <c r="NU163" s="10"/>
      <c r="NV163" s="10"/>
      <c r="NW163" s="10"/>
      <c r="NX163" s="10"/>
      <c r="NY163" s="10"/>
      <c r="NZ163" s="10"/>
      <c r="OA163" s="10"/>
      <c r="OB163" s="10"/>
      <c r="OC163" s="10"/>
      <c r="OD163" s="10"/>
      <c r="OE163" s="10"/>
      <c r="OF163" s="10"/>
      <c r="OG163" s="10"/>
      <c r="OH163" s="10"/>
      <c r="OI163" s="10"/>
      <c r="OJ163" s="10"/>
      <c r="OK163" s="10"/>
      <c r="OL163" s="10"/>
      <c r="OM163" s="10"/>
      <c r="ON163" s="10"/>
      <c r="OO163" s="10"/>
      <c r="OP163" s="10"/>
      <c r="OQ163" s="10"/>
      <c r="OR163" s="10"/>
      <c r="OS163" s="10"/>
      <c r="OT163" s="10"/>
      <c r="OU163" s="10"/>
      <c r="OV163" s="10"/>
      <c r="OW163" s="10"/>
      <c r="OX163" s="10"/>
      <c r="OY163" s="10"/>
      <c r="OZ163" s="10"/>
      <c r="PA163" s="10"/>
      <c r="PB163" s="10"/>
      <c r="PC163" s="10"/>
      <c r="PD163" s="10"/>
      <c r="PE163" s="10"/>
      <c r="PF163" s="10"/>
      <c r="PG163" s="10"/>
      <c r="PH163" s="10"/>
      <c r="PI163" s="10"/>
      <c r="PJ163" s="10"/>
      <c r="PK163" s="10"/>
      <c r="PL163" s="10"/>
      <c r="PM163" s="10"/>
      <c r="PN163" s="10"/>
      <c r="PO163" s="10"/>
      <c r="PP163" s="10"/>
      <c r="PQ163" s="10"/>
      <c r="PR163" s="10"/>
      <c r="PS163" s="10"/>
      <c r="PT163" s="10"/>
      <c r="PU163" s="10"/>
      <c r="PV163" s="10"/>
      <c r="PW163" s="10"/>
      <c r="PX163" s="10"/>
      <c r="PY163" s="10"/>
      <c r="PZ163" s="10"/>
      <c r="QA163" s="10"/>
      <c r="QB163" s="10"/>
      <c r="QC163" s="10"/>
      <c r="QD163" s="10"/>
      <c r="QE163" s="10"/>
      <c r="QF163" s="10"/>
      <c r="QG163" s="10"/>
      <c r="QH163" s="10"/>
      <c r="QI163" s="10"/>
      <c r="QJ163" s="10"/>
      <c r="QK163" s="10"/>
      <c r="QL163" s="10"/>
      <c r="QM163" s="10"/>
      <c r="QN163" s="10"/>
      <c r="QO163" s="10"/>
      <c r="QP163" s="10"/>
      <c r="QQ163" s="10"/>
      <c r="QR163" s="10"/>
      <c r="QS163" s="10"/>
      <c r="QT163" s="10"/>
      <c r="QU163" s="10"/>
      <c r="QV163" s="10"/>
      <c r="QW163" s="10"/>
      <c r="QX163" s="10"/>
      <c r="QY163" s="10"/>
      <c r="QZ163" s="10"/>
      <c r="RA163" s="10"/>
      <c r="RB163" s="10"/>
      <c r="RC163" s="10"/>
      <c r="RD163" s="10"/>
      <c r="RE163" s="10"/>
      <c r="RF163" s="10"/>
      <c r="RG163" s="10"/>
      <c r="RH163" s="10"/>
      <c r="RI163" s="10"/>
      <c r="RJ163" s="10"/>
      <c r="RK163" s="10"/>
      <c r="RL163" s="10"/>
      <c r="RM163" s="10"/>
      <c r="RN163" s="10"/>
      <c r="RO163" s="10"/>
      <c r="RP163" s="10"/>
      <c r="RQ163" s="10"/>
      <c r="RR163" s="10"/>
      <c r="RS163" s="10"/>
      <c r="RT163" s="10"/>
      <c r="RU163" s="10"/>
      <c r="RV163" s="10"/>
      <c r="RW163" s="10"/>
      <c r="RX163" s="10"/>
      <c r="RY163" s="10"/>
      <c r="RZ163" s="10"/>
      <c r="SA163" s="10"/>
      <c r="SB163" s="10"/>
      <c r="SC163" s="10"/>
      <c r="SD163" s="10"/>
      <c r="SE163" s="10"/>
      <c r="SF163" s="10"/>
      <c r="SG163" s="10"/>
      <c r="SH163" s="10"/>
      <c r="SI163" s="10"/>
      <c r="SJ163" s="10"/>
      <c r="SK163" s="10"/>
      <c r="SL163" s="10"/>
      <c r="SM163" s="10"/>
      <c r="SN163" s="10"/>
      <c r="SO163" s="10"/>
      <c r="SP163" s="10"/>
      <c r="SQ163" s="10"/>
      <c r="SR163" s="10"/>
      <c r="SS163" s="10"/>
      <c r="ST163" s="10"/>
      <c r="SU163" s="10"/>
      <c r="SV163" s="10"/>
      <c r="SW163" s="10"/>
      <c r="SX163" s="10"/>
      <c r="SY163" s="10"/>
      <c r="SZ163" s="10"/>
      <c r="TA163" s="10"/>
      <c r="TB163" s="10"/>
      <c r="TC163" s="10"/>
      <c r="TD163" s="10"/>
      <c r="TE163" s="10"/>
      <c r="TF163" s="10"/>
      <c r="TG163" s="10"/>
      <c r="TH163" s="10"/>
      <c r="TI163" s="10"/>
      <c r="TJ163" s="10"/>
      <c r="TK163" s="10"/>
      <c r="TL163" s="10"/>
      <c r="TM163" s="10"/>
      <c r="TN163" s="10"/>
      <c r="TO163" s="10"/>
      <c r="TP163" s="10"/>
      <c r="TQ163" s="10"/>
      <c r="TR163" s="10"/>
      <c r="TS163" s="10"/>
      <c r="TT163" s="10"/>
      <c r="TU163" s="10"/>
      <c r="TV163" s="10"/>
      <c r="TW163" s="10"/>
      <c r="TX163" s="10"/>
      <c r="TY163" s="10"/>
      <c r="TZ163" s="10"/>
      <c r="UA163" s="10"/>
      <c r="UB163" s="10"/>
      <c r="UC163" s="10"/>
      <c r="UD163" s="10"/>
      <c r="UE163" s="10"/>
      <c r="UF163" s="10"/>
      <c r="UG163" s="10"/>
      <c r="UH163" s="10"/>
      <c r="UI163" s="10"/>
      <c r="UJ163" s="10"/>
      <c r="UK163" s="10"/>
      <c r="UL163" s="10"/>
      <c r="UM163" s="10"/>
      <c r="UN163" s="10"/>
      <c r="UO163" s="10"/>
      <c r="UP163" s="10"/>
      <c r="UQ163" s="10"/>
      <c r="UR163" s="10"/>
      <c r="US163" s="10"/>
      <c r="UT163" s="10"/>
      <c r="UU163" s="10"/>
      <c r="UV163" s="10"/>
      <c r="UW163" s="10"/>
      <c r="UX163" s="10"/>
      <c r="UY163" s="10"/>
      <c r="UZ163" s="10"/>
      <c r="VA163" s="10"/>
      <c r="VB163" s="10"/>
      <c r="VC163" s="10"/>
      <c r="VD163" s="10"/>
      <c r="VE163" s="10"/>
      <c r="VF163" s="10"/>
      <c r="VG163" s="10"/>
      <c r="VH163" s="10"/>
      <c r="VI163" s="10"/>
      <c r="VJ163" s="10"/>
      <c r="VK163" s="10"/>
      <c r="VL163" s="10"/>
      <c r="VM163" s="10"/>
      <c r="VN163" s="10"/>
      <c r="VO163" s="10"/>
      <c r="VP163" s="10"/>
      <c r="VQ163" s="10"/>
      <c r="VR163" s="10"/>
      <c r="VS163" s="10"/>
      <c r="VT163" s="10"/>
      <c r="VU163" s="10"/>
      <c r="VV163" s="10"/>
      <c r="VW163" s="10"/>
      <c r="VX163" s="10"/>
      <c r="VY163" s="10"/>
      <c r="VZ163" s="10"/>
      <c r="WA163" s="10"/>
      <c r="WB163" s="10"/>
      <c r="WC163" s="10"/>
      <c r="WD163" s="10"/>
      <c r="WE163" s="10"/>
      <c r="WF163" s="10"/>
      <c r="WG163" s="10"/>
      <c r="WH163" s="10"/>
      <c r="WI163" s="10"/>
      <c r="WJ163" s="10"/>
      <c r="WK163" s="10"/>
      <c r="WL163" s="10"/>
      <c r="WM163" s="10"/>
      <c r="WN163" s="10"/>
      <c r="WO163" s="10"/>
      <c r="WP163" s="10"/>
      <c r="WQ163" s="10"/>
      <c r="WR163" s="10"/>
      <c r="WS163" s="10"/>
      <c r="WT163" s="10"/>
      <c r="WU163" s="10"/>
      <c r="WV163" s="10"/>
      <c r="WW163" s="10"/>
      <c r="WX163" s="10"/>
      <c r="WY163" s="10"/>
      <c r="WZ163" s="10"/>
      <c r="XA163" s="10"/>
      <c r="XB163" s="10"/>
      <c r="XC163" s="10"/>
      <c r="XD163" s="10"/>
      <c r="XE163" s="10"/>
      <c r="XF163" s="10"/>
      <c r="XG163" s="10"/>
      <c r="XH163" s="10"/>
      <c r="XI163" s="10"/>
      <c r="XJ163" s="10"/>
      <c r="XK163" s="10"/>
      <c r="XL163" s="10"/>
      <c r="XM163" s="10"/>
      <c r="XN163" s="10"/>
      <c r="XO163" s="10"/>
      <c r="XP163" s="10"/>
      <c r="XQ163" s="10"/>
      <c r="XR163" s="10"/>
      <c r="XS163" s="10"/>
      <c r="XT163" s="10"/>
      <c r="XU163" s="10"/>
      <c r="XV163" s="10"/>
      <c r="XW163" s="10"/>
      <c r="XX163" s="10"/>
      <c r="XY163" s="10"/>
      <c r="XZ163" s="10"/>
      <c r="YA163" s="10"/>
      <c r="YB163" s="10"/>
      <c r="YC163" s="10"/>
      <c r="YD163" s="10"/>
      <c r="YE163" s="10"/>
      <c r="YF163" s="10"/>
      <c r="YG163" s="10"/>
      <c r="YH163" s="10"/>
      <c r="YI163" s="10"/>
      <c r="YJ163" s="10"/>
      <c r="YK163" s="10"/>
      <c r="YL163" s="10"/>
      <c r="YM163" s="10"/>
      <c r="YN163" s="10"/>
      <c r="YO163" s="10"/>
      <c r="YP163" s="10"/>
      <c r="YQ163" s="10"/>
      <c r="YR163" s="10"/>
      <c r="YS163" s="10"/>
      <c r="YT163" s="10"/>
      <c r="YU163" s="10"/>
      <c r="YV163" s="10"/>
      <c r="YW163" s="10"/>
      <c r="YX163" s="10"/>
      <c r="YY163" s="10"/>
      <c r="YZ163" s="10"/>
      <c r="ZA163" s="10"/>
      <c r="ZB163" s="10"/>
      <c r="ZC163" s="10"/>
      <c r="ZD163" s="10"/>
      <c r="ZE163" s="10"/>
      <c r="ZF163" s="10"/>
      <c r="ZG163" s="10"/>
      <c r="ZH163" s="10"/>
      <c r="ZI163" s="10"/>
      <c r="ZJ163" s="10"/>
      <c r="ZK163" s="10"/>
      <c r="ZL163" s="10"/>
      <c r="ZM163" s="10"/>
      <c r="ZN163" s="10"/>
      <c r="ZO163" s="10"/>
      <c r="ZP163" s="10"/>
      <c r="ZQ163" s="10"/>
      <c r="ZR163" s="10"/>
      <c r="ZS163" s="10"/>
      <c r="ZT163" s="10"/>
      <c r="ZU163" s="10"/>
      <c r="ZV163" s="10"/>
      <c r="ZW163" s="10"/>
      <c r="ZX163" s="10"/>
      <c r="ZY163" s="10"/>
      <c r="ZZ163" s="10"/>
      <c r="AAA163" s="10"/>
      <c r="AAB163" s="10"/>
      <c r="AAC163" s="10"/>
      <c r="AAD163" s="10"/>
      <c r="AAE163" s="10"/>
      <c r="AAF163" s="10"/>
      <c r="AAG163" s="10"/>
      <c r="AAH163" s="10"/>
      <c r="AAI163" s="10"/>
      <c r="AAJ163" s="10"/>
      <c r="AAK163" s="10"/>
      <c r="AAL163" s="10"/>
      <c r="AAM163" s="10"/>
      <c r="AAN163" s="10"/>
      <c r="AAO163" s="10"/>
      <c r="AAP163" s="10"/>
      <c r="AAQ163" s="10"/>
      <c r="AAR163" s="10"/>
      <c r="AAS163" s="10"/>
      <c r="AAT163" s="10"/>
      <c r="AAU163" s="10"/>
      <c r="AAV163" s="10"/>
      <c r="AAW163" s="10"/>
      <c r="AAX163" s="10"/>
      <c r="AAY163" s="10"/>
      <c r="AAZ163" s="10"/>
      <c r="ABA163" s="10"/>
      <c r="ABB163" s="10"/>
      <c r="ABC163" s="10"/>
      <c r="ABD163" s="10"/>
      <c r="ABE163" s="10"/>
      <c r="ABF163" s="10"/>
      <c r="ABG163" s="10"/>
      <c r="ABH163" s="10"/>
      <c r="ABI163" s="10"/>
      <c r="ABJ163" s="10"/>
      <c r="ABK163" s="10"/>
      <c r="ABL163" s="10"/>
      <c r="ABM163" s="10"/>
      <c r="ABN163" s="10"/>
      <c r="ABO163" s="10"/>
      <c r="ABP163" s="10"/>
      <c r="ABQ163" s="10"/>
      <c r="ABR163" s="10"/>
      <c r="ABS163" s="10"/>
      <c r="ABT163" s="10"/>
      <c r="ABU163" s="10"/>
      <c r="ABV163" s="10"/>
      <c r="ABW163" s="10"/>
      <c r="ABX163" s="10"/>
      <c r="ABY163" s="10"/>
      <c r="ABZ163" s="10"/>
      <c r="ACA163" s="10"/>
      <c r="ACB163" s="10"/>
      <c r="ACC163" s="10"/>
      <c r="ACD163" s="10"/>
      <c r="ACE163" s="10"/>
      <c r="ACF163" s="10"/>
      <c r="ACG163" s="10"/>
      <c r="ACH163" s="10"/>
      <c r="ACI163" s="10"/>
      <c r="ACJ163" s="10"/>
      <c r="ACK163" s="10"/>
      <c r="ACL163" s="10"/>
      <c r="ACM163" s="10"/>
      <c r="ACN163" s="10"/>
      <c r="ACO163" s="10"/>
      <c r="ACP163" s="10"/>
      <c r="ACQ163" s="10"/>
      <c r="ACR163" s="10"/>
      <c r="ACS163" s="10"/>
      <c r="ACT163" s="10"/>
      <c r="ACU163" s="10"/>
      <c r="ACV163" s="10"/>
      <c r="ACW163" s="10"/>
      <c r="ACX163" s="10"/>
      <c r="ACY163" s="10"/>
      <c r="ACZ163" s="10"/>
      <c r="ADA163" s="10"/>
      <c r="ADB163" s="10"/>
      <c r="ADC163" s="10"/>
      <c r="ADD163" s="10"/>
      <c r="ADE163" s="10"/>
      <c r="ADF163" s="10"/>
      <c r="ADG163" s="10"/>
      <c r="ADH163" s="10"/>
      <c r="ADI163" s="10"/>
      <c r="ADJ163" s="10"/>
      <c r="ADK163" s="10"/>
      <c r="ADL163" s="10"/>
      <c r="ADM163" s="10"/>
      <c r="ADN163" s="10"/>
      <c r="ADO163" s="10"/>
      <c r="ADP163" s="10"/>
      <c r="ADQ163" s="10"/>
      <c r="ADR163" s="10"/>
      <c r="ADS163" s="10"/>
      <c r="ADT163" s="10"/>
      <c r="ADU163" s="10"/>
      <c r="ADV163" s="10"/>
      <c r="ADW163" s="10"/>
      <c r="ADX163" s="10"/>
      <c r="ADY163" s="10"/>
      <c r="ADZ163" s="10"/>
      <c r="AEA163" s="10"/>
      <c r="AEB163" s="10"/>
      <c r="AEC163" s="10"/>
      <c r="AED163" s="10"/>
      <c r="AEE163" s="10"/>
      <c r="AEF163" s="10"/>
      <c r="AEG163" s="10"/>
      <c r="AEH163" s="10"/>
      <c r="AEI163" s="10"/>
      <c r="AEJ163" s="10"/>
      <c r="AEK163" s="10"/>
      <c r="AEL163" s="10"/>
      <c r="AEM163" s="10"/>
      <c r="AEN163" s="10"/>
      <c r="AEO163" s="10"/>
      <c r="AEP163" s="10"/>
      <c r="AEQ163" s="10"/>
      <c r="AER163" s="10"/>
      <c r="AES163" s="10"/>
      <c r="AET163" s="10"/>
      <c r="AEU163" s="10"/>
      <c r="AEV163" s="10"/>
      <c r="AEW163" s="10"/>
      <c r="AEX163" s="10"/>
      <c r="AEY163" s="10"/>
      <c r="AEZ163" s="10"/>
      <c r="AFA163" s="10"/>
      <c r="AFB163" s="10"/>
      <c r="AFC163" s="10"/>
      <c r="AFD163" s="10"/>
      <c r="AFE163" s="10"/>
      <c r="AFF163" s="10"/>
      <c r="AFG163" s="10"/>
      <c r="AFH163" s="10"/>
      <c r="AFI163" s="10"/>
      <c r="AFJ163" s="10"/>
      <c r="AFK163" s="10"/>
      <c r="AFL163" s="10"/>
      <c r="AFM163" s="10"/>
      <c r="AFN163" s="10"/>
      <c r="AFO163" s="10"/>
      <c r="AFP163" s="10"/>
      <c r="AFQ163" s="10"/>
      <c r="AFR163" s="10"/>
      <c r="AFS163" s="10"/>
      <c r="AFT163" s="10"/>
      <c r="AFU163" s="10"/>
      <c r="AFV163" s="10"/>
      <c r="AFW163" s="10"/>
      <c r="AFX163" s="10"/>
      <c r="AFY163" s="10"/>
      <c r="AFZ163" s="10"/>
      <c r="AGA163" s="10"/>
      <c r="AGB163" s="10"/>
      <c r="AGC163" s="10"/>
      <c r="AGD163" s="10"/>
      <c r="AGE163" s="10"/>
      <c r="AGF163" s="10"/>
      <c r="AGG163" s="10"/>
      <c r="AGH163" s="10"/>
      <c r="AGI163" s="10"/>
      <c r="AGJ163" s="10"/>
      <c r="AGK163" s="10"/>
      <c r="AGL163" s="10"/>
      <c r="AGM163" s="10"/>
      <c r="AGN163" s="10"/>
      <c r="AGO163" s="10"/>
      <c r="AGP163" s="10"/>
      <c r="AGQ163" s="10"/>
      <c r="AGR163" s="10"/>
      <c r="AGS163" s="10"/>
      <c r="AGT163" s="10"/>
      <c r="AGU163" s="10"/>
      <c r="AGV163" s="10"/>
      <c r="AGW163" s="10"/>
      <c r="AGX163" s="10"/>
      <c r="AGY163" s="10"/>
      <c r="AGZ163" s="10"/>
      <c r="AHA163" s="10"/>
      <c r="AHB163" s="10"/>
      <c r="AHC163" s="10"/>
      <c r="AHD163" s="10"/>
      <c r="AHE163" s="10"/>
      <c r="AHF163" s="10"/>
      <c r="AHG163" s="10"/>
      <c r="AHH163" s="10"/>
      <c r="AHI163" s="10"/>
      <c r="AHJ163" s="10"/>
      <c r="AHK163" s="10"/>
      <c r="AHL163" s="10"/>
      <c r="AHM163" s="10"/>
      <c r="AHN163" s="10"/>
      <c r="AHO163" s="10"/>
      <c r="AHP163" s="10"/>
      <c r="AHQ163" s="10"/>
      <c r="AHR163" s="10"/>
      <c r="AHS163" s="10"/>
      <c r="AHT163" s="10"/>
      <c r="AHU163" s="10"/>
      <c r="AHV163" s="10"/>
      <c r="AHW163" s="10"/>
      <c r="AHX163" s="10"/>
      <c r="AHY163" s="10"/>
      <c r="AHZ163" s="10"/>
      <c r="AIA163" s="10"/>
      <c r="AIB163" s="10"/>
      <c r="AIC163" s="10"/>
      <c r="AID163" s="10"/>
      <c r="AIE163" s="10"/>
      <c r="AIF163" s="10"/>
      <c r="AIG163" s="10"/>
      <c r="AIH163" s="10"/>
      <c r="AII163" s="10"/>
      <c r="AIJ163" s="10"/>
      <c r="AIK163" s="10"/>
      <c r="AIL163" s="10"/>
      <c r="AIM163" s="10"/>
      <c r="AIN163" s="10"/>
      <c r="AIO163" s="10"/>
      <c r="AIP163" s="10"/>
      <c r="AIQ163" s="10"/>
      <c r="AIR163" s="10"/>
      <c r="AIS163" s="10"/>
      <c r="AIT163" s="10"/>
      <c r="AIU163" s="10"/>
      <c r="AIV163" s="10"/>
      <c r="AIW163" s="10"/>
      <c r="AIX163" s="10"/>
      <c r="AIY163" s="10"/>
      <c r="AIZ163" s="10"/>
      <c r="AJA163" s="10"/>
      <c r="AJB163" s="10"/>
      <c r="AJC163" s="10"/>
      <c r="AJD163" s="10"/>
      <c r="AJE163" s="10"/>
      <c r="AJF163" s="10"/>
      <c r="AJG163" s="10"/>
      <c r="AJH163" s="10"/>
      <c r="AJI163" s="10"/>
      <c r="AJJ163" s="10"/>
      <c r="AJK163" s="10"/>
      <c r="AJL163" s="10"/>
      <c r="AJM163" s="10"/>
      <c r="AJN163" s="10"/>
      <c r="AJO163" s="10"/>
      <c r="AJP163" s="10"/>
      <c r="AJQ163" s="10"/>
      <c r="AJR163" s="10"/>
      <c r="AJS163" s="10"/>
      <c r="AJT163" s="10"/>
      <c r="AJU163" s="10"/>
      <c r="AJV163" s="10"/>
      <c r="AJW163" s="10"/>
      <c r="AJX163" s="10"/>
      <c r="AJY163" s="10"/>
      <c r="AJZ163" s="10"/>
      <c r="AKA163" s="10"/>
      <c r="AKB163" s="10"/>
      <c r="AKC163" s="10"/>
      <c r="AKD163" s="10"/>
      <c r="AKE163" s="10"/>
      <c r="AKF163" s="10"/>
      <c r="AKG163" s="10"/>
      <c r="AKH163" s="10"/>
      <c r="AKI163" s="10"/>
      <c r="AKJ163" s="10"/>
      <c r="AKK163" s="10"/>
      <c r="AKL163" s="10"/>
      <c r="AKM163" s="10"/>
      <c r="AKN163" s="10"/>
      <c r="AKO163" s="10"/>
      <c r="AKP163" s="10"/>
      <c r="AKQ163" s="10"/>
      <c r="AKR163" s="10"/>
      <c r="AKS163" s="10"/>
      <c r="AKT163" s="10"/>
      <c r="AKU163" s="10"/>
      <c r="AKV163" s="10"/>
      <c r="AKW163" s="10"/>
      <c r="AKX163" s="10"/>
      <c r="AKY163" s="10"/>
      <c r="AKZ163" s="10"/>
      <c r="ALA163" s="10"/>
      <c r="ALB163" s="10"/>
      <c r="ALC163" s="10"/>
      <c r="ALD163" s="10"/>
      <c r="ALE163" s="10"/>
      <c r="ALF163" s="10"/>
      <c r="ALG163" s="10"/>
      <c r="ALH163" s="10"/>
      <c r="ALI163" s="10"/>
      <c r="ALJ163" s="10"/>
      <c r="ALK163" s="10"/>
      <c r="ALL163" s="10"/>
      <c r="ALM163" s="10"/>
      <c r="ALN163" s="10"/>
      <c r="ALO163" s="10"/>
      <c r="ALP163" s="10"/>
      <c r="ALQ163" s="10"/>
      <c r="ALR163" s="10"/>
      <c r="ALS163" s="10"/>
      <c r="ALT163" s="10"/>
      <c r="ALU163" s="10"/>
      <c r="ALV163" s="10"/>
      <c r="ALW163" s="10"/>
      <c r="ALX163" s="10"/>
      <c r="ALY163" s="10"/>
      <c r="ALZ163" s="10"/>
      <c r="AMA163" s="10"/>
      <c r="AMB163" s="10"/>
      <c r="AMC163" s="10"/>
      <c r="AMD163" s="10"/>
      <c r="AME163" s="10"/>
      <c r="AMF163" s="10"/>
      <c r="AMG163" s="10"/>
      <c r="AMH163" s="10"/>
      <c r="AMI163" s="10"/>
      <c r="AMJ163" s="10"/>
    </row>
    <row r="164" spans="1:1029" s="7" customFormat="1" ht="14.1" customHeight="1">
      <c r="A164" s="5" t="str">
        <f>SUBSTITUTE(CONCATENATE(G164,H164)," ","")</f>
        <v>Organization</v>
      </c>
      <c r="B164" s="6"/>
      <c r="C164" s="5"/>
      <c r="D164" s="5"/>
      <c r="E164" s="5"/>
      <c r="F164" s="5" t="str">
        <f>CONCATENATE(IF(G164="","",CONCATENATE(G164,"_ ")),H164,". Details")</f>
        <v>Organization. Details</v>
      </c>
      <c r="G164" s="5"/>
      <c r="H164" s="5" t="s">
        <v>389</v>
      </c>
      <c r="I164" s="5"/>
      <c r="J164" s="5"/>
      <c r="K164" s="5"/>
      <c r="L164" s="5"/>
      <c r="M164" s="5"/>
      <c r="N164" s="5"/>
      <c r="O164" s="5"/>
      <c r="P164" s="5"/>
      <c r="Q164" s="5"/>
      <c r="R164" s="5" t="s">
        <v>210</v>
      </c>
      <c r="S164" s="5" t="s">
        <v>283</v>
      </c>
      <c r="T164" s="5"/>
      <c r="U164" s="5"/>
      <c r="V164" s="5"/>
      <c r="W164" s="5"/>
      <c r="X164" s="5" t="s">
        <v>429</v>
      </c>
      <c r="Y164" s="5" t="s">
        <v>211</v>
      </c>
      <c r="Z164" s="5"/>
      <c r="AA164" s="43">
        <v>43318</v>
      </c>
      <c r="AB164" s="12"/>
      <c r="AC164" s="12"/>
      <c r="AD164" s="12"/>
      <c r="AE164" s="12"/>
      <c r="AF164" s="12"/>
    </row>
    <row r="165" spans="1:1029" customFormat="1">
      <c r="A165" s="13" t="str">
        <f>SUBSTITUTE(SUBSTITUTE(CONCATENATE(I165,IF(L165="Identifier","ID",L165))," ",""),"_","")</f>
        <v>hasAddress</v>
      </c>
      <c r="B165" s="14">
        <v>1</v>
      </c>
      <c r="C165" s="13"/>
      <c r="D165" s="13"/>
      <c r="E165" s="13"/>
      <c r="F165" s="13" t="str">
        <f>CONCATENATE( IF(G165="","",CONCATENATE(G165,"_ ")),H165,". ",IF(I165="","",CONCATENATE(I165,"_ ")),L165,IF(I165="","",CONCATENATE(". ",M165)))</f>
        <v>Organization. has_ Address. Address</v>
      </c>
      <c r="G165" s="13"/>
      <c r="H165" s="13" t="s">
        <v>389</v>
      </c>
      <c r="I165" s="13" t="s">
        <v>316</v>
      </c>
      <c r="J165" s="13"/>
      <c r="K165" s="13"/>
      <c r="L165" s="13" t="str">
        <f>CONCATENATE(IF(P165="","",CONCATENATE(P165,"_ ")),Q165)</f>
        <v>Address</v>
      </c>
      <c r="M165" s="13" t="str">
        <f>L165</f>
        <v>Address</v>
      </c>
      <c r="N165" s="13"/>
      <c r="O165" s="13"/>
      <c r="P165" s="13"/>
      <c r="Q165" s="15" t="s">
        <v>309</v>
      </c>
      <c r="R165" s="13" t="s">
        <v>223</v>
      </c>
      <c r="S165" s="16" t="s">
        <v>430</v>
      </c>
      <c r="T165" s="16"/>
      <c r="U165" s="16"/>
      <c r="V165" s="16"/>
      <c r="W165" s="16"/>
      <c r="X165" s="16"/>
      <c r="Y165" s="16" t="s">
        <v>211</v>
      </c>
      <c r="Z165" s="16"/>
      <c r="AA165" s="45">
        <v>43320</v>
      </c>
      <c r="AB165" s="8"/>
      <c r="AC165" s="8"/>
      <c r="AD165" s="8"/>
      <c r="AE165" s="8"/>
      <c r="AF165" s="11"/>
      <c r="AG165" s="10"/>
      <c r="AH165" s="10"/>
      <c r="AI165" s="10"/>
      <c r="AJ165" s="10"/>
      <c r="AK165" s="10"/>
      <c r="AL165" s="10"/>
      <c r="AM165" s="10"/>
      <c r="AN165" s="10"/>
      <c r="AO165" s="10"/>
      <c r="AP165" s="10"/>
      <c r="AQ165" s="10"/>
      <c r="AR165" s="10"/>
      <c r="AS165" s="10"/>
      <c r="AT165" s="10"/>
      <c r="AU165" s="10"/>
      <c r="AV165" s="10"/>
      <c r="AW165" s="10"/>
      <c r="AX165" s="10"/>
      <c r="AY165" s="10"/>
      <c r="AZ165" s="10"/>
      <c r="BA165" s="10"/>
      <c r="BB165" s="10"/>
      <c r="BC165" s="10"/>
      <c r="BD165" s="10"/>
      <c r="BE165" s="10"/>
      <c r="BF165" s="10"/>
      <c r="BG165" s="10"/>
      <c r="BH165" s="10"/>
      <c r="BI165" s="10"/>
      <c r="BJ165" s="10"/>
      <c r="BK165" s="10"/>
      <c r="BL165" s="10"/>
      <c r="BM165" s="10"/>
      <c r="BN165" s="10"/>
      <c r="BO165" s="10"/>
      <c r="BP165" s="10"/>
      <c r="BQ165" s="10"/>
      <c r="BR165" s="10"/>
      <c r="BS165" s="10"/>
      <c r="BT165" s="10"/>
      <c r="BU165" s="10"/>
      <c r="BV165" s="10"/>
      <c r="BW165" s="10"/>
      <c r="BX165" s="10"/>
      <c r="BY165" s="10"/>
      <c r="BZ165" s="10"/>
      <c r="CA165" s="10"/>
      <c r="CB165" s="10"/>
      <c r="CC165" s="10"/>
      <c r="CD165" s="10"/>
      <c r="CE165" s="10"/>
      <c r="CF165" s="10"/>
      <c r="CG165" s="10"/>
      <c r="CH165" s="10"/>
      <c r="CI165" s="10"/>
      <c r="CJ165" s="10"/>
      <c r="CK165" s="10"/>
      <c r="CL165" s="10"/>
      <c r="CM165" s="10"/>
      <c r="CN165" s="10"/>
      <c r="CO165" s="10"/>
      <c r="CP165" s="10"/>
      <c r="CQ165" s="10"/>
      <c r="CR165" s="10"/>
      <c r="CS165" s="10"/>
      <c r="CT165" s="10"/>
      <c r="CU165" s="10"/>
      <c r="CV165" s="10"/>
      <c r="CW165" s="10"/>
      <c r="CX165" s="10"/>
      <c r="CY165" s="10"/>
      <c r="CZ165" s="10"/>
      <c r="DA165" s="10"/>
      <c r="DB165" s="10"/>
      <c r="DC165" s="10"/>
      <c r="DD165" s="10"/>
      <c r="DE165" s="10"/>
      <c r="DF165" s="10"/>
      <c r="DG165" s="10"/>
      <c r="DH165" s="10"/>
      <c r="DI165" s="10"/>
      <c r="DJ165" s="10"/>
      <c r="DK165" s="10"/>
      <c r="DL165" s="10"/>
      <c r="DM165" s="10"/>
      <c r="DN165" s="10"/>
      <c r="DO165" s="10"/>
      <c r="DP165" s="10"/>
      <c r="DQ165" s="10"/>
      <c r="DR165" s="10"/>
      <c r="DS165" s="10"/>
      <c r="DT165" s="10"/>
      <c r="DU165" s="10"/>
      <c r="DV165" s="10"/>
      <c r="DW165" s="10"/>
      <c r="DX165" s="10"/>
      <c r="DY165" s="10"/>
      <c r="DZ165" s="10"/>
      <c r="EA165" s="10"/>
      <c r="EB165" s="10"/>
      <c r="EC165" s="10"/>
      <c r="ED165" s="10"/>
      <c r="EE165" s="10"/>
      <c r="EF165" s="10"/>
      <c r="EG165" s="10"/>
      <c r="EH165" s="10"/>
      <c r="EI165" s="10"/>
      <c r="EJ165" s="10"/>
      <c r="EK165" s="10"/>
      <c r="EL165" s="10"/>
      <c r="EM165" s="10"/>
      <c r="EN165" s="10"/>
      <c r="EO165" s="10"/>
      <c r="EP165" s="10"/>
      <c r="EQ165" s="10"/>
      <c r="ER165" s="10"/>
      <c r="ES165" s="10"/>
      <c r="ET165" s="10"/>
      <c r="EU165" s="10"/>
      <c r="EV165" s="10"/>
      <c r="EW165" s="10"/>
      <c r="EX165" s="10"/>
      <c r="EY165" s="10"/>
      <c r="EZ165" s="10"/>
      <c r="FA165" s="10"/>
      <c r="FB165" s="10"/>
      <c r="FC165" s="10"/>
      <c r="FD165" s="10"/>
      <c r="FE165" s="10"/>
      <c r="FF165" s="10"/>
      <c r="FG165" s="10"/>
      <c r="FH165" s="10"/>
      <c r="FI165" s="10"/>
      <c r="FJ165" s="10"/>
      <c r="FK165" s="10"/>
      <c r="FL165" s="10"/>
      <c r="FM165" s="10"/>
      <c r="FN165" s="10"/>
      <c r="FO165" s="10"/>
      <c r="FP165" s="10"/>
      <c r="FQ165" s="10"/>
      <c r="FR165" s="10"/>
      <c r="FS165" s="10"/>
      <c r="FT165" s="10"/>
      <c r="FU165" s="10"/>
      <c r="FV165" s="10"/>
      <c r="FW165" s="10"/>
      <c r="FX165" s="10"/>
      <c r="FY165" s="10"/>
      <c r="FZ165" s="10"/>
      <c r="GA165" s="10"/>
      <c r="GB165" s="10"/>
      <c r="GC165" s="10"/>
      <c r="GD165" s="10"/>
      <c r="GE165" s="10"/>
      <c r="GF165" s="10"/>
      <c r="GG165" s="10"/>
      <c r="GH165" s="10"/>
      <c r="GI165" s="10"/>
      <c r="GJ165" s="10"/>
      <c r="GK165" s="10"/>
      <c r="GL165" s="10"/>
      <c r="GM165" s="10"/>
      <c r="GN165" s="10"/>
      <c r="GO165" s="10"/>
      <c r="GP165" s="10"/>
      <c r="GQ165" s="10"/>
      <c r="GR165" s="10"/>
      <c r="GS165" s="10"/>
      <c r="GT165" s="10"/>
      <c r="GU165" s="10"/>
      <c r="GV165" s="10"/>
      <c r="GW165" s="10"/>
      <c r="GX165" s="10"/>
      <c r="GY165" s="10"/>
      <c r="GZ165" s="10"/>
      <c r="HA165" s="10"/>
      <c r="HB165" s="10"/>
      <c r="HC165" s="10"/>
      <c r="HD165" s="10"/>
      <c r="HE165" s="10"/>
      <c r="HF165" s="10"/>
      <c r="HG165" s="10"/>
      <c r="HH165" s="10"/>
      <c r="HI165" s="10"/>
      <c r="HJ165" s="10"/>
      <c r="HK165" s="10"/>
      <c r="HL165" s="10"/>
      <c r="HM165" s="10"/>
      <c r="HN165" s="10"/>
      <c r="HO165" s="10"/>
      <c r="HP165" s="10"/>
      <c r="HQ165" s="10"/>
      <c r="HR165" s="10"/>
      <c r="HS165" s="10"/>
      <c r="HT165" s="10"/>
      <c r="HU165" s="10"/>
      <c r="HV165" s="10"/>
      <c r="HW165" s="10"/>
      <c r="HX165" s="10"/>
      <c r="HY165" s="10"/>
      <c r="HZ165" s="10"/>
      <c r="IA165" s="10"/>
      <c r="IB165" s="10"/>
      <c r="IC165" s="10"/>
      <c r="ID165" s="10"/>
      <c r="IE165" s="10"/>
      <c r="IF165" s="10"/>
      <c r="IG165" s="10"/>
      <c r="IH165" s="10"/>
      <c r="II165" s="10"/>
      <c r="IJ165" s="10"/>
      <c r="IK165" s="10"/>
      <c r="IL165" s="10"/>
      <c r="IM165" s="10"/>
      <c r="IN165" s="10"/>
      <c r="IO165" s="10"/>
      <c r="IP165" s="10"/>
      <c r="IQ165" s="10"/>
      <c r="IR165" s="10"/>
      <c r="IS165" s="10"/>
      <c r="IT165" s="10"/>
      <c r="IU165" s="10"/>
      <c r="IV165" s="10"/>
      <c r="IW165" s="10"/>
      <c r="IX165" s="10"/>
      <c r="IY165" s="10"/>
      <c r="IZ165" s="10"/>
      <c r="JA165" s="10"/>
      <c r="JB165" s="10"/>
      <c r="JC165" s="10"/>
      <c r="JD165" s="10"/>
      <c r="JE165" s="10"/>
      <c r="JF165" s="10"/>
      <c r="JG165" s="10"/>
      <c r="JH165" s="10"/>
      <c r="JI165" s="10"/>
      <c r="JJ165" s="10"/>
      <c r="JK165" s="10"/>
      <c r="JL165" s="10"/>
      <c r="JM165" s="10"/>
      <c r="JN165" s="10"/>
      <c r="JO165" s="10"/>
      <c r="JP165" s="10"/>
      <c r="JQ165" s="10"/>
      <c r="JR165" s="10"/>
      <c r="JS165" s="10"/>
      <c r="JT165" s="10"/>
      <c r="JU165" s="10"/>
      <c r="JV165" s="10"/>
      <c r="JW165" s="10"/>
      <c r="JX165" s="10"/>
      <c r="JY165" s="10"/>
      <c r="JZ165" s="10"/>
      <c r="KA165" s="10"/>
      <c r="KB165" s="10"/>
      <c r="KC165" s="10"/>
      <c r="KD165" s="10"/>
      <c r="KE165" s="10"/>
      <c r="KF165" s="10"/>
      <c r="KG165" s="10"/>
      <c r="KH165" s="10"/>
      <c r="KI165" s="10"/>
      <c r="KJ165" s="10"/>
      <c r="KK165" s="10"/>
      <c r="KL165" s="10"/>
      <c r="KM165" s="10"/>
      <c r="KN165" s="10"/>
      <c r="KO165" s="10"/>
      <c r="KP165" s="10"/>
      <c r="KQ165" s="10"/>
      <c r="KR165" s="10"/>
      <c r="KS165" s="10"/>
      <c r="KT165" s="10"/>
      <c r="KU165" s="10"/>
      <c r="KV165" s="10"/>
      <c r="KW165" s="10"/>
      <c r="KX165" s="10"/>
      <c r="KY165" s="10"/>
      <c r="KZ165" s="10"/>
      <c r="LA165" s="10"/>
      <c r="LB165" s="10"/>
      <c r="LC165" s="10"/>
      <c r="LD165" s="10"/>
      <c r="LE165" s="10"/>
      <c r="LF165" s="10"/>
      <c r="LG165" s="10"/>
      <c r="LH165" s="10"/>
      <c r="LI165" s="10"/>
      <c r="LJ165" s="10"/>
      <c r="LK165" s="10"/>
      <c r="LL165" s="10"/>
      <c r="LM165" s="10"/>
      <c r="LN165" s="10"/>
      <c r="LO165" s="10"/>
      <c r="LP165" s="10"/>
      <c r="LQ165" s="10"/>
      <c r="LR165" s="10"/>
      <c r="LS165" s="10"/>
      <c r="LT165" s="10"/>
      <c r="LU165" s="10"/>
      <c r="LV165" s="10"/>
      <c r="LW165" s="10"/>
      <c r="LX165" s="10"/>
      <c r="LY165" s="10"/>
      <c r="LZ165" s="10"/>
      <c r="MA165" s="10"/>
      <c r="MB165" s="10"/>
      <c r="MC165" s="10"/>
      <c r="MD165" s="10"/>
      <c r="ME165" s="10"/>
      <c r="MF165" s="10"/>
      <c r="MG165" s="10"/>
      <c r="MH165" s="10"/>
      <c r="MI165" s="10"/>
      <c r="MJ165" s="10"/>
      <c r="MK165" s="10"/>
      <c r="ML165" s="10"/>
      <c r="MM165" s="10"/>
      <c r="MN165" s="10"/>
      <c r="MO165" s="10"/>
      <c r="MP165" s="10"/>
      <c r="MQ165" s="10"/>
      <c r="MR165" s="10"/>
      <c r="MS165" s="10"/>
      <c r="MT165" s="10"/>
      <c r="MU165" s="10"/>
      <c r="MV165" s="10"/>
      <c r="MW165" s="10"/>
      <c r="MX165" s="10"/>
      <c r="MY165" s="10"/>
      <c r="MZ165" s="10"/>
      <c r="NA165" s="10"/>
      <c r="NB165" s="10"/>
      <c r="NC165" s="10"/>
      <c r="ND165" s="10"/>
      <c r="NE165" s="10"/>
      <c r="NF165" s="10"/>
      <c r="NG165" s="10"/>
      <c r="NH165" s="10"/>
      <c r="NI165" s="10"/>
      <c r="NJ165" s="10"/>
      <c r="NK165" s="10"/>
      <c r="NL165" s="10"/>
      <c r="NM165" s="10"/>
      <c r="NN165" s="10"/>
      <c r="NO165" s="10"/>
      <c r="NP165" s="10"/>
      <c r="NQ165" s="10"/>
      <c r="NR165" s="10"/>
      <c r="NS165" s="10"/>
      <c r="NT165" s="10"/>
      <c r="NU165" s="10"/>
      <c r="NV165" s="10"/>
      <c r="NW165" s="10"/>
      <c r="NX165" s="10"/>
      <c r="NY165" s="10"/>
      <c r="NZ165" s="10"/>
      <c r="OA165" s="10"/>
      <c r="OB165" s="10"/>
      <c r="OC165" s="10"/>
      <c r="OD165" s="10"/>
      <c r="OE165" s="10"/>
      <c r="OF165" s="10"/>
      <c r="OG165" s="10"/>
      <c r="OH165" s="10"/>
      <c r="OI165" s="10"/>
      <c r="OJ165" s="10"/>
      <c r="OK165" s="10"/>
      <c r="OL165" s="10"/>
      <c r="OM165" s="10"/>
      <c r="ON165" s="10"/>
      <c r="OO165" s="10"/>
      <c r="OP165" s="10"/>
      <c r="OQ165" s="10"/>
      <c r="OR165" s="10"/>
      <c r="OS165" s="10"/>
      <c r="OT165" s="10"/>
      <c r="OU165" s="10"/>
      <c r="OV165" s="10"/>
      <c r="OW165" s="10"/>
      <c r="OX165" s="10"/>
      <c r="OY165" s="10"/>
      <c r="OZ165" s="10"/>
      <c r="PA165" s="10"/>
      <c r="PB165" s="10"/>
      <c r="PC165" s="10"/>
      <c r="PD165" s="10"/>
      <c r="PE165" s="10"/>
      <c r="PF165" s="10"/>
      <c r="PG165" s="10"/>
      <c r="PH165" s="10"/>
      <c r="PI165" s="10"/>
      <c r="PJ165" s="10"/>
      <c r="PK165" s="10"/>
      <c r="PL165" s="10"/>
      <c r="PM165" s="10"/>
      <c r="PN165" s="10"/>
      <c r="PO165" s="10"/>
      <c r="PP165" s="10"/>
      <c r="PQ165" s="10"/>
      <c r="PR165" s="10"/>
      <c r="PS165" s="10"/>
      <c r="PT165" s="10"/>
      <c r="PU165" s="10"/>
      <c r="PV165" s="10"/>
      <c r="PW165" s="10"/>
      <c r="PX165" s="10"/>
      <c r="PY165" s="10"/>
      <c r="PZ165" s="10"/>
      <c r="QA165" s="10"/>
      <c r="QB165" s="10"/>
      <c r="QC165" s="10"/>
      <c r="QD165" s="10"/>
      <c r="QE165" s="10"/>
      <c r="QF165" s="10"/>
      <c r="QG165" s="10"/>
      <c r="QH165" s="10"/>
      <c r="QI165" s="10"/>
      <c r="QJ165" s="10"/>
      <c r="QK165" s="10"/>
      <c r="QL165" s="10"/>
      <c r="QM165" s="10"/>
      <c r="QN165" s="10"/>
      <c r="QO165" s="10"/>
      <c r="QP165" s="10"/>
      <c r="QQ165" s="10"/>
      <c r="QR165" s="10"/>
      <c r="QS165" s="10"/>
      <c r="QT165" s="10"/>
      <c r="QU165" s="10"/>
      <c r="QV165" s="10"/>
      <c r="QW165" s="10"/>
      <c r="QX165" s="10"/>
      <c r="QY165" s="10"/>
      <c r="QZ165" s="10"/>
      <c r="RA165" s="10"/>
      <c r="RB165" s="10"/>
      <c r="RC165" s="10"/>
      <c r="RD165" s="10"/>
      <c r="RE165" s="10"/>
      <c r="RF165" s="10"/>
      <c r="RG165" s="10"/>
      <c r="RH165" s="10"/>
      <c r="RI165" s="10"/>
      <c r="RJ165" s="10"/>
      <c r="RK165" s="10"/>
      <c r="RL165" s="10"/>
      <c r="RM165" s="10"/>
      <c r="RN165" s="10"/>
      <c r="RO165" s="10"/>
      <c r="RP165" s="10"/>
      <c r="RQ165" s="10"/>
      <c r="RR165" s="10"/>
      <c r="RS165" s="10"/>
      <c r="RT165" s="10"/>
      <c r="RU165" s="10"/>
      <c r="RV165" s="10"/>
      <c r="RW165" s="10"/>
      <c r="RX165" s="10"/>
      <c r="RY165" s="10"/>
      <c r="RZ165" s="10"/>
      <c r="SA165" s="10"/>
      <c r="SB165" s="10"/>
      <c r="SC165" s="10"/>
      <c r="SD165" s="10"/>
      <c r="SE165" s="10"/>
      <c r="SF165" s="10"/>
      <c r="SG165" s="10"/>
      <c r="SH165" s="10"/>
      <c r="SI165" s="10"/>
      <c r="SJ165" s="10"/>
      <c r="SK165" s="10"/>
      <c r="SL165" s="10"/>
      <c r="SM165" s="10"/>
      <c r="SN165" s="10"/>
      <c r="SO165" s="10"/>
      <c r="SP165" s="10"/>
      <c r="SQ165" s="10"/>
      <c r="SR165" s="10"/>
      <c r="SS165" s="10"/>
      <c r="ST165" s="10"/>
      <c r="SU165" s="10"/>
      <c r="SV165" s="10"/>
      <c r="SW165" s="10"/>
      <c r="SX165" s="10"/>
      <c r="SY165" s="10"/>
      <c r="SZ165" s="10"/>
      <c r="TA165" s="10"/>
      <c r="TB165" s="10"/>
      <c r="TC165" s="10"/>
      <c r="TD165" s="10"/>
      <c r="TE165" s="10"/>
      <c r="TF165" s="10"/>
      <c r="TG165" s="10"/>
      <c r="TH165" s="10"/>
      <c r="TI165" s="10"/>
      <c r="TJ165" s="10"/>
      <c r="TK165" s="10"/>
      <c r="TL165" s="10"/>
      <c r="TM165" s="10"/>
      <c r="TN165" s="10"/>
      <c r="TO165" s="10"/>
      <c r="TP165" s="10"/>
      <c r="TQ165" s="10"/>
      <c r="TR165" s="10"/>
      <c r="TS165" s="10"/>
      <c r="TT165" s="10"/>
      <c r="TU165" s="10"/>
      <c r="TV165" s="10"/>
      <c r="TW165" s="10"/>
      <c r="TX165" s="10"/>
      <c r="TY165" s="10"/>
      <c r="TZ165" s="10"/>
      <c r="UA165" s="10"/>
      <c r="UB165" s="10"/>
      <c r="UC165" s="10"/>
      <c r="UD165" s="10"/>
      <c r="UE165" s="10"/>
      <c r="UF165" s="10"/>
      <c r="UG165" s="10"/>
      <c r="UH165" s="10"/>
      <c r="UI165" s="10"/>
      <c r="UJ165" s="10"/>
      <c r="UK165" s="10"/>
      <c r="UL165" s="10"/>
      <c r="UM165" s="10"/>
      <c r="UN165" s="10"/>
      <c r="UO165" s="10"/>
      <c r="UP165" s="10"/>
      <c r="UQ165" s="10"/>
      <c r="UR165" s="10"/>
      <c r="US165" s="10"/>
      <c r="UT165" s="10"/>
      <c r="UU165" s="10"/>
      <c r="UV165" s="10"/>
      <c r="UW165" s="10"/>
      <c r="UX165" s="10"/>
      <c r="UY165" s="10"/>
      <c r="UZ165" s="10"/>
      <c r="VA165" s="10"/>
      <c r="VB165" s="10"/>
      <c r="VC165" s="10"/>
      <c r="VD165" s="10"/>
      <c r="VE165" s="10"/>
      <c r="VF165" s="10"/>
      <c r="VG165" s="10"/>
      <c r="VH165" s="10"/>
      <c r="VI165" s="10"/>
      <c r="VJ165" s="10"/>
      <c r="VK165" s="10"/>
      <c r="VL165" s="10"/>
      <c r="VM165" s="10"/>
      <c r="VN165" s="10"/>
      <c r="VO165" s="10"/>
      <c r="VP165" s="10"/>
      <c r="VQ165" s="10"/>
      <c r="VR165" s="10"/>
      <c r="VS165" s="10"/>
      <c r="VT165" s="10"/>
      <c r="VU165" s="10"/>
      <c r="VV165" s="10"/>
      <c r="VW165" s="10"/>
      <c r="VX165" s="10"/>
      <c r="VY165" s="10"/>
      <c r="VZ165" s="10"/>
      <c r="WA165" s="10"/>
      <c r="WB165" s="10"/>
      <c r="WC165" s="10"/>
      <c r="WD165" s="10"/>
      <c r="WE165" s="10"/>
      <c r="WF165" s="10"/>
      <c r="WG165" s="10"/>
      <c r="WH165" s="10"/>
      <c r="WI165" s="10"/>
      <c r="WJ165" s="10"/>
      <c r="WK165" s="10"/>
      <c r="WL165" s="10"/>
      <c r="WM165" s="10"/>
      <c r="WN165" s="10"/>
      <c r="WO165" s="10"/>
      <c r="WP165" s="10"/>
      <c r="WQ165" s="10"/>
      <c r="WR165" s="10"/>
      <c r="WS165" s="10"/>
      <c r="WT165" s="10"/>
      <c r="WU165" s="10"/>
      <c r="WV165" s="10"/>
      <c r="WW165" s="10"/>
      <c r="WX165" s="10"/>
      <c r="WY165" s="10"/>
      <c r="WZ165" s="10"/>
      <c r="XA165" s="10"/>
      <c r="XB165" s="10"/>
      <c r="XC165" s="10"/>
      <c r="XD165" s="10"/>
      <c r="XE165" s="10"/>
      <c r="XF165" s="10"/>
      <c r="XG165" s="10"/>
      <c r="XH165" s="10"/>
      <c r="XI165" s="10"/>
      <c r="XJ165" s="10"/>
      <c r="XK165" s="10"/>
      <c r="XL165" s="10"/>
      <c r="XM165" s="10"/>
      <c r="XN165" s="10"/>
      <c r="XO165" s="10"/>
      <c r="XP165" s="10"/>
      <c r="XQ165" s="10"/>
      <c r="XR165" s="10"/>
      <c r="XS165" s="10"/>
      <c r="XT165" s="10"/>
      <c r="XU165" s="10"/>
      <c r="XV165" s="10"/>
      <c r="XW165" s="10"/>
      <c r="XX165" s="10"/>
      <c r="XY165" s="10"/>
      <c r="XZ165" s="10"/>
      <c r="YA165" s="10"/>
      <c r="YB165" s="10"/>
      <c r="YC165" s="10"/>
      <c r="YD165" s="10"/>
      <c r="YE165" s="10"/>
      <c r="YF165" s="10"/>
      <c r="YG165" s="10"/>
      <c r="YH165" s="10"/>
      <c r="YI165" s="10"/>
      <c r="YJ165" s="10"/>
      <c r="YK165" s="10"/>
      <c r="YL165" s="10"/>
      <c r="YM165" s="10"/>
      <c r="YN165" s="10"/>
      <c r="YO165" s="10"/>
      <c r="YP165" s="10"/>
      <c r="YQ165" s="10"/>
      <c r="YR165" s="10"/>
      <c r="YS165" s="10"/>
      <c r="YT165" s="10"/>
      <c r="YU165" s="10"/>
      <c r="YV165" s="10"/>
      <c r="YW165" s="10"/>
      <c r="YX165" s="10"/>
      <c r="YY165" s="10"/>
      <c r="YZ165" s="10"/>
      <c r="ZA165" s="10"/>
      <c r="ZB165" s="10"/>
      <c r="ZC165" s="10"/>
      <c r="ZD165" s="10"/>
      <c r="ZE165" s="10"/>
      <c r="ZF165" s="10"/>
      <c r="ZG165" s="10"/>
      <c r="ZH165" s="10"/>
      <c r="ZI165" s="10"/>
      <c r="ZJ165" s="10"/>
      <c r="ZK165" s="10"/>
      <c r="ZL165" s="10"/>
      <c r="ZM165" s="10"/>
      <c r="ZN165" s="10"/>
      <c r="ZO165" s="10"/>
      <c r="ZP165" s="10"/>
      <c r="ZQ165" s="10"/>
      <c r="ZR165" s="10"/>
      <c r="ZS165" s="10"/>
      <c r="ZT165" s="10"/>
      <c r="ZU165" s="10"/>
      <c r="ZV165" s="10"/>
      <c r="ZW165" s="10"/>
      <c r="ZX165" s="10"/>
      <c r="ZY165" s="10"/>
      <c r="ZZ165" s="10"/>
      <c r="AAA165" s="10"/>
      <c r="AAB165" s="10"/>
      <c r="AAC165" s="10"/>
      <c r="AAD165" s="10"/>
      <c r="AAE165" s="10"/>
      <c r="AAF165" s="10"/>
      <c r="AAG165" s="10"/>
      <c r="AAH165" s="10"/>
      <c r="AAI165" s="10"/>
      <c r="AAJ165" s="10"/>
      <c r="AAK165" s="10"/>
      <c r="AAL165" s="10"/>
      <c r="AAM165" s="10"/>
      <c r="AAN165" s="10"/>
      <c r="AAO165" s="10"/>
      <c r="AAP165" s="10"/>
      <c r="AAQ165" s="10"/>
      <c r="AAR165" s="10"/>
      <c r="AAS165" s="10"/>
      <c r="AAT165" s="10"/>
      <c r="AAU165" s="10"/>
      <c r="AAV165" s="10"/>
      <c r="AAW165" s="10"/>
      <c r="AAX165" s="10"/>
      <c r="AAY165" s="10"/>
      <c r="AAZ165" s="10"/>
      <c r="ABA165" s="10"/>
      <c r="ABB165" s="10"/>
      <c r="ABC165" s="10"/>
      <c r="ABD165" s="10"/>
      <c r="ABE165" s="10"/>
      <c r="ABF165" s="10"/>
      <c r="ABG165" s="10"/>
      <c r="ABH165" s="10"/>
      <c r="ABI165" s="10"/>
      <c r="ABJ165" s="10"/>
      <c r="ABK165" s="10"/>
      <c r="ABL165" s="10"/>
      <c r="ABM165" s="10"/>
      <c r="ABN165" s="10"/>
      <c r="ABO165" s="10"/>
      <c r="ABP165" s="10"/>
      <c r="ABQ165" s="10"/>
      <c r="ABR165" s="10"/>
      <c r="ABS165" s="10"/>
      <c r="ABT165" s="10"/>
      <c r="ABU165" s="10"/>
      <c r="ABV165" s="10"/>
      <c r="ABW165" s="10"/>
      <c r="ABX165" s="10"/>
      <c r="ABY165" s="10"/>
      <c r="ABZ165" s="10"/>
      <c r="ACA165" s="10"/>
      <c r="ACB165" s="10"/>
      <c r="ACC165" s="10"/>
      <c r="ACD165" s="10"/>
      <c r="ACE165" s="10"/>
      <c r="ACF165" s="10"/>
      <c r="ACG165" s="10"/>
      <c r="ACH165" s="10"/>
      <c r="ACI165" s="10"/>
      <c r="ACJ165" s="10"/>
      <c r="ACK165" s="10"/>
      <c r="ACL165" s="10"/>
      <c r="ACM165" s="10"/>
      <c r="ACN165" s="10"/>
      <c r="ACO165" s="10"/>
      <c r="ACP165" s="10"/>
      <c r="ACQ165" s="10"/>
      <c r="ACR165" s="10"/>
      <c r="ACS165" s="10"/>
      <c r="ACT165" s="10"/>
      <c r="ACU165" s="10"/>
      <c r="ACV165" s="10"/>
      <c r="ACW165" s="10"/>
      <c r="ACX165" s="10"/>
      <c r="ACY165" s="10"/>
      <c r="ACZ165" s="10"/>
      <c r="ADA165" s="10"/>
      <c r="ADB165" s="10"/>
      <c r="ADC165" s="10"/>
      <c r="ADD165" s="10"/>
      <c r="ADE165" s="10"/>
      <c r="ADF165" s="10"/>
      <c r="ADG165" s="10"/>
      <c r="ADH165" s="10"/>
      <c r="ADI165" s="10"/>
      <c r="ADJ165" s="10"/>
      <c r="ADK165" s="10"/>
      <c r="ADL165" s="10"/>
      <c r="ADM165" s="10"/>
      <c r="ADN165" s="10"/>
      <c r="ADO165" s="10"/>
      <c r="ADP165" s="10"/>
      <c r="ADQ165" s="10"/>
      <c r="ADR165" s="10"/>
      <c r="ADS165" s="10"/>
      <c r="ADT165" s="10"/>
      <c r="ADU165" s="10"/>
      <c r="ADV165" s="10"/>
      <c r="ADW165" s="10"/>
      <c r="ADX165" s="10"/>
      <c r="ADY165" s="10"/>
      <c r="ADZ165" s="10"/>
      <c r="AEA165" s="10"/>
      <c r="AEB165" s="10"/>
      <c r="AEC165" s="10"/>
      <c r="AED165" s="10"/>
      <c r="AEE165" s="10"/>
      <c r="AEF165" s="10"/>
      <c r="AEG165" s="10"/>
      <c r="AEH165" s="10"/>
      <c r="AEI165" s="10"/>
      <c r="AEJ165" s="10"/>
      <c r="AEK165" s="10"/>
      <c r="AEL165" s="10"/>
      <c r="AEM165" s="10"/>
      <c r="AEN165" s="10"/>
      <c r="AEO165" s="10"/>
      <c r="AEP165" s="10"/>
      <c r="AEQ165" s="10"/>
      <c r="AER165" s="10"/>
      <c r="AES165" s="10"/>
      <c r="AET165" s="10"/>
      <c r="AEU165" s="10"/>
      <c r="AEV165" s="10"/>
      <c r="AEW165" s="10"/>
      <c r="AEX165" s="10"/>
      <c r="AEY165" s="10"/>
      <c r="AEZ165" s="10"/>
      <c r="AFA165" s="10"/>
      <c r="AFB165" s="10"/>
      <c r="AFC165" s="10"/>
      <c r="AFD165" s="10"/>
      <c r="AFE165" s="10"/>
      <c r="AFF165" s="10"/>
      <c r="AFG165" s="10"/>
      <c r="AFH165" s="10"/>
      <c r="AFI165" s="10"/>
      <c r="AFJ165" s="10"/>
      <c r="AFK165" s="10"/>
      <c r="AFL165" s="10"/>
      <c r="AFM165" s="10"/>
      <c r="AFN165" s="10"/>
      <c r="AFO165" s="10"/>
      <c r="AFP165" s="10"/>
      <c r="AFQ165" s="10"/>
      <c r="AFR165" s="10"/>
      <c r="AFS165" s="10"/>
      <c r="AFT165" s="10"/>
      <c r="AFU165" s="10"/>
      <c r="AFV165" s="10"/>
      <c r="AFW165" s="10"/>
      <c r="AFX165" s="10"/>
      <c r="AFY165" s="10"/>
      <c r="AFZ165" s="10"/>
      <c r="AGA165" s="10"/>
      <c r="AGB165" s="10"/>
      <c r="AGC165" s="10"/>
      <c r="AGD165" s="10"/>
      <c r="AGE165" s="10"/>
      <c r="AGF165" s="10"/>
      <c r="AGG165" s="10"/>
      <c r="AGH165" s="10"/>
      <c r="AGI165" s="10"/>
      <c r="AGJ165" s="10"/>
      <c r="AGK165" s="10"/>
      <c r="AGL165" s="10"/>
      <c r="AGM165" s="10"/>
      <c r="AGN165" s="10"/>
      <c r="AGO165" s="10"/>
      <c r="AGP165" s="10"/>
      <c r="AGQ165" s="10"/>
      <c r="AGR165" s="10"/>
      <c r="AGS165" s="10"/>
      <c r="AGT165" s="10"/>
      <c r="AGU165" s="10"/>
      <c r="AGV165" s="10"/>
      <c r="AGW165" s="10"/>
      <c r="AGX165" s="10"/>
      <c r="AGY165" s="10"/>
      <c r="AGZ165" s="10"/>
      <c r="AHA165" s="10"/>
      <c r="AHB165" s="10"/>
      <c r="AHC165" s="10"/>
      <c r="AHD165" s="10"/>
      <c r="AHE165" s="10"/>
      <c r="AHF165" s="10"/>
      <c r="AHG165" s="10"/>
      <c r="AHH165" s="10"/>
      <c r="AHI165" s="10"/>
      <c r="AHJ165" s="10"/>
      <c r="AHK165" s="10"/>
      <c r="AHL165" s="10"/>
      <c r="AHM165" s="10"/>
      <c r="AHN165" s="10"/>
      <c r="AHO165" s="10"/>
      <c r="AHP165" s="10"/>
      <c r="AHQ165" s="10"/>
      <c r="AHR165" s="10"/>
      <c r="AHS165" s="10"/>
      <c r="AHT165" s="10"/>
      <c r="AHU165" s="10"/>
      <c r="AHV165" s="10"/>
      <c r="AHW165" s="10"/>
      <c r="AHX165" s="10"/>
      <c r="AHY165" s="10"/>
      <c r="AHZ165" s="10"/>
      <c r="AIA165" s="10"/>
      <c r="AIB165" s="10"/>
      <c r="AIC165" s="10"/>
      <c r="AID165" s="10"/>
      <c r="AIE165" s="10"/>
      <c r="AIF165" s="10"/>
      <c r="AIG165" s="10"/>
      <c r="AIH165" s="10"/>
      <c r="AII165" s="10"/>
      <c r="AIJ165" s="10"/>
      <c r="AIK165" s="10"/>
      <c r="AIL165" s="10"/>
      <c r="AIM165" s="10"/>
      <c r="AIN165" s="10"/>
      <c r="AIO165" s="10"/>
      <c r="AIP165" s="10"/>
      <c r="AIQ165" s="10"/>
      <c r="AIR165" s="10"/>
      <c r="AIS165" s="10"/>
      <c r="AIT165" s="10"/>
      <c r="AIU165" s="10"/>
      <c r="AIV165" s="10"/>
      <c r="AIW165" s="10"/>
      <c r="AIX165" s="10"/>
      <c r="AIY165" s="10"/>
      <c r="AIZ165" s="10"/>
      <c r="AJA165" s="10"/>
      <c r="AJB165" s="10"/>
      <c r="AJC165" s="10"/>
      <c r="AJD165" s="10"/>
      <c r="AJE165" s="10"/>
      <c r="AJF165" s="10"/>
      <c r="AJG165" s="10"/>
      <c r="AJH165" s="10"/>
      <c r="AJI165" s="10"/>
      <c r="AJJ165" s="10"/>
      <c r="AJK165" s="10"/>
      <c r="AJL165" s="10"/>
      <c r="AJM165" s="10"/>
      <c r="AJN165" s="10"/>
      <c r="AJO165" s="10"/>
      <c r="AJP165" s="10"/>
      <c r="AJQ165" s="10"/>
      <c r="AJR165" s="10"/>
      <c r="AJS165" s="10"/>
      <c r="AJT165" s="10"/>
      <c r="AJU165" s="10"/>
      <c r="AJV165" s="10"/>
      <c r="AJW165" s="10"/>
      <c r="AJX165" s="10"/>
      <c r="AJY165" s="10"/>
      <c r="AJZ165" s="10"/>
      <c r="AKA165" s="10"/>
      <c r="AKB165" s="10"/>
      <c r="AKC165" s="10"/>
      <c r="AKD165" s="10"/>
      <c r="AKE165" s="10"/>
      <c r="AKF165" s="10"/>
      <c r="AKG165" s="10"/>
      <c r="AKH165" s="10"/>
      <c r="AKI165" s="10"/>
      <c r="AKJ165" s="10"/>
      <c r="AKK165" s="10"/>
      <c r="AKL165" s="10"/>
      <c r="AKM165" s="10"/>
      <c r="AKN165" s="10"/>
      <c r="AKO165" s="10"/>
      <c r="AKP165" s="10"/>
      <c r="AKQ165" s="10"/>
      <c r="AKR165" s="10"/>
      <c r="AKS165" s="10"/>
      <c r="AKT165" s="10"/>
      <c r="AKU165" s="10"/>
      <c r="AKV165" s="10"/>
      <c r="AKW165" s="10"/>
      <c r="AKX165" s="10"/>
      <c r="AKY165" s="10"/>
      <c r="AKZ165" s="10"/>
      <c r="ALA165" s="10"/>
      <c r="ALB165" s="10"/>
      <c r="ALC165" s="10"/>
      <c r="ALD165" s="10"/>
      <c r="ALE165" s="10"/>
      <c r="ALF165" s="10"/>
      <c r="ALG165" s="10"/>
      <c r="ALH165" s="10"/>
      <c r="ALI165" s="10"/>
      <c r="ALJ165" s="10"/>
      <c r="ALK165" s="10"/>
      <c r="ALL165" s="10"/>
      <c r="ALM165" s="10"/>
      <c r="ALN165" s="10"/>
      <c r="ALO165" s="10"/>
      <c r="ALP165" s="10"/>
      <c r="ALQ165" s="10"/>
      <c r="ALR165" s="10"/>
      <c r="ALS165" s="10"/>
      <c r="ALT165" s="10"/>
      <c r="ALU165" s="10"/>
      <c r="ALV165" s="10"/>
      <c r="ALW165" s="10"/>
      <c r="ALX165" s="10"/>
      <c r="ALY165" s="10"/>
      <c r="ALZ165" s="10"/>
      <c r="AMA165" s="10"/>
      <c r="AMB165" s="10"/>
      <c r="AMC165" s="10"/>
      <c r="AMD165" s="10"/>
      <c r="AME165" s="10"/>
      <c r="AMF165" s="10"/>
      <c r="AMG165" s="10"/>
      <c r="AMH165" s="10"/>
      <c r="AMI165" s="10"/>
      <c r="AMJ165" s="10"/>
      <c r="AMK165" s="10"/>
      <c r="AML165" s="10"/>
      <c r="AMM165" s="10"/>
      <c r="AMN165" s="10"/>
      <c r="AMO165" s="10"/>
    </row>
    <row r="166" spans="1:1029" s="7" customFormat="1" ht="14.1" customHeight="1">
      <c r="A166" s="5" t="str">
        <f>SUBSTITUTE(CONCATENATE(G166,H166)," ","")</f>
        <v>ParticipationCriterion</v>
      </c>
      <c r="B166" s="6"/>
      <c r="C166" s="5"/>
      <c r="D166" s="5"/>
      <c r="E166" s="5"/>
      <c r="F166" s="5" t="str">
        <f>CONCATENATE(IF(G166="","",CONCATENATE(G166,"_ ")),H166,". Details")</f>
        <v>Participation Criterion. Details</v>
      </c>
      <c r="G166" s="5"/>
      <c r="H166" s="5" t="s">
        <v>401</v>
      </c>
      <c r="I166" s="5"/>
      <c r="J166" s="5"/>
      <c r="K166" s="5"/>
      <c r="L166" s="5"/>
      <c r="M166" s="5"/>
      <c r="N166" s="5"/>
      <c r="O166" s="5"/>
      <c r="P166" s="5"/>
      <c r="Q166" s="5"/>
      <c r="R166" s="5" t="s">
        <v>210</v>
      </c>
      <c r="S166" s="5"/>
      <c r="T166" s="5"/>
      <c r="U166" s="5"/>
      <c r="V166" s="5"/>
      <c r="W166" s="5"/>
      <c r="X166" s="5"/>
      <c r="Y166" s="5" t="s">
        <v>211</v>
      </c>
      <c r="Z166" s="5"/>
      <c r="AA166" s="43">
        <v>43322</v>
      </c>
      <c r="AB166" s="12"/>
      <c r="AC166" s="12"/>
      <c r="AD166" s="12"/>
      <c r="AE166" s="12"/>
      <c r="AF166" s="12"/>
    </row>
    <row r="167" spans="1:1029" s="7" customFormat="1" ht="14.1" customHeight="1">
      <c r="A167" s="5" t="str">
        <f>SUBSTITUTE(CONCATENATE(G167,H167)," ","")</f>
        <v>Period</v>
      </c>
      <c r="B167" s="6"/>
      <c r="C167" s="5"/>
      <c r="D167" s="5"/>
      <c r="E167" s="5"/>
      <c r="F167" s="5" t="str">
        <f>CONCATENATE(IF(G167="","",CONCATENATE(G167,"_ ")),H167,". Details")</f>
        <v>Period. Details</v>
      </c>
      <c r="G167" s="5"/>
      <c r="H167" s="5" t="s">
        <v>226</v>
      </c>
      <c r="I167" s="5"/>
      <c r="J167" s="5"/>
      <c r="K167" s="5"/>
      <c r="L167" s="5"/>
      <c r="M167" s="5"/>
      <c r="N167" s="5"/>
      <c r="O167" s="5"/>
      <c r="P167" s="5"/>
      <c r="Q167" s="5"/>
      <c r="R167" s="5" t="s">
        <v>210</v>
      </c>
      <c r="S167" s="5" t="s">
        <v>431</v>
      </c>
      <c r="T167" s="5"/>
      <c r="U167" s="5"/>
      <c r="V167" s="5"/>
      <c r="W167" s="5"/>
      <c r="X167" s="5" t="s">
        <v>226</v>
      </c>
      <c r="Y167" s="5" t="s">
        <v>211</v>
      </c>
      <c r="Z167" s="5"/>
      <c r="AA167" s="43">
        <v>43314</v>
      </c>
      <c r="AB167" s="12"/>
      <c r="AC167" s="12"/>
      <c r="AD167" s="12"/>
      <c r="AE167" s="12"/>
      <c r="AF167" s="12"/>
    </row>
    <row r="168" spans="1:1029" customFormat="1" ht="14.1" customHeight="1">
      <c r="A168" s="8" t="str">
        <f t="shared" ref="A168:A174" si="20">SUBSTITUTE(CONCATENATE(I168,J168,IF(K168="Identifier","ID",IF(AND(K168="Text",OR(I168&lt;&gt;"",J168&lt;&gt;"")),"",K168)),IF(AND(M168&lt;&gt;"Text",K168&lt;&gt;M168,NOT(AND(K168="URI",M168="Identifier")),NOT(AND(K168="UUID",M168="Identifier")),NOT(AND(K168="OID",M168="Identifier"))),IF(M168="Identifier","ID",M168),""))," ","")</f>
        <v>Description</v>
      </c>
      <c r="B168" s="9" t="s">
        <v>220</v>
      </c>
      <c r="C168" s="8"/>
      <c r="D168" s="8"/>
      <c r="E168" s="8"/>
      <c r="F168" s="8" t="str">
        <f t="shared" ref="F168:F174" si="21">CONCATENATE( IF(G168="","",CONCATENATE(G168,"_ ")),H168,". ",IF(I168="","",CONCATENATE(I168,"_ ")),L168,IF(OR(I168&lt;&gt;"",L168&lt;&gt;M168),CONCATENATE(". ",M168),""))</f>
        <v>Period. Description Text. Text</v>
      </c>
      <c r="G168" s="8"/>
      <c r="H168" s="8" t="s">
        <v>226</v>
      </c>
      <c r="I168" s="8"/>
      <c r="J168" s="8" t="s">
        <v>225</v>
      </c>
      <c r="K168" s="8" t="s">
        <v>215</v>
      </c>
      <c r="L168" s="8" t="str">
        <f t="shared" ref="L168:L174" si="22">IF(J168&lt;&gt;"",CONCATENATE(J168," ",K168),K168)</f>
        <v>Description Text</v>
      </c>
      <c r="M168" s="8" t="s">
        <v>215</v>
      </c>
      <c r="N168" s="8"/>
      <c r="O168" s="8" t="str">
        <f t="shared" ref="O168:O174" si="23">IF(N168&lt;&gt;"",CONCATENATE(N168,"_ ",M168,". Type"),CONCATENATE(M168,". Type"))</f>
        <v>Text. Type</v>
      </c>
      <c r="P168" s="8"/>
      <c r="Q168" s="8"/>
      <c r="R168" s="8" t="s">
        <v>213</v>
      </c>
      <c r="S168" s="8"/>
      <c r="T168" s="8"/>
      <c r="U168" s="8"/>
      <c r="V168" s="8"/>
      <c r="W168" s="8"/>
      <c r="X168" s="10"/>
      <c r="Y168" s="8" t="s">
        <v>211</v>
      </c>
      <c r="Z168" s="8"/>
      <c r="AA168" s="44">
        <v>43314</v>
      </c>
      <c r="AB168" s="23"/>
      <c r="AC168" s="23"/>
      <c r="AD168" s="23"/>
      <c r="AE168" s="23"/>
      <c r="AF168" s="23"/>
      <c r="AG168" s="10"/>
      <c r="AH168" s="10"/>
      <c r="AI168" s="10"/>
      <c r="AJ168" s="10"/>
      <c r="AK168" s="10"/>
      <c r="AL168" s="10"/>
      <c r="AM168" s="10"/>
      <c r="AN168" s="10"/>
      <c r="AO168" s="10"/>
      <c r="AP168" s="10"/>
      <c r="AQ168" s="10"/>
      <c r="AR168" s="10"/>
      <c r="AS168" s="10"/>
      <c r="AT168" s="10"/>
      <c r="AU168" s="10"/>
      <c r="AV168" s="10"/>
      <c r="AW168" s="10"/>
      <c r="AX168" s="10"/>
      <c r="AY168" s="10"/>
      <c r="AZ168" s="10"/>
      <c r="BA168" s="10"/>
      <c r="BB168" s="10"/>
      <c r="BC168" s="10"/>
      <c r="BD168" s="10"/>
      <c r="BE168" s="10"/>
      <c r="BF168" s="10"/>
      <c r="BG168" s="10"/>
      <c r="BH168" s="10"/>
      <c r="BI168" s="10"/>
      <c r="BJ168" s="10"/>
      <c r="BK168" s="10"/>
      <c r="BL168" s="10"/>
      <c r="BM168" s="10"/>
      <c r="BN168" s="10"/>
      <c r="BO168" s="10"/>
      <c r="BP168" s="10"/>
      <c r="BQ168" s="10"/>
      <c r="BR168" s="10"/>
      <c r="BS168" s="10"/>
      <c r="BT168" s="10"/>
      <c r="BU168" s="10"/>
      <c r="BV168" s="10"/>
      <c r="BW168" s="10"/>
      <c r="BX168" s="10"/>
      <c r="BY168" s="10"/>
      <c r="BZ168" s="10"/>
      <c r="CA168" s="10"/>
      <c r="CB168" s="10"/>
      <c r="CC168" s="10"/>
      <c r="CD168" s="10"/>
      <c r="CE168" s="10"/>
      <c r="CF168" s="10"/>
      <c r="CG168" s="10"/>
      <c r="CH168" s="10"/>
      <c r="CI168" s="10"/>
      <c r="CJ168" s="10"/>
      <c r="CK168" s="10"/>
      <c r="CL168" s="10"/>
      <c r="CM168" s="10"/>
      <c r="CN168" s="10"/>
      <c r="CO168" s="10"/>
      <c r="CP168" s="10"/>
      <c r="CQ168" s="10"/>
      <c r="CR168" s="10"/>
      <c r="CS168" s="10"/>
      <c r="CT168" s="10"/>
      <c r="CU168" s="10"/>
      <c r="CV168" s="10"/>
      <c r="CW168" s="10"/>
      <c r="CX168" s="10"/>
      <c r="CY168" s="10"/>
      <c r="CZ168" s="10"/>
      <c r="DA168" s="10"/>
      <c r="DB168" s="10"/>
      <c r="DC168" s="10"/>
      <c r="DD168" s="10"/>
      <c r="DE168" s="10"/>
      <c r="DF168" s="10"/>
      <c r="DG168" s="10"/>
      <c r="DH168" s="10"/>
      <c r="DI168" s="10"/>
      <c r="DJ168" s="10"/>
      <c r="DK168" s="10"/>
      <c r="DL168" s="10"/>
      <c r="DM168" s="10"/>
      <c r="DN168" s="10"/>
      <c r="DO168" s="10"/>
      <c r="DP168" s="10"/>
      <c r="DQ168" s="10"/>
      <c r="DR168" s="10"/>
      <c r="DS168" s="10"/>
      <c r="DT168" s="10"/>
      <c r="DU168" s="10"/>
      <c r="DV168" s="10"/>
      <c r="DW168" s="10"/>
      <c r="DX168" s="10"/>
      <c r="DY168" s="10"/>
      <c r="DZ168" s="10"/>
      <c r="EA168" s="10"/>
      <c r="EB168" s="10"/>
      <c r="EC168" s="10"/>
      <c r="ED168" s="10"/>
      <c r="EE168" s="10"/>
      <c r="EF168" s="10"/>
      <c r="EG168" s="10"/>
      <c r="EH168" s="10"/>
      <c r="EI168" s="10"/>
      <c r="EJ168" s="10"/>
      <c r="EK168" s="10"/>
      <c r="EL168" s="10"/>
      <c r="EM168" s="10"/>
      <c r="EN168" s="10"/>
      <c r="EO168" s="10"/>
      <c r="EP168" s="10"/>
      <c r="EQ168" s="10"/>
      <c r="ER168" s="10"/>
      <c r="ES168" s="10"/>
      <c r="ET168" s="10"/>
      <c r="EU168" s="10"/>
      <c r="EV168" s="10"/>
      <c r="EW168" s="10"/>
      <c r="EX168" s="10"/>
      <c r="EY168" s="10"/>
      <c r="EZ168" s="10"/>
      <c r="FA168" s="10"/>
      <c r="FB168" s="10"/>
      <c r="FC168" s="10"/>
      <c r="FD168" s="10"/>
      <c r="FE168" s="10"/>
      <c r="FF168" s="10"/>
      <c r="FG168" s="10"/>
      <c r="FH168" s="10"/>
      <c r="FI168" s="10"/>
      <c r="FJ168" s="10"/>
      <c r="FK168" s="10"/>
      <c r="FL168" s="10"/>
      <c r="FM168" s="10"/>
      <c r="FN168" s="10"/>
      <c r="FO168" s="10"/>
      <c r="FP168" s="10"/>
      <c r="FQ168" s="10"/>
      <c r="FR168" s="10"/>
      <c r="FS168" s="10"/>
      <c r="FT168" s="10"/>
      <c r="FU168" s="10"/>
      <c r="FV168" s="10"/>
      <c r="FW168" s="10"/>
      <c r="FX168" s="10"/>
      <c r="FY168" s="10"/>
      <c r="FZ168" s="10"/>
      <c r="GA168" s="10"/>
      <c r="GB168" s="10"/>
      <c r="GC168" s="10"/>
      <c r="GD168" s="10"/>
      <c r="GE168" s="10"/>
      <c r="GF168" s="10"/>
      <c r="GG168" s="10"/>
      <c r="GH168" s="10"/>
      <c r="GI168" s="10"/>
      <c r="GJ168" s="10"/>
      <c r="GK168" s="10"/>
      <c r="GL168" s="10"/>
      <c r="GM168" s="10"/>
      <c r="GN168" s="10"/>
      <c r="GO168" s="10"/>
      <c r="GP168" s="10"/>
      <c r="GQ168" s="10"/>
      <c r="GR168" s="10"/>
      <c r="GS168" s="10"/>
      <c r="GT168" s="10"/>
      <c r="GU168" s="10"/>
      <c r="GV168" s="10"/>
      <c r="GW168" s="10"/>
      <c r="GX168" s="10"/>
      <c r="GY168" s="10"/>
      <c r="GZ168" s="10"/>
      <c r="HA168" s="10"/>
      <c r="HB168" s="10"/>
      <c r="HC168" s="10"/>
      <c r="HD168" s="10"/>
      <c r="HE168" s="10"/>
      <c r="HF168" s="10"/>
      <c r="HG168" s="10"/>
      <c r="HH168" s="10"/>
      <c r="HI168" s="10"/>
      <c r="HJ168" s="10"/>
      <c r="HK168" s="10"/>
      <c r="HL168" s="10"/>
      <c r="HM168" s="10"/>
      <c r="HN168" s="10"/>
      <c r="HO168" s="10"/>
      <c r="HP168" s="10"/>
      <c r="HQ168" s="10"/>
      <c r="HR168" s="10"/>
      <c r="HS168" s="10"/>
      <c r="HT168" s="10"/>
      <c r="HU168" s="10"/>
      <c r="HV168" s="10"/>
      <c r="HW168" s="10"/>
      <c r="HX168" s="10"/>
      <c r="HY168" s="10"/>
      <c r="HZ168" s="10"/>
      <c r="IA168" s="10"/>
      <c r="IB168" s="10"/>
      <c r="IC168" s="10"/>
      <c r="ID168" s="10"/>
      <c r="IE168" s="10"/>
      <c r="IF168" s="10"/>
      <c r="IG168" s="10"/>
      <c r="IH168" s="10"/>
      <c r="II168" s="10"/>
      <c r="IJ168" s="10"/>
      <c r="IK168" s="10"/>
      <c r="IL168" s="10"/>
      <c r="IM168" s="10"/>
      <c r="IN168" s="10"/>
      <c r="IO168" s="10"/>
      <c r="IP168" s="10"/>
      <c r="IQ168" s="10"/>
      <c r="IR168" s="10"/>
      <c r="IS168" s="10"/>
      <c r="IT168" s="10"/>
      <c r="IU168" s="10"/>
      <c r="IV168" s="10"/>
      <c r="IW168" s="10"/>
      <c r="IX168" s="10"/>
      <c r="IY168" s="10"/>
      <c r="IZ168" s="10"/>
      <c r="JA168" s="10"/>
      <c r="JB168" s="10"/>
      <c r="JC168" s="10"/>
      <c r="JD168" s="10"/>
      <c r="JE168" s="10"/>
      <c r="JF168" s="10"/>
      <c r="JG168" s="10"/>
      <c r="JH168" s="10"/>
      <c r="JI168" s="10"/>
      <c r="JJ168" s="10"/>
      <c r="JK168" s="10"/>
      <c r="JL168" s="10"/>
      <c r="JM168" s="10"/>
      <c r="JN168" s="10"/>
      <c r="JO168" s="10"/>
      <c r="JP168" s="10"/>
      <c r="JQ168" s="10"/>
      <c r="JR168" s="10"/>
      <c r="JS168" s="10"/>
      <c r="JT168" s="10"/>
      <c r="JU168" s="10"/>
      <c r="JV168" s="10"/>
      <c r="JW168" s="10"/>
      <c r="JX168" s="10"/>
      <c r="JY168" s="10"/>
      <c r="JZ168" s="10"/>
      <c r="KA168" s="10"/>
      <c r="KB168" s="10"/>
      <c r="KC168" s="10"/>
      <c r="KD168" s="10"/>
      <c r="KE168" s="10"/>
      <c r="KF168" s="10"/>
      <c r="KG168" s="10"/>
      <c r="KH168" s="10"/>
      <c r="KI168" s="10"/>
      <c r="KJ168" s="10"/>
      <c r="KK168" s="10"/>
      <c r="KL168" s="10"/>
      <c r="KM168" s="10"/>
      <c r="KN168" s="10"/>
      <c r="KO168" s="10"/>
      <c r="KP168" s="10"/>
      <c r="KQ168" s="10"/>
      <c r="KR168" s="10"/>
      <c r="KS168" s="10"/>
      <c r="KT168" s="10"/>
      <c r="KU168" s="10"/>
      <c r="KV168" s="10"/>
      <c r="KW168" s="10"/>
      <c r="KX168" s="10"/>
      <c r="KY168" s="10"/>
      <c r="KZ168" s="10"/>
      <c r="LA168" s="10"/>
      <c r="LB168" s="10"/>
      <c r="LC168" s="10"/>
      <c r="LD168" s="10"/>
      <c r="LE168" s="10"/>
      <c r="LF168" s="10"/>
      <c r="LG168" s="10"/>
      <c r="LH168" s="10"/>
      <c r="LI168" s="10"/>
      <c r="LJ168" s="10"/>
      <c r="LK168" s="10"/>
      <c r="LL168" s="10"/>
      <c r="LM168" s="10"/>
      <c r="LN168" s="10"/>
      <c r="LO168" s="10"/>
      <c r="LP168" s="10"/>
      <c r="LQ168" s="10"/>
      <c r="LR168" s="10"/>
      <c r="LS168" s="10"/>
      <c r="LT168" s="10"/>
      <c r="LU168" s="10"/>
      <c r="LV168" s="10"/>
      <c r="LW168" s="10"/>
      <c r="LX168" s="10"/>
      <c r="LY168" s="10"/>
      <c r="LZ168" s="10"/>
      <c r="MA168" s="10"/>
      <c r="MB168" s="10"/>
      <c r="MC168" s="10"/>
      <c r="MD168" s="10"/>
      <c r="ME168" s="10"/>
      <c r="MF168" s="10"/>
      <c r="MG168" s="10"/>
      <c r="MH168" s="10"/>
      <c r="MI168" s="10"/>
      <c r="MJ168" s="10"/>
      <c r="MK168" s="10"/>
      <c r="ML168" s="10"/>
      <c r="MM168" s="10"/>
      <c r="MN168" s="10"/>
      <c r="MO168" s="10"/>
      <c r="MP168" s="10"/>
      <c r="MQ168" s="10"/>
      <c r="MR168" s="10"/>
      <c r="MS168" s="10"/>
      <c r="MT168" s="10"/>
      <c r="MU168" s="10"/>
      <c r="MV168" s="10"/>
      <c r="MW168" s="10"/>
      <c r="MX168" s="10"/>
      <c r="MY168" s="10"/>
      <c r="MZ168" s="10"/>
      <c r="NA168" s="10"/>
      <c r="NB168" s="10"/>
      <c r="NC168" s="10"/>
      <c r="ND168" s="10"/>
      <c r="NE168" s="10"/>
      <c r="NF168" s="10"/>
      <c r="NG168" s="10"/>
      <c r="NH168" s="10"/>
      <c r="NI168" s="10"/>
      <c r="NJ168" s="10"/>
      <c r="NK168" s="10"/>
      <c r="NL168" s="10"/>
      <c r="NM168" s="10"/>
      <c r="NN168" s="10"/>
      <c r="NO168" s="10"/>
      <c r="NP168" s="10"/>
      <c r="NQ168" s="10"/>
      <c r="NR168" s="10"/>
      <c r="NS168" s="10"/>
      <c r="NT168" s="10"/>
      <c r="NU168" s="10"/>
      <c r="NV168" s="10"/>
      <c r="NW168" s="10"/>
      <c r="NX168" s="10"/>
      <c r="NY168" s="10"/>
      <c r="NZ168" s="10"/>
      <c r="OA168" s="10"/>
      <c r="OB168" s="10"/>
      <c r="OC168" s="10"/>
      <c r="OD168" s="10"/>
      <c r="OE168" s="10"/>
      <c r="OF168" s="10"/>
      <c r="OG168" s="10"/>
      <c r="OH168" s="10"/>
      <c r="OI168" s="10"/>
      <c r="OJ168" s="10"/>
      <c r="OK168" s="10"/>
      <c r="OL168" s="10"/>
      <c r="OM168" s="10"/>
      <c r="ON168" s="10"/>
      <c r="OO168" s="10"/>
      <c r="OP168" s="10"/>
      <c r="OQ168" s="10"/>
      <c r="OR168" s="10"/>
      <c r="OS168" s="10"/>
      <c r="OT168" s="10"/>
      <c r="OU168" s="10"/>
      <c r="OV168" s="10"/>
      <c r="OW168" s="10"/>
      <c r="OX168" s="10"/>
      <c r="OY168" s="10"/>
      <c r="OZ168" s="10"/>
      <c r="PA168" s="10"/>
      <c r="PB168" s="10"/>
      <c r="PC168" s="10"/>
      <c r="PD168" s="10"/>
      <c r="PE168" s="10"/>
      <c r="PF168" s="10"/>
      <c r="PG168" s="10"/>
      <c r="PH168" s="10"/>
      <c r="PI168" s="10"/>
      <c r="PJ168" s="10"/>
      <c r="PK168" s="10"/>
      <c r="PL168" s="10"/>
      <c r="PM168" s="10"/>
      <c r="PN168" s="10"/>
      <c r="PO168" s="10"/>
      <c r="PP168" s="10"/>
      <c r="PQ168" s="10"/>
      <c r="PR168" s="10"/>
      <c r="PS168" s="10"/>
      <c r="PT168" s="10"/>
      <c r="PU168" s="10"/>
      <c r="PV168" s="10"/>
      <c r="PW168" s="10"/>
      <c r="PX168" s="10"/>
      <c r="PY168" s="10"/>
      <c r="PZ168" s="10"/>
      <c r="QA168" s="10"/>
      <c r="QB168" s="10"/>
      <c r="QC168" s="10"/>
      <c r="QD168" s="10"/>
      <c r="QE168" s="10"/>
      <c r="QF168" s="10"/>
      <c r="QG168" s="10"/>
      <c r="QH168" s="10"/>
      <c r="QI168" s="10"/>
      <c r="QJ168" s="10"/>
      <c r="QK168" s="10"/>
      <c r="QL168" s="10"/>
      <c r="QM168" s="10"/>
      <c r="QN168" s="10"/>
      <c r="QO168" s="10"/>
      <c r="QP168" s="10"/>
      <c r="QQ168" s="10"/>
      <c r="QR168" s="10"/>
      <c r="QS168" s="10"/>
      <c r="QT168" s="10"/>
      <c r="QU168" s="10"/>
      <c r="QV168" s="10"/>
      <c r="QW168" s="10"/>
      <c r="QX168" s="10"/>
      <c r="QY168" s="10"/>
      <c r="QZ168" s="10"/>
      <c r="RA168" s="10"/>
      <c r="RB168" s="10"/>
      <c r="RC168" s="10"/>
      <c r="RD168" s="10"/>
      <c r="RE168" s="10"/>
      <c r="RF168" s="10"/>
      <c r="RG168" s="10"/>
      <c r="RH168" s="10"/>
      <c r="RI168" s="10"/>
      <c r="RJ168" s="10"/>
      <c r="RK168" s="10"/>
      <c r="RL168" s="10"/>
      <c r="RM168" s="10"/>
      <c r="RN168" s="10"/>
      <c r="RO168" s="10"/>
      <c r="RP168" s="10"/>
      <c r="RQ168" s="10"/>
      <c r="RR168" s="10"/>
      <c r="RS168" s="10"/>
      <c r="RT168" s="10"/>
      <c r="RU168" s="10"/>
      <c r="RV168" s="10"/>
      <c r="RW168" s="10"/>
      <c r="RX168" s="10"/>
      <c r="RY168" s="10"/>
      <c r="RZ168" s="10"/>
      <c r="SA168" s="10"/>
      <c r="SB168" s="10"/>
      <c r="SC168" s="10"/>
      <c r="SD168" s="10"/>
      <c r="SE168" s="10"/>
      <c r="SF168" s="10"/>
      <c r="SG168" s="10"/>
      <c r="SH168" s="10"/>
      <c r="SI168" s="10"/>
      <c r="SJ168" s="10"/>
      <c r="SK168" s="10"/>
      <c r="SL168" s="10"/>
      <c r="SM168" s="10"/>
      <c r="SN168" s="10"/>
      <c r="SO168" s="10"/>
      <c r="SP168" s="10"/>
      <c r="SQ168" s="10"/>
      <c r="SR168" s="10"/>
      <c r="SS168" s="10"/>
      <c r="ST168" s="10"/>
      <c r="SU168" s="10"/>
      <c r="SV168" s="10"/>
      <c r="SW168" s="10"/>
      <c r="SX168" s="10"/>
      <c r="SY168" s="10"/>
      <c r="SZ168" s="10"/>
      <c r="TA168" s="10"/>
      <c r="TB168" s="10"/>
      <c r="TC168" s="10"/>
      <c r="TD168" s="10"/>
      <c r="TE168" s="10"/>
      <c r="TF168" s="10"/>
      <c r="TG168" s="10"/>
      <c r="TH168" s="10"/>
      <c r="TI168" s="10"/>
      <c r="TJ168" s="10"/>
      <c r="TK168" s="10"/>
      <c r="TL168" s="10"/>
      <c r="TM168" s="10"/>
      <c r="TN168" s="10"/>
      <c r="TO168" s="10"/>
      <c r="TP168" s="10"/>
      <c r="TQ168" s="10"/>
      <c r="TR168" s="10"/>
      <c r="TS168" s="10"/>
      <c r="TT168" s="10"/>
      <c r="TU168" s="10"/>
      <c r="TV168" s="10"/>
      <c r="TW168" s="10"/>
      <c r="TX168" s="10"/>
      <c r="TY168" s="10"/>
      <c r="TZ168" s="10"/>
      <c r="UA168" s="10"/>
      <c r="UB168" s="10"/>
      <c r="UC168" s="10"/>
      <c r="UD168" s="10"/>
      <c r="UE168" s="10"/>
      <c r="UF168" s="10"/>
      <c r="UG168" s="10"/>
      <c r="UH168" s="10"/>
      <c r="UI168" s="10"/>
      <c r="UJ168" s="10"/>
      <c r="UK168" s="10"/>
      <c r="UL168" s="10"/>
      <c r="UM168" s="10"/>
      <c r="UN168" s="10"/>
      <c r="UO168" s="10"/>
      <c r="UP168" s="10"/>
      <c r="UQ168" s="10"/>
      <c r="UR168" s="10"/>
      <c r="US168" s="10"/>
      <c r="UT168" s="10"/>
      <c r="UU168" s="10"/>
      <c r="UV168" s="10"/>
      <c r="UW168" s="10"/>
      <c r="UX168" s="10"/>
      <c r="UY168" s="10"/>
      <c r="UZ168" s="10"/>
      <c r="VA168" s="10"/>
      <c r="VB168" s="10"/>
      <c r="VC168" s="10"/>
      <c r="VD168" s="10"/>
      <c r="VE168" s="10"/>
      <c r="VF168" s="10"/>
      <c r="VG168" s="10"/>
      <c r="VH168" s="10"/>
      <c r="VI168" s="10"/>
      <c r="VJ168" s="10"/>
      <c r="VK168" s="10"/>
      <c r="VL168" s="10"/>
      <c r="VM168" s="10"/>
      <c r="VN168" s="10"/>
      <c r="VO168" s="10"/>
      <c r="VP168" s="10"/>
      <c r="VQ168" s="10"/>
      <c r="VR168" s="10"/>
      <c r="VS168" s="10"/>
      <c r="VT168" s="10"/>
      <c r="VU168" s="10"/>
      <c r="VV168" s="10"/>
      <c r="VW168" s="10"/>
      <c r="VX168" s="10"/>
      <c r="VY168" s="10"/>
      <c r="VZ168" s="10"/>
      <c r="WA168" s="10"/>
      <c r="WB168" s="10"/>
      <c r="WC168" s="10"/>
      <c r="WD168" s="10"/>
      <c r="WE168" s="10"/>
      <c r="WF168" s="10"/>
      <c r="WG168" s="10"/>
      <c r="WH168" s="10"/>
      <c r="WI168" s="10"/>
      <c r="WJ168" s="10"/>
      <c r="WK168" s="10"/>
      <c r="WL168" s="10"/>
      <c r="WM168" s="10"/>
      <c r="WN168" s="10"/>
      <c r="WO168" s="10"/>
      <c r="WP168" s="10"/>
      <c r="WQ168" s="10"/>
      <c r="WR168" s="10"/>
      <c r="WS168" s="10"/>
      <c r="WT168" s="10"/>
      <c r="WU168" s="10"/>
      <c r="WV168" s="10"/>
      <c r="WW168" s="10"/>
      <c r="WX168" s="10"/>
      <c r="WY168" s="10"/>
      <c r="WZ168" s="10"/>
      <c r="XA168" s="10"/>
      <c r="XB168" s="10"/>
      <c r="XC168" s="10"/>
      <c r="XD168" s="10"/>
      <c r="XE168" s="10"/>
      <c r="XF168" s="10"/>
      <c r="XG168" s="10"/>
      <c r="XH168" s="10"/>
      <c r="XI168" s="10"/>
      <c r="XJ168" s="10"/>
      <c r="XK168" s="10"/>
      <c r="XL168" s="10"/>
      <c r="XM168" s="10"/>
      <c r="XN168" s="10"/>
      <c r="XO168" s="10"/>
      <c r="XP168" s="10"/>
      <c r="XQ168" s="10"/>
      <c r="XR168" s="10"/>
      <c r="XS168" s="10"/>
      <c r="XT168" s="10"/>
      <c r="XU168" s="10"/>
      <c r="XV168" s="10"/>
      <c r="XW168" s="10"/>
      <c r="XX168" s="10"/>
      <c r="XY168" s="10"/>
      <c r="XZ168" s="10"/>
      <c r="YA168" s="10"/>
      <c r="YB168" s="10"/>
      <c r="YC168" s="10"/>
      <c r="YD168" s="10"/>
      <c r="YE168" s="10"/>
      <c r="YF168" s="10"/>
      <c r="YG168" s="10"/>
      <c r="YH168" s="10"/>
      <c r="YI168" s="10"/>
      <c r="YJ168" s="10"/>
      <c r="YK168" s="10"/>
      <c r="YL168" s="10"/>
      <c r="YM168" s="10"/>
      <c r="YN168" s="10"/>
      <c r="YO168" s="10"/>
      <c r="YP168" s="10"/>
      <c r="YQ168" s="10"/>
      <c r="YR168" s="10"/>
      <c r="YS168" s="10"/>
      <c r="YT168" s="10"/>
      <c r="YU168" s="10"/>
      <c r="YV168" s="10"/>
      <c r="YW168" s="10"/>
      <c r="YX168" s="10"/>
      <c r="YY168" s="10"/>
      <c r="YZ168" s="10"/>
      <c r="ZA168" s="10"/>
      <c r="ZB168" s="10"/>
      <c r="ZC168" s="10"/>
      <c r="ZD168" s="10"/>
      <c r="ZE168" s="10"/>
      <c r="ZF168" s="10"/>
      <c r="ZG168" s="10"/>
      <c r="ZH168" s="10"/>
      <c r="ZI168" s="10"/>
      <c r="ZJ168" s="10"/>
      <c r="ZK168" s="10"/>
      <c r="ZL168" s="10"/>
      <c r="ZM168" s="10"/>
      <c r="ZN168" s="10"/>
      <c r="ZO168" s="10"/>
      <c r="ZP168" s="10"/>
      <c r="ZQ168" s="10"/>
      <c r="ZR168" s="10"/>
      <c r="ZS168" s="10"/>
      <c r="ZT168" s="10"/>
      <c r="ZU168" s="10"/>
      <c r="ZV168" s="10"/>
      <c r="ZW168" s="10"/>
      <c r="ZX168" s="10"/>
      <c r="ZY168" s="10"/>
      <c r="ZZ168" s="10"/>
      <c r="AAA168" s="10"/>
      <c r="AAB168" s="10"/>
      <c r="AAC168" s="10"/>
      <c r="AAD168" s="10"/>
      <c r="AAE168" s="10"/>
      <c r="AAF168" s="10"/>
      <c r="AAG168" s="10"/>
      <c r="AAH168" s="10"/>
      <c r="AAI168" s="10"/>
      <c r="AAJ168" s="10"/>
      <c r="AAK168" s="10"/>
      <c r="AAL168" s="10"/>
      <c r="AAM168" s="10"/>
      <c r="AAN168" s="10"/>
      <c r="AAO168" s="10"/>
      <c r="AAP168" s="10"/>
      <c r="AAQ168" s="10"/>
      <c r="AAR168" s="10"/>
      <c r="AAS168" s="10"/>
      <c r="AAT168" s="10"/>
      <c r="AAU168" s="10"/>
      <c r="AAV168" s="10"/>
      <c r="AAW168" s="10"/>
      <c r="AAX168" s="10"/>
      <c r="AAY168" s="10"/>
      <c r="AAZ168" s="10"/>
      <c r="ABA168" s="10"/>
      <c r="ABB168" s="10"/>
      <c r="ABC168" s="10"/>
      <c r="ABD168" s="10"/>
      <c r="ABE168" s="10"/>
      <c r="ABF168" s="10"/>
      <c r="ABG168" s="10"/>
      <c r="ABH168" s="10"/>
      <c r="ABI168" s="10"/>
      <c r="ABJ168" s="10"/>
      <c r="ABK168" s="10"/>
      <c r="ABL168" s="10"/>
      <c r="ABM168" s="10"/>
      <c r="ABN168" s="10"/>
      <c r="ABO168" s="10"/>
      <c r="ABP168" s="10"/>
      <c r="ABQ168" s="10"/>
      <c r="ABR168" s="10"/>
      <c r="ABS168" s="10"/>
      <c r="ABT168" s="10"/>
      <c r="ABU168" s="10"/>
      <c r="ABV168" s="10"/>
      <c r="ABW168" s="10"/>
      <c r="ABX168" s="10"/>
      <c r="ABY168" s="10"/>
      <c r="ABZ168" s="10"/>
      <c r="ACA168" s="10"/>
      <c r="ACB168" s="10"/>
      <c r="ACC168" s="10"/>
      <c r="ACD168" s="10"/>
      <c r="ACE168" s="10"/>
      <c r="ACF168" s="10"/>
      <c r="ACG168" s="10"/>
      <c r="ACH168" s="10"/>
      <c r="ACI168" s="10"/>
      <c r="ACJ168" s="10"/>
      <c r="ACK168" s="10"/>
      <c r="ACL168" s="10"/>
      <c r="ACM168" s="10"/>
      <c r="ACN168" s="10"/>
      <c r="ACO168" s="10"/>
      <c r="ACP168" s="10"/>
      <c r="ACQ168" s="10"/>
      <c r="ACR168" s="10"/>
      <c r="ACS168" s="10"/>
      <c r="ACT168" s="10"/>
      <c r="ACU168" s="10"/>
      <c r="ACV168" s="10"/>
      <c r="ACW168" s="10"/>
      <c r="ACX168" s="10"/>
      <c r="ACY168" s="10"/>
      <c r="ACZ168" s="10"/>
      <c r="ADA168" s="10"/>
      <c r="ADB168" s="10"/>
      <c r="ADC168" s="10"/>
      <c r="ADD168" s="10"/>
      <c r="ADE168" s="10"/>
      <c r="ADF168" s="10"/>
      <c r="ADG168" s="10"/>
      <c r="ADH168" s="10"/>
      <c r="ADI168" s="10"/>
      <c r="ADJ168" s="10"/>
      <c r="ADK168" s="10"/>
      <c r="ADL168" s="10"/>
      <c r="ADM168" s="10"/>
      <c r="ADN168" s="10"/>
      <c r="ADO168" s="10"/>
      <c r="ADP168" s="10"/>
      <c r="ADQ168" s="10"/>
      <c r="ADR168" s="10"/>
      <c r="ADS168" s="10"/>
      <c r="ADT168" s="10"/>
      <c r="ADU168" s="10"/>
      <c r="ADV168" s="10"/>
      <c r="ADW168" s="10"/>
      <c r="ADX168" s="10"/>
      <c r="ADY168" s="10"/>
      <c r="ADZ168" s="10"/>
      <c r="AEA168" s="10"/>
      <c r="AEB168" s="10"/>
      <c r="AEC168" s="10"/>
      <c r="AED168" s="10"/>
      <c r="AEE168" s="10"/>
      <c r="AEF168" s="10"/>
      <c r="AEG168" s="10"/>
      <c r="AEH168" s="10"/>
      <c r="AEI168" s="10"/>
      <c r="AEJ168" s="10"/>
      <c r="AEK168" s="10"/>
      <c r="AEL168" s="10"/>
      <c r="AEM168" s="10"/>
      <c r="AEN168" s="10"/>
      <c r="AEO168" s="10"/>
      <c r="AEP168" s="10"/>
      <c r="AEQ168" s="10"/>
      <c r="AER168" s="10"/>
      <c r="AES168" s="10"/>
      <c r="AET168" s="10"/>
      <c r="AEU168" s="10"/>
      <c r="AEV168" s="10"/>
      <c r="AEW168" s="10"/>
      <c r="AEX168" s="10"/>
      <c r="AEY168" s="10"/>
      <c r="AEZ168" s="10"/>
      <c r="AFA168" s="10"/>
      <c r="AFB168" s="10"/>
      <c r="AFC168" s="10"/>
      <c r="AFD168" s="10"/>
      <c r="AFE168" s="10"/>
      <c r="AFF168" s="10"/>
      <c r="AFG168" s="10"/>
      <c r="AFH168" s="10"/>
      <c r="AFI168" s="10"/>
      <c r="AFJ168" s="10"/>
      <c r="AFK168" s="10"/>
      <c r="AFL168" s="10"/>
      <c r="AFM168" s="10"/>
      <c r="AFN168" s="10"/>
      <c r="AFO168" s="10"/>
      <c r="AFP168" s="10"/>
      <c r="AFQ168" s="10"/>
      <c r="AFR168" s="10"/>
      <c r="AFS168" s="10"/>
      <c r="AFT168" s="10"/>
      <c r="AFU168" s="10"/>
      <c r="AFV168" s="10"/>
      <c r="AFW168" s="10"/>
      <c r="AFX168" s="10"/>
      <c r="AFY168" s="10"/>
      <c r="AFZ168" s="10"/>
      <c r="AGA168" s="10"/>
      <c r="AGB168" s="10"/>
      <c r="AGC168" s="10"/>
      <c r="AGD168" s="10"/>
      <c r="AGE168" s="10"/>
      <c r="AGF168" s="10"/>
      <c r="AGG168" s="10"/>
      <c r="AGH168" s="10"/>
      <c r="AGI168" s="10"/>
      <c r="AGJ168" s="10"/>
      <c r="AGK168" s="10"/>
      <c r="AGL168" s="10"/>
      <c r="AGM168" s="10"/>
      <c r="AGN168" s="10"/>
      <c r="AGO168" s="10"/>
      <c r="AGP168" s="10"/>
      <c r="AGQ168" s="10"/>
      <c r="AGR168" s="10"/>
      <c r="AGS168" s="10"/>
      <c r="AGT168" s="10"/>
      <c r="AGU168" s="10"/>
      <c r="AGV168" s="10"/>
      <c r="AGW168" s="10"/>
      <c r="AGX168" s="10"/>
      <c r="AGY168" s="10"/>
      <c r="AGZ168" s="10"/>
      <c r="AHA168" s="10"/>
      <c r="AHB168" s="10"/>
      <c r="AHC168" s="10"/>
      <c r="AHD168" s="10"/>
      <c r="AHE168" s="10"/>
      <c r="AHF168" s="10"/>
      <c r="AHG168" s="10"/>
      <c r="AHH168" s="10"/>
      <c r="AHI168" s="10"/>
      <c r="AHJ168" s="10"/>
      <c r="AHK168" s="10"/>
      <c r="AHL168" s="10"/>
      <c r="AHM168" s="10"/>
      <c r="AHN168" s="10"/>
      <c r="AHO168" s="10"/>
      <c r="AHP168" s="10"/>
      <c r="AHQ168" s="10"/>
      <c r="AHR168" s="10"/>
      <c r="AHS168" s="10"/>
      <c r="AHT168" s="10"/>
      <c r="AHU168" s="10"/>
      <c r="AHV168" s="10"/>
      <c r="AHW168" s="10"/>
      <c r="AHX168" s="10"/>
      <c r="AHY168" s="10"/>
      <c r="AHZ168" s="10"/>
      <c r="AIA168" s="10"/>
      <c r="AIB168" s="10"/>
      <c r="AIC168" s="10"/>
      <c r="AID168" s="10"/>
      <c r="AIE168" s="10"/>
      <c r="AIF168" s="10"/>
      <c r="AIG168" s="10"/>
      <c r="AIH168" s="10"/>
      <c r="AII168" s="10"/>
      <c r="AIJ168" s="10"/>
      <c r="AIK168" s="10"/>
      <c r="AIL168" s="10"/>
      <c r="AIM168" s="10"/>
      <c r="AIN168" s="10"/>
      <c r="AIO168" s="10"/>
      <c r="AIP168" s="10"/>
      <c r="AIQ168" s="10"/>
      <c r="AIR168" s="10"/>
      <c r="AIS168" s="10"/>
      <c r="AIT168" s="10"/>
      <c r="AIU168" s="10"/>
      <c r="AIV168" s="10"/>
      <c r="AIW168" s="10"/>
      <c r="AIX168" s="10"/>
      <c r="AIY168" s="10"/>
      <c r="AIZ168" s="10"/>
      <c r="AJA168" s="10"/>
      <c r="AJB168" s="10"/>
      <c r="AJC168" s="10"/>
      <c r="AJD168" s="10"/>
      <c r="AJE168" s="10"/>
      <c r="AJF168" s="10"/>
      <c r="AJG168" s="10"/>
      <c r="AJH168" s="10"/>
      <c r="AJI168" s="10"/>
      <c r="AJJ168" s="10"/>
      <c r="AJK168" s="10"/>
      <c r="AJL168" s="10"/>
      <c r="AJM168" s="10"/>
      <c r="AJN168" s="10"/>
      <c r="AJO168" s="10"/>
      <c r="AJP168" s="10"/>
      <c r="AJQ168" s="10"/>
      <c r="AJR168" s="10"/>
      <c r="AJS168" s="10"/>
      <c r="AJT168" s="10"/>
      <c r="AJU168" s="10"/>
      <c r="AJV168" s="10"/>
      <c r="AJW168" s="10"/>
      <c r="AJX168" s="10"/>
      <c r="AJY168" s="10"/>
      <c r="AJZ168" s="10"/>
      <c r="AKA168" s="10"/>
      <c r="AKB168" s="10"/>
      <c r="AKC168" s="10"/>
      <c r="AKD168" s="10"/>
      <c r="AKE168" s="10"/>
      <c r="AKF168" s="10"/>
      <c r="AKG168" s="10"/>
      <c r="AKH168" s="10"/>
      <c r="AKI168" s="10"/>
      <c r="AKJ168" s="10"/>
      <c r="AKK168" s="10"/>
      <c r="AKL168" s="10"/>
      <c r="AKM168" s="10"/>
      <c r="AKN168" s="10"/>
      <c r="AKO168" s="10"/>
      <c r="AKP168" s="10"/>
      <c r="AKQ168" s="10"/>
      <c r="AKR168" s="10"/>
      <c r="AKS168" s="10"/>
      <c r="AKT168" s="10"/>
      <c r="AKU168" s="10"/>
      <c r="AKV168" s="10"/>
      <c r="AKW168" s="10"/>
      <c r="AKX168" s="10"/>
      <c r="AKY168" s="10"/>
      <c r="AKZ168" s="10"/>
      <c r="ALA168" s="10"/>
      <c r="ALB168" s="10"/>
      <c r="ALC168" s="10"/>
      <c r="ALD168" s="10"/>
      <c r="ALE168" s="10"/>
      <c r="ALF168" s="10"/>
      <c r="ALG168" s="10"/>
      <c r="ALH168" s="10"/>
      <c r="ALI168" s="10"/>
      <c r="ALJ168" s="10"/>
      <c r="ALK168" s="10"/>
      <c r="ALL168" s="10"/>
      <c r="ALM168" s="10"/>
      <c r="ALN168" s="10"/>
      <c r="ALO168" s="10"/>
      <c r="ALP168" s="10"/>
      <c r="ALQ168" s="10"/>
      <c r="ALR168" s="10"/>
      <c r="ALS168" s="10"/>
      <c r="ALT168" s="10"/>
      <c r="ALU168" s="10"/>
      <c r="ALV168" s="10"/>
      <c r="ALW168" s="10"/>
      <c r="ALX168" s="10"/>
      <c r="ALY168" s="10"/>
      <c r="ALZ168" s="10"/>
      <c r="AMA168" s="10"/>
      <c r="AMB168" s="10"/>
      <c r="AMC168" s="10"/>
      <c r="AMD168" s="10"/>
      <c r="AME168" s="10"/>
      <c r="AMF168" s="10"/>
      <c r="AMG168" s="10"/>
      <c r="AMH168" s="10"/>
      <c r="AMI168" s="10"/>
      <c r="AMJ168" s="10"/>
    </row>
    <row r="169" spans="1:1029" customFormat="1" ht="14.1" customHeight="1">
      <c r="A169" s="8" t="str">
        <f t="shared" si="20"/>
        <v>DescriptionCodeCode</v>
      </c>
      <c r="B169" s="9" t="s">
        <v>219</v>
      </c>
      <c r="C169" s="8"/>
      <c r="D169" s="8"/>
      <c r="E169" s="8"/>
      <c r="F169" s="8" t="str">
        <f t="shared" si="21"/>
        <v>Period. Description Code Code. Code</v>
      </c>
      <c r="G169" s="8"/>
      <c r="H169" s="8" t="s">
        <v>226</v>
      </c>
      <c r="I169" s="8"/>
      <c r="J169" s="8" t="s">
        <v>432</v>
      </c>
      <c r="K169" s="8" t="s">
        <v>212</v>
      </c>
      <c r="L169" s="8" t="str">
        <f t="shared" si="22"/>
        <v>Description Code Code</v>
      </c>
      <c r="M169" s="8" t="s">
        <v>212</v>
      </c>
      <c r="N169" s="8"/>
      <c r="O169" s="8" t="str">
        <f t="shared" si="23"/>
        <v>Code. Type</v>
      </c>
      <c r="P169" s="8"/>
      <c r="Q169" s="8"/>
      <c r="R169" s="8" t="s">
        <v>213</v>
      </c>
      <c r="S169" s="8"/>
      <c r="T169" s="8"/>
      <c r="U169" s="8"/>
      <c r="V169" s="8"/>
      <c r="W169" s="8"/>
      <c r="X169" s="10"/>
      <c r="Y169" s="8" t="s">
        <v>211</v>
      </c>
      <c r="Z169" s="8"/>
      <c r="AA169" s="44">
        <v>43314</v>
      </c>
      <c r="AB169" s="23"/>
      <c r="AC169" s="23"/>
      <c r="AD169" s="23"/>
      <c r="AE169" s="23"/>
      <c r="AF169" s="23"/>
      <c r="AG169" s="10"/>
      <c r="AH169" s="10"/>
      <c r="AI169" s="10"/>
      <c r="AJ169" s="10"/>
      <c r="AK169" s="10"/>
      <c r="AL169" s="10"/>
      <c r="AM169" s="10"/>
      <c r="AN169" s="10"/>
      <c r="AO169" s="10"/>
      <c r="AP169" s="10"/>
      <c r="AQ169" s="10"/>
      <c r="AR169" s="10"/>
      <c r="AS169" s="10"/>
      <c r="AT169" s="10"/>
      <c r="AU169" s="10"/>
      <c r="AV169" s="10"/>
      <c r="AW169" s="10"/>
      <c r="AX169" s="10"/>
      <c r="AY169" s="10"/>
      <c r="AZ169" s="10"/>
      <c r="BA169" s="10"/>
      <c r="BB169" s="10"/>
      <c r="BC169" s="10"/>
      <c r="BD169" s="10"/>
      <c r="BE169" s="10"/>
      <c r="BF169" s="10"/>
      <c r="BG169" s="10"/>
      <c r="BH169" s="10"/>
      <c r="BI169" s="10"/>
      <c r="BJ169" s="10"/>
      <c r="BK169" s="10"/>
      <c r="BL169" s="10"/>
      <c r="BM169" s="10"/>
      <c r="BN169" s="10"/>
      <c r="BO169" s="10"/>
      <c r="BP169" s="10"/>
      <c r="BQ169" s="10"/>
      <c r="BR169" s="10"/>
      <c r="BS169" s="10"/>
      <c r="BT169" s="10"/>
      <c r="BU169" s="10"/>
      <c r="BV169" s="10"/>
      <c r="BW169" s="10"/>
      <c r="BX169" s="10"/>
      <c r="BY169" s="10"/>
      <c r="BZ169" s="10"/>
      <c r="CA169" s="10"/>
      <c r="CB169" s="10"/>
      <c r="CC169" s="10"/>
      <c r="CD169" s="10"/>
      <c r="CE169" s="10"/>
      <c r="CF169" s="10"/>
      <c r="CG169" s="10"/>
      <c r="CH169" s="10"/>
      <c r="CI169" s="10"/>
      <c r="CJ169" s="10"/>
      <c r="CK169" s="10"/>
      <c r="CL169" s="10"/>
      <c r="CM169" s="10"/>
      <c r="CN169" s="10"/>
      <c r="CO169" s="10"/>
      <c r="CP169" s="10"/>
      <c r="CQ169" s="10"/>
      <c r="CR169" s="10"/>
      <c r="CS169" s="10"/>
      <c r="CT169" s="10"/>
      <c r="CU169" s="10"/>
      <c r="CV169" s="10"/>
      <c r="CW169" s="10"/>
      <c r="CX169" s="10"/>
      <c r="CY169" s="10"/>
      <c r="CZ169" s="10"/>
      <c r="DA169" s="10"/>
      <c r="DB169" s="10"/>
      <c r="DC169" s="10"/>
      <c r="DD169" s="10"/>
      <c r="DE169" s="10"/>
      <c r="DF169" s="10"/>
      <c r="DG169" s="10"/>
      <c r="DH169" s="10"/>
      <c r="DI169" s="10"/>
      <c r="DJ169" s="10"/>
      <c r="DK169" s="10"/>
      <c r="DL169" s="10"/>
      <c r="DM169" s="10"/>
      <c r="DN169" s="10"/>
      <c r="DO169" s="10"/>
      <c r="DP169" s="10"/>
      <c r="DQ169" s="10"/>
      <c r="DR169" s="10"/>
      <c r="DS169" s="10"/>
      <c r="DT169" s="10"/>
      <c r="DU169" s="10"/>
      <c r="DV169" s="10"/>
      <c r="DW169" s="10"/>
      <c r="DX169" s="10"/>
      <c r="DY169" s="10"/>
      <c r="DZ169" s="10"/>
      <c r="EA169" s="10"/>
      <c r="EB169" s="10"/>
      <c r="EC169" s="10"/>
      <c r="ED169" s="10"/>
      <c r="EE169" s="10"/>
      <c r="EF169" s="10"/>
      <c r="EG169" s="10"/>
      <c r="EH169" s="10"/>
      <c r="EI169" s="10"/>
      <c r="EJ169" s="10"/>
      <c r="EK169" s="10"/>
      <c r="EL169" s="10"/>
      <c r="EM169" s="10"/>
      <c r="EN169" s="10"/>
      <c r="EO169" s="10"/>
      <c r="EP169" s="10"/>
      <c r="EQ169" s="10"/>
      <c r="ER169" s="10"/>
      <c r="ES169" s="10"/>
      <c r="ET169" s="10"/>
      <c r="EU169" s="10"/>
      <c r="EV169" s="10"/>
      <c r="EW169" s="10"/>
      <c r="EX169" s="10"/>
      <c r="EY169" s="10"/>
      <c r="EZ169" s="10"/>
      <c r="FA169" s="10"/>
      <c r="FB169" s="10"/>
      <c r="FC169" s="10"/>
      <c r="FD169" s="10"/>
      <c r="FE169" s="10"/>
      <c r="FF169" s="10"/>
      <c r="FG169" s="10"/>
      <c r="FH169" s="10"/>
      <c r="FI169" s="10"/>
      <c r="FJ169" s="10"/>
      <c r="FK169" s="10"/>
      <c r="FL169" s="10"/>
      <c r="FM169" s="10"/>
      <c r="FN169" s="10"/>
      <c r="FO169" s="10"/>
      <c r="FP169" s="10"/>
      <c r="FQ169" s="10"/>
      <c r="FR169" s="10"/>
      <c r="FS169" s="10"/>
      <c r="FT169" s="10"/>
      <c r="FU169" s="10"/>
      <c r="FV169" s="10"/>
      <c r="FW169" s="10"/>
      <c r="FX169" s="10"/>
      <c r="FY169" s="10"/>
      <c r="FZ169" s="10"/>
      <c r="GA169" s="10"/>
      <c r="GB169" s="10"/>
      <c r="GC169" s="10"/>
      <c r="GD169" s="10"/>
      <c r="GE169" s="10"/>
      <c r="GF169" s="10"/>
      <c r="GG169" s="10"/>
      <c r="GH169" s="10"/>
      <c r="GI169" s="10"/>
      <c r="GJ169" s="10"/>
      <c r="GK169" s="10"/>
      <c r="GL169" s="10"/>
      <c r="GM169" s="10"/>
      <c r="GN169" s="10"/>
      <c r="GO169" s="10"/>
      <c r="GP169" s="10"/>
      <c r="GQ169" s="10"/>
      <c r="GR169" s="10"/>
      <c r="GS169" s="10"/>
      <c r="GT169" s="10"/>
      <c r="GU169" s="10"/>
      <c r="GV169" s="10"/>
      <c r="GW169" s="10"/>
      <c r="GX169" s="10"/>
      <c r="GY169" s="10"/>
      <c r="GZ169" s="10"/>
      <c r="HA169" s="10"/>
      <c r="HB169" s="10"/>
      <c r="HC169" s="10"/>
      <c r="HD169" s="10"/>
      <c r="HE169" s="10"/>
      <c r="HF169" s="10"/>
      <c r="HG169" s="10"/>
      <c r="HH169" s="10"/>
      <c r="HI169" s="10"/>
      <c r="HJ169" s="10"/>
      <c r="HK169" s="10"/>
      <c r="HL169" s="10"/>
      <c r="HM169" s="10"/>
      <c r="HN169" s="10"/>
      <c r="HO169" s="10"/>
      <c r="HP169" s="10"/>
      <c r="HQ169" s="10"/>
      <c r="HR169" s="10"/>
      <c r="HS169" s="10"/>
      <c r="HT169" s="10"/>
      <c r="HU169" s="10"/>
      <c r="HV169" s="10"/>
      <c r="HW169" s="10"/>
      <c r="HX169" s="10"/>
      <c r="HY169" s="10"/>
      <c r="HZ169" s="10"/>
      <c r="IA169" s="10"/>
      <c r="IB169" s="10"/>
      <c r="IC169" s="10"/>
      <c r="ID169" s="10"/>
      <c r="IE169" s="10"/>
      <c r="IF169" s="10"/>
      <c r="IG169" s="10"/>
      <c r="IH169" s="10"/>
      <c r="II169" s="10"/>
      <c r="IJ169" s="10"/>
      <c r="IK169" s="10"/>
      <c r="IL169" s="10"/>
      <c r="IM169" s="10"/>
      <c r="IN169" s="10"/>
      <c r="IO169" s="10"/>
      <c r="IP169" s="10"/>
      <c r="IQ169" s="10"/>
      <c r="IR169" s="10"/>
      <c r="IS169" s="10"/>
      <c r="IT169" s="10"/>
      <c r="IU169" s="10"/>
      <c r="IV169" s="10"/>
      <c r="IW169" s="10"/>
      <c r="IX169" s="10"/>
      <c r="IY169" s="10"/>
      <c r="IZ169" s="10"/>
      <c r="JA169" s="10"/>
      <c r="JB169" s="10"/>
      <c r="JC169" s="10"/>
      <c r="JD169" s="10"/>
      <c r="JE169" s="10"/>
      <c r="JF169" s="10"/>
      <c r="JG169" s="10"/>
      <c r="JH169" s="10"/>
      <c r="JI169" s="10"/>
      <c r="JJ169" s="10"/>
      <c r="JK169" s="10"/>
      <c r="JL169" s="10"/>
      <c r="JM169" s="10"/>
      <c r="JN169" s="10"/>
      <c r="JO169" s="10"/>
      <c r="JP169" s="10"/>
      <c r="JQ169" s="10"/>
      <c r="JR169" s="10"/>
      <c r="JS169" s="10"/>
      <c r="JT169" s="10"/>
      <c r="JU169" s="10"/>
      <c r="JV169" s="10"/>
      <c r="JW169" s="10"/>
      <c r="JX169" s="10"/>
      <c r="JY169" s="10"/>
      <c r="JZ169" s="10"/>
      <c r="KA169" s="10"/>
      <c r="KB169" s="10"/>
      <c r="KC169" s="10"/>
      <c r="KD169" s="10"/>
      <c r="KE169" s="10"/>
      <c r="KF169" s="10"/>
      <c r="KG169" s="10"/>
      <c r="KH169" s="10"/>
      <c r="KI169" s="10"/>
      <c r="KJ169" s="10"/>
      <c r="KK169" s="10"/>
      <c r="KL169" s="10"/>
      <c r="KM169" s="10"/>
      <c r="KN169" s="10"/>
      <c r="KO169" s="10"/>
      <c r="KP169" s="10"/>
      <c r="KQ169" s="10"/>
      <c r="KR169" s="10"/>
      <c r="KS169" s="10"/>
      <c r="KT169" s="10"/>
      <c r="KU169" s="10"/>
      <c r="KV169" s="10"/>
      <c r="KW169" s="10"/>
      <c r="KX169" s="10"/>
      <c r="KY169" s="10"/>
      <c r="KZ169" s="10"/>
      <c r="LA169" s="10"/>
      <c r="LB169" s="10"/>
      <c r="LC169" s="10"/>
      <c r="LD169" s="10"/>
      <c r="LE169" s="10"/>
      <c r="LF169" s="10"/>
      <c r="LG169" s="10"/>
      <c r="LH169" s="10"/>
      <c r="LI169" s="10"/>
      <c r="LJ169" s="10"/>
      <c r="LK169" s="10"/>
      <c r="LL169" s="10"/>
      <c r="LM169" s="10"/>
      <c r="LN169" s="10"/>
      <c r="LO169" s="10"/>
      <c r="LP169" s="10"/>
      <c r="LQ169" s="10"/>
      <c r="LR169" s="10"/>
      <c r="LS169" s="10"/>
      <c r="LT169" s="10"/>
      <c r="LU169" s="10"/>
      <c r="LV169" s="10"/>
      <c r="LW169" s="10"/>
      <c r="LX169" s="10"/>
      <c r="LY169" s="10"/>
      <c r="LZ169" s="10"/>
      <c r="MA169" s="10"/>
      <c r="MB169" s="10"/>
      <c r="MC169" s="10"/>
      <c r="MD169" s="10"/>
      <c r="ME169" s="10"/>
      <c r="MF169" s="10"/>
      <c r="MG169" s="10"/>
      <c r="MH169" s="10"/>
      <c r="MI169" s="10"/>
      <c r="MJ169" s="10"/>
      <c r="MK169" s="10"/>
      <c r="ML169" s="10"/>
      <c r="MM169" s="10"/>
      <c r="MN169" s="10"/>
      <c r="MO169" s="10"/>
      <c r="MP169" s="10"/>
      <c r="MQ169" s="10"/>
      <c r="MR169" s="10"/>
      <c r="MS169" s="10"/>
      <c r="MT169" s="10"/>
      <c r="MU169" s="10"/>
      <c r="MV169" s="10"/>
      <c r="MW169" s="10"/>
      <c r="MX169" s="10"/>
      <c r="MY169" s="10"/>
      <c r="MZ169" s="10"/>
      <c r="NA169" s="10"/>
      <c r="NB169" s="10"/>
      <c r="NC169" s="10"/>
      <c r="ND169" s="10"/>
      <c r="NE169" s="10"/>
      <c r="NF169" s="10"/>
      <c r="NG169" s="10"/>
      <c r="NH169" s="10"/>
      <c r="NI169" s="10"/>
      <c r="NJ169" s="10"/>
      <c r="NK169" s="10"/>
      <c r="NL169" s="10"/>
      <c r="NM169" s="10"/>
      <c r="NN169" s="10"/>
      <c r="NO169" s="10"/>
      <c r="NP169" s="10"/>
      <c r="NQ169" s="10"/>
      <c r="NR169" s="10"/>
      <c r="NS169" s="10"/>
      <c r="NT169" s="10"/>
      <c r="NU169" s="10"/>
      <c r="NV169" s="10"/>
      <c r="NW169" s="10"/>
      <c r="NX169" s="10"/>
      <c r="NY169" s="10"/>
      <c r="NZ169" s="10"/>
      <c r="OA169" s="10"/>
      <c r="OB169" s="10"/>
      <c r="OC169" s="10"/>
      <c r="OD169" s="10"/>
      <c r="OE169" s="10"/>
      <c r="OF169" s="10"/>
      <c r="OG169" s="10"/>
      <c r="OH169" s="10"/>
      <c r="OI169" s="10"/>
      <c r="OJ169" s="10"/>
      <c r="OK169" s="10"/>
      <c r="OL169" s="10"/>
      <c r="OM169" s="10"/>
      <c r="ON169" s="10"/>
      <c r="OO169" s="10"/>
      <c r="OP169" s="10"/>
      <c r="OQ169" s="10"/>
      <c r="OR169" s="10"/>
      <c r="OS169" s="10"/>
      <c r="OT169" s="10"/>
      <c r="OU169" s="10"/>
      <c r="OV169" s="10"/>
      <c r="OW169" s="10"/>
      <c r="OX169" s="10"/>
      <c r="OY169" s="10"/>
      <c r="OZ169" s="10"/>
      <c r="PA169" s="10"/>
      <c r="PB169" s="10"/>
      <c r="PC169" s="10"/>
      <c r="PD169" s="10"/>
      <c r="PE169" s="10"/>
      <c r="PF169" s="10"/>
      <c r="PG169" s="10"/>
      <c r="PH169" s="10"/>
      <c r="PI169" s="10"/>
      <c r="PJ169" s="10"/>
      <c r="PK169" s="10"/>
      <c r="PL169" s="10"/>
      <c r="PM169" s="10"/>
      <c r="PN169" s="10"/>
      <c r="PO169" s="10"/>
      <c r="PP169" s="10"/>
      <c r="PQ169" s="10"/>
      <c r="PR169" s="10"/>
      <c r="PS169" s="10"/>
      <c r="PT169" s="10"/>
      <c r="PU169" s="10"/>
      <c r="PV169" s="10"/>
      <c r="PW169" s="10"/>
      <c r="PX169" s="10"/>
      <c r="PY169" s="10"/>
      <c r="PZ169" s="10"/>
      <c r="QA169" s="10"/>
      <c r="QB169" s="10"/>
      <c r="QC169" s="10"/>
      <c r="QD169" s="10"/>
      <c r="QE169" s="10"/>
      <c r="QF169" s="10"/>
      <c r="QG169" s="10"/>
      <c r="QH169" s="10"/>
      <c r="QI169" s="10"/>
      <c r="QJ169" s="10"/>
      <c r="QK169" s="10"/>
      <c r="QL169" s="10"/>
      <c r="QM169" s="10"/>
      <c r="QN169" s="10"/>
      <c r="QO169" s="10"/>
      <c r="QP169" s="10"/>
      <c r="QQ169" s="10"/>
      <c r="QR169" s="10"/>
      <c r="QS169" s="10"/>
      <c r="QT169" s="10"/>
      <c r="QU169" s="10"/>
      <c r="QV169" s="10"/>
      <c r="QW169" s="10"/>
      <c r="QX169" s="10"/>
      <c r="QY169" s="10"/>
      <c r="QZ169" s="10"/>
      <c r="RA169" s="10"/>
      <c r="RB169" s="10"/>
      <c r="RC169" s="10"/>
      <c r="RD169" s="10"/>
      <c r="RE169" s="10"/>
      <c r="RF169" s="10"/>
      <c r="RG169" s="10"/>
      <c r="RH169" s="10"/>
      <c r="RI169" s="10"/>
      <c r="RJ169" s="10"/>
      <c r="RK169" s="10"/>
      <c r="RL169" s="10"/>
      <c r="RM169" s="10"/>
      <c r="RN169" s="10"/>
      <c r="RO169" s="10"/>
      <c r="RP169" s="10"/>
      <c r="RQ169" s="10"/>
      <c r="RR169" s="10"/>
      <c r="RS169" s="10"/>
      <c r="RT169" s="10"/>
      <c r="RU169" s="10"/>
      <c r="RV169" s="10"/>
      <c r="RW169" s="10"/>
      <c r="RX169" s="10"/>
      <c r="RY169" s="10"/>
      <c r="RZ169" s="10"/>
      <c r="SA169" s="10"/>
      <c r="SB169" s="10"/>
      <c r="SC169" s="10"/>
      <c r="SD169" s="10"/>
      <c r="SE169" s="10"/>
      <c r="SF169" s="10"/>
      <c r="SG169" s="10"/>
      <c r="SH169" s="10"/>
      <c r="SI169" s="10"/>
      <c r="SJ169" s="10"/>
      <c r="SK169" s="10"/>
      <c r="SL169" s="10"/>
      <c r="SM169" s="10"/>
      <c r="SN169" s="10"/>
      <c r="SO169" s="10"/>
      <c r="SP169" s="10"/>
      <c r="SQ169" s="10"/>
      <c r="SR169" s="10"/>
      <c r="SS169" s="10"/>
      <c r="ST169" s="10"/>
      <c r="SU169" s="10"/>
      <c r="SV169" s="10"/>
      <c r="SW169" s="10"/>
      <c r="SX169" s="10"/>
      <c r="SY169" s="10"/>
      <c r="SZ169" s="10"/>
      <c r="TA169" s="10"/>
      <c r="TB169" s="10"/>
      <c r="TC169" s="10"/>
      <c r="TD169" s="10"/>
      <c r="TE169" s="10"/>
      <c r="TF169" s="10"/>
      <c r="TG169" s="10"/>
      <c r="TH169" s="10"/>
      <c r="TI169" s="10"/>
      <c r="TJ169" s="10"/>
      <c r="TK169" s="10"/>
      <c r="TL169" s="10"/>
      <c r="TM169" s="10"/>
      <c r="TN169" s="10"/>
      <c r="TO169" s="10"/>
      <c r="TP169" s="10"/>
      <c r="TQ169" s="10"/>
      <c r="TR169" s="10"/>
      <c r="TS169" s="10"/>
      <c r="TT169" s="10"/>
      <c r="TU169" s="10"/>
      <c r="TV169" s="10"/>
      <c r="TW169" s="10"/>
      <c r="TX169" s="10"/>
      <c r="TY169" s="10"/>
      <c r="TZ169" s="10"/>
      <c r="UA169" s="10"/>
      <c r="UB169" s="10"/>
      <c r="UC169" s="10"/>
      <c r="UD169" s="10"/>
      <c r="UE169" s="10"/>
      <c r="UF169" s="10"/>
      <c r="UG169" s="10"/>
      <c r="UH169" s="10"/>
      <c r="UI169" s="10"/>
      <c r="UJ169" s="10"/>
      <c r="UK169" s="10"/>
      <c r="UL169" s="10"/>
      <c r="UM169" s="10"/>
      <c r="UN169" s="10"/>
      <c r="UO169" s="10"/>
      <c r="UP169" s="10"/>
      <c r="UQ169" s="10"/>
      <c r="UR169" s="10"/>
      <c r="US169" s="10"/>
      <c r="UT169" s="10"/>
      <c r="UU169" s="10"/>
      <c r="UV169" s="10"/>
      <c r="UW169" s="10"/>
      <c r="UX169" s="10"/>
      <c r="UY169" s="10"/>
      <c r="UZ169" s="10"/>
      <c r="VA169" s="10"/>
      <c r="VB169" s="10"/>
      <c r="VC169" s="10"/>
      <c r="VD169" s="10"/>
      <c r="VE169" s="10"/>
      <c r="VF169" s="10"/>
      <c r="VG169" s="10"/>
      <c r="VH169" s="10"/>
      <c r="VI169" s="10"/>
      <c r="VJ169" s="10"/>
      <c r="VK169" s="10"/>
      <c r="VL169" s="10"/>
      <c r="VM169" s="10"/>
      <c r="VN169" s="10"/>
      <c r="VO169" s="10"/>
      <c r="VP169" s="10"/>
      <c r="VQ169" s="10"/>
      <c r="VR169" s="10"/>
      <c r="VS169" s="10"/>
      <c r="VT169" s="10"/>
      <c r="VU169" s="10"/>
      <c r="VV169" s="10"/>
      <c r="VW169" s="10"/>
      <c r="VX169" s="10"/>
      <c r="VY169" s="10"/>
      <c r="VZ169" s="10"/>
      <c r="WA169" s="10"/>
      <c r="WB169" s="10"/>
      <c r="WC169" s="10"/>
      <c r="WD169" s="10"/>
      <c r="WE169" s="10"/>
      <c r="WF169" s="10"/>
      <c r="WG169" s="10"/>
      <c r="WH169" s="10"/>
      <c r="WI169" s="10"/>
      <c r="WJ169" s="10"/>
      <c r="WK169" s="10"/>
      <c r="WL169" s="10"/>
      <c r="WM169" s="10"/>
      <c r="WN169" s="10"/>
      <c r="WO169" s="10"/>
      <c r="WP169" s="10"/>
      <c r="WQ169" s="10"/>
      <c r="WR169" s="10"/>
      <c r="WS169" s="10"/>
      <c r="WT169" s="10"/>
      <c r="WU169" s="10"/>
      <c r="WV169" s="10"/>
      <c r="WW169" s="10"/>
      <c r="WX169" s="10"/>
      <c r="WY169" s="10"/>
      <c r="WZ169" s="10"/>
      <c r="XA169" s="10"/>
      <c r="XB169" s="10"/>
      <c r="XC169" s="10"/>
      <c r="XD169" s="10"/>
      <c r="XE169" s="10"/>
      <c r="XF169" s="10"/>
      <c r="XG169" s="10"/>
      <c r="XH169" s="10"/>
      <c r="XI169" s="10"/>
      <c r="XJ169" s="10"/>
      <c r="XK169" s="10"/>
      <c r="XL169" s="10"/>
      <c r="XM169" s="10"/>
      <c r="XN169" s="10"/>
      <c r="XO169" s="10"/>
      <c r="XP169" s="10"/>
      <c r="XQ169" s="10"/>
      <c r="XR169" s="10"/>
      <c r="XS169" s="10"/>
      <c r="XT169" s="10"/>
      <c r="XU169" s="10"/>
      <c r="XV169" s="10"/>
      <c r="XW169" s="10"/>
      <c r="XX169" s="10"/>
      <c r="XY169" s="10"/>
      <c r="XZ169" s="10"/>
      <c r="YA169" s="10"/>
      <c r="YB169" s="10"/>
      <c r="YC169" s="10"/>
      <c r="YD169" s="10"/>
      <c r="YE169" s="10"/>
      <c r="YF169" s="10"/>
      <c r="YG169" s="10"/>
      <c r="YH169" s="10"/>
      <c r="YI169" s="10"/>
      <c r="YJ169" s="10"/>
      <c r="YK169" s="10"/>
      <c r="YL169" s="10"/>
      <c r="YM169" s="10"/>
      <c r="YN169" s="10"/>
      <c r="YO169" s="10"/>
      <c r="YP169" s="10"/>
      <c r="YQ169" s="10"/>
      <c r="YR169" s="10"/>
      <c r="YS169" s="10"/>
      <c r="YT169" s="10"/>
      <c r="YU169" s="10"/>
      <c r="YV169" s="10"/>
      <c r="YW169" s="10"/>
      <c r="YX169" s="10"/>
      <c r="YY169" s="10"/>
      <c r="YZ169" s="10"/>
      <c r="ZA169" s="10"/>
      <c r="ZB169" s="10"/>
      <c r="ZC169" s="10"/>
      <c r="ZD169" s="10"/>
      <c r="ZE169" s="10"/>
      <c r="ZF169" s="10"/>
      <c r="ZG169" s="10"/>
      <c r="ZH169" s="10"/>
      <c r="ZI169" s="10"/>
      <c r="ZJ169" s="10"/>
      <c r="ZK169" s="10"/>
      <c r="ZL169" s="10"/>
      <c r="ZM169" s="10"/>
      <c r="ZN169" s="10"/>
      <c r="ZO169" s="10"/>
      <c r="ZP169" s="10"/>
      <c r="ZQ169" s="10"/>
      <c r="ZR169" s="10"/>
      <c r="ZS169" s="10"/>
      <c r="ZT169" s="10"/>
      <c r="ZU169" s="10"/>
      <c r="ZV169" s="10"/>
      <c r="ZW169" s="10"/>
      <c r="ZX169" s="10"/>
      <c r="ZY169" s="10"/>
      <c r="ZZ169" s="10"/>
      <c r="AAA169" s="10"/>
      <c r="AAB169" s="10"/>
      <c r="AAC169" s="10"/>
      <c r="AAD169" s="10"/>
      <c r="AAE169" s="10"/>
      <c r="AAF169" s="10"/>
      <c r="AAG169" s="10"/>
      <c r="AAH169" s="10"/>
      <c r="AAI169" s="10"/>
      <c r="AAJ169" s="10"/>
      <c r="AAK169" s="10"/>
      <c r="AAL169" s="10"/>
      <c r="AAM169" s="10"/>
      <c r="AAN169" s="10"/>
      <c r="AAO169" s="10"/>
      <c r="AAP169" s="10"/>
      <c r="AAQ169" s="10"/>
      <c r="AAR169" s="10"/>
      <c r="AAS169" s="10"/>
      <c r="AAT169" s="10"/>
      <c r="AAU169" s="10"/>
      <c r="AAV169" s="10"/>
      <c r="AAW169" s="10"/>
      <c r="AAX169" s="10"/>
      <c r="AAY169" s="10"/>
      <c r="AAZ169" s="10"/>
      <c r="ABA169" s="10"/>
      <c r="ABB169" s="10"/>
      <c r="ABC169" s="10"/>
      <c r="ABD169" s="10"/>
      <c r="ABE169" s="10"/>
      <c r="ABF169" s="10"/>
      <c r="ABG169" s="10"/>
      <c r="ABH169" s="10"/>
      <c r="ABI169" s="10"/>
      <c r="ABJ169" s="10"/>
      <c r="ABK169" s="10"/>
      <c r="ABL169" s="10"/>
      <c r="ABM169" s="10"/>
      <c r="ABN169" s="10"/>
      <c r="ABO169" s="10"/>
      <c r="ABP169" s="10"/>
      <c r="ABQ169" s="10"/>
      <c r="ABR169" s="10"/>
      <c r="ABS169" s="10"/>
      <c r="ABT169" s="10"/>
      <c r="ABU169" s="10"/>
      <c r="ABV169" s="10"/>
      <c r="ABW169" s="10"/>
      <c r="ABX169" s="10"/>
      <c r="ABY169" s="10"/>
      <c r="ABZ169" s="10"/>
      <c r="ACA169" s="10"/>
      <c r="ACB169" s="10"/>
      <c r="ACC169" s="10"/>
      <c r="ACD169" s="10"/>
      <c r="ACE169" s="10"/>
      <c r="ACF169" s="10"/>
      <c r="ACG169" s="10"/>
      <c r="ACH169" s="10"/>
      <c r="ACI169" s="10"/>
      <c r="ACJ169" s="10"/>
      <c r="ACK169" s="10"/>
      <c r="ACL169" s="10"/>
      <c r="ACM169" s="10"/>
      <c r="ACN169" s="10"/>
      <c r="ACO169" s="10"/>
      <c r="ACP169" s="10"/>
      <c r="ACQ169" s="10"/>
      <c r="ACR169" s="10"/>
      <c r="ACS169" s="10"/>
      <c r="ACT169" s="10"/>
      <c r="ACU169" s="10"/>
      <c r="ACV169" s="10"/>
      <c r="ACW169" s="10"/>
      <c r="ACX169" s="10"/>
      <c r="ACY169" s="10"/>
      <c r="ACZ169" s="10"/>
      <c r="ADA169" s="10"/>
      <c r="ADB169" s="10"/>
      <c r="ADC169" s="10"/>
      <c r="ADD169" s="10"/>
      <c r="ADE169" s="10"/>
      <c r="ADF169" s="10"/>
      <c r="ADG169" s="10"/>
      <c r="ADH169" s="10"/>
      <c r="ADI169" s="10"/>
      <c r="ADJ169" s="10"/>
      <c r="ADK169" s="10"/>
      <c r="ADL169" s="10"/>
      <c r="ADM169" s="10"/>
      <c r="ADN169" s="10"/>
      <c r="ADO169" s="10"/>
      <c r="ADP169" s="10"/>
      <c r="ADQ169" s="10"/>
      <c r="ADR169" s="10"/>
      <c r="ADS169" s="10"/>
      <c r="ADT169" s="10"/>
      <c r="ADU169" s="10"/>
      <c r="ADV169" s="10"/>
      <c r="ADW169" s="10"/>
      <c r="ADX169" s="10"/>
      <c r="ADY169" s="10"/>
      <c r="ADZ169" s="10"/>
      <c r="AEA169" s="10"/>
      <c r="AEB169" s="10"/>
      <c r="AEC169" s="10"/>
      <c r="AED169" s="10"/>
      <c r="AEE169" s="10"/>
      <c r="AEF169" s="10"/>
      <c r="AEG169" s="10"/>
      <c r="AEH169" s="10"/>
      <c r="AEI169" s="10"/>
      <c r="AEJ169" s="10"/>
      <c r="AEK169" s="10"/>
      <c r="AEL169" s="10"/>
      <c r="AEM169" s="10"/>
      <c r="AEN169" s="10"/>
      <c r="AEO169" s="10"/>
      <c r="AEP169" s="10"/>
      <c r="AEQ169" s="10"/>
      <c r="AER169" s="10"/>
      <c r="AES169" s="10"/>
      <c r="AET169" s="10"/>
      <c r="AEU169" s="10"/>
      <c r="AEV169" s="10"/>
      <c r="AEW169" s="10"/>
      <c r="AEX169" s="10"/>
      <c r="AEY169" s="10"/>
      <c r="AEZ169" s="10"/>
      <c r="AFA169" s="10"/>
      <c r="AFB169" s="10"/>
      <c r="AFC169" s="10"/>
      <c r="AFD169" s="10"/>
      <c r="AFE169" s="10"/>
      <c r="AFF169" s="10"/>
      <c r="AFG169" s="10"/>
      <c r="AFH169" s="10"/>
      <c r="AFI169" s="10"/>
      <c r="AFJ169" s="10"/>
      <c r="AFK169" s="10"/>
      <c r="AFL169" s="10"/>
      <c r="AFM169" s="10"/>
      <c r="AFN169" s="10"/>
      <c r="AFO169" s="10"/>
      <c r="AFP169" s="10"/>
      <c r="AFQ169" s="10"/>
      <c r="AFR169" s="10"/>
      <c r="AFS169" s="10"/>
      <c r="AFT169" s="10"/>
      <c r="AFU169" s="10"/>
      <c r="AFV169" s="10"/>
      <c r="AFW169" s="10"/>
      <c r="AFX169" s="10"/>
      <c r="AFY169" s="10"/>
      <c r="AFZ169" s="10"/>
      <c r="AGA169" s="10"/>
      <c r="AGB169" s="10"/>
      <c r="AGC169" s="10"/>
      <c r="AGD169" s="10"/>
      <c r="AGE169" s="10"/>
      <c r="AGF169" s="10"/>
      <c r="AGG169" s="10"/>
      <c r="AGH169" s="10"/>
      <c r="AGI169" s="10"/>
      <c r="AGJ169" s="10"/>
      <c r="AGK169" s="10"/>
      <c r="AGL169" s="10"/>
      <c r="AGM169" s="10"/>
      <c r="AGN169" s="10"/>
      <c r="AGO169" s="10"/>
      <c r="AGP169" s="10"/>
      <c r="AGQ169" s="10"/>
      <c r="AGR169" s="10"/>
      <c r="AGS169" s="10"/>
      <c r="AGT169" s="10"/>
      <c r="AGU169" s="10"/>
      <c r="AGV169" s="10"/>
      <c r="AGW169" s="10"/>
      <c r="AGX169" s="10"/>
      <c r="AGY169" s="10"/>
      <c r="AGZ169" s="10"/>
      <c r="AHA169" s="10"/>
      <c r="AHB169" s="10"/>
      <c r="AHC169" s="10"/>
      <c r="AHD169" s="10"/>
      <c r="AHE169" s="10"/>
      <c r="AHF169" s="10"/>
      <c r="AHG169" s="10"/>
      <c r="AHH169" s="10"/>
      <c r="AHI169" s="10"/>
      <c r="AHJ169" s="10"/>
      <c r="AHK169" s="10"/>
      <c r="AHL169" s="10"/>
      <c r="AHM169" s="10"/>
      <c r="AHN169" s="10"/>
      <c r="AHO169" s="10"/>
      <c r="AHP169" s="10"/>
      <c r="AHQ169" s="10"/>
      <c r="AHR169" s="10"/>
      <c r="AHS169" s="10"/>
      <c r="AHT169" s="10"/>
      <c r="AHU169" s="10"/>
      <c r="AHV169" s="10"/>
      <c r="AHW169" s="10"/>
      <c r="AHX169" s="10"/>
      <c r="AHY169" s="10"/>
      <c r="AHZ169" s="10"/>
      <c r="AIA169" s="10"/>
      <c r="AIB169" s="10"/>
      <c r="AIC169" s="10"/>
      <c r="AID169" s="10"/>
      <c r="AIE169" s="10"/>
      <c r="AIF169" s="10"/>
      <c r="AIG169" s="10"/>
      <c r="AIH169" s="10"/>
      <c r="AII169" s="10"/>
      <c r="AIJ169" s="10"/>
      <c r="AIK169" s="10"/>
      <c r="AIL169" s="10"/>
      <c r="AIM169" s="10"/>
      <c r="AIN169" s="10"/>
      <c r="AIO169" s="10"/>
      <c r="AIP169" s="10"/>
      <c r="AIQ169" s="10"/>
      <c r="AIR169" s="10"/>
      <c r="AIS169" s="10"/>
      <c r="AIT169" s="10"/>
      <c r="AIU169" s="10"/>
      <c r="AIV169" s="10"/>
      <c r="AIW169" s="10"/>
      <c r="AIX169" s="10"/>
      <c r="AIY169" s="10"/>
      <c r="AIZ169" s="10"/>
      <c r="AJA169" s="10"/>
      <c r="AJB169" s="10"/>
      <c r="AJC169" s="10"/>
      <c r="AJD169" s="10"/>
      <c r="AJE169" s="10"/>
      <c r="AJF169" s="10"/>
      <c r="AJG169" s="10"/>
      <c r="AJH169" s="10"/>
      <c r="AJI169" s="10"/>
      <c r="AJJ169" s="10"/>
      <c r="AJK169" s="10"/>
      <c r="AJL169" s="10"/>
      <c r="AJM169" s="10"/>
      <c r="AJN169" s="10"/>
      <c r="AJO169" s="10"/>
      <c r="AJP169" s="10"/>
      <c r="AJQ169" s="10"/>
      <c r="AJR169" s="10"/>
      <c r="AJS169" s="10"/>
      <c r="AJT169" s="10"/>
      <c r="AJU169" s="10"/>
      <c r="AJV169" s="10"/>
      <c r="AJW169" s="10"/>
      <c r="AJX169" s="10"/>
      <c r="AJY169" s="10"/>
      <c r="AJZ169" s="10"/>
      <c r="AKA169" s="10"/>
      <c r="AKB169" s="10"/>
      <c r="AKC169" s="10"/>
      <c r="AKD169" s="10"/>
      <c r="AKE169" s="10"/>
      <c r="AKF169" s="10"/>
      <c r="AKG169" s="10"/>
      <c r="AKH169" s="10"/>
      <c r="AKI169" s="10"/>
      <c r="AKJ169" s="10"/>
      <c r="AKK169" s="10"/>
      <c r="AKL169" s="10"/>
      <c r="AKM169" s="10"/>
      <c r="AKN169" s="10"/>
      <c r="AKO169" s="10"/>
      <c r="AKP169" s="10"/>
      <c r="AKQ169" s="10"/>
      <c r="AKR169" s="10"/>
      <c r="AKS169" s="10"/>
      <c r="AKT169" s="10"/>
      <c r="AKU169" s="10"/>
      <c r="AKV169" s="10"/>
      <c r="AKW169" s="10"/>
      <c r="AKX169" s="10"/>
      <c r="AKY169" s="10"/>
      <c r="AKZ169" s="10"/>
      <c r="ALA169" s="10"/>
      <c r="ALB169" s="10"/>
      <c r="ALC169" s="10"/>
      <c r="ALD169" s="10"/>
      <c r="ALE169" s="10"/>
      <c r="ALF169" s="10"/>
      <c r="ALG169" s="10"/>
      <c r="ALH169" s="10"/>
      <c r="ALI169" s="10"/>
      <c r="ALJ169" s="10"/>
      <c r="ALK169" s="10"/>
      <c r="ALL169" s="10"/>
      <c r="ALM169" s="10"/>
      <c r="ALN169" s="10"/>
      <c r="ALO169" s="10"/>
      <c r="ALP169" s="10"/>
      <c r="ALQ169" s="10"/>
      <c r="ALR169" s="10"/>
      <c r="ALS169" s="10"/>
      <c r="ALT169" s="10"/>
      <c r="ALU169" s="10"/>
      <c r="ALV169" s="10"/>
      <c r="ALW169" s="10"/>
      <c r="ALX169" s="10"/>
      <c r="ALY169" s="10"/>
      <c r="ALZ169" s="10"/>
      <c r="AMA169" s="10"/>
      <c r="AMB169" s="10"/>
      <c r="AMC169" s="10"/>
      <c r="AMD169" s="10"/>
      <c r="AME169" s="10"/>
      <c r="AMF169" s="10"/>
      <c r="AMG169" s="10"/>
      <c r="AMH169" s="10"/>
      <c r="AMI169" s="10"/>
      <c r="AMJ169" s="10"/>
    </row>
    <row r="170" spans="1:1029" customFormat="1" ht="14.1" customHeight="1">
      <c r="A170" s="8" t="str">
        <f t="shared" si="20"/>
        <v>DurationMeasuretimePeriod</v>
      </c>
      <c r="B170" s="9" t="s">
        <v>219</v>
      </c>
      <c r="C170" s="8"/>
      <c r="D170" s="8"/>
      <c r="E170" s="8"/>
      <c r="F170" s="8" t="str">
        <f t="shared" si="21"/>
        <v>Period. Duration Measure timePeriod. timePeriod</v>
      </c>
      <c r="G170" s="8"/>
      <c r="H170" s="8" t="s">
        <v>226</v>
      </c>
      <c r="I170" s="8"/>
      <c r="J170" s="8" t="s">
        <v>433</v>
      </c>
      <c r="K170" s="8" t="s">
        <v>434</v>
      </c>
      <c r="L170" s="8" t="str">
        <f t="shared" si="22"/>
        <v>Duration Measure timePeriod</v>
      </c>
      <c r="M170" s="8" t="s">
        <v>434</v>
      </c>
      <c r="N170" s="8"/>
      <c r="O170" s="8" t="str">
        <f t="shared" si="23"/>
        <v>timePeriod. Type</v>
      </c>
      <c r="P170" s="8"/>
      <c r="Q170" s="8"/>
      <c r="R170" s="8" t="s">
        <v>213</v>
      </c>
      <c r="S170" s="46" t="s">
        <v>435</v>
      </c>
      <c r="T170" s="8"/>
      <c r="U170" s="8"/>
      <c r="V170" s="8"/>
      <c r="W170" s="8"/>
      <c r="X170" s="10"/>
      <c r="Y170" s="8" t="s">
        <v>211</v>
      </c>
      <c r="Z170" s="8"/>
      <c r="AA170" s="44">
        <v>43314</v>
      </c>
      <c r="AB170" s="23"/>
      <c r="AC170" s="23"/>
      <c r="AD170" s="23"/>
      <c r="AE170" s="23"/>
      <c r="AF170" s="23"/>
      <c r="AG170" s="10"/>
      <c r="AH170" s="10"/>
      <c r="AI170" s="10"/>
      <c r="AJ170" s="10"/>
      <c r="AK170" s="10"/>
      <c r="AL170" s="10"/>
      <c r="AM170" s="10"/>
      <c r="AN170" s="10"/>
      <c r="AO170" s="10"/>
      <c r="AP170" s="10"/>
      <c r="AQ170" s="10"/>
      <c r="AR170" s="10"/>
      <c r="AS170" s="10"/>
      <c r="AT170" s="10"/>
      <c r="AU170" s="10"/>
      <c r="AV170" s="10"/>
      <c r="AW170" s="10"/>
      <c r="AX170" s="10"/>
      <c r="AY170" s="10"/>
      <c r="AZ170" s="10"/>
      <c r="BA170" s="10"/>
      <c r="BB170" s="10"/>
      <c r="BC170" s="10"/>
      <c r="BD170" s="10"/>
      <c r="BE170" s="10"/>
      <c r="BF170" s="10"/>
      <c r="BG170" s="10"/>
      <c r="BH170" s="10"/>
      <c r="BI170" s="10"/>
      <c r="BJ170" s="10"/>
      <c r="BK170" s="10"/>
      <c r="BL170" s="10"/>
      <c r="BM170" s="10"/>
      <c r="BN170" s="10"/>
      <c r="BO170" s="10"/>
      <c r="BP170" s="10"/>
      <c r="BQ170" s="10"/>
      <c r="BR170" s="10"/>
      <c r="BS170" s="10"/>
      <c r="BT170" s="10"/>
      <c r="BU170" s="10"/>
      <c r="BV170" s="10"/>
      <c r="BW170" s="10"/>
      <c r="BX170" s="10"/>
      <c r="BY170" s="10"/>
      <c r="BZ170" s="10"/>
      <c r="CA170" s="10"/>
      <c r="CB170" s="10"/>
      <c r="CC170" s="10"/>
      <c r="CD170" s="10"/>
      <c r="CE170" s="10"/>
      <c r="CF170" s="10"/>
      <c r="CG170" s="10"/>
      <c r="CH170" s="10"/>
      <c r="CI170" s="10"/>
      <c r="CJ170" s="10"/>
      <c r="CK170" s="10"/>
      <c r="CL170" s="10"/>
      <c r="CM170" s="10"/>
      <c r="CN170" s="10"/>
      <c r="CO170" s="10"/>
      <c r="CP170" s="10"/>
      <c r="CQ170" s="10"/>
      <c r="CR170" s="10"/>
      <c r="CS170" s="10"/>
      <c r="CT170" s="10"/>
      <c r="CU170" s="10"/>
      <c r="CV170" s="10"/>
      <c r="CW170" s="10"/>
      <c r="CX170" s="10"/>
      <c r="CY170" s="10"/>
      <c r="CZ170" s="10"/>
      <c r="DA170" s="10"/>
      <c r="DB170" s="10"/>
      <c r="DC170" s="10"/>
      <c r="DD170" s="10"/>
      <c r="DE170" s="10"/>
      <c r="DF170" s="10"/>
      <c r="DG170" s="10"/>
      <c r="DH170" s="10"/>
      <c r="DI170" s="10"/>
      <c r="DJ170" s="10"/>
      <c r="DK170" s="10"/>
      <c r="DL170" s="10"/>
      <c r="DM170" s="10"/>
      <c r="DN170" s="10"/>
      <c r="DO170" s="10"/>
      <c r="DP170" s="10"/>
      <c r="DQ170" s="10"/>
      <c r="DR170" s="10"/>
      <c r="DS170" s="10"/>
      <c r="DT170" s="10"/>
      <c r="DU170" s="10"/>
      <c r="DV170" s="10"/>
      <c r="DW170" s="10"/>
      <c r="DX170" s="10"/>
      <c r="DY170" s="10"/>
      <c r="DZ170" s="10"/>
      <c r="EA170" s="10"/>
      <c r="EB170" s="10"/>
      <c r="EC170" s="10"/>
      <c r="ED170" s="10"/>
      <c r="EE170" s="10"/>
      <c r="EF170" s="10"/>
      <c r="EG170" s="10"/>
      <c r="EH170" s="10"/>
      <c r="EI170" s="10"/>
      <c r="EJ170" s="10"/>
      <c r="EK170" s="10"/>
      <c r="EL170" s="10"/>
      <c r="EM170" s="10"/>
      <c r="EN170" s="10"/>
      <c r="EO170" s="10"/>
      <c r="EP170" s="10"/>
      <c r="EQ170" s="10"/>
      <c r="ER170" s="10"/>
      <c r="ES170" s="10"/>
      <c r="ET170" s="10"/>
      <c r="EU170" s="10"/>
      <c r="EV170" s="10"/>
      <c r="EW170" s="10"/>
      <c r="EX170" s="10"/>
      <c r="EY170" s="10"/>
      <c r="EZ170" s="10"/>
      <c r="FA170" s="10"/>
      <c r="FB170" s="10"/>
      <c r="FC170" s="10"/>
      <c r="FD170" s="10"/>
      <c r="FE170" s="10"/>
      <c r="FF170" s="10"/>
      <c r="FG170" s="10"/>
      <c r="FH170" s="10"/>
      <c r="FI170" s="10"/>
      <c r="FJ170" s="10"/>
      <c r="FK170" s="10"/>
      <c r="FL170" s="10"/>
      <c r="FM170" s="10"/>
      <c r="FN170" s="10"/>
      <c r="FO170" s="10"/>
      <c r="FP170" s="10"/>
      <c r="FQ170" s="10"/>
      <c r="FR170" s="10"/>
      <c r="FS170" s="10"/>
      <c r="FT170" s="10"/>
      <c r="FU170" s="10"/>
      <c r="FV170" s="10"/>
      <c r="FW170" s="10"/>
      <c r="FX170" s="10"/>
      <c r="FY170" s="10"/>
      <c r="FZ170" s="10"/>
      <c r="GA170" s="10"/>
      <c r="GB170" s="10"/>
      <c r="GC170" s="10"/>
      <c r="GD170" s="10"/>
      <c r="GE170" s="10"/>
      <c r="GF170" s="10"/>
      <c r="GG170" s="10"/>
      <c r="GH170" s="10"/>
      <c r="GI170" s="10"/>
      <c r="GJ170" s="10"/>
      <c r="GK170" s="10"/>
      <c r="GL170" s="10"/>
      <c r="GM170" s="10"/>
      <c r="GN170" s="10"/>
      <c r="GO170" s="10"/>
      <c r="GP170" s="10"/>
      <c r="GQ170" s="10"/>
      <c r="GR170" s="10"/>
      <c r="GS170" s="10"/>
      <c r="GT170" s="10"/>
      <c r="GU170" s="10"/>
      <c r="GV170" s="10"/>
      <c r="GW170" s="10"/>
      <c r="GX170" s="10"/>
      <c r="GY170" s="10"/>
      <c r="GZ170" s="10"/>
      <c r="HA170" s="10"/>
      <c r="HB170" s="10"/>
      <c r="HC170" s="10"/>
      <c r="HD170" s="10"/>
      <c r="HE170" s="10"/>
      <c r="HF170" s="10"/>
      <c r="HG170" s="10"/>
      <c r="HH170" s="10"/>
      <c r="HI170" s="10"/>
      <c r="HJ170" s="10"/>
      <c r="HK170" s="10"/>
      <c r="HL170" s="10"/>
      <c r="HM170" s="10"/>
      <c r="HN170" s="10"/>
      <c r="HO170" s="10"/>
      <c r="HP170" s="10"/>
      <c r="HQ170" s="10"/>
      <c r="HR170" s="10"/>
      <c r="HS170" s="10"/>
      <c r="HT170" s="10"/>
      <c r="HU170" s="10"/>
      <c r="HV170" s="10"/>
      <c r="HW170" s="10"/>
      <c r="HX170" s="10"/>
      <c r="HY170" s="10"/>
      <c r="HZ170" s="10"/>
      <c r="IA170" s="10"/>
      <c r="IB170" s="10"/>
      <c r="IC170" s="10"/>
      <c r="ID170" s="10"/>
      <c r="IE170" s="10"/>
      <c r="IF170" s="10"/>
      <c r="IG170" s="10"/>
      <c r="IH170" s="10"/>
      <c r="II170" s="10"/>
      <c r="IJ170" s="10"/>
      <c r="IK170" s="10"/>
      <c r="IL170" s="10"/>
      <c r="IM170" s="10"/>
      <c r="IN170" s="10"/>
      <c r="IO170" s="10"/>
      <c r="IP170" s="10"/>
      <c r="IQ170" s="10"/>
      <c r="IR170" s="10"/>
      <c r="IS170" s="10"/>
      <c r="IT170" s="10"/>
      <c r="IU170" s="10"/>
      <c r="IV170" s="10"/>
      <c r="IW170" s="10"/>
      <c r="IX170" s="10"/>
      <c r="IY170" s="10"/>
      <c r="IZ170" s="10"/>
      <c r="JA170" s="10"/>
      <c r="JB170" s="10"/>
      <c r="JC170" s="10"/>
      <c r="JD170" s="10"/>
      <c r="JE170" s="10"/>
      <c r="JF170" s="10"/>
      <c r="JG170" s="10"/>
      <c r="JH170" s="10"/>
      <c r="JI170" s="10"/>
      <c r="JJ170" s="10"/>
      <c r="JK170" s="10"/>
      <c r="JL170" s="10"/>
      <c r="JM170" s="10"/>
      <c r="JN170" s="10"/>
      <c r="JO170" s="10"/>
      <c r="JP170" s="10"/>
      <c r="JQ170" s="10"/>
      <c r="JR170" s="10"/>
      <c r="JS170" s="10"/>
      <c r="JT170" s="10"/>
      <c r="JU170" s="10"/>
      <c r="JV170" s="10"/>
      <c r="JW170" s="10"/>
      <c r="JX170" s="10"/>
      <c r="JY170" s="10"/>
      <c r="JZ170" s="10"/>
      <c r="KA170" s="10"/>
      <c r="KB170" s="10"/>
      <c r="KC170" s="10"/>
      <c r="KD170" s="10"/>
      <c r="KE170" s="10"/>
      <c r="KF170" s="10"/>
      <c r="KG170" s="10"/>
      <c r="KH170" s="10"/>
      <c r="KI170" s="10"/>
      <c r="KJ170" s="10"/>
      <c r="KK170" s="10"/>
      <c r="KL170" s="10"/>
      <c r="KM170" s="10"/>
      <c r="KN170" s="10"/>
      <c r="KO170" s="10"/>
      <c r="KP170" s="10"/>
      <c r="KQ170" s="10"/>
      <c r="KR170" s="10"/>
      <c r="KS170" s="10"/>
      <c r="KT170" s="10"/>
      <c r="KU170" s="10"/>
      <c r="KV170" s="10"/>
      <c r="KW170" s="10"/>
      <c r="KX170" s="10"/>
      <c r="KY170" s="10"/>
      <c r="KZ170" s="10"/>
      <c r="LA170" s="10"/>
      <c r="LB170" s="10"/>
      <c r="LC170" s="10"/>
      <c r="LD170" s="10"/>
      <c r="LE170" s="10"/>
      <c r="LF170" s="10"/>
      <c r="LG170" s="10"/>
      <c r="LH170" s="10"/>
      <c r="LI170" s="10"/>
      <c r="LJ170" s="10"/>
      <c r="LK170" s="10"/>
      <c r="LL170" s="10"/>
      <c r="LM170" s="10"/>
      <c r="LN170" s="10"/>
      <c r="LO170" s="10"/>
      <c r="LP170" s="10"/>
      <c r="LQ170" s="10"/>
      <c r="LR170" s="10"/>
      <c r="LS170" s="10"/>
      <c r="LT170" s="10"/>
      <c r="LU170" s="10"/>
      <c r="LV170" s="10"/>
      <c r="LW170" s="10"/>
      <c r="LX170" s="10"/>
      <c r="LY170" s="10"/>
      <c r="LZ170" s="10"/>
      <c r="MA170" s="10"/>
      <c r="MB170" s="10"/>
      <c r="MC170" s="10"/>
      <c r="MD170" s="10"/>
      <c r="ME170" s="10"/>
      <c r="MF170" s="10"/>
      <c r="MG170" s="10"/>
      <c r="MH170" s="10"/>
      <c r="MI170" s="10"/>
      <c r="MJ170" s="10"/>
      <c r="MK170" s="10"/>
      <c r="ML170" s="10"/>
      <c r="MM170" s="10"/>
      <c r="MN170" s="10"/>
      <c r="MO170" s="10"/>
      <c r="MP170" s="10"/>
      <c r="MQ170" s="10"/>
      <c r="MR170" s="10"/>
      <c r="MS170" s="10"/>
      <c r="MT170" s="10"/>
      <c r="MU170" s="10"/>
      <c r="MV170" s="10"/>
      <c r="MW170" s="10"/>
      <c r="MX170" s="10"/>
      <c r="MY170" s="10"/>
      <c r="MZ170" s="10"/>
      <c r="NA170" s="10"/>
      <c r="NB170" s="10"/>
      <c r="NC170" s="10"/>
      <c r="ND170" s="10"/>
      <c r="NE170" s="10"/>
      <c r="NF170" s="10"/>
      <c r="NG170" s="10"/>
      <c r="NH170" s="10"/>
      <c r="NI170" s="10"/>
      <c r="NJ170" s="10"/>
      <c r="NK170" s="10"/>
      <c r="NL170" s="10"/>
      <c r="NM170" s="10"/>
      <c r="NN170" s="10"/>
      <c r="NO170" s="10"/>
      <c r="NP170" s="10"/>
      <c r="NQ170" s="10"/>
      <c r="NR170" s="10"/>
      <c r="NS170" s="10"/>
      <c r="NT170" s="10"/>
      <c r="NU170" s="10"/>
      <c r="NV170" s="10"/>
      <c r="NW170" s="10"/>
      <c r="NX170" s="10"/>
      <c r="NY170" s="10"/>
      <c r="NZ170" s="10"/>
      <c r="OA170" s="10"/>
      <c r="OB170" s="10"/>
      <c r="OC170" s="10"/>
      <c r="OD170" s="10"/>
      <c r="OE170" s="10"/>
      <c r="OF170" s="10"/>
      <c r="OG170" s="10"/>
      <c r="OH170" s="10"/>
      <c r="OI170" s="10"/>
      <c r="OJ170" s="10"/>
      <c r="OK170" s="10"/>
      <c r="OL170" s="10"/>
      <c r="OM170" s="10"/>
      <c r="ON170" s="10"/>
      <c r="OO170" s="10"/>
      <c r="OP170" s="10"/>
      <c r="OQ170" s="10"/>
      <c r="OR170" s="10"/>
      <c r="OS170" s="10"/>
      <c r="OT170" s="10"/>
      <c r="OU170" s="10"/>
      <c r="OV170" s="10"/>
      <c r="OW170" s="10"/>
      <c r="OX170" s="10"/>
      <c r="OY170" s="10"/>
      <c r="OZ170" s="10"/>
      <c r="PA170" s="10"/>
      <c r="PB170" s="10"/>
      <c r="PC170" s="10"/>
      <c r="PD170" s="10"/>
      <c r="PE170" s="10"/>
      <c r="PF170" s="10"/>
      <c r="PG170" s="10"/>
      <c r="PH170" s="10"/>
      <c r="PI170" s="10"/>
      <c r="PJ170" s="10"/>
      <c r="PK170" s="10"/>
      <c r="PL170" s="10"/>
      <c r="PM170" s="10"/>
      <c r="PN170" s="10"/>
      <c r="PO170" s="10"/>
      <c r="PP170" s="10"/>
      <c r="PQ170" s="10"/>
      <c r="PR170" s="10"/>
      <c r="PS170" s="10"/>
      <c r="PT170" s="10"/>
      <c r="PU170" s="10"/>
      <c r="PV170" s="10"/>
      <c r="PW170" s="10"/>
      <c r="PX170" s="10"/>
      <c r="PY170" s="10"/>
      <c r="PZ170" s="10"/>
      <c r="QA170" s="10"/>
      <c r="QB170" s="10"/>
      <c r="QC170" s="10"/>
      <c r="QD170" s="10"/>
      <c r="QE170" s="10"/>
      <c r="QF170" s="10"/>
      <c r="QG170" s="10"/>
      <c r="QH170" s="10"/>
      <c r="QI170" s="10"/>
      <c r="QJ170" s="10"/>
      <c r="QK170" s="10"/>
      <c r="QL170" s="10"/>
      <c r="QM170" s="10"/>
      <c r="QN170" s="10"/>
      <c r="QO170" s="10"/>
      <c r="QP170" s="10"/>
      <c r="QQ170" s="10"/>
      <c r="QR170" s="10"/>
      <c r="QS170" s="10"/>
      <c r="QT170" s="10"/>
      <c r="QU170" s="10"/>
      <c r="QV170" s="10"/>
      <c r="QW170" s="10"/>
      <c r="QX170" s="10"/>
      <c r="QY170" s="10"/>
      <c r="QZ170" s="10"/>
      <c r="RA170" s="10"/>
      <c r="RB170" s="10"/>
      <c r="RC170" s="10"/>
      <c r="RD170" s="10"/>
      <c r="RE170" s="10"/>
      <c r="RF170" s="10"/>
      <c r="RG170" s="10"/>
      <c r="RH170" s="10"/>
      <c r="RI170" s="10"/>
      <c r="RJ170" s="10"/>
      <c r="RK170" s="10"/>
      <c r="RL170" s="10"/>
      <c r="RM170" s="10"/>
      <c r="RN170" s="10"/>
      <c r="RO170" s="10"/>
      <c r="RP170" s="10"/>
      <c r="RQ170" s="10"/>
      <c r="RR170" s="10"/>
      <c r="RS170" s="10"/>
      <c r="RT170" s="10"/>
      <c r="RU170" s="10"/>
      <c r="RV170" s="10"/>
      <c r="RW170" s="10"/>
      <c r="RX170" s="10"/>
      <c r="RY170" s="10"/>
      <c r="RZ170" s="10"/>
      <c r="SA170" s="10"/>
      <c r="SB170" s="10"/>
      <c r="SC170" s="10"/>
      <c r="SD170" s="10"/>
      <c r="SE170" s="10"/>
      <c r="SF170" s="10"/>
      <c r="SG170" s="10"/>
      <c r="SH170" s="10"/>
      <c r="SI170" s="10"/>
      <c r="SJ170" s="10"/>
      <c r="SK170" s="10"/>
      <c r="SL170" s="10"/>
      <c r="SM170" s="10"/>
      <c r="SN170" s="10"/>
      <c r="SO170" s="10"/>
      <c r="SP170" s="10"/>
      <c r="SQ170" s="10"/>
      <c r="SR170" s="10"/>
      <c r="SS170" s="10"/>
      <c r="ST170" s="10"/>
      <c r="SU170" s="10"/>
      <c r="SV170" s="10"/>
      <c r="SW170" s="10"/>
      <c r="SX170" s="10"/>
      <c r="SY170" s="10"/>
      <c r="SZ170" s="10"/>
      <c r="TA170" s="10"/>
      <c r="TB170" s="10"/>
      <c r="TC170" s="10"/>
      <c r="TD170" s="10"/>
      <c r="TE170" s="10"/>
      <c r="TF170" s="10"/>
      <c r="TG170" s="10"/>
      <c r="TH170" s="10"/>
      <c r="TI170" s="10"/>
      <c r="TJ170" s="10"/>
      <c r="TK170" s="10"/>
      <c r="TL170" s="10"/>
      <c r="TM170" s="10"/>
      <c r="TN170" s="10"/>
      <c r="TO170" s="10"/>
      <c r="TP170" s="10"/>
      <c r="TQ170" s="10"/>
      <c r="TR170" s="10"/>
      <c r="TS170" s="10"/>
      <c r="TT170" s="10"/>
      <c r="TU170" s="10"/>
      <c r="TV170" s="10"/>
      <c r="TW170" s="10"/>
      <c r="TX170" s="10"/>
      <c r="TY170" s="10"/>
      <c r="TZ170" s="10"/>
      <c r="UA170" s="10"/>
      <c r="UB170" s="10"/>
      <c r="UC170" s="10"/>
      <c r="UD170" s="10"/>
      <c r="UE170" s="10"/>
      <c r="UF170" s="10"/>
      <c r="UG170" s="10"/>
      <c r="UH170" s="10"/>
      <c r="UI170" s="10"/>
      <c r="UJ170" s="10"/>
      <c r="UK170" s="10"/>
      <c r="UL170" s="10"/>
      <c r="UM170" s="10"/>
      <c r="UN170" s="10"/>
      <c r="UO170" s="10"/>
      <c r="UP170" s="10"/>
      <c r="UQ170" s="10"/>
      <c r="UR170" s="10"/>
      <c r="US170" s="10"/>
      <c r="UT170" s="10"/>
      <c r="UU170" s="10"/>
      <c r="UV170" s="10"/>
      <c r="UW170" s="10"/>
      <c r="UX170" s="10"/>
      <c r="UY170" s="10"/>
      <c r="UZ170" s="10"/>
      <c r="VA170" s="10"/>
      <c r="VB170" s="10"/>
      <c r="VC170" s="10"/>
      <c r="VD170" s="10"/>
      <c r="VE170" s="10"/>
      <c r="VF170" s="10"/>
      <c r="VG170" s="10"/>
      <c r="VH170" s="10"/>
      <c r="VI170" s="10"/>
      <c r="VJ170" s="10"/>
      <c r="VK170" s="10"/>
      <c r="VL170" s="10"/>
      <c r="VM170" s="10"/>
      <c r="VN170" s="10"/>
      <c r="VO170" s="10"/>
      <c r="VP170" s="10"/>
      <c r="VQ170" s="10"/>
      <c r="VR170" s="10"/>
      <c r="VS170" s="10"/>
      <c r="VT170" s="10"/>
      <c r="VU170" s="10"/>
      <c r="VV170" s="10"/>
      <c r="VW170" s="10"/>
      <c r="VX170" s="10"/>
      <c r="VY170" s="10"/>
      <c r="VZ170" s="10"/>
      <c r="WA170" s="10"/>
      <c r="WB170" s="10"/>
      <c r="WC170" s="10"/>
      <c r="WD170" s="10"/>
      <c r="WE170" s="10"/>
      <c r="WF170" s="10"/>
      <c r="WG170" s="10"/>
      <c r="WH170" s="10"/>
      <c r="WI170" s="10"/>
      <c r="WJ170" s="10"/>
      <c r="WK170" s="10"/>
      <c r="WL170" s="10"/>
      <c r="WM170" s="10"/>
      <c r="WN170" s="10"/>
      <c r="WO170" s="10"/>
      <c r="WP170" s="10"/>
      <c r="WQ170" s="10"/>
      <c r="WR170" s="10"/>
      <c r="WS170" s="10"/>
      <c r="WT170" s="10"/>
      <c r="WU170" s="10"/>
      <c r="WV170" s="10"/>
      <c r="WW170" s="10"/>
      <c r="WX170" s="10"/>
      <c r="WY170" s="10"/>
      <c r="WZ170" s="10"/>
      <c r="XA170" s="10"/>
      <c r="XB170" s="10"/>
      <c r="XC170" s="10"/>
      <c r="XD170" s="10"/>
      <c r="XE170" s="10"/>
      <c r="XF170" s="10"/>
      <c r="XG170" s="10"/>
      <c r="XH170" s="10"/>
      <c r="XI170" s="10"/>
      <c r="XJ170" s="10"/>
      <c r="XK170" s="10"/>
      <c r="XL170" s="10"/>
      <c r="XM170" s="10"/>
      <c r="XN170" s="10"/>
      <c r="XO170" s="10"/>
      <c r="XP170" s="10"/>
      <c r="XQ170" s="10"/>
      <c r="XR170" s="10"/>
      <c r="XS170" s="10"/>
      <c r="XT170" s="10"/>
      <c r="XU170" s="10"/>
      <c r="XV170" s="10"/>
      <c r="XW170" s="10"/>
      <c r="XX170" s="10"/>
      <c r="XY170" s="10"/>
      <c r="XZ170" s="10"/>
      <c r="YA170" s="10"/>
      <c r="YB170" s="10"/>
      <c r="YC170" s="10"/>
      <c r="YD170" s="10"/>
      <c r="YE170" s="10"/>
      <c r="YF170" s="10"/>
      <c r="YG170" s="10"/>
      <c r="YH170" s="10"/>
      <c r="YI170" s="10"/>
      <c r="YJ170" s="10"/>
      <c r="YK170" s="10"/>
      <c r="YL170" s="10"/>
      <c r="YM170" s="10"/>
      <c r="YN170" s="10"/>
      <c r="YO170" s="10"/>
      <c r="YP170" s="10"/>
      <c r="YQ170" s="10"/>
      <c r="YR170" s="10"/>
      <c r="YS170" s="10"/>
      <c r="YT170" s="10"/>
      <c r="YU170" s="10"/>
      <c r="YV170" s="10"/>
      <c r="YW170" s="10"/>
      <c r="YX170" s="10"/>
      <c r="YY170" s="10"/>
      <c r="YZ170" s="10"/>
      <c r="ZA170" s="10"/>
      <c r="ZB170" s="10"/>
      <c r="ZC170" s="10"/>
      <c r="ZD170" s="10"/>
      <c r="ZE170" s="10"/>
      <c r="ZF170" s="10"/>
      <c r="ZG170" s="10"/>
      <c r="ZH170" s="10"/>
      <c r="ZI170" s="10"/>
      <c r="ZJ170" s="10"/>
      <c r="ZK170" s="10"/>
      <c r="ZL170" s="10"/>
      <c r="ZM170" s="10"/>
      <c r="ZN170" s="10"/>
      <c r="ZO170" s="10"/>
      <c r="ZP170" s="10"/>
      <c r="ZQ170" s="10"/>
      <c r="ZR170" s="10"/>
      <c r="ZS170" s="10"/>
      <c r="ZT170" s="10"/>
      <c r="ZU170" s="10"/>
      <c r="ZV170" s="10"/>
      <c r="ZW170" s="10"/>
      <c r="ZX170" s="10"/>
      <c r="ZY170" s="10"/>
      <c r="ZZ170" s="10"/>
      <c r="AAA170" s="10"/>
      <c r="AAB170" s="10"/>
      <c r="AAC170" s="10"/>
      <c r="AAD170" s="10"/>
      <c r="AAE170" s="10"/>
      <c r="AAF170" s="10"/>
      <c r="AAG170" s="10"/>
      <c r="AAH170" s="10"/>
      <c r="AAI170" s="10"/>
      <c r="AAJ170" s="10"/>
      <c r="AAK170" s="10"/>
      <c r="AAL170" s="10"/>
      <c r="AAM170" s="10"/>
      <c r="AAN170" s="10"/>
      <c r="AAO170" s="10"/>
      <c r="AAP170" s="10"/>
      <c r="AAQ170" s="10"/>
      <c r="AAR170" s="10"/>
      <c r="AAS170" s="10"/>
      <c r="AAT170" s="10"/>
      <c r="AAU170" s="10"/>
      <c r="AAV170" s="10"/>
      <c r="AAW170" s="10"/>
      <c r="AAX170" s="10"/>
      <c r="AAY170" s="10"/>
      <c r="AAZ170" s="10"/>
      <c r="ABA170" s="10"/>
      <c r="ABB170" s="10"/>
      <c r="ABC170" s="10"/>
      <c r="ABD170" s="10"/>
      <c r="ABE170" s="10"/>
      <c r="ABF170" s="10"/>
      <c r="ABG170" s="10"/>
      <c r="ABH170" s="10"/>
      <c r="ABI170" s="10"/>
      <c r="ABJ170" s="10"/>
      <c r="ABK170" s="10"/>
      <c r="ABL170" s="10"/>
      <c r="ABM170" s="10"/>
      <c r="ABN170" s="10"/>
      <c r="ABO170" s="10"/>
      <c r="ABP170" s="10"/>
      <c r="ABQ170" s="10"/>
      <c r="ABR170" s="10"/>
      <c r="ABS170" s="10"/>
      <c r="ABT170" s="10"/>
      <c r="ABU170" s="10"/>
      <c r="ABV170" s="10"/>
      <c r="ABW170" s="10"/>
      <c r="ABX170" s="10"/>
      <c r="ABY170" s="10"/>
      <c r="ABZ170" s="10"/>
      <c r="ACA170" s="10"/>
      <c r="ACB170" s="10"/>
      <c r="ACC170" s="10"/>
      <c r="ACD170" s="10"/>
      <c r="ACE170" s="10"/>
      <c r="ACF170" s="10"/>
      <c r="ACG170" s="10"/>
      <c r="ACH170" s="10"/>
      <c r="ACI170" s="10"/>
      <c r="ACJ170" s="10"/>
      <c r="ACK170" s="10"/>
      <c r="ACL170" s="10"/>
      <c r="ACM170" s="10"/>
      <c r="ACN170" s="10"/>
      <c r="ACO170" s="10"/>
      <c r="ACP170" s="10"/>
      <c r="ACQ170" s="10"/>
      <c r="ACR170" s="10"/>
      <c r="ACS170" s="10"/>
      <c r="ACT170" s="10"/>
      <c r="ACU170" s="10"/>
      <c r="ACV170" s="10"/>
      <c r="ACW170" s="10"/>
      <c r="ACX170" s="10"/>
      <c r="ACY170" s="10"/>
      <c r="ACZ170" s="10"/>
      <c r="ADA170" s="10"/>
      <c r="ADB170" s="10"/>
      <c r="ADC170" s="10"/>
      <c r="ADD170" s="10"/>
      <c r="ADE170" s="10"/>
      <c r="ADF170" s="10"/>
      <c r="ADG170" s="10"/>
      <c r="ADH170" s="10"/>
      <c r="ADI170" s="10"/>
      <c r="ADJ170" s="10"/>
      <c r="ADK170" s="10"/>
      <c r="ADL170" s="10"/>
      <c r="ADM170" s="10"/>
      <c r="ADN170" s="10"/>
      <c r="ADO170" s="10"/>
      <c r="ADP170" s="10"/>
      <c r="ADQ170" s="10"/>
      <c r="ADR170" s="10"/>
      <c r="ADS170" s="10"/>
      <c r="ADT170" s="10"/>
      <c r="ADU170" s="10"/>
      <c r="ADV170" s="10"/>
      <c r="ADW170" s="10"/>
      <c r="ADX170" s="10"/>
      <c r="ADY170" s="10"/>
      <c r="ADZ170" s="10"/>
      <c r="AEA170" s="10"/>
      <c r="AEB170" s="10"/>
      <c r="AEC170" s="10"/>
      <c r="AED170" s="10"/>
      <c r="AEE170" s="10"/>
      <c r="AEF170" s="10"/>
      <c r="AEG170" s="10"/>
      <c r="AEH170" s="10"/>
      <c r="AEI170" s="10"/>
      <c r="AEJ170" s="10"/>
      <c r="AEK170" s="10"/>
      <c r="AEL170" s="10"/>
      <c r="AEM170" s="10"/>
      <c r="AEN170" s="10"/>
      <c r="AEO170" s="10"/>
      <c r="AEP170" s="10"/>
      <c r="AEQ170" s="10"/>
      <c r="AER170" s="10"/>
      <c r="AES170" s="10"/>
      <c r="AET170" s="10"/>
      <c r="AEU170" s="10"/>
      <c r="AEV170" s="10"/>
      <c r="AEW170" s="10"/>
      <c r="AEX170" s="10"/>
      <c r="AEY170" s="10"/>
      <c r="AEZ170" s="10"/>
      <c r="AFA170" s="10"/>
      <c r="AFB170" s="10"/>
      <c r="AFC170" s="10"/>
      <c r="AFD170" s="10"/>
      <c r="AFE170" s="10"/>
      <c r="AFF170" s="10"/>
      <c r="AFG170" s="10"/>
      <c r="AFH170" s="10"/>
      <c r="AFI170" s="10"/>
      <c r="AFJ170" s="10"/>
      <c r="AFK170" s="10"/>
      <c r="AFL170" s="10"/>
      <c r="AFM170" s="10"/>
      <c r="AFN170" s="10"/>
      <c r="AFO170" s="10"/>
      <c r="AFP170" s="10"/>
      <c r="AFQ170" s="10"/>
      <c r="AFR170" s="10"/>
      <c r="AFS170" s="10"/>
      <c r="AFT170" s="10"/>
      <c r="AFU170" s="10"/>
      <c r="AFV170" s="10"/>
      <c r="AFW170" s="10"/>
      <c r="AFX170" s="10"/>
      <c r="AFY170" s="10"/>
      <c r="AFZ170" s="10"/>
      <c r="AGA170" s="10"/>
      <c r="AGB170" s="10"/>
      <c r="AGC170" s="10"/>
      <c r="AGD170" s="10"/>
      <c r="AGE170" s="10"/>
      <c r="AGF170" s="10"/>
      <c r="AGG170" s="10"/>
      <c r="AGH170" s="10"/>
      <c r="AGI170" s="10"/>
      <c r="AGJ170" s="10"/>
      <c r="AGK170" s="10"/>
      <c r="AGL170" s="10"/>
      <c r="AGM170" s="10"/>
      <c r="AGN170" s="10"/>
      <c r="AGO170" s="10"/>
      <c r="AGP170" s="10"/>
      <c r="AGQ170" s="10"/>
      <c r="AGR170" s="10"/>
      <c r="AGS170" s="10"/>
      <c r="AGT170" s="10"/>
      <c r="AGU170" s="10"/>
      <c r="AGV170" s="10"/>
      <c r="AGW170" s="10"/>
      <c r="AGX170" s="10"/>
      <c r="AGY170" s="10"/>
      <c r="AGZ170" s="10"/>
      <c r="AHA170" s="10"/>
      <c r="AHB170" s="10"/>
      <c r="AHC170" s="10"/>
      <c r="AHD170" s="10"/>
      <c r="AHE170" s="10"/>
      <c r="AHF170" s="10"/>
      <c r="AHG170" s="10"/>
      <c r="AHH170" s="10"/>
      <c r="AHI170" s="10"/>
      <c r="AHJ170" s="10"/>
      <c r="AHK170" s="10"/>
      <c r="AHL170" s="10"/>
      <c r="AHM170" s="10"/>
      <c r="AHN170" s="10"/>
      <c r="AHO170" s="10"/>
      <c r="AHP170" s="10"/>
      <c r="AHQ170" s="10"/>
      <c r="AHR170" s="10"/>
      <c r="AHS170" s="10"/>
      <c r="AHT170" s="10"/>
      <c r="AHU170" s="10"/>
      <c r="AHV170" s="10"/>
      <c r="AHW170" s="10"/>
      <c r="AHX170" s="10"/>
      <c r="AHY170" s="10"/>
      <c r="AHZ170" s="10"/>
      <c r="AIA170" s="10"/>
      <c r="AIB170" s="10"/>
      <c r="AIC170" s="10"/>
      <c r="AID170" s="10"/>
      <c r="AIE170" s="10"/>
      <c r="AIF170" s="10"/>
      <c r="AIG170" s="10"/>
      <c r="AIH170" s="10"/>
      <c r="AII170" s="10"/>
      <c r="AIJ170" s="10"/>
      <c r="AIK170" s="10"/>
      <c r="AIL170" s="10"/>
      <c r="AIM170" s="10"/>
      <c r="AIN170" s="10"/>
      <c r="AIO170" s="10"/>
      <c r="AIP170" s="10"/>
      <c r="AIQ170" s="10"/>
      <c r="AIR170" s="10"/>
      <c r="AIS170" s="10"/>
      <c r="AIT170" s="10"/>
      <c r="AIU170" s="10"/>
      <c r="AIV170" s="10"/>
      <c r="AIW170" s="10"/>
      <c r="AIX170" s="10"/>
      <c r="AIY170" s="10"/>
      <c r="AIZ170" s="10"/>
      <c r="AJA170" s="10"/>
      <c r="AJB170" s="10"/>
      <c r="AJC170" s="10"/>
      <c r="AJD170" s="10"/>
      <c r="AJE170" s="10"/>
      <c r="AJF170" s="10"/>
      <c r="AJG170" s="10"/>
      <c r="AJH170" s="10"/>
      <c r="AJI170" s="10"/>
      <c r="AJJ170" s="10"/>
      <c r="AJK170" s="10"/>
      <c r="AJL170" s="10"/>
      <c r="AJM170" s="10"/>
      <c r="AJN170" s="10"/>
      <c r="AJO170" s="10"/>
      <c r="AJP170" s="10"/>
      <c r="AJQ170" s="10"/>
      <c r="AJR170" s="10"/>
      <c r="AJS170" s="10"/>
      <c r="AJT170" s="10"/>
      <c r="AJU170" s="10"/>
      <c r="AJV170" s="10"/>
      <c r="AJW170" s="10"/>
      <c r="AJX170" s="10"/>
      <c r="AJY170" s="10"/>
      <c r="AJZ170" s="10"/>
      <c r="AKA170" s="10"/>
      <c r="AKB170" s="10"/>
      <c r="AKC170" s="10"/>
      <c r="AKD170" s="10"/>
      <c r="AKE170" s="10"/>
      <c r="AKF170" s="10"/>
      <c r="AKG170" s="10"/>
      <c r="AKH170" s="10"/>
      <c r="AKI170" s="10"/>
      <c r="AKJ170" s="10"/>
      <c r="AKK170" s="10"/>
      <c r="AKL170" s="10"/>
      <c r="AKM170" s="10"/>
      <c r="AKN170" s="10"/>
      <c r="AKO170" s="10"/>
      <c r="AKP170" s="10"/>
      <c r="AKQ170" s="10"/>
      <c r="AKR170" s="10"/>
      <c r="AKS170" s="10"/>
      <c r="AKT170" s="10"/>
      <c r="AKU170" s="10"/>
      <c r="AKV170" s="10"/>
      <c r="AKW170" s="10"/>
      <c r="AKX170" s="10"/>
      <c r="AKY170" s="10"/>
      <c r="AKZ170" s="10"/>
      <c r="ALA170" s="10"/>
      <c r="ALB170" s="10"/>
      <c r="ALC170" s="10"/>
      <c r="ALD170" s="10"/>
      <c r="ALE170" s="10"/>
      <c r="ALF170" s="10"/>
      <c r="ALG170" s="10"/>
      <c r="ALH170" s="10"/>
      <c r="ALI170" s="10"/>
      <c r="ALJ170" s="10"/>
      <c r="ALK170" s="10"/>
      <c r="ALL170" s="10"/>
      <c r="ALM170" s="10"/>
      <c r="ALN170" s="10"/>
      <c r="ALO170" s="10"/>
      <c r="ALP170" s="10"/>
      <c r="ALQ170" s="10"/>
      <c r="ALR170" s="10"/>
      <c r="ALS170" s="10"/>
      <c r="ALT170" s="10"/>
      <c r="ALU170" s="10"/>
      <c r="ALV170" s="10"/>
      <c r="ALW170" s="10"/>
      <c r="ALX170" s="10"/>
      <c r="ALY170" s="10"/>
      <c r="ALZ170" s="10"/>
      <c r="AMA170" s="10"/>
      <c r="AMB170" s="10"/>
      <c r="AMC170" s="10"/>
      <c r="AMD170" s="10"/>
      <c r="AME170" s="10"/>
      <c r="AMF170" s="10"/>
      <c r="AMG170" s="10"/>
      <c r="AMH170" s="10"/>
      <c r="AMI170" s="10"/>
      <c r="AMJ170" s="10"/>
    </row>
    <row r="171" spans="1:1029" customFormat="1" ht="14.1" customHeight="1">
      <c r="A171" s="8" t="str">
        <f t="shared" si="20"/>
        <v>EndDateDateTime</v>
      </c>
      <c r="B171" s="9" t="s">
        <v>219</v>
      </c>
      <c r="C171" s="8"/>
      <c r="D171" s="8"/>
      <c r="E171" s="8"/>
      <c r="F171" s="8" t="str">
        <f t="shared" si="21"/>
        <v>Period. End Date DateTime. DateTime</v>
      </c>
      <c r="G171" s="8"/>
      <c r="H171" s="8" t="s">
        <v>226</v>
      </c>
      <c r="I171" s="8"/>
      <c r="J171" s="8" t="s">
        <v>436</v>
      </c>
      <c r="K171" s="8" t="s">
        <v>327</v>
      </c>
      <c r="L171" s="8" t="str">
        <f t="shared" si="22"/>
        <v>End Date DateTime</v>
      </c>
      <c r="M171" s="8" t="s">
        <v>327</v>
      </c>
      <c r="N171" s="8"/>
      <c r="O171" s="8" t="str">
        <f t="shared" si="23"/>
        <v>DateTime. Type</v>
      </c>
      <c r="P171" s="8"/>
      <c r="Q171" s="8"/>
      <c r="R171" s="8" t="s">
        <v>213</v>
      </c>
      <c r="S171" s="8"/>
      <c r="T171" s="8"/>
      <c r="U171" s="8"/>
      <c r="V171" s="8"/>
      <c r="W171" s="8"/>
      <c r="X171" s="10"/>
      <c r="Y171" s="8" t="s">
        <v>211</v>
      </c>
      <c r="Z171" s="8"/>
      <c r="AA171" s="44">
        <v>43314</v>
      </c>
      <c r="AB171" s="23"/>
      <c r="AC171" s="23"/>
      <c r="AD171" s="23"/>
      <c r="AE171" s="23"/>
      <c r="AF171" s="23"/>
      <c r="AG171" s="10"/>
      <c r="AH171" s="10"/>
      <c r="AI171" s="10"/>
      <c r="AJ171" s="10"/>
      <c r="AK171" s="10"/>
      <c r="AL171" s="10"/>
      <c r="AM171" s="10"/>
      <c r="AN171" s="10"/>
      <c r="AO171" s="10"/>
      <c r="AP171" s="10"/>
      <c r="AQ171" s="10"/>
      <c r="AR171" s="10"/>
      <c r="AS171" s="10"/>
      <c r="AT171" s="10"/>
      <c r="AU171" s="10"/>
      <c r="AV171" s="10"/>
      <c r="AW171" s="10"/>
      <c r="AX171" s="10"/>
      <c r="AY171" s="10"/>
      <c r="AZ171" s="10"/>
      <c r="BA171" s="10"/>
      <c r="BB171" s="10"/>
      <c r="BC171" s="10"/>
      <c r="BD171" s="10"/>
      <c r="BE171" s="10"/>
      <c r="BF171" s="10"/>
      <c r="BG171" s="10"/>
      <c r="BH171" s="10"/>
      <c r="BI171" s="10"/>
      <c r="BJ171" s="10"/>
      <c r="BK171" s="10"/>
      <c r="BL171" s="10"/>
      <c r="BM171" s="10"/>
      <c r="BN171" s="10"/>
      <c r="BO171" s="10"/>
      <c r="BP171" s="10"/>
      <c r="BQ171" s="10"/>
      <c r="BR171" s="10"/>
      <c r="BS171" s="10"/>
      <c r="BT171" s="10"/>
      <c r="BU171" s="10"/>
      <c r="BV171" s="10"/>
      <c r="BW171" s="10"/>
      <c r="BX171" s="10"/>
      <c r="BY171" s="10"/>
      <c r="BZ171" s="10"/>
      <c r="CA171" s="10"/>
      <c r="CB171" s="10"/>
      <c r="CC171" s="10"/>
      <c r="CD171" s="10"/>
      <c r="CE171" s="10"/>
      <c r="CF171" s="10"/>
      <c r="CG171" s="10"/>
      <c r="CH171" s="10"/>
      <c r="CI171" s="10"/>
      <c r="CJ171" s="10"/>
      <c r="CK171" s="10"/>
      <c r="CL171" s="10"/>
      <c r="CM171" s="10"/>
      <c r="CN171" s="10"/>
      <c r="CO171" s="10"/>
      <c r="CP171" s="10"/>
      <c r="CQ171" s="10"/>
      <c r="CR171" s="10"/>
      <c r="CS171" s="10"/>
      <c r="CT171" s="10"/>
      <c r="CU171" s="10"/>
      <c r="CV171" s="10"/>
      <c r="CW171" s="10"/>
      <c r="CX171" s="10"/>
      <c r="CY171" s="10"/>
      <c r="CZ171" s="10"/>
      <c r="DA171" s="10"/>
      <c r="DB171" s="10"/>
      <c r="DC171" s="10"/>
      <c r="DD171" s="10"/>
      <c r="DE171" s="10"/>
      <c r="DF171" s="10"/>
      <c r="DG171" s="10"/>
      <c r="DH171" s="10"/>
      <c r="DI171" s="10"/>
      <c r="DJ171" s="10"/>
      <c r="DK171" s="10"/>
      <c r="DL171" s="10"/>
      <c r="DM171" s="10"/>
      <c r="DN171" s="10"/>
      <c r="DO171" s="10"/>
      <c r="DP171" s="10"/>
      <c r="DQ171" s="10"/>
      <c r="DR171" s="10"/>
      <c r="DS171" s="10"/>
      <c r="DT171" s="10"/>
      <c r="DU171" s="10"/>
      <c r="DV171" s="10"/>
      <c r="DW171" s="10"/>
      <c r="DX171" s="10"/>
      <c r="DY171" s="10"/>
      <c r="DZ171" s="10"/>
      <c r="EA171" s="10"/>
      <c r="EB171" s="10"/>
      <c r="EC171" s="10"/>
      <c r="ED171" s="10"/>
      <c r="EE171" s="10"/>
      <c r="EF171" s="10"/>
      <c r="EG171" s="10"/>
      <c r="EH171" s="10"/>
      <c r="EI171" s="10"/>
      <c r="EJ171" s="10"/>
      <c r="EK171" s="10"/>
      <c r="EL171" s="10"/>
      <c r="EM171" s="10"/>
      <c r="EN171" s="10"/>
      <c r="EO171" s="10"/>
      <c r="EP171" s="10"/>
      <c r="EQ171" s="10"/>
      <c r="ER171" s="10"/>
      <c r="ES171" s="10"/>
      <c r="ET171" s="10"/>
      <c r="EU171" s="10"/>
      <c r="EV171" s="10"/>
      <c r="EW171" s="10"/>
      <c r="EX171" s="10"/>
      <c r="EY171" s="10"/>
      <c r="EZ171" s="10"/>
      <c r="FA171" s="10"/>
      <c r="FB171" s="10"/>
      <c r="FC171" s="10"/>
      <c r="FD171" s="10"/>
      <c r="FE171" s="10"/>
      <c r="FF171" s="10"/>
      <c r="FG171" s="10"/>
      <c r="FH171" s="10"/>
      <c r="FI171" s="10"/>
      <c r="FJ171" s="10"/>
      <c r="FK171" s="10"/>
      <c r="FL171" s="10"/>
      <c r="FM171" s="10"/>
      <c r="FN171" s="10"/>
      <c r="FO171" s="10"/>
      <c r="FP171" s="10"/>
      <c r="FQ171" s="10"/>
      <c r="FR171" s="10"/>
      <c r="FS171" s="10"/>
      <c r="FT171" s="10"/>
      <c r="FU171" s="10"/>
      <c r="FV171" s="10"/>
      <c r="FW171" s="10"/>
      <c r="FX171" s="10"/>
      <c r="FY171" s="10"/>
      <c r="FZ171" s="10"/>
      <c r="GA171" s="10"/>
      <c r="GB171" s="10"/>
      <c r="GC171" s="10"/>
      <c r="GD171" s="10"/>
      <c r="GE171" s="10"/>
      <c r="GF171" s="10"/>
      <c r="GG171" s="10"/>
      <c r="GH171" s="10"/>
      <c r="GI171" s="10"/>
      <c r="GJ171" s="10"/>
      <c r="GK171" s="10"/>
      <c r="GL171" s="10"/>
      <c r="GM171" s="10"/>
      <c r="GN171" s="10"/>
      <c r="GO171" s="10"/>
      <c r="GP171" s="10"/>
      <c r="GQ171" s="10"/>
      <c r="GR171" s="10"/>
      <c r="GS171" s="10"/>
      <c r="GT171" s="10"/>
      <c r="GU171" s="10"/>
      <c r="GV171" s="10"/>
      <c r="GW171" s="10"/>
      <c r="GX171" s="10"/>
      <c r="GY171" s="10"/>
      <c r="GZ171" s="10"/>
      <c r="HA171" s="10"/>
      <c r="HB171" s="10"/>
      <c r="HC171" s="10"/>
      <c r="HD171" s="10"/>
      <c r="HE171" s="10"/>
      <c r="HF171" s="10"/>
      <c r="HG171" s="10"/>
      <c r="HH171" s="10"/>
      <c r="HI171" s="10"/>
      <c r="HJ171" s="10"/>
      <c r="HK171" s="10"/>
      <c r="HL171" s="10"/>
      <c r="HM171" s="10"/>
      <c r="HN171" s="10"/>
      <c r="HO171" s="10"/>
      <c r="HP171" s="10"/>
      <c r="HQ171" s="10"/>
      <c r="HR171" s="10"/>
      <c r="HS171" s="10"/>
      <c r="HT171" s="10"/>
      <c r="HU171" s="10"/>
      <c r="HV171" s="10"/>
      <c r="HW171" s="10"/>
      <c r="HX171" s="10"/>
      <c r="HY171" s="10"/>
      <c r="HZ171" s="10"/>
      <c r="IA171" s="10"/>
      <c r="IB171" s="10"/>
      <c r="IC171" s="10"/>
      <c r="ID171" s="10"/>
      <c r="IE171" s="10"/>
      <c r="IF171" s="10"/>
      <c r="IG171" s="10"/>
      <c r="IH171" s="10"/>
      <c r="II171" s="10"/>
      <c r="IJ171" s="10"/>
      <c r="IK171" s="10"/>
      <c r="IL171" s="10"/>
      <c r="IM171" s="10"/>
      <c r="IN171" s="10"/>
      <c r="IO171" s="10"/>
      <c r="IP171" s="10"/>
      <c r="IQ171" s="10"/>
      <c r="IR171" s="10"/>
      <c r="IS171" s="10"/>
      <c r="IT171" s="10"/>
      <c r="IU171" s="10"/>
      <c r="IV171" s="10"/>
      <c r="IW171" s="10"/>
      <c r="IX171" s="10"/>
      <c r="IY171" s="10"/>
      <c r="IZ171" s="10"/>
      <c r="JA171" s="10"/>
      <c r="JB171" s="10"/>
      <c r="JC171" s="10"/>
      <c r="JD171" s="10"/>
      <c r="JE171" s="10"/>
      <c r="JF171" s="10"/>
      <c r="JG171" s="10"/>
      <c r="JH171" s="10"/>
      <c r="JI171" s="10"/>
      <c r="JJ171" s="10"/>
      <c r="JK171" s="10"/>
      <c r="JL171" s="10"/>
      <c r="JM171" s="10"/>
      <c r="JN171" s="10"/>
      <c r="JO171" s="10"/>
      <c r="JP171" s="10"/>
      <c r="JQ171" s="10"/>
      <c r="JR171" s="10"/>
      <c r="JS171" s="10"/>
      <c r="JT171" s="10"/>
      <c r="JU171" s="10"/>
      <c r="JV171" s="10"/>
      <c r="JW171" s="10"/>
      <c r="JX171" s="10"/>
      <c r="JY171" s="10"/>
      <c r="JZ171" s="10"/>
      <c r="KA171" s="10"/>
      <c r="KB171" s="10"/>
      <c r="KC171" s="10"/>
      <c r="KD171" s="10"/>
      <c r="KE171" s="10"/>
      <c r="KF171" s="10"/>
      <c r="KG171" s="10"/>
      <c r="KH171" s="10"/>
      <c r="KI171" s="10"/>
      <c r="KJ171" s="10"/>
      <c r="KK171" s="10"/>
      <c r="KL171" s="10"/>
      <c r="KM171" s="10"/>
      <c r="KN171" s="10"/>
      <c r="KO171" s="10"/>
      <c r="KP171" s="10"/>
      <c r="KQ171" s="10"/>
      <c r="KR171" s="10"/>
      <c r="KS171" s="10"/>
      <c r="KT171" s="10"/>
      <c r="KU171" s="10"/>
      <c r="KV171" s="10"/>
      <c r="KW171" s="10"/>
      <c r="KX171" s="10"/>
      <c r="KY171" s="10"/>
      <c r="KZ171" s="10"/>
      <c r="LA171" s="10"/>
      <c r="LB171" s="10"/>
      <c r="LC171" s="10"/>
      <c r="LD171" s="10"/>
      <c r="LE171" s="10"/>
      <c r="LF171" s="10"/>
      <c r="LG171" s="10"/>
      <c r="LH171" s="10"/>
      <c r="LI171" s="10"/>
      <c r="LJ171" s="10"/>
      <c r="LK171" s="10"/>
      <c r="LL171" s="10"/>
      <c r="LM171" s="10"/>
      <c r="LN171" s="10"/>
      <c r="LO171" s="10"/>
      <c r="LP171" s="10"/>
      <c r="LQ171" s="10"/>
      <c r="LR171" s="10"/>
      <c r="LS171" s="10"/>
      <c r="LT171" s="10"/>
      <c r="LU171" s="10"/>
      <c r="LV171" s="10"/>
      <c r="LW171" s="10"/>
      <c r="LX171" s="10"/>
      <c r="LY171" s="10"/>
      <c r="LZ171" s="10"/>
      <c r="MA171" s="10"/>
      <c r="MB171" s="10"/>
      <c r="MC171" s="10"/>
      <c r="MD171" s="10"/>
      <c r="ME171" s="10"/>
      <c r="MF171" s="10"/>
      <c r="MG171" s="10"/>
      <c r="MH171" s="10"/>
      <c r="MI171" s="10"/>
      <c r="MJ171" s="10"/>
      <c r="MK171" s="10"/>
      <c r="ML171" s="10"/>
      <c r="MM171" s="10"/>
      <c r="MN171" s="10"/>
      <c r="MO171" s="10"/>
      <c r="MP171" s="10"/>
      <c r="MQ171" s="10"/>
      <c r="MR171" s="10"/>
      <c r="MS171" s="10"/>
      <c r="MT171" s="10"/>
      <c r="MU171" s="10"/>
      <c r="MV171" s="10"/>
      <c r="MW171" s="10"/>
      <c r="MX171" s="10"/>
      <c r="MY171" s="10"/>
      <c r="MZ171" s="10"/>
      <c r="NA171" s="10"/>
      <c r="NB171" s="10"/>
      <c r="NC171" s="10"/>
      <c r="ND171" s="10"/>
      <c r="NE171" s="10"/>
      <c r="NF171" s="10"/>
      <c r="NG171" s="10"/>
      <c r="NH171" s="10"/>
      <c r="NI171" s="10"/>
      <c r="NJ171" s="10"/>
      <c r="NK171" s="10"/>
      <c r="NL171" s="10"/>
      <c r="NM171" s="10"/>
      <c r="NN171" s="10"/>
      <c r="NO171" s="10"/>
      <c r="NP171" s="10"/>
      <c r="NQ171" s="10"/>
      <c r="NR171" s="10"/>
      <c r="NS171" s="10"/>
      <c r="NT171" s="10"/>
      <c r="NU171" s="10"/>
      <c r="NV171" s="10"/>
      <c r="NW171" s="10"/>
      <c r="NX171" s="10"/>
      <c r="NY171" s="10"/>
      <c r="NZ171" s="10"/>
      <c r="OA171" s="10"/>
      <c r="OB171" s="10"/>
      <c r="OC171" s="10"/>
      <c r="OD171" s="10"/>
      <c r="OE171" s="10"/>
      <c r="OF171" s="10"/>
      <c r="OG171" s="10"/>
      <c r="OH171" s="10"/>
      <c r="OI171" s="10"/>
      <c r="OJ171" s="10"/>
      <c r="OK171" s="10"/>
      <c r="OL171" s="10"/>
      <c r="OM171" s="10"/>
      <c r="ON171" s="10"/>
      <c r="OO171" s="10"/>
      <c r="OP171" s="10"/>
      <c r="OQ171" s="10"/>
      <c r="OR171" s="10"/>
      <c r="OS171" s="10"/>
      <c r="OT171" s="10"/>
      <c r="OU171" s="10"/>
      <c r="OV171" s="10"/>
      <c r="OW171" s="10"/>
      <c r="OX171" s="10"/>
      <c r="OY171" s="10"/>
      <c r="OZ171" s="10"/>
      <c r="PA171" s="10"/>
      <c r="PB171" s="10"/>
      <c r="PC171" s="10"/>
      <c r="PD171" s="10"/>
      <c r="PE171" s="10"/>
      <c r="PF171" s="10"/>
      <c r="PG171" s="10"/>
      <c r="PH171" s="10"/>
      <c r="PI171" s="10"/>
      <c r="PJ171" s="10"/>
      <c r="PK171" s="10"/>
      <c r="PL171" s="10"/>
      <c r="PM171" s="10"/>
      <c r="PN171" s="10"/>
      <c r="PO171" s="10"/>
      <c r="PP171" s="10"/>
      <c r="PQ171" s="10"/>
      <c r="PR171" s="10"/>
      <c r="PS171" s="10"/>
      <c r="PT171" s="10"/>
      <c r="PU171" s="10"/>
      <c r="PV171" s="10"/>
      <c r="PW171" s="10"/>
      <c r="PX171" s="10"/>
      <c r="PY171" s="10"/>
      <c r="PZ171" s="10"/>
      <c r="QA171" s="10"/>
      <c r="QB171" s="10"/>
      <c r="QC171" s="10"/>
      <c r="QD171" s="10"/>
      <c r="QE171" s="10"/>
      <c r="QF171" s="10"/>
      <c r="QG171" s="10"/>
      <c r="QH171" s="10"/>
      <c r="QI171" s="10"/>
      <c r="QJ171" s="10"/>
      <c r="QK171" s="10"/>
      <c r="QL171" s="10"/>
      <c r="QM171" s="10"/>
      <c r="QN171" s="10"/>
      <c r="QO171" s="10"/>
      <c r="QP171" s="10"/>
      <c r="QQ171" s="10"/>
      <c r="QR171" s="10"/>
      <c r="QS171" s="10"/>
      <c r="QT171" s="10"/>
      <c r="QU171" s="10"/>
      <c r="QV171" s="10"/>
      <c r="QW171" s="10"/>
      <c r="QX171" s="10"/>
      <c r="QY171" s="10"/>
      <c r="QZ171" s="10"/>
      <c r="RA171" s="10"/>
      <c r="RB171" s="10"/>
      <c r="RC171" s="10"/>
      <c r="RD171" s="10"/>
      <c r="RE171" s="10"/>
      <c r="RF171" s="10"/>
      <c r="RG171" s="10"/>
      <c r="RH171" s="10"/>
      <c r="RI171" s="10"/>
      <c r="RJ171" s="10"/>
      <c r="RK171" s="10"/>
      <c r="RL171" s="10"/>
      <c r="RM171" s="10"/>
      <c r="RN171" s="10"/>
      <c r="RO171" s="10"/>
      <c r="RP171" s="10"/>
      <c r="RQ171" s="10"/>
      <c r="RR171" s="10"/>
      <c r="RS171" s="10"/>
      <c r="RT171" s="10"/>
      <c r="RU171" s="10"/>
      <c r="RV171" s="10"/>
      <c r="RW171" s="10"/>
      <c r="RX171" s="10"/>
      <c r="RY171" s="10"/>
      <c r="RZ171" s="10"/>
      <c r="SA171" s="10"/>
      <c r="SB171" s="10"/>
      <c r="SC171" s="10"/>
      <c r="SD171" s="10"/>
      <c r="SE171" s="10"/>
      <c r="SF171" s="10"/>
      <c r="SG171" s="10"/>
      <c r="SH171" s="10"/>
      <c r="SI171" s="10"/>
      <c r="SJ171" s="10"/>
      <c r="SK171" s="10"/>
      <c r="SL171" s="10"/>
      <c r="SM171" s="10"/>
      <c r="SN171" s="10"/>
      <c r="SO171" s="10"/>
      <c r="SP171" s="10"/>
      <c r="SQ171" s="10"/>
      <c r="SR171" s="10"/>
      <c r="SS171" s="10"/>
      <c r="ST171" s="10"/>
      <c r="SU171" s="10"/>
      <c r="SV171" s="10"/>
      <c r="SW171" s="10"/>
      <c r="SX171" s="10"/>
      <c r="SY171" s="10"/>
      <c r="SZ171" s="10"/>
      <c r="TA171" s="10"/>
      <c r="TB171" s="10"/>
      <c r="TC171" s="10"/>
      <c r="TD171" s="10"/>
      <c r="TE171" s="10"/>
      <c r="TF171" s="10"/>
      <c r="TG171" s="10"/>
      <c r="TH171" s="10"/>
      <c r="TI171" s="10"/>
      <c r="TJ171" s="10"/>
      <c r="TK171" s="10"/>
      <c r="TL171" s="10"/>
      <c r="TM171" s="10"/>
      <c r="TN171" s="10"/>
      <c r="TO171" s="10"/>
      <c r="TP171" s="10"/>
      <c r="TQ171" s="10"/>
      <c r="TR171" s="10"/>
      <c r="TS171" s="10"/>
      <c r="TT171" s="10"/>
      <c r="TU171" s="10"/>
      <c r="TV171" s="10"/>
      <c r="TW171" s="10"/>
      <c r="TX171" s="10"/>
      <c r="TY171" s="10"/>
      <c r="TZ171" s="10"/>
      <c r="UA171" s="10"/>
      <c r="UB171" s="10"/>
      <c r="UC171" s="10"/>
      <c r="UD171" s="10"/>
      <c r="UE171" s="10"/>
      <c r="UF171" s="10"/>
      <c r="UG171" s="10"/>
      <c r="UH171" s="10"/>
      <c r="UI171" s="10"/>
      <c r="UJ171" s="10"/>
      <c r="UK171" s="10"/>
      <c r="UL171" s="10"/>
      <c r="UM171" s="10"/>
      <c r="UN171" s="10"/>
      <c r="UO171" s="10"/>
      <c r="UP171" s="10"/>
      <c r="UQ171" s="10"/>
      <c r="UR171" s="10"/>
      <c r="US171" s="10"/>
      <c r="UT171" s="10"/>
      <c r="UU171" s="10"/>
      <c r="UV171" s="10"/>
      <c r="UW171" s="10"/>
      <c r="UX171" s="10"/>
      <c r="UY171" s="10"/>
      <c r="UZ171" s="10"/>
      <c r="VA171" s="10"/>
      <c r="VB171" s="10"/>
      <c r="VC171" s="10"/>
      <c r="VD171" s="10"/>
      <c r="VE171" s="10"/>
      <c r="VF171" s="10"/>
      <c r="VG171" s="10"/>
      <c r="VH171" s="10"/>
      <c r="VI171" s="10"/>
      <c r="VJ171" s="10"/>
      <c r="VK171" s="10"/>
      <c r="VL171" s="10"/>
      <c r="VM171" s="10"/>
      <c r="VN171" s="10"/>
      <c r="VO171" s="10"/>
      <c r="VP171" s="10"/>
      <c r="VQ171" s="10"/>
      <c r="VR171" s="10"/>
      <c r="VS171" s="10"/>
      <c r="VT171" s="10"/>
      <c r="VU171" s="10"/>
      <c r="VV171" s="10"/>
      <c r="VW171" s="10"/>
      <c r="VX171" s="10"/>
      <c r="VY171" s="10"/>
      <c r="VZ171" s="10"/>
      <c r="WA171" s="10"/>
      <c r="WB171" s="10"/>
      <c r="WC171" s="10"/>
      <c r="WD171" s="10"/>
      <c r="WE171" s="10"/>
      <c r="WF171" s="10"/>
      <c r="WG171" s="10"/>
      <c r="WH171" s="10"/>
      <c r="WI171" s="10"/>
      <c r="WJ171" s="10"/>
      <c r="WK171" s="10"/>
      <c r="WL171" s="10"/>
      <c r="WM171" s="10"/>
      <c r="WN171" s="10"/>
      <c r="WO171" s="10"/>
      <c r="WP171" s="10"/>
      <c r="WQ171" s="10"/>
      <c r="WR171" s="10"/>
      <c r="WS171" s="10"/>
      <c r="WT171" s="10"/>
      <c r="WU171" s="10"/>
      <c r="WV171" s="10"/>
      <c r="WW171" s="10"/>
      <c r="WX171" s="10"/>
      <c r="WY171" s="10"/>
      <c r="WZ171" s="10"/>
      <c r="XA171" s="10"/>
      <c r="XB171" s="10"/>
      <c r="XC171" s="10"/>
      <c r="XD171" s="10"/>
      <c r="XE171" s="10"/>
      <c r="XF171" s="10"/>
      <c r="XG171" s="10"/>
      <c r="XH171" s="10"/>
      <c r="XI171" s="10"/>
      <c r="XJ171" s="10"/>
      <c r="XK171" s="10"/>
      <c r="XL171" s="10"/>
      <c r="XM171" s="10"/>
      <c r="XN171" s="10"/>
      <c r="XO171" s="10"/>
      <c r="XP171" s="10"/>
      <c r="XQ171" s="10"/>
      <c r="XR171" s="10"/>
      <c r="XS171" s="10"/>
      <c r="XT171" s="10"/>
      <c r="XU171" s="10"/>
      <c r="XV171" s="10"/>
      <c r="XW171" s="10"/>
      <c r="XX171" s="10"/>
      <c r="XY171" s="10"/>
      <c r="XZ171" s="10"/>
      <c r="YA171" s="10"/>
      <c r="YB171" s="10"/>
      <c r="YC171" s="10"/>
      <c r="YD171" s="10"/>
      <c r="YE171" s="10"/>
      <c r="YF171" s="10"/>
      <c r="YG171" s="10"/>
      <c r="YH171" s="10"/>
      <c r="YI171" s="10"/>
      <c r="YJ171" s="10"/>
      <c r="YK171" s="10"/>
      <c r="YL171" s="10"/>
      <c r="YM171" s="10"/>
      <c r="YN171" s="10"/>
      <c r="YO171" s="10"/>
      <c r="YP171" s="10"/>
      <c r="YQ171" s="10"/>
      <c r="YR171" s="10"/>
      <c r="YS171" s="10"/>
      <c r="YT171" s="10"/>
      <c r="YU171" s="10"/>
      <c r="YV171" s="10"/>
      <c r="YW171" s="10"/>
      <c r="YX171" s="10"/>
      <c r="YY171" s="10"/>
      <c r="YZ171" s="10"/>
      <c r="ZA171" s="10"/>
      <c r="ZB171" s="10"/>
      <c r="ZC171" s="10"/>
      <c r="ZD171" s="10"/>
      <c r="ZE171" s="10"/>
      <c r="ZF171" s="10"/>
      <c r="ZG171" s="10"/>
      <c r="ZH171" s="10"/>
      <c r="ZI171" s="10"/>
      <c r="ZJ171" s="10"/>
      <c r="ZK171" s="10"/>
      <c r="ZL171" s="10"/>
      <c r="ZM171" s="10"/>
      <c r="ZN171" s="10"/>
      <c r="ZO171" s="10"/>
      <c r="ZP171" s="10"/>
      <c r="ZQ171" s="10"/>
      <c r="ZR171" s="10"/>
      <c r="ZS171" s="10"/>
      <c r="ZT171" s="10"/>
      <c r="ZU171" s="10"/>
      <c r="ZV171" s="10"/>
      <c r="ZW171" s="10"/>
      <c r="ZX171" s="10"/>
      <c r="ZY171" s="10"/>
      <c r="ZZ171" s="10"/>
      <c r="AAA171" s="10"/>
      <c r="AAB171" s="10"/>
      <c r="AAC171" s="10"/>
      <c r="AAD171" s="10"/>
      <c r="AAE171" s="10"/>
      <c r="AAF171" s="10"/>
      <c r="AAG171" s="10"/>
      <c r="AAH171" s="10"/>
      <c r="AAI171" s="10"/>
      <c r="AAJ171" s="10"/>
      <c r="AAK171" s="10"/>
      <c r="AAL171" s="10"/>
      <c r="AAM171" s="10"/>
      <c r="AAN171" s="10"/>
      <c r="AAO171" s="10"/>
      <c r="AAP171" s="10"/>
      <c r="AAQ171" s="10"/>
      <c r="AAR171" s="10"/>
      <c r="AAS171" s="10"/>
      <c r="AAT171" s="10"/>
      <c r="AAU171" s="10"/>
      <c r="AAV171" s="10"/>
      <c r="AAW171" s="10"/>
      <c r="AAX171" s="10"/>
      <c r="AAY171" s="10"/>
      <c r="AAZ171" s="10"/>
      <c r="ABA171" s="10"/>
      <c r="ABB171" s="10"/>
      <c r="ABC171" s="10"/>
      <c r="ABD171" s="10"/>
      <c r="ABE171" s="10"/>
      <c r="ABF171" s="10"/>
      <c r="ABG171" s="10"/>
      <c r="ABH171" s="10"/>
      <c r="ABI171" s="10"/>
      <c r="ABJ171" s="10"/>
      <c r="ABK171" s="10"/>
      <c r="ABL171" s="10"/>
      <c r="ABM171" s="10"/>
      <c r="ABN171" s="10"/>
      <c r="ABO171" s="10"/>
      <c r="ABP171" s="10"/>
      <c r="ABQ171" s="10"/>
      <c r="ABR171" s="10"/>
      <c r="ABS171" s="10"/>
      <c r="ABT171" s="10"/>
      <c r="ABU171" s="10"/>
      <c r="ABV171" s="10"/>
      <c r="ABW171" s="10"/>
      <c r="ABX171" s="10"/>
      <c r="ABY171" s="10"/>
      <c r="ABZ171" s="10"/>
      <c r="ACA171" s="10"/>
      <c r="ACB171" s="10"/>
      <c r="ACC171" s="10"/>
      <c r="ACD171" s="10"/>
      <c r="ACE171" s="10"/>
      <c r="ACF171" s="10"/>
      <c r="ACG171" s="10"/>
      <c r="ACH171" s="10"/>
      <c r="ACI171" s="10"/>
      <c r="ACJ171" s="10"/>
      <c r="ACK171" s="10"/>
      <c r="ACL171" s="10"/>
      <c r="ACM171" s="10"/>
      <c r="ACN171" s="10"/>
      <c r="ACO171" s="10"/>
      <c r="ACP171" s="10"/>
      <c r="ACQ171" s="10"/>
      <c r="ACR171" s="10"/>
      <c r="ACS171" s="10"/>
      <c r="ACT171" s="10"/>
      <c r="ACU171" s="10"/>
      <c r="ACV171" s="10"/>
      <c r="ACW171" s="10"/>
      <c r="ACX171" s="10"/>
      <c r="ACY171" s="10"/>
      <c r="ACZ171" s="10"/>
      <c r="ADA171" s="10"/>
      <c r="ADB171" s="10"/>
      <c r="ADC171" s="10"/>
      <c r="ADD171" s="10"/>
      <c r="ADE171" s="10"/>
      <c r="ADF171" s="10"/>
      <c r="ADG171" s="10"/>
      <c r="ADH171" s="10"/>
      <c r="ADI171" s="10"/>
      <c r="ADJ171" s="10"/>
      <c r="ADK171" s="10"/>
      <c r="ADL171" s="10"/>
      <c r="ADM171" s="10"/>
      <c r="ADN171" s="10"/>
      <c r="ADO171" s="10"/>
      <c r="ADP171" s="10"/>
      <c r="ADQ171" s="10"/>
      <c r="ADR171" s="10"/>
      <c r="ADS171" s="10"/>
      <c r="ADT171" s="10"/>
      <c r="ADU171" s="10"/>
      <c r="ADV171" s="10"/>
      <c r="ADW171" s="10"/>
      <c r="ADX171" s="10"/>
      <c r="ADY171" s="10"/>
      <c r="ADZ171" s="10"/>
      <c r="AEA171" s="10"/>
      <c r="AEB171" s="10"/>
      <c r="AEC171" s="10"/>
      <c r="AED171" s="10"/>
      <c r="AEE171" s="10"/>
      <c r="AEF171" s="10"/>
      <c r="AEG171" s="10"/>
      <c r="AEH171" s="10"/>
      <c r="AEI171" s="10"/>
      <c r="AEJ171" s="10"/>
      <c r="AEK171" s="10"/>
      <c r="AEL171" s="10"/>
      <c r="AEM171" s="10"/>
      <c r="AEN171" s="10"/>
      <c r="AEO171" s="10"/>
      <c r="AEP171" s="10"/>
      <c r="AEQ171" s="10"/>
      <c r="AER171" s="10"/>
      <c r="AES171" s="10"/>
      <c r="AET171" s="10"/>
      <c r="AEU171" s="10"/>
      <c r="AEV171" s="10"/>
      <c r="AEW171" s="10"/>
      <c r="AEX171" s="10"/>
      <c r="AEY171" s="10"/>
      <c r="AEZ171" s="10"/>
      <c r="AFA171" s="10"/>
      <c r="AFB171" s="10"/>
      <c r="AFC171" s="10"/>
      <c r="AFD171" s="10"/>
      <c r="AFE171" s="10"/>
      <c r="AFF171" s="10"/>
      <c r="AFG171" s="10"/>
      <c r="AFH171" s="10"/>
      <c r="AFI171" s="10"/>
      <c r="AFJ171" s="10"/>
      <c r="AFK171" s="10"/>
      <c r="AFL171" s="10"/>
      <c r="AFM171" s="10"/>
      <c r="AFN171" s="10"/>
      <c r="AFO171" s="10"/>
      <c r="AFP171" s="10"/>
      <c r="AFQ171" s="10"/>
      <c r="AFR171" s="10"/>
      <c r="AFS171" s="10"/>
      <c r="AFT171" s="10"/>
      <c r="AFU171" s="10"/>
      <c r="AFV171" s="10"/>
      <c r="AFW171" s="10"/>
      <c r="AFX171" s="10"/>
      <c r="AFY171" s="10"/>
      <c r="AFZ171" s="10"/>
      <c r="AGA171" s="10"/>
      <c r="AGB171" s="10"/>
      <c r="AGC171" s="10"/>
      <c r="AGD171" s="10"/>
      <c r="AGE171" s="10"/>
      <c r="AGF171" s="10"/>
      <c r="AGG171" s="10"/>
      <c r="AGH171" s="10"/>
      <c r="AGI171" s="10"/>
      <c r="AGJ171" s="10"/>
      <c r="AGK171" s="10"/>
      <c r="AGL171" s="10"/>
      <c r="AGM171" s="10"/>
      <c r="AGN171" s="10"/>
      <c r="AGO171" s="10"/>
      <c r="AGP171" s="10"/>
      <c r="AGQ171" s="10"/>
      <c r="AGR171" s="10"/>
      <c r="AGS171" s="10"/>
      <c r="AGT171" s="10"/>
      <c r="AGU171" s="10"/>
      <c r="AGV171" s="10"/>
      <c r="AGW171" s="10"/>
      <c r="AGX171" s="10"/>
      <c r="AGY171" s="10"/>
      <c r="AGZ171" s="10"/>
      <c r="AHA171" s="10"/>
      <c r="AHB171" s="10"/>
      <c r="AHC171" s="10"/>
      <c r="AHD171" s="10"/>
      <c r="AHE171" s="10"/>
      <c r="AHF171" s="10"/>
      <c r="AHG171" s="10"/>
      <c r="AHH171" s="10"/>
      <c r="AHI171" s="10"/>
      <c r="AHJ171" s="10"/>
      <c r="AHK171" s="10"/>
      <c r="AHL171" s="10"/>
      <c r="AHM171" s="10"/>
      <c r="AHN171" s="10"/>
      <c r="AHO171" s="10"/>
      <c r="AHP171" s="10"/>
      <c r="AHQ171" s="10"/>
      <c r="AHR171" s="10"/>
      <c r="AHS171" s="10"/>
      <c r="AHT171" s="10"/>
      <c r="AHU171" s="10"/>
      <c r="AHV171" s="10"/>
      <c r="AHW171" s="10"/>
      <c r="AHX171" s="10"/>
      <c r="AHY171" s="10"/>
      <c r="AHZ171" s="10"/>
      <c r="AIA171" s="10"/>
      <c r="AIB171" s="10"/>
      <c r="AIC171" s="10"/>
      <c r="AID171" s="10"/>
      <c r="AIE171" s="10"/>
      <c r="AIF171" s="10"/>
      <c r="AIG171" s="10"/>
      <c r="AIH171" s="10"/>
      <c r="AII171" s="10"/>
      <c r="AIJ171" s="10"/>
      <c r="AIK171" s="10"/>
      <c r="AIL171" s="10"/>
      <c r="AIM171" s="10"/>
      <c r="AIN171" s="10"/>
      <c r="AIO171" s="10"/>
      <c r="AIP171" s="10"/>
      <c r="AIQ171" s="10"/>
      <c r="AIR171" s="10"/>
      <c r="AIS171" s="10"/>
      <c r="AIT171" s="10"/>
      <c r="AIU171" s="10"/>
      <c r="AIV171" s="10"/>
      <c r="AIW171" s="10"/>
      <c r="AIX171" s="10"/>
      <c r="AIY171" s="10"/>
      <c r="AIZ171" s="10"/>
      <c r="AJA171" s="10"/>
      <c r="AJB171" s="10"/>
      <c r="AJC171" s="10"/>
      <c r="AJD171" s="10"/>
      <c r="AJE171" s="10"/>
      <c r="AJF171" s="10"/>
      <c r="AJG171" s="10"/>
      <c r="AJH171" s="10"/>
      <c r="AJI171" s="10"/>
      <c r="AJJ171" s="10"/>
      <c r="AJK171" s="10"/>
      <c r="AJL171" s="10"/>
      <c r="AJM171" s="10"/>
      <c r="AJN171" s="10"/>
      <c r="AJO171" s="10"/>
      <c r="AJP171" s="10"/>
      <c r="AJQ171" s="10"/>
      <c r="AJR171" s="10"/>
      <c r="AJS171" s="10"/>
      <c r="AJT171" s="10"/>
      <c r="AJU171" s="10"/>
      <c r="AJV171" s="10"/>
      <c r="AJW171" s="10"/>
      <c r="AJX171" s="10"/>
      <c r="AJY171" s="10"/>
      <c r="AJZ171" s="10"/>
      <c r="AKA171" s="10"/>
      <c r="AKB171" s="10"/>
      <c r="AKC171" s="10"/>
      <c r="AKD171" s="10"/>
      <c r="AKE171" s="10"/>
      <c r="AKF171" s="10"/>
      <c r="AKG171" s="10"/>
      <c r="AKH171" s="10"/>
      <c r="AKI171" s="10"/>
      <c r="AKJ171" s="10"/>
      <c r="AKK171" s="10"/>
      <c r="AKL171" s="10"/>
      <c r="AKM171" s="10"/>
      <c r="AKN171" s="10"/>
      <c r="AKO171" s="10"/>
      <c r="AKP171" s="10"/>
      <c r="AKQ171" s="10"/>
      <c r="AKR171" s="10"/>
      <c r="AKS171" s="10"/>
      <c r="AKT171" s="10"/>
      <c r="AKU171" s="10"/>
      <c r="AKV171" s="10"/>
      <c r="AKW171" s="10"/>
      <c r="AKX171" s="10"/>
      <c r="AKY171" s="10"/>
      <c r="AKZ171" s="10"/>
      <c r="ALA171" s="10"/>
      <c r="ALB171" s="10"/>
      <c r="ALC171" s="10"/>
      <c r="ALD171" s="10"/>
      <c r="ALE171" s="10"/>
      <c r="ALF171" s="10"/>
      <c r="ALG171" s="10"/>
      <c r="ALH171" s="10"/>
      <c r="ALI171" s="10"/>
      <c r="ALJ171" s="10"/>
      <c r="ALK171" s="10"/>
      <c r="ALL171" s="10"/>
      <c r="ALM171" s="10"/>
      <c r="ALN171" s="10"/>
      <c r="ALO171" s="10"/>
      <c r="ALP171" s="10"/>
      <c r="ALQ171" s="10"/>
      <c r="ALR171" s="10"/>
      <c r="ALS171" s="10"/>
      <c r="ALT171" s="10"/>
      <c r="ALU171" s="10"/>
      <c r="ALV171" s="10"/>
      <c r="ALW171" s="10"/>
      <c r="ALX171" s="10"/>
      <c r="ALY171" s="10"/>
      <c r="ALZ171" s="10"/>
      <c r="AMA171" s="10"/>
      <c r="AMB171" s="10"/>
      <c r="AMC171" s="10"/>
      <c r="AMD171" s="10"/>
      <c r="AME171" s="10"/>
      <c r="AMF171" s="10"/>
      <c r="AMG171" s="10"/>
      <c r="AMH171" s="10"/>
      <c r="AMI171" s="10"/>
      <c r="AMJ171" s="10"/>
    </row>
    <row r="172" spans="1:1029" customFormat="1" ht="14.1" customHeight="1">
      <c r="A172" s="8" t="str">
        <f t="shared" si="20"/>
        <v>EndTimeDateTime</v>
      </c>
      <c r="B172" s="9" t="s">
        <v>219</v>
      </c>
      <c r="C172" s="8"/>
      <c r="D172" s="8"/>
      <c r="E172" s="8"/>
      <c r="F172" s="8" t="str">
        <f t="shared" si="21"/>
        <v>Period. End Time DateTime. DateTime</v>
      </c>
      <c r="G172" s="8"/>
      <c r="H172" s="8" t="s">
        <v>226</v>
      </c>
      <c r="I172" s="8"/>
      <c r="J172" s="8" t="s">
        <v>437</v>
      </c>
      <c r="K172" s="8" t="s">
        <v>327</v>
      </c>
      <c r="L172" s="8" t="str">
        <f t="shared" si="22"/>
        <v>End Time DateTime</v>
      </c>
      <c r="M172" s="8" t="s">
        <v>327</v>
      </c>
      <c r="N172" s="8"/>
      <c r="O172" s="8" t="str">
        <f t="shared" si="23"/>
        <v>DateTime. Type</v>
      </c>
      <c r="P172" s="8"/>
      <c r="Q172" s="8"/>
      <c r="R172" s="8" t="s">
        <v>213</v>
      </c>
      <c r="S172" s="8"/>
      <c r="T172" s="8"/>
      <c r="U172" s="8"/>
      <c r="V172" s="8"/>
      <c r="W172" s="8"/>
      <c r="X172" s="10"/>
      <c r="Y172" s="8" t="s">
        <v>211</v>
      </c>
      <c r="Z172" s="8"/>
      <c r="AA172" s="44">
        <v>43314</v>
      </c>
      <c r="AB172" s="23"/>
      <c r="AC172" s="23"/>
      <c r="AD172" s="23"/>
      <c r="AE172" s="23"/>
      <c r="AF172" s="23"/>
      <c r="AG172" s="10"/>
      <c r="AH172" s="10"/>
      <c r="AI172" s="10"/>
      <c r="AJ172" s="10"/>
      <c r="AK172" s="10"/>
      <c r="AL172" s="10"/>
      <c r="AM172" s="10"/>
      <c r="AN172" s="10"/>
      <c r="AO172" s="10"/>
      <c r="AP172" s="10"/>
      <c r="AQ172" s="10"/>
      <c r="AR172" s="10"/>
      <c r="AS172" s="10"/>
      <c r="AT172" s="10"/>
      <c r="AU172" s="10"/>
      <c r="AV172" s="10"/>
      <c r="AW172" s="10"/>
      <c r="AX172" s="10"/>
      <c r="AY172" s="10"/>
      <c r="AZ172" s="10"/>
      <c r="BA172" s="10"/>
      <c r="BB172" s="10"/>
      <c r="BC172" s="10"/>
      <c r="BD172" s="10"/>
      <c r="BE172" s="10"/>
      <c r="BF172" s="10"/>
      <c r="BG172" s="10"/>
      <c r="BH172" s="10"/>
      <c r="BI172" s="10"/>
      <c r="BJ172" s="10"/>
      <c r="BK172" s="10"/>
      <c r="BL172" s="10"/>
      <c r="BM172" s="10"/>
      <c r="BN172" s="10"/>
      <c r="BO172" s="10"/>
      <c r="BP172" s="10"/>
      <c r="BQ172" s="10"/>
      <c r="BR172" s="10"/>
      <c r="BS172" s="10"/>
      <c r="BT172" s="10"/>
      <c r="BU172" s="10"/>
      <c r="BV172" s="10"/>
      <c r="BW172" s="10"/>
      <c r="BX172" s="10"/>
      <c r="BY172" s="10"/>
      <c r="BZ172" s="10"/>
      <c r="CA172" s="10"/>
      <c r="CB172" s="10"/>
      <c r="CC172" s="10"/>
      <c r="CD172" s="10"/>
      <c r="CE172" s="10"/>
      <c r="CF172" s="10"/>
      <c r="CG172" s="10"/>
      <c r="CH172" s="10"/>
      <c r="CI172" s="10"/>
      <c r="CJ172" s="10"/>
      <c r="CK172" s="10"/>
      <c r="CL172" s="10"/>
      <c r="CM172" s="10"/>
      <c r="CN172" s="10"/>
      <c r="CO172" s="10"/>
      <c r="CP172" s="10"/>
      <c r="CQ172" s="10"/>
      <c r="CR172" s="10"/>
      <c r="CS172" s="10"/>
      <c r="CT172" s="10"/>
      <c r="CU172" s="10"/>
      <c r="CV172" s="10"/>
      <c r="CW172" s="10"/>
      <c r="CX172" s="10"/>
      <c r="CY172" s="10"/>
      <c r="CZ172" s="10"/>
      <c r="DA172" s="10"/>
      <c r="DB172" s="10"/>
      <c r="DC172" s="10"/>
      <c r="DD172" s="10"/>
      <c r="DE172" s="10"/>
      <c r="DF172" s="10"/>
      <c r="DG172" s="10"/>
      <c r="DH172" s="10"/>
      <c r="DI172" s="10"/>
      <c r="DJ172" s="10"/>
      <c r="DK172" s="10"/>
      <c r="DL172" s="10"/>
      <c r="DM172" s="10"/>
      <c r="DN172" s="10"/>
      <c r="DO172" s="10"/>
      <c r="DP172" s="10"/>
      <c r="DQ172" s="10"/>
      <c r="DR172" s="10"/>
      <c r="DS172" s="10"/>
      <c r="DT172" s="10"/>
      <c r="DU172" s="10"/>
      <c r="DV172" s="10"/>
      <c r="DW172" s="10"/>
      <c r="DX172" s="10"/>
      <c r="DY172" s="10"/>
      <c r="DZ172" s="10"/>
      <c r="EA172" s="10"/>
      <c r="EB172" s="10"/>
      <c r="EC172" s="10"/>
      <c r="ED172" s="10"/>
      <c r="EE172" s="10"/>
      <c r="EF172" s="10"/>
      <c r="EG172" s="10"/>
      <c r="EH172" s="10"/>
      <c r="EI172" s="10"/>
      <c r="EJ172" s="10"/>
      <c r="EK172" s="10"/>
      <c r="EL172" s="10"/>
      <c r="EM172" s="10"/>
      <c r="EN172" s="10"/>
      <c r="EO172" s="10"/>
      <c r="EP172" s="10"/>
      <c r="EQ172" s="10"/>
      <c r="ER172" s="10"/>
      <c r="ES172" s="10"/>
      <c r="ET172" s="10"/>
      <c r="EU172" s="10"/>
      <c r="EV172" s="10"/>
      <c r="EW172" s="10"/>
      <c r="EX172" s="10"/>
      <c r="EY172" s="10"/>
      <c r="EZ172" s="10"/>
      <c r="FA172" s="10"/>
      <c r="FB172" s="10"/>
      <c r="FC172" s="10"/>
      <c r="FD172" s="10"/>
      <c r="FE172" s="10"/>
      <c r="FF172" s="10"/>
      <c r="FG172" s="10"/>
      <c r="FH172" s="10"/>
      <c r="FI172" s="10"/>
      <c r="FJ172" s="10"/>
      <c r="FK172" s="10"/>
      <c r="FL172" s="10"/>
      <c r="FM172" s="10"/>
      <c r="FN172" s="10"/>
      <c r="FO172" s="10"/>
      <c r="FP172" s="10"/>
      <c r="FQ172" s="10"/>
      <c r="FR172" s="10"/>
      <c r="FS172" s="10"/>
      <c r="FT172" s="10"/>
      <c r="FU172" s="10"/>
      <c r="FV172" s="10"/>
      <c r="FW172" s="10"/>
      <c r="FX172" s="10"/>
      <c r="FY172" s="10"/>
      <c r="FZ172" s="10"/>
      <c r="GA172" s="10"/>
      <c r="GB172" s="10"/>
      <c r="GC172" s="10"/>
      <c r="GD172" s="10"/>
      <c r="GE172" s="10"/>
      <c r="GF172" s="10"/>
      <c r="GG172" s="10"/>
      <c r="GH172" s="10"/>
      <c r="GI172" s="10"/>
      <c r="GJ172" s="10"/>
      <c r="GK172" s="10"/>
      <c r="GL172" s="10"/>
      <c r="GM172" s="10"/>
      <c r="GN172" s="10"/>
      <c r="GO172" s="10"/>
      <c r="GP172" s="10"/>
      <c r="GQ172" s="10"/>
      <c r="GR172" s="10"/>
      <c r="GS172" s="10"/>
      <c r="GT172" s="10"/>
      <c r="GU172" s="10"/>
      <c r="GV172" s="10"/>
      <c r="GW172" s="10"/>
      <c r="GX172" s="10"/>
      <c r="GY172" s="10"/>
      <c r="GZ172" s="10"/>
      <c r="HA172" s="10"/>
      <c r="HB172" s="10"/>
      <c r="HC172" s="10"/>
      <c r="HD172" s="10"/>
      <c r="HE172" s="10"/>
      <c r="HF172" s="10"/>
      <c r="HG172" s="10"/>
      <c r="HH172" s="10"/>
      <c r="HI172" s="10"/>
      <c r="HJ172" s="10"/>
      <c r="HK172" s="10"/>
      <c r="HL172" s="10"/>
      <c r="HM172" s="10"/>
      <c r="HN172" s="10"/>
      <c r="HO172" s="10"/>
      <c r="HP172" s="10"/>
      <c r="HQ172" s="10"/>
      <c r="HR172" s="10"/>
      <c r="HS172" s="10"/>
      <c r="HT172" s="10"/>
      <c r="HU172" s="10"/>
      <c r="HV172" s="10"/>
      <c r="HW172" s="10"/>
      <c r="HX172" s="10"/>
      <c r="HY172" s="10"/>
      <c r="HZ172" s="10"/>
      <c r="IA172" s="10"/>
      <c r="IB172" s="10"/>
      <c r="IC172" s="10"/>
      <c r="ID172" s="10"/>
      <c r="IE172" s="10"/>
      <c r="IF172" s="10"/>
      <c r="IG172" s="10"/>
      <c r="IH172" s="10"/>
      <c r="II172" s="10"/>
      <c r="IJ172" s="10"/>
      <c r="IK172" s="10"/>
      <c r="IL172" s="10"/>
      <c r="IM172" s="10"/>
      <c r="IN172" s="10"/>
      <c r="IO172" s="10"/>
      <c r="IP172" s="10"/>
      <c r="IQ172" s="10"/>
      <c r="IR172" s="10"/>
      <c r="IS172" s="10"/>
      <c r="IT172" s="10"/>
      <c r="IU172" s="10"/>
      <c r="IV172" s="10"/>
      <c r="IW172" s="10"/>
      <c r="IX172" s="10"/>
      <c r="IY172" s="10"/>
      <c r="IZ172" s="10"/>
      <c r="JA172" s="10"/>
      <c r="JB172" s="10"/>
      <c r="JC172" s="10"/>
      <c r="JD172" s="10"/>
      <c r="JE172" s="10"/>
      <c r="JF172" s="10"/>
      <c r="JG172" s="10"/>
      <c r="JH172" s="10"/>
      <c r="JI172" s="10"/>
      <c r="JJ172" s="10"/>
      <c r="JK172" s="10"/>
      <c r="JL172" s="10"/>
      <c r="JM172" s="10"/>
      <c r="JN172" s="10"/>
      <c r="JO172" s="10"/>
      <c r="JP172" s="10"/>
      <c r="JQ172" s="10"/>
      <c r="JR172" s="10"/>
      <c r="JS172" s="10"/>
      <c r="JT172" s="10"/>
      <c r="JU172" s="10"/>
      <c r="JV172" s="10"/>
      <c r="JW172" s="10"/>
      <c r="JX172" s="10"/>
      <c r="JY172" s="10"/>
      <c r="JZ172" s="10"/>
      <c r="KA172" s="10"/>
      <c r="KB172" s="10"/>
      <c r="KC172" s="10"/>
      <c r="KD172" s="10"/>
      <c r="KE172" s="10"/>
      <c r="KF172" s="10"/>
      <c r="KG172" s="10"/>
      <c r="KH172" s="10"/>
      <c r="KI172" s="10"/>
      <c r="KJ172" s="10"/>
      <c r="KK172" s="10"/>
      <c r="KL172" s="10"/>
      <c r="KM172" s="10"/>
      <c r="KN172" s="10"/>
      <c r="KO172" s="10"/>
      <c r="KP172" s="10"/>
      <c r="KQ172" s="10"/>
      <c r="KR172" s="10"/>
      <c r="KS172" s="10"/>
      <c r="KT172" s="10"/>
      <c r="KU172" s="10"/>
      <c r="KV172" s="10"/>
      <c r="KW172" s="10"/>
      <c r="KX172" s="10"/>
      <c r="KY172" s="10"/>
      <c r="KZ172" s="10"/>
      <c r="LA172" s="10"/>
      <c r="LB172" s="10"/>
      <c r="LC172" s="10"/>
      <c r="LD172" s="10"/>
      <c r="LE172" s="10"/>
      <c r="LF172" s="10"/>
      <c r="LG172" s="10"/>
      <c r="LH172" s="10"/>
      <c r="LI172" s="10"/>
      <c r="LJ172" s="10"/>
      <c r="LK172" s="10"/>
      <c r="LL172" s="10"/>
      <c r="LM172" s="10"/>
      <c r="LN172" s="10"/>
      <c r="LO172" s="10"/>
      <c r="LP172" s="10"/>
      <c r="LQ172" s="10"/>
      <c r="LR172" s="10"/>
      <c r="LS172" s="10"/>
      <c r="LT172" s="10"/>
      <c r="LU172" s="10"/>
      <c r="LV172" s="10"/>
      <c r="LW172" s="10"/>
      <c r="LX172" s="10"/>
      <c r="LY172" s="10"/>
      <c r="LZ172" s="10"/>
      <c r="MA172" s="10"/>
      <c r="MB172" s="10"/>
      <c r="MC172" s="10"/>
      <c r="MD172" s="10"/>
      <c r="ME172" s="10"/>
      <c r="MF172" s="10"/>
      <c r="MG172" s="10"/>
      <c r="MH172" s="10"/>
      <c r="MI172" s="10"/>
      <c r="MJ172" s="10"/>
      <c r="MK172" s="10"/>
      <c r="ML172" s="10"/>
      <c r="MM172" s="10"/>
      <c r="MN172" s="10"/>
      <c r="MO172" s="10"/>
      <c r="MP172" s="10"/>
      <c r="MQ172" s="10"/>
      <c r="MR172" s="10"/>
      <c r="MS172" s="10"/>
      <c r="MT172" s="10"/>
      <c r="MU172" s="10"/>
      <c r="MV172" s="10"/>
      <c r="MW172" s="10"/>
      <c r="MX172" s="10"/>
      <c r="MY172" s="10"/>
      <c r="MZ172" s="10"/>
      <c r="NA172" s="10"/>
      <c r="NB172" s="10"/>
      <c r="NC172" s="10"/>
      <c r="ND172" s="10"/>
      <c r="NE172" s="10"/>
      <c r="NF172" s="10"/>
      <c r="NG172" s="10"/>
      <c r="NH172" s="10"/>
      <c r="NI172" s="10"/>
      <c r="NJ172" s="10"/>
      <c r="NK172" s="10"/>
      <c r="NL172" s="10"/>
      <c r="NM172" s="10"/>
      <c r="NN172" s="10"/>
      <c r="NO172" s="10"/>
      <c r="NP172" s="10"/>
      <c r="NQ172" s="10"/>
      <c r="NR172" s="10"/>
      <c r="NS172" s="10"/>
      <c r="NT172" s="10"/>
      <c r="NU172" s="10"/>
      <c r="NV172" s="10"/>
      <c r="NW172" s="10"/>
      <c r="NX172" s="10"/>
      <c r="NY172" s="10"/>
      <c r="NZ172" s="10"/>
      <c r="OA172" s="10"/>
      <c r="OB172" s="10"/>
      <c r="OC172" s="10"/>
      <c r="OD172" s="10"/>
      <c r="OE172" s="10"/>
      <c r="OF172" s="10"/>
      <c r="OG172" s="10"/>
      <c r="OH172" s="10"/>
      <c r="OI172" s="10"/>
      <c r="OJ172" s="10"/>
      <c r="OK172" s="10"/>
      <c r="OL172" s="10"/>
      <c r="OM172" s="10"/>
      <c r="ON172" s="10"/>
      <c r="OO172" s="10"/>
      <c r="OP172" s="10"/>
      <c r="OQ172" s="10"/>
      <c r="OR172" s="10"/>
      <c r="OS172" s="10"/>
      <c r="OT172" s="10"/>
      <c r="OU172" s="10"/>
      <c r="OV172" s="10"/>
      <c r="OW172" s="10"/>
      <c r="OX172" s="10"/>
      <c r="OY172" s="10"/>
      <c r="OZ172" s="10"/>
      <c r="PA172" s="10"/>
      <c r="PB172" s="10"/>
      <c r="PC172" s="10"/>
      <c r="PD172" s="10"/>
      <c r="PE172" s="10"/>
      <c r="PF172" s="10"/>
      <c r="PG172" s="10"/>
      <c r="PH172" s="10"/>
      <c r="PI172" s="10"/>
      <c r="PJ172" s="10"/>
      <c r="PK172" s="10"/>
      <c r="PL172" s="10"/>
      <c r="PM172" s="10"/>
      <c r="PN172" s="10"/>
      <c r="PO172" s="10"/>
      <c r="PP172" s="10"/>
      <c r="PQ172" s="10"/>
      <c r="PR172" s="10"/>
      <c r="PS172" s="10"/>
      <c r="PT172" s="10"/>
      <c r="PU172" s="10"/>
      <c r="PV172" s="10"/>
      <c r="PW172" s="10"/>
      <c r="PX172" s="10"/>
      <c r="PY172" s="10"/>
      <c r="PZ172" s="10"/>
      <c r="QA172" s="10"/>
      <c r="QB172" s="10"/>
      <c r="QC172" s="10"/>
      <c r="QD172" s="10"/>
      <c r="QE172" s="10"/>
      <c r="QF172" s="10"/>
      <c r="QG172" s="10"/>
      <c r="QH172" s="10"/>
      <c r="QI172" s="10"/>
      <c r="QJ172" s="10"/>
      <c r="QK172" s="10"/>
      <c r="QL172" s="10"/>
      <c r="QM172" s="10"/>
      <c r="QN172" s="10"/>
      <c r="QO172" s="10"/>
      <c r="QP172" s="10"/>
      <c r="QQ172" s="10"/>
      <c r="QR172" s="10"/>
      <c r="QS172" s="10"/>
      <c r="QT172" s="10"/>
      <c r="QU172" s="10"/>
      <c r="QV172" s="10"/>
      <c r="QW172" s="10"/>
      <c r="QX172" s="10"/>
      <c r="QY172" s="10"/>
      <c r="QZ172" s="10"/>
      <c r="RA172" s="10"/>
      <c r="RB172" s="10"/>
      <c r="RC172" s="10"/>
      <c r="RD172" s="10"/>
      <c r="RE172" s="10"/>
      <c r="RF172" s="10"/>
      <c r="RG172" s="10"/>
      <c r="RH172" s="10"/>
      <c r="RI172" s="10"/>
      <c r="RJ172" s="10"/>
      <c r="RK172" s="10"/>
      <c r="RL172" s="10"/>
      <c r="RM172" s="10"/>
      <c r="RN172" s="10"/>
      <c r="RO172" s="10"/>
      <c r="RP172" s="10"/>
      <c r="RQ172" s="10"/>
      <c r="RR172" s="10"/>
      <c r="RS172" s="10"/>
      <c r="RT172" s="10"/>
      <c r="RU172" s="10"/>
      <c r="RV172" s="10"/>
      <c r="RW172" s="10"/>
      <c r="RX172" s="10"/>
      <c r="RY172" s="10"/>
      <c r="RZ172" s="10"/>
      <c r="SA172" s="10"/>
      <c r="SB172" s="10"/>
      <c r="SC172" s="10"/>
      <c r="SD172" s="10"/>
      <c r="SE172" s="10"/>
      <c r="SF172" s="10"/>
      <c r="SG172" s="10"/>
      <c r="SH172" s="10"/>
      <c r="SI172" s="10"/>
      <c r="SJ172" s="10"/>
      <c r="SK172" s="10"/>
      <c r="SL172" s="10"/>
      <c r="SM172" s="10"/>
      <c r="SN172" s="10"/>
      <c r="SO172" s="10"/>
      <c r="SP172" s="10"/>
      <c r="SQ172" s="10"/>
      <c r="SR172" s="10"/>
      <c r="SS172" s="10"/>
      <c r="ST172" s="10"/>
      <c r="SU172" s="10"/>
      <c r="SV172" s="10"/>
      <c r="SW172" s="10"/>
      <c r="SX172" s="10"/>
      <c r="SY172" s="10"/>
      <c r="SZ172" s="10"/>
      <c r="TA172" s="10"/>
      <c r="TB172" s="10"/>
      <c r="TC172" s="10"/>
      <c r="TD172" s="10"/>
      <c r="TE172" s="10"/>
      <c r="TF172" s="10"/>
      <c r="TG172" s="10"/>
      <c r="TH172" s="10"/>
      <c r="TI172" s="10"/>
      <c r="TJ172" s="10"/>
      <c r="TK172" s="10"/>
      <c r="TL172" s="10"/>
      <c r="TM172" s="10"/>
      <c r="TN172" s="10"/>
      <c r="TO172" s="10"/>
      <c r="TP172" s="10"/>
      <c r="TQ172" s="10"/>
      <c r="TR172" s="10"/>
      <c r="TS172" s="10"/>
      <c r="TT172" s="10"/>
      <c r="TU172" s="10"/>
      <c r="TV172" s="10"/>
      <c r="TW172" s="10"/>
      <c r="TX172" s="10"/>
      <c r="TY172" s="10"/>
      <c r="TZ172" s="10"/>
      <c r="UA172" s="10"/>
      <c r="UB172" s="10"/>
      <c r="UC172" s="10"/>
      <c r="UD172" s="10"/>
      <c r="UE172" s="10"/>
      <c r="UF172" s="10"/>
      <c r="UG172" s="10"/>
      <c r="UH172" s="10"/>
      <c r="UI172" s="10"/>
      <c r="UJ172" s="10"/>
      <c r="UK172" s="10"/>
      <c r="UL172" s="10"/>
      <c r="UM172" s="10"/>
      <c r="UN172" s="10"/>
      <c r="UO172" s="10"/>
      <c r="UP172" s="10"/>
      <c r="UQ172" s="10"/>
      <c r="UR172" s="10"/>
      <c r="US172" s="10"/>
      <c r="UT172" s="10"/>
      <c r="UU172" s="10"/>
      <c r="UV172" s="10"/>
      <c r="UW172" s="10"/>
      <c r="UX172" s="10"/>
      <c r="UY172" s="10"/>
      <c r="UZ172" s="10"/>
      <c r="VA172" s="10"/>
      <c r="VB172" s="10"/>
      <c r="VC172" s="10"/>
      <c r="VD172" s="10"/>
      <c r="VE172" s="10"/>
      <c r="VF172" s="10"/>
      <c r="VG172" s="10"/>
      <c r="VH172" s="10"/>
      <c r="VI172" s="10"/>
      <c r="VJ172" s="10"/>
      <c r="VK172" s="10"/>
      <c r="VL172" s="10"/>
      <c r="VM172" s="10"/>
      <c r="VN172" s="10"/>
      <c r="VO172" s="10"/>
      <c r="VP172" s="10"/>
      <c r="VQ172" s="10"/>
      <c r="VR172" s="10"/>
      <c r="VS172" s="10"/>
      <c r="VT172" s="10"/>
      <c r="VU172" s="10"/>
      <c r="VV172" s="10"/>
      <c r="VW172" s="10"/>
      <c r="VX172" s="10"/>
      <c r="VY172" s="10"/>
      <c r="VZ172" s="10"/>
      <c r="WA172" s="10"/>
      <c r="WB172" s="10"/>
      <c r="WC172" s="10"/>
      <c r="WD172" s="10"/>
      <c r="WE172" s="10"/>
      <c r="WF172" s="10"/>
      <c r="WG172" s="10"/>
      <c r="WH172" s="10"/>
      <c r="WI172" s="10"/>
      <c r="WJ172" s="10"/>
      <c r="WK172" s="10"/>
      <c r="WL172" s="10"/>
      <c r="WM172" s="10"/>
      <c r="WN172" s="10"/>
      <c r="WO172" s="10"/>
      <c r="WP172" s="10"/>
      <c r="WQ172" s="10"/>
      <c r="WR172" s="10"/>
      <c r="WS172" s="10"/>
      <c r="WT172" s="10"/>
      <c r="WU172" s="10"/>
      <c r="WV172" s="10"/>
      <c r="WW172" s="10"/>
      <c r="WX172" s="10"/>
      <c r="WY172" s="10"/>
      <c r="WZ172" s="10"/>
      <c r="XA172" s="10"/>
      <c r="XB172" s="10"/>
      <c r="XC172" s="10"/>
      <c r="XD172" s="10"/>
      <c r="XE172" s="10"/>
      <c r="XF172" s="10"/>
      <c r="XG172" s="10"/>
      <c r="XH172" s="10"/>
      <c r="XI172" s="10"/>
      <c r="XJ172" s="10"/>
      <c r="XK172" s="10"/>
      <c r="XL172" s="10"/>
      <c r="XM172" s="10"/>
      <c r="XN172" s="10"/>
      <c r="XO172" s="10"/>
      <c r="XP172" s="10"/>
      <c r="XQ172" s="10"/>
      <c r="XR172" s="10"/>
      <c r="XS172" s="10"/>
      <c r="XT172" s="10"/>
      <c r="XU172" s="10"/>
      <c r="XV172" s="10"/>
      <c r="XW172" s="10"/>
      <c r="XX172" s="10"/>
      <c r="XY172" s="10"/>
      <c r="XZ172" s="10"/>
      <c r="YA172" s="10"/>
      <c r="YB172" s="10"/>
      <c r="YC172" s="10"/>
      <c r="YD172" s="10"/>
      <c r="YE172" s="10"/>
      <c r="YF172" s="10"/>
      <c r="YG172" s="10"/>
      <c r="YH172" s="10"/>
      <c r="YI172" s="10"/>
      <c r="YJ172" s="10"/>
      <c r="YK172" s="10"/>
      <c r="YL172" s="10"/>
      <c r="YM172" s="10"/>
      <c r="YN172" s="10"/>
      <c r="YO172" s="10"/>
      <c r="YP172" s="10"/>
      <c r="YQ172" s="10"/>
      <c r="YR172" s="10"/>
      <c r="YS172" s="10"/>
      <c r="YT172" s="10"/>
      <c r="YU172" s="10"/>
      <c r="YV172" s="10"/>
      <c r="YW172" s="10"/>
      <c r="YX172" s="10"/>
      <c r="YY172" s="10"/>
      <c r="YZ172" s="10"/>
      <c r="ZA172" s="10"/>
      <c r="ZB172" s="10"/>
      <c r="ZC172" s="10"/>
      <c r="ZD172" s="10"/>
      <c r="ZE172" s="10"/>
      <c r="ZF172" s="10"/>
      <c r="ZG172" s="10"/>
      <c r="ZH172" s="10"/>
      <c r="ZI172" s="10"/>
      <c r="ZJ172" s="10"/>
      <c r="ZK172" s="10"/>
      <c r="ZL172" s="10"/>
      <c r="ZM172" s="10"/>
      <c r="ZN172" s="10"/>
      <c r="ZO172" s="10"/>
      <c r="ZP172" s="10"/>
      <c r="ZQ172" s="10"/>
      <c r="ZR172" s="10"/>
      <c r="ZS172" s="10"/>
      <c r="ZT172" s="10"/>
      <c r="ZU172" s="10"/>
      <c r="ZV172" s="10"/>
      <c r="ZW172" s="10"/>
      <c r="ZX172" s="10"/>
      <c r="ZY172" s="10"/>
      <c r="ZZ172" s="10"/>
      <c r="AAA172" s="10"/>
      <c r="AAB172" s="10"/>
      <c r="AAC172" s="10"/>
      <c r="AAD172" s="10"/>
      <c r="AAE172" s="10"/>
      <c r="AAF172" s="10"/>
      <c r="AAG172" s="10"/>
      <c r="AAH172" s="10"/>
      <c r="AAI172" s="10"/>
      <c r="AAJ172" s="10"/>
      <c r="AAK172" s="10"/>
      <c r="AAL172" s="10"/>
      <c r="AAM172" s="10"/>
      <c r="AAN172" s="10"/>
      <c r="AAO172" s="10"/>
      <c r="AAP172" s="10"/>
      <c r="AAQ172" s="10"/>
      <c r="AAR172" s="10"/>
      <c r="AAS172" s="10"/>
      <c r="AAT172" s="10"/>
      <c r="AAU172" s="10"/>
      <c r="AAV172" s="10"/>
      <c r="AAW172" s="10"/>
      <c r="AAX172" s="10"/>
      <c r="AAY172" s="10"/>
      <c r="AAZ172" s="10"/>
      <c r="ABA172" s="10"/>
      <c r="ABB172" s="10"/>
      <c r="ABC172" s="10"/>
      <c r="ABD172" s="10"/>
      <c r="ABE172" s="10"/>
      <c r="ABF172" s="10"/>
      <c r="ABG172" s="10"/>
      <c r="ABH172" s="10"/>
      <c r="ABI172" s="10"/>
      <c r="ABJ172" s="10"/>
      <c r="ABK172" s="10"/>
      <c r="ABL172" s="10"/>
      <c r="ABM172" s="10"/>
      <c r="ABN172" s="10"/>
      <c r="ABO172" s="10"/>
      <c r="ABP172" s="10"/>
      <c r="ABQ172" s="10"/>
      <c r="ABR172" s="10"/>
      <c r="ABS172" s="10"/>
      <c r="ABT172" s="10"/>
      <c r="ABU172" s="10"/>
      <c r="ABV172" s="10"/>
      <c r="ABW172" s="10"/>
      <c r="ABX172" s="10"/>
      <c r="ABY172" s="10"/>
      <c r="ABZ172" s="10"/>
      <c r="ACA172" s="10"/>
      <c r="ACB172" s="10"/>
      <c r="ACC172" s="10"/>
      <c r="ACD172" s="10"/>
      <c r="ACE172" s="10"/>
      <c r="ACF172" s="10"/>
      <c r="ACG172" s="10"/>
      <c r="ACH172" s="10"/>
      <c r="ACI172" s="10"/>
      <c r="ACJ172" s="10"/>
      <c r="ACK172" s="10"/>
      <c r="ACL172" s="10"/>
      <c r="ACM172" s="10"/>
      <c r="ACN172" s="10"/>
      <c r="ACO172" s="10"/>
      <c r="ACP172" s="10"/>
      <c r="ACQ172" s="10"/>
      <c r="ACR172" s="10"/>
      <c r="ACS172" s="10"/>
      <c r="ACT172" s="10"/>
      <c r="ACU172" s="10"/>
      <c r="ACV172" s="10"/>
      <c r="ACW172" s="10"/>
      <c r="ACX172" s="10"/>
      <c r="ACY172" s="10"/>
      <c r="ACZ172" s="10"/>
      <c r="ADA172" s="10"/>
      <c r="ADB172" s="10"/>
      <c r="ADC172" s="10"/>
      <c r="ADD172" s="10"/>
      <c r="ADE172" s="10"/>
      <c r="ADF172" s="10"/>
      <c r="ADG172" s="10"/>
      <c r="ADH172" s="10"/>
      <c r="ADI172" s="10"/>
      <c r="ADJ172" s="10"/>
      <c r="ADK172" s="10"/>
      <c r="ADL172" s="10"/>
      <c r="ADM172" s="10"/>
      <c r="ADN172" s="10"/>
      <c r="ADO172" s="10"/>
      <c r="ADP172" s="10"/>
      <c r="ADQ172" s="10"/>
      <c r="ADR172" s="10"/>
      <c r="ADS172" s="10"/>
      <c r="ADT172" s="10"/>
      <c r="ADU172" s="10"/>
      <c r="ADV172" s="10"/>
      <c r="ADW172" s="10"/>
      <c r="ADX172" s="10"/>
      <c r="ADY172" s="10"/>
      <c r="ADZ172" s="10"/>
      <c r="AEA172" s="10"/>
      <c r="AEB172" s="10"/>
      <c r="AEC172" s="10"/>
      <c r="AED172" s="10"/>
      <c r="AEE172" s="10"/>
      <c r="AEF172" s="10"/>
      <c r="AEG172" s="10"/>
      <c r="AEH172" s="10"/>
      <c r="AEI172" s="10"/>
      <c r="AEJ172" s="10"/>
      <c r="AEK172" s="10"/>
      <c r="AEL172" s="10"/>
      <c r="AEM172" s="10"/>
      <c r="AEN172" s="10"/>
      <c r="AEO172" s="10"/>
      <c r="AEP172" s="10"/>
      <c r="AEQ172" s="10"/>
      <c r="AER172" s="10"/>
      <c r="AES172" s="10"/>
      <c r="AET172" s="10"/>
      <c r="AEU172" s="10"/>
      <c r="AEV172" s="10"/>
      <c r="AEW172" s="10"/>
      <c r="AEX172" s="10"/>
      <c r="AEY172" s="10"/>
      <c r="AEZ172" s="10"/>
      <c r="AFA172" s="10"/>
      <c r="AFB172" s="10"/>
      <c r="AFC172" s="10"/>
      <c r="AFD172" s="10"/>
      <c r="AFE172" s="10"/>
      <c r="AFF172" s="10"/>
      <c r="AFG172" s="10"/>
      <c r="AFH172" s="10"/>
      <c r="AFI172" s="10"/>
      <c r="AFJ172" s="10"/>
      <c r="AFK172" s="10"/>
      <c r="AFL172" s="10"/>
      <c r="AFM172" s="10"/>
      <c r="AFN172" s="10"/>
      <c r="AFO172" s="10"/>
      <c r="AFP172" s="10"/>
      <c r="AFQ172" s="10"/>
      <c r="AFR172" s="10"/>
      <c r="AFS172" s="10"/>
      <c r="AFT172" s="10"/>
      <c r="AFU172" s="10"/>
      <c r="AFV172" s="10"/>
      <c r="AFW172" s="10"/>
      <c r="AFX172" s="10"/>
      <c r="AFY172" s="10"/>
      <c r="AFZ172" s="10"/>
      <c r="AGA172" s="10"/>
      <c r="AGB172" s="10"/>
      <c r="AGC172" s="10"/>
      <c r="AGD172" s="10"/>
      <c r="AGE172" s="10"/>
      <c r="AGF172" s="10"/>
      <c r="AGG172" s="10"/>
      <c r="AGH172" s="10"/>
      <c r="AGI172" s="10"/>
      <c r="AGJ172" s="10"/>
      <c r="AGK172" s="10"/>
      <c r="AGL172" s="10"/>
      <c r="AGM172" s="10"/>
      <c r="AGN172" s="10"/>
      <c r="AGO172" s="10"/>
      <c r="AGP172" s="10"/>
      <c r="AGQ172" s="10"/>
      <c r="AGR172" s="10"/>
      <c r="AGS172" s="10"/>
      <c r="AGT172" s="10"/>
      <c r="AGU172" s="10"/>
      <c r="AGV172" s="10"/>
      <c r="AGW172" s="10"/>
      <c r="AGX172" s="10"/>
      <c r="AGY172" s="10"/>
      <c r="AGZ172" s="10"/>
      <c r="AHA172" s="10"/>
      <c r="AHB172" s="10"/>
      <c r="AHC172" s="10"/>
      <c r="AHD172" s="10"/>
      <c r="AHE172" s="10"/>
      <c r="AHF172" s="10"/>
      <c r="AHG172" s="10"/>
      <c r="AHH172" s="10"/>
      <c r="AHI172" s="10"/>
      <c r="AHJ172" s="10"/>
      <c r="AHK172" s="10"/>
      <c r="AHL172" s="10"/>
      <c r="AHM172" s="10"/>
      <c r="AHN172" s="10"/>
      <c r="AHO172" s="10"/>
      <c r="AHP172" s="10"/>
      <c r="AHQ172" s="10"/>
      <c r="AHR172" s="10"/>
      <c r="AHS172" s="10"/>
      <c r="AHT172" s="10"/>
      <c r="AHU172" s="10"/>
      <c r="AHV172" s="10"/>
      <c r="AHW172" s="10"/>
      <c r="AHX172" s="10"/>
      <c r="AHY172" s="10"/>
      <c r="AHZ172" s="10"/>
      <c r="AIA172" s="10"/>
      <c r="AIB172" s="10"/>
      <c r="AIC172" s="10"/>
      <c r="AID172" s="10"/>
      <c r="AIE172" s="10"/>
      <c r="AIF172" s="10"/>
      <c r="AIG172" s="10"/>
      <c r="AIH172" s="10"/>
      <c r="AII172" s="10"/>
      <c r="AIJ172" s="10"/>
      <c r="AIK172" s="10"/>
      <c r="AIL172" s="10"/>
      <c r="AIM172" s="10"/>
      <c r="AIN172" s="10"/>
      <c r="AIO172" s="10"/>
      <c r="AIP172" s="10"/>
      <c r="AIQ172" s="10"/>
      <c r="AIR172" s="10"/>
      <c r="AIS172" s="10"/>
      <c r="AIT172" s="10"/>
      <c r="AIU172" s="10"/>
      <c r="AIV172" s="10"/>
      <c r="AIW172" s="10"/>
      <c r="AIX172" s="10"/>
      <c r="AIY172" s="10"/>
      <c r="AIZ172" s="10"/>
      <c r="AJA172" s="10"/>
      <c r="AJB172" s="10"/>
      <c r="AJC172" s="10"/>
      <c r="AJD172" s="10"/>
      <c r="AJE172" s="10"/>
      <c r="AJF172" s="10"/>
      <c r="AJG172" s="10"/>
      <c r="AJH172" s="10"/>
      <c r="AJI172" s="10"/>
      <c r="AJJ172" s="10"/>
      <c r="AJK172" s="10"/>
      <c r="AJL172" s="10"/>
      <c r="AJM172" s="10"/>
      <c r="AJN172" s="10"/>
      <c r="AJO172" s="10"/>
      <c r="AJP172" s="10"/>
      <c r="AJQ172" s="10"/>
      <c r="AJR172" s="10"/>
      <c r="AJS172" s="10"/>
      <c r="AJT172" s="10"/>
      <c r="AJU172" s="10"/>
      <c r="AJV172" s="10"/>
      <c r="AJW172" s="10"/>
      <c r="AJX172" s="10"/>
      <c r="AJY172" s="10"/>
      <c r="AJZ172" s="10"/>
      <c r="AKA172" s="10"/>
      <c r="AKB172" s="10"/>
      <c r="AKC172" s="10"/>
      <c r="AKD172" s="10"/>
      <c r="AKE172" s="10"/>
      <c r="AKF172" s="10"/>
      <c r="AKG172" s="10"/>
      <c r="AKH172" s="10"/>
      <c r="AKI172" s="10"/>
      <c r="AKJ172" s="10"/>
      <c r="AKK172" s="10"/>
      <c r="AKL172" s="10"/>
      <c r="AKM172" s="10"/>
      <c r="AKN172" s="10"/>
      <c r="AKO172" s="10"/>
      <c r="AKP172" s="10"/>
      <c r="AKQ172" s="10"/>
      <c r="AKR172" s="10"/>
      <c r="AKS172" s="10"/>
      <c r="AKT172" s="10"/>
      <c r="AKU172" s="10"/>
      <c r="AKV172" s="10"/>
      <c r="AKW172" s="10"/>
      <c r="AKX172" s="10"/>
      <c r="AKY172" s="10"/>
      <c r="AKZ172" s="10"/>
      <c r="ALA172" s="10"/>
      <c r="ALB172" s="10"/>
      <c r="ALC172" s="10"/>
      <c r="ALD172" s="10"/>
      <c r="ALE172" s="10"/>
      <c r="ALF172" s="10"/>
      <c r="ALG172" s="10"/>
      <c r="ALH172" s="10"/>
      <c r="ALI172" s="10"/>
      <c r="ALJ172" s="10"/>
      <c r="ALK172" s="10"/>
      <c r="ALL172" s="10"/>
      <c r="ALM172" s="10"/>
      <c r="ALN172" s="10"/>
      <c r="ALO172" s="10"/>
      <c r="ALP172" s="10"/>
      <c r="ALQ172" s="10"/>
      <c r="ALR172" s="10"/>
      <c r="ALS172" s="10"/>
      <c r="ALT172" s="10"/>
      <c r="ALU172" s="10"/>
      <c r="ALV172" s="10"/>
      <c r="ALW172" s="10"/>
      <c r="ALX172" s="10"/>
      <c r="ALY172" s="10"/>
      <c r="ALZ172" s="10"/>
      <c r="AMA172" s="10"/>
      <c r="AMB172" s="10"/>
      <c r="AMC172" s="10"/>
      <c r="AMD172" s="10"/>
      <c r="AME172" s="10"/>
      <c r="AMF172" s="10"/>
      <c r="AMG172" s="10"/>
      <c r="AMH172" s="10"/>
      <c r="AMI172" s="10"/>
      <c r="AMJ172" s="10"/>
    </row>
    <row r="173" spans="1:1029" customFormat="1" ht="14.1" customHeight="1">
      <c r="A173" s="8" t="str">
        <f t="shared" si="20"/>
        <v>StartDateDateTime</v>
      </c>
      <c r="B173" s="9" t="s">
        <v>219</v>
      </c>
      <c r="C173" s="8"/>
      <c r="D173" s="8"/>
      <c r="E173" s="8"/>
      <c r="F173" s="8" t="str">
        <f t="shared" si="21"/>
        <v>Period. Start Date DateTime. DateTime</v>
      </c>
      <c r="G173" s="8"/>
      <c r="H173" s="8" t="s">
        <v>226</v>
      </c>
      <c r="I173" s="8"/>
      <c r="J173" s="8" t="s">
        <v>438</v>
      </c>
      <c r="K173" s="8" t="s">
        <v>327</v>
      </c>
      <c r="L173" s="8" t="str">
        <f t="shared" si="22"/>
        <v>Start Date DateTime</v>
      </c>
      <c r="M173" s="8" t="s">
        <v>327</v>
      </c>
      <c r="N173" s="8"/>
      <c r="O173" s="8" t="str">
        <f t="shared" si="23"/>
        <v>DateTime. Type</v>
      </c>
      <c r="P173" s="8"/>
      <c r="Q173" s="8"/>
      <c r="R173" s="8" t="s">
        <v>213</v>
      </c>
      <c r="S173" s="8"/>
      <c r="T173" s="8"/>
      <c r="U173" s="8"/>
      <c r="V173" s="8"/>
      <c r="W173" s="8"/>
      <c r="X173" s="10"/>
      <c r="Y173" s="8" t="s">
        <v>211</v>
      </c>
      <c r="Z173" s="8"/>
      <c r="AA173" s="44">
        <v>43314</v>
      </c>
      <c r="AB173" s="23"/>
      <c r="AC173" s="23"/>
      <c r="AD173" s="23"/>
      <c r="AE173" s="23"/>
      <c r="AF173" s="23"/>
      <c r="AG173" s="10"/>
      <c r="AH173" s="10"/>
      <c r="AI173" s="10"/>
      <c r="AJ173" s="10"/>
      <c r="AK173" s="10"/>
      <c r="AL173" s="10"/>
      <c r="AM173" s="10"/>
      <c r="AN173" s="10"/>
      <c r="AO173" s="10"/>
      <c r="AP173" s="10"/>
      <c r="AQ173" s="10"/>
      <c r="AR173" s="10"/>
      <c r="AS173" s="10"/>
      <c r="AT173" s="10"/>
      <c r="AU173" s="10"/>
      <c r="AV173" s="10"/>
      <c r="AW173" s="10"/>
      <c r="AX173" s="10"/>
      <c r="AY173" s="10"/>
      <c r="AZ173" s="10"/>
      <c r="BA173" s="10"/>
      <c r="BB173" s="10"/>
      <c r="BC173" s="10"/>
      <c r="BD173" s="10"/>
      <c r="BE173" s="10"/>
      <c r="BF173" s="10"/>
      <c r="BG173" s="10"/>
      <c r="BH173" s="10"/>
      <c r="BI173" s="10"/>
      <c r="BJ173" s="10"/>
      <c r="BK173" s="10"/>
      <c r="BL173" s="10"/>
      <c r="BM173" s="10"/>
      <c r="BN173" s="10"/>
      <c r="BO173" s="10"/>
      <c r="BP173" s="10"/>
      <c r="BQ173" s="10"/>
      <c r="BR173" s="10"/>
      <c r="BS173" s="10"/>
      <c r="BT173" s="10"/>
      <c r="BU173" s="10"/>
      <c r="BV173" s="10"/>
      <c r="BW173" s="10"/>
      <c r="BX173" s="10"/>
      <c r="BY173" s="10"/>
      <c r="BZ173" s="10"/>
      <c r="CA173" s="10"/>
      <c r="CB173" s="10"/>
      <c r="CC173" s="10"/>
      <c r="CD173" s="10"/>
      <c r="CE173" s="10"/>
      <c r="CF173" s="10"/>
      <c r="CG173" s="10"/>
      <c r="CH173" s="10"/>
      <c r="CI173" s="10"/>
      <c r="CJ173" s="10"/>
      <c r="CK173" s="10"/>
      <c r="CL173" s="10"/>
      <c r="CM173" s="10"/>
      <c r="CN173" s="10"/>
      <c r="CO173" s="10"/>
      <c r="CP173" s="10"/>
      <c r="CQ173" s="10"/>
      <c r="CR173" s="10"/>
      <c r="CS173" s="10"/>
      <c r="CT173" s="10"/>
      <c r="CU173" s="10"/>
      <c r="CV173" s="10"/>
      <c r="CW173" s="10"/>
      <c r="CX173" s="10"/>
      <c r="CY173" s="10"/>
      <c r="CZ173" s="10"/>
      <c r="DA173" s="10"/>
      <c r="DB173" s="10"/>
      <c r="DC173" s="10"/>
      <c r="DD173" s="10"/>
      <c r="DE173" s="10"/>
      <c r="DF173" s="10"/>
      <c r="DG173" s="10"/>
      <c r="DH173" s="10"/>
      <c r="DI173" s="10"/>
      <c r="DJ173" s="10"/>
      <c r="DK173" s="10"/>
      <c r="DL173" s="10"/>
      <c r="DM173" s="10"/>
      <c r="DN173" s="10"/>
      <c r="DO173" s="10"/>
      <c r="DP173" s="10"/>
      <c r="DQ173" s="10"/>
      <c r="DR173" s="10"/>
      <c r="DS173" s="10"/>
      <c r="DT173" s="10"/>
      <c r="DU173" s="10"/>
      <c r="DV173" s="10"/>
      <c r="DW173" s="10"/>
      <c r="DX173" s="10"/>
      <c r="DY173" s="10"/>
      <c r="DZ173" s="10"/>
      <c r="EA173" s="10"/>
      <c r="EB173" s="10"/>
      <c r="EC173" s="10"/>
      <c r="ED173" s="10"/>
      <c r="EE173" s="10"/>
      <c r="EF173" s="10"/>
      <c r="EG173" s="10"/>
      <c r="EH173" s="10"/>
      <c r="EI173" s="10"/>
      <c r="EJ173" s="10"/>
      <c r="EK173" s="10"/>
      <c r="EL173" s="10"/>
      <c r="EM173" s="10"/>
      <c r="EN173" s="10"/>
      <c r="EO173" s="10"/>
      <c r="EP173" s="10"/>
      <c r="EQ173" s="10"/>
      <c r="ER173" s="10"/>
      <c r="ES173" s="10"/>
      <c r="ET173" s="10"/>
      <c r="EU173" s="10"/>
      <c r="EV173" s="10"/>
      <c r="EW173" s="10"/>
      <c r="EX173" s="10"/>
      <c r="EY173" s="10"/>
      <c r="EZ173" s="10"/>
      <c r="FA173" s="10"/>
      <c r="FB173" s="10"/>
      <c r="FC173" s="10"/>
      <c r="FD173" s="10"/>
      <c r="FE173" s="10"/>
      <c r="FF173" s="10"/>
      <c r="FG173" s="10"/>
      <c r="FH173" s="10"/>
      <c r="FI173" s="10"/>
      <c r="FJ173" s="10"/>
      <c r="FK173" s="10"/>
      <c r="FL173" s="10"/>
      <c r="FM173" s="10"/>
      <c r="FN173" s="10"/>
      <c r="FO173" s="10"/>
      <c r="FP173" s="10"/>
      <c r="FQ173" s="10"/>
      <c r="FR173" s="10"/>
      <c r="FS173" s="10"/>
      <c r="FT173" s="10"/>
      <c r="FU173" s="10"/>
      <c r="FV173" s="10"/>
      <c r="FW173" s="10"/>
      <c r="FX173" s="10"/>
      <c r="FY173" s="10"/>
      <c r="FZ173" s="10"/>
      <c r="GA173" s="10"/>
      <c r="GB173" s="10"/>
      <c r="GC173" s="10"/>
      <c r="GD173" s="10"/>
      <c r="GE173" s="10"/>
      <c r="GF173" s="10"/>
      <c r="GG173" s="10"/>
      <c r="GH173" s="10"/>
      <c r="GI173" s="10"/>
      <c r="GJ173" s="10"/>
      <c r="GK173" s="10"/>
      <c r="GL173" s="10"/>
      <c r="GM173" s="10"/>
      <c r="GN173" s="10"/>
      <c r="GO173" s="10"/>
      <c r="GP173" s="10"/>
      <c r="GQ173" s="10"/>
      <c r="GR173" s="10"/>
      <c r="GS173" s="10"/>
      <c r="GT173" s="10"/>
      <c r="GU173" s="10"/>
      <c r="GV173" s="10"/>
      <c r="GW173" s="10"/>
      <c r="GX173" s="10"/>
      <c r="GY173" s="10"/>
      <c r="GZ173" s="10"/>
      <c r="HA173" s="10"/>
      <c r="HB173" s="10"/>
      <c r="HC173" s="10"/>
      <c r="HD173" s="10"/>
      <c r="HE173" s="10"/>
      <c r="HF173" s="10"/>
      <c r="HG173" s="10"/>
      <c r="HH173" s="10"/>
      <c r="HI173" s="10"/>
      <c r="HJ173" s="10"/>
      <c r="HK173" s="10"/>
      <c r="HL173" s="10"/>
      <c r="HM173" s="10"/>
      <c r="HN173" s="10"/>
      <c r="HO173" s="10"/>
      <c r="HP173" s="10"/>
      <c r="HQ173" s="10"/>
      <c r="HR173" s="10"/>
      <c r="HS173" s="10"/>
      <c r="HT173" s="10"/>
      <c r="HU173" s="10"/>
      <c r="HV173" s="10"/>
      <c r="HW173" s="10"/>
      <c r="HX173" s="10"/>
      <c r="HY173" s="10"/>
      <c r="HZ173" s="10"/>
      <c r="IA173" s="10"/>
      <c r="IB173" s="10"/>
      <c r="IC173" s="10"/>
      <c r="ID173" s="10"/>
      <c r="IE173" s="10"/>
      <c r="IF173" s="10"/>
      <c r="IG173" s="10"/>
      <c r="IH173" s="10"/>
      <c r="II173" s="10"/>
      <c r="IJ173" s="10"/>
      <c r="IK173" s="10"/>
      <c r="IL173" s="10"/>
      <c r="IM173" s="10"/>
      <c r="IN173" s="10"/>
      <c r="IO173" s="10"/>
      <c r="IP173" s="10"/>
      <c r="IQ173" s="10"/>
      <c r="IR173" s="10"/>
      <c r="IS173" s="10"/>
      <c r="IT173" s="10"/>
      <c r="IU173" s="10"/>
      <c r="IV173" s="10"/>
      <c r="IW173" s="10"/>
      <c r="IX173" s="10"/>
      <c r="IY173" s="10"/>
      <c r="IZ173" s="10"/>
      <c r="JA173" s="10"/>
      <c r="JB173" s="10"/>
      <c r="JC173" s="10"/>
      <c r="JD173" s="10"/>
      <c r="JE173" s="10"/>
      <c r="JF173" s="10"/>
      <c r="JG173" s="10"/>
      <c r="JH173" s="10"/>
      <c r="JI173" s="10"/>
      <c r="JJ173" s="10"/>
      <c r="JK173" s="10"/>
      <c r="JL173" s="10"/>
      <c r="JM173" s="10"/>
      <c r="JN173" s="10"/>
      <c r="JO173" s="10"/>
      <c r="JP173" s="10"/>
      <c r="JQ173" s="10"/>
      <c r="JR173" s="10"/>
      <c r="JS173" s="10"/>
      <c r="JT173" s="10"/>
      <c r="JU173" s="10"/>
      <c r="JV173" s="10"/>
      <c r="JW173" s="10"/>
      <c r="JX173" s="10"/>
      <c r="JY173" s="10"/>
      <c r="JZ173" s="10"/>
      <c r="KA173" s="10"/>
      <c r="KB173" s="10"/>
      <c r="KC173" s="10"/>
      <c r="KD173" s="10"/>
      <c r="KE173" s="10"/>
      <c r="KF173" s="10"/>
      <c r="KG173" s="10"/>
      <c r="KH173" s="10"/>
      <c r="KI173" s="10"/>
      <c r="KJ173" s="10"/>
      <c r="KK173" s="10"/>
      <c r="KL173" s="10"/>
      <c r="KM173" s="10"/>
      <c r="KN173" s="10"/>
      <c r="KO173" s="10"/>
      <c r="KP173" s="10"/>
      <c r="KQ173" s="10"/>
      <c r="KR173" s="10"/>
      <c r="KS173" s="10"/>
      <c r="KT173" s="10"/>
      <c r="KU173" s="10"/>
      <c r="KV173" s="10"/>
      <c r="KW173" s="10"/>
      <c r="KX173" s="10"/>
      <c r="KY173" s="10"/>
      <c r="KZ173" s="10"/>
      <c r="LA173" s="10"/>
      <c r="LB173" s="10"/>
      <c r="LC173" s="10"/>
      <c r="LD173" s="10"/>
      <c r="LE173" s="10"/>
      <c r="LF173" s="10"/>
      <c r="LG173" s="10"/>
      <c r="LH173" s="10"/>
      <c r="LI173" s="10"/>
      <c r="LJ173" s="10"/>
      <c r="LK173" s="10"/>
      <c r="LL173" s="10"/>
      <c r="LM173" s="10"/>
      <c r="LN173" s="10"/>
      <c r="LO173" s="10"/>
      <c r="LP173" s="10"/>
      <c r="LQ173" s="10"/>
      <c r="LR173" s="10"/>
      <c r="LS173" s="10"/>
      <c r="LT173" s="10"/>
      <c r="LU173" s="10"/>
      <c r="LV173" s="10"/>
      <c r="LW173" s="10"/>
      <c r="LX173" s="10"/>
      <c r="LY173" s="10"/>
      <c r="LZ173" s="10"/>
      <c r="MA173" s="10"/>
      <c r="MB173" s="10"/>
      <c r="MC173" s="10"/>
      <c r="MD173" s="10"/>
      <c r="ME173" s="10"/>
      <c r="MF173" s="10"/>
      <c r="MG173" s="10"/>
      <c r="MH173" s="10"/>
      <c r="MI173" s="10"/>
      <c r="MJ173" s="10"/>
      <c r="MK173" s="10"/>
      <c r="ML173" s="10"/>
      <c r="MM173" s="10"/>
      <c r="MN173" s="10"/>
      <c r="MO173" s="10"/>
      <c r="MP173" s="10"/>
      <c r="MQ173" s="10"/>
      <c r="MR173" s="10"/>
      <c r="MS173" s="10"/>
      <c r="MT173" s="10"/>
      <c r="MU173" s="10"/>
      <c r="MV173" s="10"/>
      <c r="MW173" s="10"/>
      <c r="MX173" s="10"/>
      <c r="MY173" s="10"/>
      <c r="MZ173" s="10"/>
      <c r="NA173" s="10"/>
      <c r="NB173" s="10"/>
      <c r="NC173" s="10"/>
      <c r="ND173" s="10"/>
      <c r="NE173" s="10"/>
      <c r="NF173" s="10"/>
      <c r="NG173" s="10"/>
      <c r="NH173" s="10"/>
      <c r="NI173" s="10"/>
      <c r="NJ173" s="10"/>
      <c r="NK173" s="10"/>
      <c r="NL173" s="10"/>
      <c r="NM173" s="10"/>
      <c r="NN173" s="10"/>
      <c r="NO173" s="10"/>
      <c r="NP173" s="10"/>
      <c r="NQ173" s="10"/>
      <c r="NR173" s="10"/>
      <c r="NS173" s="10"/>
      <c r="NT173" s="10"/>
      <c r="NU173" s="10"/>
      <c r="NV173" s="10"/>
      <c r="NW173" s="10"/>
      <c r="NX173" s="10"/>
      <c r="NY173" s="10"/>
      <c r="NZ173" s="10"/>
      <c r="OA173" s="10"/>
      <c r="OB173" s="10"/>
      <c r="OC173" s="10"/>
      <c r="OD173" s="10"/>
      <c r="OE173" s="10"/>
      <c r="OF173" s="10"/>
      <c r="OG173" s="10"/>
      <c r="OH173" s="10"/>
      <c r="OI173" s="10"/>
      <c r="OJ173" s="10"/>
      <c r="OK173" s="10"/>
      <c r="OL173" s="10"/>
      <c r="OM173" s="10"/>
      <c r="ON173" s="10"/>
      <c r="OO173" s="10"/>
      <c r="OP173" s="10"/>
      <c r="OQ173" s="10"/>
      <c r="OR173" s="10"/>
      <c r="OS173" s="10"/>
      <c r="OT173" s="10"/>
      <c r="OU173" s="10"/>
      <c r="OV173" s="10"/>
      <c r="OW173" s="10"/>
      <c r="OX173" s="10"/>
      <c r="OY173" s="10"/>
      <c r="OZ173" s="10"/>
      <c r="PA173" s="10"/>
      <c r="PB173" s="10"/>
      <c r="PC173" s="10"/>
      <c r="PD173" s="10"/>
      <c r="PE173" s="10"/>
      <c r="PF173" s="10"/>
      <c r="PG173" s="10"/>
      <c r="PH173" s="10"/>
      <c r="PI173" s="10"/>
      <c r="PJ173" s="10"/>
      <c r="PK173" s="10"/>
      <c r="PL173" s="10"/>
      <c r="PM173" s="10"/>
      <c r="PN173" s="10"/>
      <c r="PO173" s="10"/>
      <c r="PP173" s="10"/>
      <c r="PQ173" s="10"/>
      <c r="PR173" s="10"/>
      <c r="PS173" s="10"/>
      <c r="PT173" s="10"/>
      <c r="PU173" s="10"/>
      <c r="PV173" s="10"/>
      <c r="PW173" s="10"/>
      <c r="PX173" s="10"/>
      <c r="PY173" s="10"/>
      <c r="PZ173" s="10"/>
      <c r="QA173" s="10"/>
      <c r="QB173" s="10"/>
      <c r="QC173" s="10"/>
      <c r="QD173" s="10"/>
      <c r="QE173" s="10"/>
      <c r="QF173" s="10"/>
      <c r="QG173" s="10"/>
      <c r="QH173" s="10"/>
      <c r="QI173" s="10"/>
      <c r="QJ173" s="10"/>
      <c r="QK173" s="10"/>
      <c r="QL173" s="10"/>
      <c r="QM173" s="10"/>
      <c r="QN173" s="10"/>
      <c r="QO173" s="10"/>
      <c r="QP173" s="10"/>
      <c r="QQ173" s="10"/>
      <c r="QR173" s="10"/>
      <c r="QS173" s="10"/>
      <c r="QT173" s="10"/>
      <c r="QU173" s="10"/>
      <c r="QV173" s="10"/>
      <c r="QW173" s="10"/>
      <c r="QX173" s="10"/>
      <c r="QY173" s="10"/>
      <c r="QZ173" s="10"/>
      <c r="RA173" s="10"/>
      <c r="RB173" s="10"/>
      <c r="RC173" s="10"/>
      <c r="RD173" s="10"/>
      <c r="RE173" s="10"/>
      <c r="RF173" s="10"/>
      <c r="RG173" s="10"/>
      <c r="RH173" s="10"/>
      <c r="RI173" s="10"/>
      <c r="RJ173" s="10"/>
      <c r="RK173" s="10"/>
      <c r="RL173" s="10"/>
      <c r="RM173" s="10"/>
      <c r="RN173" s="10"/>
      <c r="RO173" s="10"/>
      <c r="RP173" s="10"/>
      <c r="RQ173" s="10"/>
      <c r="RR173" s="10"/>
      <c r="RS173" s="10"/>
      <c r="RT173" s="10"/>
      <c r="RU173" s="10"/>
      <c r="RV173" s="10"/>
      <c r="RW173" s="10"/>
      <c r="RX173" s="10"/>
      <c r="RY173" s="10"/>
      <c r="RZ173" s="10"/>
      <c r="SA173" s="10"/>
      <c r="SB173" s="10"/>
      <c r="SC173" s="10"/>
      <c r="SD173" s="10"/>
      <c r="SE173" s="10"/>
      <c r="SF173" s="10"/>
      <c r="SG173" s="10"/>
      <c r="SH173" s="10"/>
      <c r="SI173" s="10"/>
      <c r="SJ173" s="10"/>
      <c r="SK173" s="10"/>
      <c r="SL173" s="10"/>
      <c r="SM173" s="10"/>
      <c r="SN173" s="10"/>
      <c r="SO173" s="10"/>
      <c r="SP173" s="10"/>
      <c r="SQ173" s="10"/>
      <c r="SR173" s="10"/>
      <c r="SS173" s="10"/>
      <c r="ST173" s="10"/>
      <c r="SU173" s="10"/>
      <c r="SV173" s="10"/>
      <c r="SW173" s="10"/>
      <c r="SX173" s="10"/>
      <c r="SY173" s="10"/>
      <c r="SZ173" s="10"/>
      <c r="TA173" s="10"/>
      <c r="TB173" s="10"/>
      <c r="TC173" s="10"/>
      <c r="TD173" s="10"/>
      <c r="TE173" s="10"/>
      <c r="TF173" s="10"/>
      <c r="TG173" s="10"/>
      <c r="TH173" s="10"/>
      <c r="TI173" s="10"/>
      <c r="TJ173" s="10"/>
      <c r="TK173" s="10"/>
      <c r="TL173" s="10"/>
      <c r="TM173" s="10"/>
      <c r="TN173" s="10"/>
      <c r="TO173" s="10"/>
      <c r="TP173" s="10"/>
      <c r="TQ173" s="10"/>
      <c r="TR173" s="10"/>
      <c r="TS173" s="10"/>
      <c r="TT173" s="10"/>
      <c r="TU173" s="10"/>
      <c r="TV173" s="10"/>
      <c r="TW173" s="10"/>
      <c r="TX173" s="10"/>
      <c r="TY173" s="10"/>
      <c r="TZ173" s="10"/>
      <c r="UA173" s="10"/>
      <c r="UB173" s="10"/>
      <c r="UC173" s="10"/>
      <c r="UD173" s="10"/>
      <c r="UE173" s="10"/>
      <c r="UF173" s="10"/>
      <c r="UG173" s="10"/>
      <c r="UH173" s="10"/>
      <c r="UI173" s="10"/>
      <c r="UJ173" s="10"/>
      <c r="UK173" s="10"/>
      <c r="UL173" s="10"/>
      <c r="UM173" s="10"/>
      <c r="UN173" s="10"/>
      <c r="UO173" s="10"/>
      <c r="UP173" s="10"/>
      <c r="UQ173" s="10"/>
      <c r="UR173" s="10"/>
      <c r="US173" s="10"/>
      <c r="UT173" s="10"/>
      <c r="UU173" s="10"/>
      <c r="UV173" s="10"/>
      <c r="UW173" s="10"/>
      <c r="UX173" s="10"/>
      <c r="UY173" s="10"/>
      <c r="UZ173" s="10"/>
      <c r="VA173" s="10"/>
      <c r="VB173" s="10"/>
      <c r="VC173" s="10"/>
      <c r="VD173" s="10"/>
      <c r="VE173" s="10"/>
      <c r="VF173" s="10"/>
      <c r="VG173" s="10"/>
      <c r="VH173" s="10"/>
      <c r="VI173" s="10"/>
      <c r="VJ173" s="10"/>
      <c r="VK173" s="10"/>
      <c r="VL173" s="10"/>
      <c r="VM173" s="10"/>
      <c r="VN173" s="10"/>
      <c r="VO173" s="10"/>
      <c r="VP173" s="10"/>
      <c r="VQ173" s="10"/>
      <c r="VR173" s="10"/>
      <c r="VS173" s="10"/>
      <c r="VT173" s="10"/>
      <c r="VU173" s="10"/>
      <c r="VV173" s="10"/>
      <c r="VW173" s="10"/>
      <c r="VX173" s="10"/>
      <c r="VY173" s="10"/>
      <c r="VZ173" s="10"/>
      <c r="WA173" s="10"/>
      <c r="WB173" s="10"/>
      <c r="WC173" s="10"/>
      <c r="WD173" s="10"/>
      <c r="WE173" s="10"/>
      <c r="WF173" s="10"/>
      <c r="WG173" s="10"/>
      <c r="WH173" s="10"/>
      <c r="WI173" s="10"/>
      <c r="WJ173" s="10"/>
      <c r="WK173" s="10"/>
      <c r="WL173" s="10"/>
      <c r="WM173" s="10"/>
      <c r="WN173" s="10"/>
      <c r="WO173" s="10"/>
      <c r="WP173" s="10"/>
      <c r="WQ173" s="10"/>
      <c r="WR173" s="10"/>
      <c r="WS173" s="10"/>
      <c r="WT173" s="10"/>
      <c r="WU173" s="10"/>
      <c r="WV173" s="10"/>
      <c r="WW173" s="10"/>
      <c r="WX173" s="10"/>
      <c r="WY173" s="10"/>
      <c r="WZ173" s="10"/>
      <c r="XA173" s="10"/>
      <c r="XB173" s="10"/>
      <c r="XC173" s="10"/>
      <c r="XD173" s="10"/>
      <c r="XE173" s="10"/>
      <c r="XF173" s="10"/>
      <c r="XG173" s="10"/>
      <c r="XH173" s="10"/>
      <c r="XI173" s="10"/>
      <c r="XJ173" s="10"/>
      <c r="XK173" s="10"/>
      <c r="XL173" s="10"/>
      <c r="XM173" s="10"/>
      <c r="XN173" s="10"/>
      <c r="XO173" s="10"/>
      <c r="XP173" s="10"/>
      <c r="XQ173" s="10"/>
      <c r="XR173" s="10"/>
      <c r="XS173" s="10"/>
      <c r="XT173" s="10"/>
      <c r="XU173" s="10"/>
      <c r="XV173" s="10"/>
      <c r="XW173" s="10"/>
      <c r="XX173" s="10"/>
      <c r="XY173" s="10"/>
      <c r="XZ173" s="10"/>
      <c r="YA173" s="10"/>
      <c r="YB173" s="10"/>
      <c r="YC173" s="10"/>
      <c r="YD173" s="10"/>
      <c r="YE173" s="10"/>
      <c r="YF173" s="10"/>
      <c r="YG173" s="10"/>
      <c r="YH173" s="10"/>
      <c r="YI173" s="10"/>
      <c r="YJ173" s="10"/>
      <c r="YK173" s="10"/>
      <c r="YL173" s="10"/>
      <c r="YM173" s="10"/>
      <c r="YN173" s="10"/>
      <c r="YO173" s="10"/>
      <c r="YP173" s="10"/>
      <c r="YQ173" s="10"/>
      <c r="YR173" s="10"/>
      <c r="YS173" s="10"/>
      <c r="YT173" s="10"/>
      <c r="YU173" s="10"/>
      <c r="YV173" s="10"/>
      <c r="YW173" s="10"/>
      <c r="YX173" s="10"/>
      <c r="YY173" s="10"/>
      <c r="YZ173" s="10"/>
      <c r="ZA173" s="10"/>
      <c r="ZB173" s="10"/>
      <c r="ZC173" s="10"/>
      <c r="ZD173" s="10"/>
      <c r="ZE173" s="10"/>
      <c r="ZF173" s="10"/>
      <c r="ZG173" s="10"/>
      <c r="ZH173" s="10"/>
      <c r="ZI173" s="10"/>
      <c r="ZJ173" s="10"/>
      <c r="ZK173" s="10"/>
      <c r="ZL173" s="10"/>
      <c r="ZM173" s="10"/>
      <c r="ZN173" s="10"/>
      <c r="ZO173" s="10"/>
      <c r="ZP173" s="10"/>
      <c r="ZQ173" s="10"/>
      <c r="ZR173" s="10"/>
      <c r="ZS173" s="10"/>
      <c r="ZT173" s="10"/>
      <c r="ZU173" s="10"/>
      <c r="ZV173" s="10"/>
      <c r="ZW173" s="10"/>
      <c r="ZX173" s="10"/>
      <c r="ZY173" s="10"/>
      <c r="ZZ173" s="10"/>
      <c r="AAA173" s="10"/>
      <c r="AAB173" s="10"/>
      <c r="AAC173" s="10"/>
      <c r="AAD173" s="10"/>
      <c r="AAE173" s="10"/>
      <c r="AAF173" s="10"/>
      <c r="AAG173" s="10"/>
      <c r="AAH173" s="10"/>
      <c r="AAI173" s="10"/>
      <c r="AAJ173" s="10"/>
      <c r="AAK173" s="10"/>
      <c r="AAL173" s="10"/>
      <c r="AAM173" s="10"/>
      <c r="AAN173" s="10"/>
      <c r="AAO173" s="10"/>
      <c r="AAP173" s="10"/>
      <c r="AAQ173" s="10"/>
      <c r="AAR173" s="10"/>
      <c r="AAS173" s="10"/>
      <c r="AAT173" s="10"/>
      <c r="AAU173" s="10"/>
      <c r="AAV173" s="10"/>
      <c r="AAW173" s="10"/>
      <c r="AAX173" s="10"/>
      <c r="AAY173" s="10"/>
      <c r="AAZ173" s="10"/>
      <c r="ABA173" s="10"/>
      <c r="ABB173" s="10"/>
      <c r="ABC173" s="10"/>
      <c r="ABD173" s="10"/>
      <c r="ABE173" s="10"/>
      <c r="ABF173" s="10"/>
      <c r="ABG173" s="10"/>
      <c r="ABH173" s="10"/>
      <c r="ABI173" s="10"/>
      <c r="ABJ173" s="10"/>
      <c r="ABK173" s="10"/>
      <c r="ABL173" s="10"/>
      <c r="ABM173" s="10"/>
      <c r="ABN173" s="10"/>
      <c r="ABO173" s="10"/>
      <c r="ABP173" s="10"/>
      <c r="ABQ173" s="10"/>
      <c r="ABR173" s="10"/>
      <c r="ABS173" s="10"/>
      <c r="ABT173" s="10"/>
      <c r="ABU173" s="10"/>
      <c r="ABV173" s="10"/>
      <c r="ABW173" s="10"/>
      <c r="ABX173" s="10"/>
      <c r="ABY173" s="10"/>
      <c r="ABZ173" s="10"/>
      <c r="ACA173" s="10"/>
      <c r="ACB173" s="10"/>
      <c r="ACC173" s="10"/>
      <c r="ACD173" s="10"/>
      <c r="ACE173" s="10"/>
      <c r="ACF173" s="10"/>
      <c r="ACG173" s="10"/>
      <c r="ACH173" s="10"/>
      <c r="ACI173" s="10"/>
      <c r="ACJ173" s="10"/>
      <c r="ACK173" s="10"/>
      <c r="ACL173" s="10"/>
      <c r="ACM173" s="10"/>
      <c r="ACN173" s="10"/>
      <c r="ACO173" s="10"/>
      <c r="ACP173" s="10"/>
      <c r="ACQ173" s="10"/>
      <c r="ACR173" s="10"/>
      <c r="ACS173" s="10"/>
      <c r="ACT173" s="10"/>
      <c r="ACU173" s="10"/>
      <c r="ACV173" s="10"/>
      <c r="ACW173" s="10"/>
      <c r="ACX173" s="10"/>
      <c r="ACY173" s="10"/>
      <c r="ACZ173" s="10"/>
      <c r="ADA173" s="10"/>
      <c r="ADB173" s="10"/>
      <c r="ADC173" s="10"/>
      <c r="ADD173" s="10"/>
      <c r="ADE173" s="10"/>
      <c r="ADF173" s="10"/>
      <c r="ADG173" s="10"/>
      <c r="ADH173" s="10"/>
      <c r="ADI173" s="10"/>
      <c r="ADJ173" s="10"/>
      <c r="ADK173" s="10"/>
      <c r="ADL173" s="10"/>
      <c r="ADM173" s="10"/>
      <c r="ADN173" s="10"/>
      <c r="ADO173" s="10"/>
      <c r="ADP173" s="10"/>
      <c r="ADQ173" s="10"/>
      <c r="ADR173" s="10"/>
      <c r="ADS173" s="10"/>
      <c r="ADT173" s="10"/>
      <c r="ADU173" s="10"/>
      <c r="ADV173" s="10"/>
      <c r="ADW173" s="10"/>
      <c r="ADX173" s="10"/>
      <c r="ADY173" s="10"/>
      <c r="ADZ173" s="10"/>
      <c r="AEA173" s="10"/>
      <c r="AEB173" s="10"/>
      <c r="AEC173" s="10"/>
      <c r="AED173" s="10"/>
      <c r="AEE173" s="10"/>
      <c r="AEF173" s="10"/>
      <c r="AEG173" s="10"/>
      <c r="AEH173" s="10"/>
      <c r="AEI173" s="10"/>
      <c r="AEJ173" s="10"/>
      <c r="AEK173" s="10"/>
      <c r="AEL173" s="10"/>
      <c r="AEM173" s="10"/>
      <c r="AEN173" s="10"/>
      <c r="AEO173" s="10"/>
      <c r="AEP173" s="10"/>
      <c r="AEQ173" s="10"/>
      <c r="AER173" s="10"/>
      <c r="AES173" s="10"/>
      <c r="AET173" s="10"/>
      <c r="AEU173" s="10"/>
      <c r="AEV173" s="10"/>
      <c r="AEW173" s="10"/>
      <c r="AEX173" s="10"/>
      <c r="AEY173" s="10"/>
      <c r="AEZ173" s="10"/>
      <c r="AFA173" s="10"/>
      <c r="AFB173" s="10"/>
      <c r="AFC173" s="10"/>
      <c r="AFD173" s="10"/>
      <c r="AFE173" s="10"/>
      <c r="AFF173" s="10"/>
      <c r="AFG173" s="10"/>
      <c r="AFH173" s="10"/>
      <c r="AFI173" s="10"/>
      <c r="AFJ173" s="10"/>
      <c r="AFK173" s="10"/>
      <c r="AFL173" s="10"/>
      <c r="AFM173" s="10"/>
      <c r="AFN173" s="10"/>
      <c r="AFO173" s="10"/>
      <c r="AFP173" s="10"/>
      <c r="AFQ173" s="10"/>
      <c r="AFR173" s="10"/>
      <c r="AFS173" s="10"/>
      <c r="AFT173" s="10"/>
      <c r="AFU173" s="10"/>
      <c r="AFV173" s="10"/>
      <c r="AFW173" s="10"/>
      <c r="AFX173" s="10"/>
      <c r="AFY173" s="10"/>
      <c r="AFZ173" s="10"/>
      <c r="AGA173" s="10"/>
      <c r="AGB173" s="10"/>
      <c r="AGC173" s="10"/>
      <c r="AGD173" s="10"/>
      <c r="AGE173" s="10"/>
      <c r="AGF173" s="10"/>
      <c r="AGG173" s="10"/>
      <c r="AGH173" s="10"/>
      <c r="AGI173" s="10"/>
      <c r="AGJ173" s="10"/>
      <c r="AGK173" s="10"/>
      <c r="AGL173" s="10"/>
      <c r="AGM173" s="10"/>
      <c r="AGN173" s="10"/>
      <c r="AGO173" s="10"/>
      <c r="AGP173" s="10"/>
      <c r="AGQ173" s="10"/>
      <c r="AGR173" s="10"/>
      <c r="AGS173" s="10"/>
      <c r="AGT173" s="10"/>
      <c r="AGU173" s="10"/>
      <c r="AGV173" s="10"/>
      <c r="AGW173" s="10"/>
      <c r="AGX173" s="10"/>
      <c r="AGY173" s="10"/>
      <c r="AGZ173" s="10"/>
      <c r="AHA173" s="10"/>
      <c r="AHB173" s="10"/>
      <c r="AHC173" s="10"/>
      <c r="AHD173" s="10"/>
      <c r="AHE173" s="10"/>
      <c r="AHF173" s="10"/>
      <c r="AHG173" s="10"/>
      <c r="AHH173" s="10"/>
      <c r="AHI173" s="10"/>
      <c r="AHJ173" s="10"/>
      <c r="AHK173" s="10"/>
      <c r="AHL173" s="10"/>
      <c r="AHM173" s="10"/>
      <c r="AHN173" s="10"/>
      <c r="AHO173" s="10"/>
      <c r="AHP173" s="10"/>
      <c r="AHQ173" s="10"/>
      <c r="AHR173" s="10"/>
      <c r="AHS173" s="10"/>
      <c r="AHT173" s="10"/>
      <c r="AHU173" s="10"/>
      <c r="AHV173" s="10"/>
      <c r="AHW173" s="10"/>
      <c r="AHX173" s="10"/>
      <c r="AHY173" s="10"/>
      <c r="AHZ173" s="10"/>
      <c r="AIA173" s="10"/>
      <c r="AIB173" s="10"/>
      <c r="AIC173" s="10"/>
      <c r="AID173" s="10"/>
      <c r="AIE173" s="10"/>
      <c r="AIF173" s="10"/>
      <c r="AIG173" s="10"/>
      <c r="AIH173" s="10"/>
      <c r="AII173" s="10"/>
      <c r="AIJ173" s="10"/>
      <c r="AIK173" s="10"/>
      <c r="AIL173" s="10"/>
      <c r="AIM173" s="10"/>
      <c r="AIN173" s="10"/>
      <c r="AIO173" s="10"/>
      <c r="AIP173" s="10"/>
      <c r="AIQ173" s="10"/>
      <c r="AIR173" s="10"/>
      <c r="AIS173" s="10"/>
      <c r="AIT173" s="10"/>
      <c r="AIU173" s="10"/>
      <c r="AIV173" s="10"/>
      <c r="AIW173" s="10"/>
      <c r="AIX173" s="10"/>
      <c r="AIY173" s="10"/>
      <c r="AIZ173" s="10"/>
      <c r="AJA173" s="10"/>
      <c r="AJB173" s="10"/>
      <c r="AJC173" s="10"/>
      <c r="AJD173" s="10"/>
      <c r="AJE173" s="10"/>
      <c r="AJF173" s="10"/>
      <c r="AJG173" s="10"/>
      <c r="AJH173" s="10"/>
      <c r="AJI173" s="10"/>
      <c r="AJJ173" s="10"/>
      <c r="AJK173" s="10"/>
      <c r="AJL173" s="10"/>
      <c r="AJM173" s="10"/>
      <c r="AJN173" s="10"/>
      <c r="AJO173" s="10"/>
      <c r="AJP173" s="10"/>
      <c r="AJQ173" s="10"/>
      <c r="AJR173" s="10"/>
      <c r="AJS173" s="10"/>
      <c r="AJT173" s="10"/>
      <c r="AJU173" s="10"/>
      <c r="AJV173" s="10"/>
      <c r="AJW173" s="10"/>
      <c r="AJX173" s="10"/>
      <c r="AJY173" s="10"/>
      <c r="AJZ173" s="10"/>
      <c r="AKA173" s="10"/>
      <c r="AKB173" s="10"/>
      <c r="AKC173" s="10"/>
      <c r="AKD173" s="10"/>
      <c r="AKE173" s="10"/>
      <c r="AKF173" s="10"/>
      <c r="AKG173" s="10"/>
      <c r="AKH173" s="10"/>
      <c r="AKI173" s="10"/>
      <c r="AKJ173" s="10"/>
      <c r="AKK173" s="10"/>
      <c r="AKL173" s="10"/>
      <c r="AKM173" s="10"/>
      <c r="AKN173" s="10"/>
      <c r="AKO173" s="10"/>
      <c r="AKP173" s="10"/>
      <c r="AKQ173" s="10"/>
      <c r="AKR173" s="10"/>
      <c r="AKS173" s="10"/>
      <c r="AKT173" s="10"/>
      <c r="AKU173" s="10"/>
      <c r="AKV173" s="10"/>
      <c r="AKW173" s="10"/>
      <c r="AKX173" s="10"/>
      <c r="AKY173" s="10"/>
      <c r="AKZ173" s="10"/>
      <c r="ALA173" s="10"/>
      <c r="ALB173" s="10"/>
      <c r="ALC173" s="10"/>
      <c r="ALD173" s="10"/>
      <c r="ALE173" s="10"/>
      <c r="ALF173" s="10"/>
      <c r="ALG173" s="10"/>
      <c r="ALH173" s="10"/>
      <c r="ALI173" s="10"/>
      <c r="ALJ173" s="10"/>
      <c r="ALK173" s="10"/>
      <c r="ALL173" s="10"/>
      <c r="ALM173" s="10"/>
      <c r="ALN173" s="10"/>
      <c r="ALO173" s="10"/>
      <c r="ALP173" s="10"/>
      <c r="ALQ173" s="10"/>
      <c r="ALR173" s="10"/>
      <c r="ALS173" s="10"/>
      <c r="ALT173" s="10"/>
      <c r="ALU173" s="10"/>
      <c r="ALV173" s="10"/>
      <c r="ALW173" s="10"/>
      <c r="ALX173" s="10"/>
      <c r="ALY173" s="10"/>
      <c r="ALZ173" s="10"/>
      <c r="AMA173" s="10"/>
      <c r="AMB173" s="10"/>
      <c r="AMC173" s="10"/>
      <c r="AMD173" s="10"/>
      <c r="AME173" s="10"/>
      <c r="AMF173" s="10"/>
      <c r="AMG173" s="10"/>
      <c r="AMH173" s="10"/>
      <c r="AMI173" s="10"/>
      <c r="AMJ173" s="10"/>
    </row>
    <row r="174" spans="1:1029" customFormat="1" ht="14.1" customHeight="1">
      <c r="A174" s="8" t="str">
        <f t="shared" si="20"/>
        <v>StartTimeTime</v>
      </c>
      <c r="B174" s="9" t="s">
        <v>219</v>
      </c>
      <c r="C174" s="8"/>
      <c r="D174" s="8"/>
      <c r="E174" s="8"/>
      <c r="F174" s="8" t="str">
        <f t="shared" si="21"/>
        <v>Period. Start Time Time. Time</v>
      </c>
      <c r="G174" s="8"/>
      <c r="H174" s="8" t="s">
        <v>226</v>
      </c>
      <c r="I174" s="8"/>
      <c r="J174" s="8" t="s">
        <v>439</v>
      </c>
      <c r="K174" s="8" t="s">
        <v>265</v>
      </c>
      <c r="L174" s="8" t="str">
        <f t="shared" si="22"/>
        <v>Start Time Time</v>
      </c>
      <c r="M174" s="8" t="s">
        <v>265</v>
      </c>
      <c r="N174" s="8"/>
      <c r="O174" s="8" t="str">
        <f t="shared" si="23"/>
        <v>Time. Type</v>
      </c>
      <c r="P174" s="8"/>
      <c r="Q174" s="8"/>
      <c r="R174" s="8" t="s">
        <v>213</v>
      </c>
      <c r="S174" s="8"/>
      <c r="T174" s="8"/>
      <c r="U174" s="8"/>
      <c r="V174" s="8"/>
      <c r="W174" s="8"/>
      <c r="X174" s="10"/>
      <c r="Y174" s="8" t="s">
        <v>211</v>
      </c>
      <c r="Z174" s="8"/>
      <c r="AA174" s="44">
        <v>43314</v>
      </c>
      <c r="AB174" s="23"/>
      <c r="AC174" s="23"/>
      <c r="AD174" s="23"/>
      <c r="AE174" s="23"/>
      <c r="AF174" s="23"/>
      <c r="AG174" s="10"/>
      <c r="AH174" s="10"/>
      <c r="AI174" s="10"/>
      <c r="AJ174" s="10"/>
      <c r="AK174" s="10"/>
      <c r="AL174" s="10"/>
      <c r="AM174" s="10"/>
      <c r="AN174" s="10"/>
      <c r="AO174" s="10"/>
      <c r="AP174" s="10"/>
      <c r="AQ174" s="10"/>
      <c r="AR174" s="10"/>
      <c r="AS174" s="10"/>
      <c r="AT174" s="10"/>
      <c r="AU174" s="10"/>
      <c r="AV174" s="10"/>
      <c r="AW174" s="10"/>
      <c r="AX174" s="10"/>
      <c r="AY174" s="10"/>
      <c r="AZ174" s="10"/>
      <c r="BA174" s="10"/>
      <c r="BB174" s="10"/>
      <c r="BC174" s="10"/>
      <c r="BD174" s="10"/>
      <c r="BE174" s="10"/>
      <c r="BF174" s="10"/>
      <c r="BG174" s="10"/>
      <c r="BH174" s="10"/>
      <c r="BI174" s="10"/>
      <c r="BJ174" s="10"/>
      <c r="BK174" s="10"/>
      <c r="BL174" s="10"/>
      <c r="BM174" s="10"/>
      <c r="BN174" s="10"/>
      <c r="BO174" s="10"/>
      <c r="BP174" s="10"/>
      <c r="BQ174" s="10"/>
      <c r="BR174" s="10"/>
      <c r="BS174" s="10"/>
      <c r="BT174" s="10"/>
      <c r="BU174" s="10"/>
      <c r="BV174" s="10"/>
      <c r="BW174" s="10"/>
      <c r="BX174" s="10"/>
      <c r="BY174" s="10"/>
      <c r="BZ174" s="10"/>
      <c r="CA174" s="10"/>
      <c r="CB174" s="10"/>
      <c r="CC174" s="10"/>
      <c r="CD174" s="10"/>
      <c r="CE174" s="10"/>
      <c r="CF174" s="10"/>
      <c r="CG174" s="10"/>
      <c r="CH174" s="10"/>
      <c r="CI174" s="10"/>
      <c r="CJ174" s="10"/>
      <c r="CK174" s="10"/>
      <c r="CL174" s="10"/>
      <c r="CM174" s="10"/>
      <c r="CN174" s="10"/>
      <c r="CO174" s="10"/>
      <c r="CP174" s="10"/>
      <c r="CQ174" s="10"/>
      <c r="CR174" s="10"/>
      <c r="CS174" s="10"/>
      <c r="CT174" s="10"/>
      <c r="CU174" s="10"/>
      <c r="CV174" s="10"/>
      <c r="CW174" s="10"/>
      <c r="CX174" s="10"/>
      <c r="CY174" s="10"/>
      <c r="CZ174" s="10"/>
      <c r="DA174" s="10"/>
      <c r="DB174" s="10"/>
      <c r="DC174" s="10"/>
      <c r="DD174" s="10"/>
      <c r="DE174" s="10"/>
      <c r="DF174" s="10"/>
      <c r="DG174" s="10"/>
      <c r="DH174" s="10"/>
      <c r="DI174" s="10"/>
      <c r="DJ174" s="10"/>
      <c r="DK174" s="10"/>
      <c r="DL174" s="10"/>
      <c r="DM174" s="10"/>
      <c r="DN174" s="10"/>
      <c r="DO174" s="10"/>
      <c r="DP174" s="10"/>
      <c r="DQ174" s="10"/>
      <c r="DR174" s="10"/>
      <c r="DS174" s="10"/>
      <c r="DT174" s="10"/>
      <c r="DU174" s="10"/>
      <c r="DV174" s="10"/>
      <c r="DW174" s="10"/>
      <c r="DX174" s="10"/>
      <c r="DY174" s="10"/>
      <c r="DZ174" s="10"/>
      <c r="EA174" s="10"/>
      <c r="EB174" s="10"/>
      <c r="EC174" s="10"/>
      <c r="ED174" s="10"/>
      <c r="EE174" s="10"/>
      <c r="EF174" s="10"/>
      <c r="EG174" s="10"/>
      <c r="EH174" s="10"/>
      <c r="EI174" s="10"/>
      <c r="EJ174" s="10"/>
      <c r="EK174" s="10"/>
      <c r="EL174" s="10"/>
      <c r="EM174" s="10"/>
      <c r="EN174" s="10"/>
      <c r="EO174" s="10"/>
      <c r="EP174" s="10"/>
      <c r="EQ174" s="10"/>
      <c r="ER174" s="10"/>
      <c r="ES174" s="10"/>
      <c r="ET174" s="10"/>
      <c r="EU174" s="10"/>
      <c r="EV174" s="10"/>
      <c r="EW174" s="10"/>
      <c r="EX174" s="10"/>
      <c r="EY174" s="10"/>
      <c r="EZ174" s="10"/>
      <c r="FA174" s="10"/>
      <c r="FB174" s="10"/>
      <c r="FC174" s="10"/>
      <c r="FD174" s="10"/>
      <c r="FE174" s="10"/>
      <c r="FF174" s="10"/>
      <c r="FG174" s="10"/>
      <c r="FH174" s="10"/>
      <c r="FI174" s="10"/>
      <c r="FJ174" s="10"/>
      <c r="FK174" s="10"/>
      <c r="FL174" s="10"/>
      <c r="FM174" s="10"/>
      <c r="FN174" s="10"/>
      <c r="FO174" s="10"/>
      <c r="FP174" s="10"/>
      <c r="FQ174" s="10"/>
      <c r="FR174" s="10"/>
      <c r="FS174" s="10"/>
      <c r="FT174" s="10"/>
      <c r="FU174" s="10"/>
      <c r="FV174" s="10"/>
      <c r="FW174" s="10"/>
      <c r="FX174" s="10"/>
      <c r="FY174" s="10"/>
      <c r="FZ174" s="10"/>
      <c r="GA174" s="10"/>
      <c r="GB174" s="10"/>
      <c r="GC174" s="10"/>
      <c r="GD174" s="10"/>
      <c r="GE174" s="10"/>
      <c r="GF174" s="10"/>
      <c r="GG174" s="10"/>
      <c r="GH174" s="10"/>
      <c r="GI174" s="10"/>
      <c r="GJ174" s="10"/>
      <c r="GK174" s="10"/>
      <c r="GL174" s="10"/>
      <c r="GM174" s="10"/>
      <c r="GN174" s="10"/>
      <c r="GO174" s="10"/>
      <c r="GP174" s="10"/>
      <c r="GQ174" s="10"/>
      <c r="GR174" s="10"/>
      <c r="GS174" s="10"/>
      <c r="GT174" s="10"/>
      <c r="GU174" s="10"/>
      <c r="GV174" s="10"/>
      <c r="GW174" s="10"/>
      <c r="GX174" s="10"/>
      <c r="GY174" s="10"/>
      <c r="GZ174" s="10"/>
      <c r="HA174" s="10"/>
      <c r="HB174" s="10"/>
      <c r="HC174" s="10"/>
      <c r="HD174" s="10"/>
      <c r="HE174" s="10"/>
      <c r="HF174" s="10"/>
      <c r="HG174" s="10"/>
      <c r="HH174" s="10"/>
      <c r="HI174" s="10"/>
      <c r="HJ174" s="10"/>
      <c r="HK174" s="10"/>
      <c r="HL174" s="10"/>
      <c r="HM174" s="10"/>
      <c r="HN174" s="10"/>
      <c r="HO174" s="10"/>
      <c r="HP174" s="10"/>
      <c r="HQ174" s="10"/>
      <c r="HR174" s="10"/>
      <c r="HS174" s="10"/>
      <c r="HT174" s="10"/>
      <c r="HU174" s="10"/>
      <c r="HV174" s="10"/>
      <c r="HW174" s="10"/>
      <c r="HX174" s="10"/>
      <c r="HY174" s="10"/>
      <c r="HZ174" s="10"/>
      <c r="IA174" s="10"/>
      <c r="IB174" s="10"/>
      <c r="IC174" s="10"/>
      <c r="ID174" s="10"/>
      <c r="IE174" s="10"/>
      <c r="IF174" s="10"/>
      <c r="IG174" s="10"/>
      <c r="IH174" s="10"/>
      <c r="II174" s="10"/>
      <c r="IJ174" s="10"/>
      <c r="IK174" s="10"/>
      <c r="IL174" s="10"/>
      <c r="IM174" s="10"/>
      <c r="IN174" s="10"/>
      <c r="IO174" s="10"/>
      <c r="IP174" s="10"/>
      <c r="IQ174" s="10"/>
      <c r="IR174" s="10"/>
      <c r="IS174" s="10"/>
      <c r="IT174" s="10"/>
      <c r="IU174" s="10"/>
      <c r="IV174" s="10"/>
      <c r="IW174" s="10"/>
      <c r="IX174" s="10"/>
      <c r="IY174" s="10"/>
      <c r="IZ174" s="10"/>
      <c r="JA174" s="10"/>
      <c r="JB174" s="10"/>
      <c r="JC174" s="10"/>
      <c r="JD174" s="10"/>
      <c r="JE174" s="10"/>
      <c r="JF174" s="10"/>
      <c r="JG174" s="10"/>
      <c r="JH174" s="10"/>
      <c r="JI174" s="10"/>
      <c r="JJ174" s="10"/>
      <c r="JK174" s="10"/>
      <c r="JL174" s="10"/>
      <c r="JM174" s="10"/>
      <c r="JN174" s="10"/>
      <c r="JO174" s="10"/>
      <c r="JP174" s="10"/>
      <c r="JQ174" s="10"/>
      <c r="JR174" s="10"/>
      <c r="JS174" s="10"/>
      <c r="JT174" s="10"/>
      <c r="JU174" s="10"/>
      <c r="JV174" s="10"/>
      <c r="JW174" s="10"/>
      <c r="JX174" s="10"/>
      <c r="JY174" s="10"/>
      <c r="JZ174" s="10"/>
      <c r="KA174" s="10"/>
      <c r="KB174" s="10"/>
      <c r="KC174" s="10"/>
      <c r="KD174" s="10"/>
      <c r="KE174" s="10"/>
      <c r="KF174" s="10"/>
      <c r="KG174" s="10"/>
      <c r="KH174" s="10"/>
      <c r="KI174" s="10"/>
      <c r="KJ174" s="10"/>
      <c r="KK174" s="10"/>
      <c r="KL174" s="10"/>
      <c r="KM174" s="10"/>
      <c r="KN174" s="10"/>
      <c r="KO174" s="10"/>
      <c r="KP174" s="10"/>
      <c r="KQ174" s="10"/>
      <c r="KR174" s="10"/>
      <c r="KS174" s="10"/>
      <c r="KT174" s="10"/>
      <c r="KU174" s="10"/>
      <c r="KV174" s="10"/>
      <c r="KW174" s="10"/>
      <c r="KX174" s="10"/>
      <c r="KY174" s="10"/>
      <c r="KZ174" s="10"/>
      <c r="LA174" s="10"/>
      <c r="LB174" s="10"/>
      <c r="LC174" s="10"/>
      <c r="LD174" s="10"/>
      <c r="LE174" s="10"/>
      <c r="LF174" s="10"/>
      <c r="LG174" s="10"/>
      <c r="LH174" s="10"/>
      <c r="LI174" s="10"/>
      <c r="LJ174" s="10"/>
      <c r="LK174" s="10"/>
      <c r="LL174" s="10"/>
      <c r="LM174" s="10"/>
      <c r="LN174" s="10"/>
      <c r="LO174" s="10"/>
      <c r="LP174" s="10"/>
      <c r="LQ174" s="10"/>
      <c r="LR174" s="10"/>
      <c r="LS174" s="10"/>
      <c r="LT174" s="10"/>
      <c r="LU174" s="10"/>
      <c r="LV174" s="10"/>
      <c r="LW174" s="10"/>
      <c r="LX174" s="10"/>
      <c r="LY174" s="10"/>
      <c r="LZ174" s="10"/>
      <c r="MA174" s="10"/>
      <c r="MB174" s="10"/>
      <c r="MC174" s="10"/>
      <c r="MD174" s="10"/>
      <c r="ME174" s="10"/>
      <c r="MF174" s="10"/>
      <c r="MG174" s="10"/>
      <c r="MH174" s="10"/>
      <c r="MI174" s="10"/>
      <c r="MJ174" s="10"/>
      <c r="MK174" s="10"/>
      <c r="ML174" s="10"/>
      <c r="MM174" s="10"/>
      <c r="MN174" s="10"/>
      <c r="MO174" s="10"/>
      <c r="MP174" s="10"/>
      <c r="MQ174" s="10"/>
      <c r="MR174" s="10"/>
      <c r="MS174" s="10"/>
      <c r="MT174" s="10"/>
      <c r="MU174" s="10"/>
      <c r="MV174" s="10"/>
      <c r="MW174" s="10"/>
      <c r="MX174" s="10"/>
      <c r="MY174" s="10"/>
      <c r="MZ174" s="10"/>
      <c r="NA174" s="10"/>
      <c r="NB174" s="10"/>
      <c r="NC174" s="10"/>
      <c r="ND174" s="10"/>
      <c r="NE174" s="10"/>
      <c r="NF174" s="10"/>
      <c r="NG174" s="10"/>
      <c r="NH174" s="10"/>
      <c r="NI174" s="10"/>
      <c r="NJ174" s="10"/>
      <c r="NK174" s="10"/>
      <c r="NL174" s="10"/>
      <c r="NM174" s="10"/>
      <c r="NN174" s="10"/>
      <c r="NO174" s="10"/>
      <c r="NP174" s="10"/>
      <c r="NQ174" s="10"/>
      <c r="NR174" s="10"/>
      <c r="NS174" s="10"/>
      <c r="NT174" s="10"/>
      <c r="NU174" s="10"/>
      <c r="NV174" s="10"/>
      <c r="NW174" s="10"/>
      <c r="NX174" s="10"/>
      <c r="NY174" s="10"/>
      <c r="NZ174" s="10"/>
      <c r="OA174" s="10"/>
      <c r="OB174" s="10"/>
      <c r="OC174" s="10"/>
      <c r="OD174" s="10"/>
      <c r="OE174" s="10"/>
      <c r="OF174" s="10"/>
      <c r="OG174" s="10"/>
      <c r="OH174" s="10"/>
      <c r="OI174" s="10"/>
      <c r="OJ174" s="10"/>
      <c r="OK174" s="10"/>
      <c r="OL174" s="10"/>
      <c r="OM174" s="10"/>
      <c r="ON174" s="10"/>
      <c r="OO174" s="10"/>
      <c r="OP174" s="10"/>
      <c r="OQ174" s="10"/>
      <c r="OR174" s="10"/>
      <c r="OS174" s="10"/>
      <c r="OT174" s="10"/>
      <c r="OU174" s="10"/>
      <c r="OV174" s="10"/>
      <c r="OW174" s="10"/>
      <c r="OX174" s="10"/>
      <c r="OY174" s="10"/>
      <c r="OZ174" s="10"/>
      <c r="PA174" s="10"/>
      <c r="PB174" s="10"/>
      <c r="PC174" s="10"/>
      <c r="PD174" s="10"/>
      <c r="PE174" s="10"/>
      <c r="PF174" s="10"/>
      <c r="PG174" s="10"/>
      <c r="PH174" s="10"/>
      <c r="PI174" s="10"/>
      <c r="PJ174" s="10"/>
      <c r="PK174" s="10"/>
      <c r="PL174" s="10"/>
      <c r="PM174" s="10"/>
      <c r="PN174" s="10"/>
      <c r="PO174" s="10"/>
      <c r="PP174" s="10"/>
      <c r="PQ174" s="10"/>
      <c r="PR174" s="10"/>
      <c r="PS174" s="10"/>
      <c r="PT174" s="10"/>
      <c r="PU174" s="10"/>
      <c r="PV174" s="10"/>
      <c r="PW174" s="10"/>
      <c r="PX174" s="10"/>
      <c r="PY174" s="10"/>
      <c r="PZ174" s="10"/>
      <c r="QA174" s="10"/>
      <c r="QB174" s="10"/>
      <c r="QC174" s="10"/>
      <c r="QD174" s="10"/>
      <c r="QE174" s="10"/>
      <c r="QF174" s="10"/>
      <c r="QG174" s="10"/>
      <c r="QH174" s="10"/>
      <c r="QI174" s="10"/>
      <c r="QJ174" s="10"/>
      <c r="QK174" s="10"/>
      <c r="QL174" s="10"/>
      <c r="QM174" s="10"/>
      <c r="QN174" s="10"/>
      <c r="QO174" s="10"/>
      <c r="QP174" s="10"/>
      <c r="QQ174" s="10"/>
      <c r="QR174" s="10"/>
      <c r="QS174" s="10"/>
      <c r="QT174" s="10"/>
      <c r="QU174" s="10"/>
      <c r="QV174" s="10"/>
      <c r="QW174" s="10"/>
      <c r="QX174" s="10"/>
      <c r="QY174" s="10"/>
      <c r="QZ174" s="10"/>
      <c r="RA174" s="10"/>
      <c r="RB174" s="10"/>
      <c r="RC174" s="10"/>
      <c r="RD174" s="10"/>
      <c r="RE174" s="10"/>
      <c r="RF174" s="10"/>
      <c r="RG174" s="10"/>
      <c r="RH174" s="10"/>
      <c r="RI174" s="10"/>
      <c r="RJ174" s="10"/>
      <c r="RK174" s="10"/>
      <c r="RL174" s="10"/>
      <c r="RM174" s="10"/>
      <c r="RN174" s="10"/>
      <c r="RO174" s="10"/>
      <c r="RP174" s="10"/>
      <c r="RQ174" s="10"/>
      <c r="RR174" s="10"/>
      <c r="RS174" s="10"/>
      <c r="RT174" s="10"/>
      <c r="RU174" s="10"/>
      <c r="RV174" s="10"/>
      <c r="RW174" s="10"/>
      <c r="RX174" s="10"/>
      <c r="RY174" s="10"/>
      <c r="RZ174" s="10"/>
      <c r="SA174" s="10"/>
      <c r="SB174" s="10"/>
      <c r="SC174" s="10"/>
      <c r="SD174" s="10"/>
      <c r="SE174" s="10"/>
      <c r="SF174" s="10"/>
      <c r="SG174" s="10"/>
      <c r="SH174" s="10"/>
      <c r="SI174" s="10"/>
      <c r="SJ174" s="10"/>
      <c r="SK174" s="10"/>
      <c r="SL174" s="10"/>
      <c r="SM174" s="10"/>
      <c r="SN174" s="10"/>
      <c r="SO174" s="10"/>
      <c r="SP174" s="10"/>
      <c r="SQ174" s="10"/>
      <c r="SR174" s="10"/>
      <c r="SS174" s="10"/>
      <c r="ST174" s="10"/>
      <c r="SU174" s="10"/>
      <c r="SV174" s="10"/>
      <c r="SW174" s="10"/>
      <c r="SX174" s="10"/>
      <c r="SY174" s="10"/>
      <c r="SZ174" s="10"/>
      <c r="TA174" s="10"/>
      <c r="TB174" s="10"/>
      <c r="TC174" s="10"/>
      <c r="TD174" s="10"/>
      <c r="TE174" s="10"/>
      <c r="TF174" s="10"/>
      <c r="TG174" s="10"/>
      <c r="TH174" s="10"/>
      <c r="TI174" s="10"/>
      <c r="TJ174" s="10"/>
      <c r="TK174" s="10"/>
      <c r="TL174" s="10"/>
      <c r="TM174" s="10"/>
      <c r="TN174" s="10"/>
      <c r="TO174" s="10"/>
      <c r="TP174" s="10"/>
      <c r="TQ174" s="10"/>
      <c r="TR174" s="10"/>
      <c r="TS174" s="10"/>
      <c r="TT174" s="10"/>
      <c r="TU174" s="10"/>
      <c r="TV174" s="10"/>
      <c r="TW174" s="10"/>
      <c r="TX174" s="10"/>
      <c r="TY174" s="10"/>
      <c r="TZ174" s="10"/>
      <c r="UA174" s="10"/>
      <c r="UB174" s="10"/>
      <c r="UC174" s="10"/>
      <c r="UD174" s="10"/>
      <c r="UE174" s="10"/>
      <c r="UF174" s="10"/>
      <c r="UG174" s="10"/>
      <c r="UH174" s="10"/>
      <c r="UI174" s="10"/>
      <c r="UJ174" s="10"/>
      <c r="UK174" s="10"/>
      <c r="UL174" s="10"/>
      <c r="UM174" s="10"/>
      <c r="UN174" s="10"/>
      <c r="UO174" s="10"/>
      <c r="UP174" s="10"/>
      <c r="UQ174" s="10"/>
      <c r="UR174" s="10"/>
      <c r="US174" s="10"/>
      <c r="UT174" s="10"/>
      <c r="UU174" s="10"/>
      <c r="UV174" s="10"/>
      <c r="UW174" s="10"/>
      <c r="UX174" s="10"/>
      <c r="UY174" s="10"/>
      <c r="UZ174" s="10"/>
      <c r="VA174" s="10"/>
      <c r="VB174" s="10"/>
      <c r="VC174" s="10"/>
      <c r="VD174" s="10"/>
      <c r="VE174" s="10"/>
      <c r="VF174" s="10"/>
      <c r="VG174" s="10"/>
      <c r="VH174" s="10"/>
      <c r="VI174" s="10"/>
      <c r="VJ174" s="10"/>
      <c r="VK174" s="10"/>
      <c r="VL174" s="10"/>
      <c r="VM174" s="10"/>
      <c r="VN174" s="10"/>
      <c r="VO174" s="10"/>
      <c r="VP174" s="10"/>
      <c r="VQ174" s="10"/>
      <c r="VR174" s="10"/>
      <c r="VS174" s="10"/>
      <c r="VT174" s="10"/>
      <c r="VU174" s="10"/>
      <c r="VV174" s="10"/>
      <c r="VW174" s="10"/>
      <c r="VX174" s="10"/>
      <c r="VY174" s="10"/>
      <c r="VZ174" s="10"/>
      <c r="WA174" s="10"/>
      <c r="WB174" s="10"/>
      <c r="WC174" s="10"/>
      <c r="WD174" s="10"/>
      <c r="WE174" s="10"/>
      <c r="WF174" s="10"/>
      <c r="WG174" s="10"/>
      <c r="WH174" s="10"/>
      <c r="WI174" s="10"/>
      <c r="WJ174" s="10"/>
      <c r="WK174" s="10"/>
      <c r="WL174" s="10"/>
      <c r="WM174" s="10"/>
      <c r="WN174" s="10"/>
      <c r="WO174" s="10"/>
      <c r="WP174" s="10"/>
      <c r="WQ174" s="10"/>
      <c r="WR174" s="10"/>
      <c r="WS174" s="10"/>
      <c r="WT174" s="10"/>
      <c r="WU174" s="10"/>
      <c r="WV174" s="10"/>
      <c r="WW174" s="10"/>
      <c r="WX174" s="10"/>
      <c r="WY174" s="10"/>
      <c r="WZ174" s="10"/>
      <c r="XA174" s="10"/>
      <c r="XB174" s="10"/>
      <c r="XC174" s="10"/>
      <c r="XD174" s="10"/>
      <c r="XE174" s="10"/>
      <c r="XF174" s="10"/>
      <c r="XG174" s="10"/>
      <c r="XH174" s="10"/>
      <c r="XI174" s="10"/>
      <c r="XJ174" s="10"/>
      <c r="XK174" s="10"/>
      <c r="XL174" s="10"/>
      <c r="XM174" s="10"/>
      <c r="XN174" s="10"/>
      <c r="XO174" s="10"/>
      <c r="XP174" s="10"/>
      <c r="XQ174" s="10"/>
      <c r="XR174" s="10"/>
      <c r="XS174" s="10"/>
      <c r="XT174" s="10"/>
      <c r="XU174" s="10"/>
      <c r="XV174" s="10"/>
      <c r="XW174" s="10"/>
      <c r="XX174" s="10"/>
      <c r="XY174" s="10"/>
      <c r="XZ174" s="10"/>
      <c r="YA174" s="10"/>
      <c r="YB174" s="10"/>
      <c r="YC174" s="10"/>
      <c r="YD174" s="10"/>
      <c r="YE174" s="10"/>
      <c r="YF174" s="10"/>
      <c r="YG174" s="10"/>
      <c r="YH174" s="10"/>
      <c r="YI174" s="10"/>
      <c r="YJ174" s="10"/>
      <c r="YK174" s="10"/>
      <c r="YL174" s="10"/>
      <c r="YM174" s="10"/>
      <c r="YN174" s="10"/>
      <c r="YO174" s="10"/>
      <c r="YP174" s="10"/>
      <c r="YQ174" s="10"/>
      <c r="YR174" s="10"/>
      <c r="YS174" s="10"/>
      <c r="YT174" s="10"/>
      <c r="YU174" s="10"/>
      <c r="YV174" s="10"/>
      <c r="YW174" s="10"/>
      <c r="YX174" s="10"/>
      <c r="YY174" s="10"/>
      <c r="YZ174" s="10"/>
      <c r="ZA174" s="10"/>
      <c r="ZB174" s="10"/>
      <c r="ZC174" s="10"/>
      <c r="ZD174" s="10"/>
      <c r="ZE174" s="10"/>
      <c r="ZF174" s="10"/>
      <c r="ZG174" s="10"/>
      <c r="ZH174" s="10"/>
      <c r="ZI174" s="10"/>
      <c r="ZJ174" s="10"/>
      <c r="ZK174" s="10"/>
      <c r="ZL174" s="10"/>
      <c r="ZM174" s="10"/>
      <c r="ZN174" s="10"/>
      <c r="ZO174" s="10"/>
      <c r="ZP174" s="10"/>
      <c r="ZQ174" s="10"/>
      <c r="ZR174" s="10"/>
      <c r="ZS174" s="10"/>
      <c r="ZT174" s="10"/>
      <c r="ZU174" s="10"/>
      <c r="ZV174" s="10"/>
      <c r="ZW174" s="10"/>
      <c r="ZX174" s="10"/>
      <c r="ZY174" s="10"/>
      <c r="ZZ174" s="10"/>
      <c r="AAA174" s="10"/>
      <c r="AAB174" s="10"/>
      <c r="AAC174" s="10"/>
      <c r="AAD174" s="10"/>
      <c r="AAE174" s="10"/>
      <c r="AAF174" s="10"/>
      <c r="AAG174" s="10"/>
      <c r="AAH174" s="10"/>
      <c r="AAI174" s="10"/>
      <c r="AAJ174" s="10"/>
      <c r="AAK174" s="10"/>
      <c r="AAL174" s="10"/>
      <c r="AAM174" s="10"/>
      <c r="AAN174" s="10"/>
      <c r="AAO174" s="10"/>
      <c r="AAP174" s="10"/>
      <c r="AAQ174" s="10"/>
      <c r="AAR174" s="10"/>
      <c r="AAS174" s="10"/>
      <c r="AAT174" s="10"/>
      <c r="AAU174" s="10"/>
      <c r="AAV174" s="10"/>
      <c r="AAW174" s="10"/>
      <c r="AAX174" s="10"/>
      <c r="AAY174" s="10"/>
      <c r="AAZ174" s="10"/>
      <c r="ABA174" s="10"/>
      <c r="ABB174" s="10"/>
      <c r="ABC174" s="10"/>
      <c r="ABD174" s="10"/>
      <c r="ABE174" s="10"/>
      <c r="ABF174" s="10"/>
      <c r="ABG174" s="10"/>
      <c r="ABH174" s="10"/>
      <c r="ABI174" s="10"/>
      <c r="ABJ174" s="10"/>
      <c r="ABK174" s="10"/>
      <c r="ABL174" s="10"/>
      <c r="ABM174" s="10"/>
      <c r="ABN174" s="10"/>
      <c r="ABO174" s="10"/>
      <c r="ABP174" s="10"/>
      <c r="ABQ174" s="10"/>
      <c r="ABR174" s="10"/>
      <c r="ABS174" s="10"/>
      <c r="ABT174" s="10"/>
      <c r="ABU174" s="10"/>
      <c r="ABV174" s="10"/>
      <c r="ABW174" s="10"/>
      <c r="ABX174" s="10"/>
      <c r="ABY174" s="10"/>
      <c r="ABZ174" s="10"/>
      <c r="ACA174" s="10"/>
      <c r="ACB174" s="10"/>
      <c r="ACC174" s="10"/>
      <c r="ACD174" s="10"/>
      <c r="ACE174" s="10"/>
      <c r="ACF174" s="10"/>
      <c r="ACG174" s="10"/>
      <c r="ACH174" s="10"/>
      <c r="ACI174" s="10"/>
      <c r="ACJ174" s="10"/>
      <c r="ACK174" s="10"/>
      <c r="ACL174" s="10"/>
      <c r="ACM174" s="10"/>
      <c r="ACN174" s="10"/>
      <c r="ACO174" s="10"/>
      <c r="ACP174" s="10"/>
      <c r="ACQ174" s="10"/>
      <c r="ACR174" s="10"/>
      <c r="ACS174" s="10"/>
      <c r="ACT174" s="10"/>
      <c r="ACU174" s="10"/>
      <c r="ACV174" s="10"/>
      <c r="ACW174" s="10"/>
      <c r="ACX174" s="10"/>
      <c r="ACY174" s="10"/>
      <c r="ACZ174" s="10"/>
      <c r="ADA174" s="10"/>
      <c r="ADB174" s="10"/>
      <c r="ADC174" s="10"/>
      <c r="ADD174" s="10"/>
      <c r="ADE174" s="10"/>
      <c r="ADF174" s="10"/>
      <c r="ADG174" s="10"/>
      <c r="ADH174" s="10"/>
      <c r="ADI174" s="10"/>
      <c r="ADJ174" s="10"/>
      <c r="ADK174" s="10"/>
      <c r="ADL174" s="10"/>
      <c r="ADM174" s="10"/>
      <c r="ADN174" s="10"/>
      <c r="ADO174" s="10"/>
      <c r="ADP174" s="10"/>
      <c r="ADQ174" s="10"/>
      <c r="ADR174" s="10"/>
      <c r="ADS174" s="10"/>
      <c r="ADT174" s="10"/>
      <c r="ADU174" s="10"/>
      <c r="ADV174" s="10"/>
      <c r="ADW174" s="10"/>
      <c r="ADX174" s="10"/>
      <c r="ADY174" s="10"/>
      <c r="ADZ174" s="10"/>
      <c r="AEA174" s="10"/>
      <c r="AEB174" s="10"/>
      <c r="AEC174" s="10"/>
      <c r="AED174" s="10"/>
      <c r="AEE174" s="10"/>
      <c r="AEF174" s="10"/>
      <c r="AEG174" s="10"/>
      <c r="AEH174" s="10"/>
      <c r="AEI174" s="10"/>
      <c r="AEJ174" s="10"/>
      <c r="AEK174" s="10"/>
      <c r="AEL174" s="10"/>
      <c r="AEM174" s="10"/>
      <c r="AEN174" s="10"/>
      <c r="AEO174" s="10"/>
      <c r="AEP174" s="10"/>
      <c r="AEQ174" s="10"/>
      <c r="AER174" s="10"/>
      <c r="AES174" s="10"/>
      <c r="AET174" s="10"/>
      <c r="AEU174" s="10"/>
      <c r="AEV174" s="10"/>
      <c r="AEW174" s="10"/>
      <c r="AEX174" s="10"/>
      <c r="AEY174" s="10"/>
      <c r="AEZ174" s="10"/>
      <c r="AFA174" s="10"/>
      <c r="AFB174" s="10"/>
      <c r="AFC174" s="10"/>
      <c r="AFD174" s="10"/>
      <c r="AFE174" s="10"/>
      <c r="AFF174" s="10"/>
      <c r="AFG174" s="10"/>
      <c r="AFH174" s="10"/>
      <c r="AFI174" s="10"/>
      <c r="AFJ174" s="10"/>
      <c r="AFK174" s="10"/>
      <c r="AFL174" s="10"/>
      <c r="AFM174" s="10"/>
      <c r="AFN174" s="10"/>
      <c r="AFO174" s="10"/>
      <c r="AFP174" s="10"/>
      <c r="AFQ174" s="10"/>
      <c r="AFR174" s="10"/>
      <c r="AFS174" s="10"/>
      <c r="AFT174" s="10"/>
      <c r="AFU174" s="10"/>
      <c r="AFV174" s="10"/>
      <c r="AFW174" s="10"/>
      <c r="AFX174" s="10"/>
      <c r="AFY174" s="10"/>
      <c r="AFZ174" s="10"/>
      <c r="AGA174" s="10"/>
      <c r="AGB174" s="10"/>
      <c r="AGC174" s="10"/>
      <c r="AGD174" s="10"/>
      <c r="AGE174" s="10"/>
      <c r="AGF174" s="10"/>
      <c r="AGG174" s="10"/>
      <c r="AGH174" s="10"/>
      <c r="AGI174" s="10"/>
      <c r="AGJ174" s="10"/>
      <c r="AGK174" s="10"/>
      <c r="AGL174" s="10"/>
      <c r="AGM174" s="10"/>
      <c r="AGN174" s="10"/>
      <c r="AGO174" s="10"/>
      <c r="AGP174" s="10"/>
      <c r="AGQ174" s="10"/>
      <c r="AGR174" s="10"/>
      <c r="AGS174" s="10"/>
      <c r="AGT174" s="10"/>
      <c r="AGU174" s="10"/>
      <c r="AGV174" s="10"/>
      <c r="AGW174" s="10"/>
      <c r="AGX174" s="10"/>
      <c r="AGY174" s="10"/>
      <c r="AGZ174" s="10"/>
      <c r="AHA174" s="10"/>
      <c r="AHB174" s="10"/>
      <c r="AHC174" s="10"/>
      <c r="AHD174" s="10"/>
      <c r="AHE174" s="10"/>
      <c r="AHF174" s="10"/>
      <c r="AHG174" s="10"/>
      <c r="AHH174" s="10"/>
      <c r="AHI174" s="10"/>
      <c r="AHJ174" s="10"/>
      <c r="AHK174" s="10"/>
      <c r="AHL174" s="10"/>
      <c r="AHM174" s="10"/>
      <c r="AHN174" s="10"/>
      <c r="AHO174" s="10"/>
      <c r="AHP174" s="10"/>
      <c r="AHQ174" s="10"/>
      <c r="AHR174" s="10"/>
      <c r="AHS174" s="10"/>
      <c r="AHT174" s="10"/>
      <c r="AHU174" s="10"/>
      <c r="AHV174" s="10"/>
      <c r="AHW174" s="10"/>
      <c r="AHX174" s="10"/>
      <c r="AHY174" s="10"/>
      <c r="AHZ174" s="10"/>
      <c r="AIA174" s="10"/>
      <c r="AIB174" s="10"/>
      <c r="AIC174" s="10"/>
      <c r="AID174" s="10"/>
      <c r="AIE174" s="10"/>
      <c r="AIF174" s="10"/>
      <c r="AIG174" s="10"/>
      <c r="AIH174" s="10"/>
      <c r="AII174" s="10"/>
      <c r="AIJ174" s="10"/>
      <c r="AIK174" s="10"/>
      <c r="AIL174" s="10"/>
      <c r="AIM174" s="10"/>
      <c r="AIN174" s="10"/>
      <c r="AIO174" s="10"/>
      <c r="AIP174" s="10"/>
      <c r="AIQ174" s="10"/>
      <c r="AIR174" s="10"/>
      <c r="AIS174" s="10"/>
      <c r="AIT174" s="10"/>
      <c r="AIU174" s="10"/>
      <c r="AIV174" s="10"/>
      <c r="AIW174" s="10"/>
      <c r="AIX174" s="10"/>
      <c r="AIY174" s="10"/>
      <c r="AIZ174" s="10"/>
      <c r="AJA174" s="10"/>
      <c r="AJB174" s="10"/>
      <c r="AJC174" s="10"/>
      <c r="AJD174" s="10"/>
      <c r="AJE174" s="10"/>
      <c r="AJF174" s="10"/>
      <c r="AJG174" s="10"/>
      <c r="AJH174" s="10"/>
      <c r="AJI174" s="10"/>
      <c r="AJJ174" s="10"/>
      <c r="AJK174" s="10"/>
      <c r="AJL174" s="10"/>
      <c r="AJM174" s="10"/>
      <c r="AJN174" s="10"/>
      <c r="AJO174" s="10"/>
      <c r="AJP174" s="10"/>
      <c r="AJQ174" s="10"/>
      <c r="AJR174" s="10"/>
      <c r="AJS174" s="10"/>
      <c r="AJT174" s="10"/>
      <c r="AJU174" s="10"/>
      <c r="AJV174" s="10"/>
      <c r="AJW174" s="10"/>
      <c r="AJX174" s="10"/>
      <c r="AJY174" s="10"/>
      <c r="AJZ174" s="10"/>
      <c r="AKA174" s="10"/>
      <c r="AKB174" s="10"/>
      <c r="AKC174" s="10"/>
      <c r="AKD174" s="10"/>
      <c r="AKE174" s="10"/>
      <c r="AKF174" s="10"/>
      <c r="AKG174" s="10"/>
      <c r="AKH174" s="10"/>
      <c r="AKI174" s="10"/>
      <c r="AKJ174" s="10"/>
      <c r="AKK174" s="10"/>
      <c r="AKL174" s="10"/>
      <c r="AKM174" s="10"/>
      <c r="AKN174" s="10"/>
      <c r="AKO174" s="10"/>
      <c r="AKP174" s="10"/>
      <c r="AKQ174" s="10"/>
      <c r="AKR174" s="10"/>
      <c r="AKS174" s="10"/>
      <c r="AKT174" s="10"/>
      <c r="AKU174" s="10"/>
      <c r="AKV174" s="10"/>
      <c r="AKW174" s="10"/>
      <c r="AKX174" s="10"/>
      <c r="AKY174" s="10"/>
      <c r="AKZ174" s="10"/>
      <c r="ALA174" s="10"/>
      <c r="ALB174" s="10"/>
      <c r="ALC174" s="10"/>
      <c r="ALD174" s="10"/>
      <c r="ALE174" s="10"/>
      <c r="ALF174" s="10"/>
      <c r="ALG174" s="10"/>
      <c r="ALH174" s="10"/>
      <c r="ALI174" s="10"/>
      <c r="ALJ174" s="10"/>
      <c r="ALK174" s="10"/>
      <c r="ALL174" s="10"/>
      <c r="ALM174" s="10"/>
      <c r="ALN174" s="10"/>
      <c r="ALO174" s="10"/>
      <c r="ALP174" s="10"/>
      <c r="ALQ174" s="10"/>
      <c r="ALR174" s="10"/>
      <c r="ALS174" s="10"/>
      <c r="ALT174" s="10"/>
      <c r="ALU174" s="10"/>
      <c r="ALV174" s="10"/>
      <c r="ALW174" s="10"/>
      <c r="ALX174" s="10"/>
      <c r="ALY174" s="10"/>
      <c r="ALZ174" s="10"/>
      <c r="AMA174" s="10"/>
      <c r="AMB174" s="10"/>
      <c r="AMC174" s="10"/>
      <c r="AMD174" s="10"/>
      <c r="AME174" s="10"/>
      <c r="AMF174" s="10"/>
      <c r="AMG174" s="10"/>
      <c r="AMH174" s="10"/>
      <c r="AMI174" s="10"/>
      <c r="AMJ174" s="10"/>
    </row>
    <row r="175" spans="1:1029" s="7" customFormat="1" ht="14.1" customHeight="1">
      <c r="A175" s="5" t="str">
        <f>SUBSTITUTE(CONCATENATE(G175,H175)," ","")</f>
        <v>Pre-awardCatalogue</v>
      </c>
      <c r="B175" s="6"/>
      <c r="C175" s="5"/>
      <c r="D175" s="5"/>
      <c r="E175" s="5"/>
      <c r="F175" s="5" t="str">
        <f>CONCATENATE(IF(G175="","",CONCATENATE(G175,"_ ")),H175,". Details")</f>
        <v>Pre-award Catalogue. Details</v>
      </c>
      <c r="G175" s="5"/>
      <c r="H175" s="5" t="s">
        <v>440</v>
      </c>
      <c r="I175" s="5"/>
      <c r="J175" s="5"/>
      <c r="K175" s="5"/>
      <c r="L175" s="5"/>
      <c r="M175" s="5"/>
      <c r="N175" s="5"/>
      <c r="O175" s="5"/>
      <c r="P175" s="5"/>
      <c r="Q175" s="5"/>
      <c r="R175" s="5" t="s">
        <v>210</v>
      </c>
      <c r="S175" s="5" t="s">
        <v>397</v>
      </c>
      <c r="T175" s="5"/>
      <c r="U175" s="5"/>
      <c r="V175" s="5"/>
      <c r="W175" s="5"/>
      <c r="X175" s="5"/>
      <c r="Y175" s="5" t="s">
        <v>211</v>
      </c>
      <c r="Z175" s="5"/>
      <c r="AA175" s="43">
        <v>43314</v>
      </c>
      <c r="AB175" s="12"/>
      <c r="AC175" s="12"/>
      <c r="AD175" s="12"/>
      <c r="AE175" s="12"/>
      <c r="AF175" s="12"/>
    </row>
    <row r="176" spans="1:1029" s="7" customFormat="1" ht="14.1" customHeight="1">
      <c r="A176" s="5" t="str">
        <f>SUBSTITUTE(CONCATENATE(G176,H176)," ","")</f>
        <v>Pre-awardCatalogueRequest</v>
      </c>
      <c r="B176" s="6"/>
      <c r="C176" s="5"/>
      <c r="D176" s="5"/>
      <c r="E176" s="5"/>
      <c r="F176" s="5" t="str">
        <f>CONCATENATE(IF(G176="","",CONCATENATE(G176,"_ ")),H176,". Details")</f>
        <v>Pre-award Catalogue Request. Details</v>
      </c>
      <c r="G176" s="5"/>
      <c r="H176" s="5" t="s">
        <v>441</v>
      </c>
      <c r="I176" s="5"/>
      <c r="J176" s="5"/>
      <c r="K176" s="5"/>
      <c r="L176" s="5"/>
      <c r="M176" s="5"/>
      <c r="N176" s="5"/>
      <c r="O176" s="5"/>
      <c r="P176" s="5"/>
      <c r="Q176" s="5"/>
      <c r="R176" s="5" t="s">
        <v>210</v>
      </c>
      <c r="S176" s="5" t="s">
        <v>308</v>
      </c>
      <c r="T176" s="5"/>
      <c r="U176" s="5"/>
      <c r="V176" s="5"/>
      <c r="W176" s="5"/>
      <c r="X176" s="5"/>
      <c r="Y176" s="5" t="s">
        <v>211</v>
      </c>
      <c r="Z176" s="5"/>
      <c r="AA176" s="43">
        <v>43314</v>
      </c>
      <c r="AB176" s="12"/>
      <c r="AC176" s="12"/>
      <c r="AD176" s="12"/>
      <c r="AE176" s="12"/>
      <c r="AF176" s="12"/>
    </row>
    <row r="177" spans="1:1029" s="7" customFormat="1" ht="14.1" customHeight="1">
      <c r="A177" s="5" t="str">
        <f>SUBSTITUTE(CONCATENATE(G177,H177)," ","")</f>
        <v>PriorInformationNotice</v>
      </c>
      <c r="B177" s="6"/>
      <c r="C177" s="5"/>
      <c r="D177" s="5"/>
      <c r="E177" s="5"/>
      <c r="F177" s="5" t="str">
        <f>CONCATENATE(IF(G177="","",CONCATENATE(G177,"_ ")),H177,". Details")</f>
        <v>Prior Information Notice. Details</v>
      </c>
      <c r="G177" s="5"/>
      <c r="H177" s="5" t="s">
        <v>281</v>
      </c>
      <c r="I177" s="5"/>
      <c r="J177" s="5"/>
      <c r="K177" s="5"/>
      <c r="L177" s="5"/>
      <c r="M177" s="5"/>
      <c r="N177" s="5"/>
      <c r="O177" s="5"/>
      <c r="P177" s="5"/>
      <c r="Q177" s="5"/>
      <c r="R177" s="5" t="s">
        <v>210</v>
      </c>
      <c r="S177" s="5" t="s">
        <v>332</v>
      </c>
      <c r="T177" s="5"/>
      <c r="U177" s="5"/>
      <c r="V177" s="5"/>
      <c r="W177" s="5"/>
      <c r="X177" s="5" t="s">
        <v>281</v>
      </c>
      <c r="Y177" s="5" t="s">
        <v>211</v>
      </c>
      <c r="Z177" s="5"/>
      <c r="AA177" s="43">
        <v>43314</v>
      </c>
      <c r="AB177" s="12"/>
      <c r="AC177" s="12"/>
      <c r="AD177" s="12"/>
      <c r="AE177" s="12"/>
      <c r="AF177" s="12"/>
    </row>
    <row r="178" spans="1:1029" customFormat="1" ht="14.1" customHeight="1">
      <c r="A178" s="8" t="str">
        <f>SUBSTITUTE(CONCATENATE(I178,J178,IF(K178="Identifier","ID",IF(AND(K178="Text",OR(I178&lt;&gt;"",J178&lt;&gt;"")),"",K178)),IF(AND(M178&lt;&gt;"Text",K178&lt;&gt;M178,NOT(AND(K178="URI",M178="Identifier")),NOT(AND(K178="UUID",M178="Identifier")),NOT(AND(K178="OID",M178="Identifier"))),IF(M178="Identifier","ID",M178),""))," ","")</f>
        <v>PINTypeCode</v>
      </c>
      <c r="B178" s="9">
        <v>1</v>
      </c>
      <c r="C178" s="8"/>
      <c r="D178" s="8"/>
      <c r="E178" s="8"/>
      <c r="F178" s="8" t="str">
        <f>CONCATENATE( IF(G178="","",CONCATENATE(G178,"_ ")),H178,". ",IF(I178="","",CONCATENATE(I178,"_ ")),L178,IF(OR(I178&lt;&gt;"",L178&lt;&gt;M178),CONCATENATE(". ",M178),""))</f>
        <v>Prior Information Notice. PIN Type Code. Code</v>
      </c>
      <c r="G178" s="8"/>
      <c r="H178" s="8" t="s">
        <v>281</v>
      </c>
      <c r="I178" s="8"/>
      <c r="J178" s="8" t="s">
        <v>442</v>
      </c>
      <c r="K178" s="8" t="s">
        <v>212</v>
      </c>
      <c r="L178" s="8" t="str">
        <f>IF(J178&lt;&gt;"",CONCATENATE(J178," ",K178),K178)</f>
        <v>PIN Type Code</v>
      </c>
      <c r="M178" s="8" t="s">
        <v>212</v>
      </c>
      <c r="N178" s="8"/>
      <c r="O178" s="8" t="str">
        <f>IF(N178&lt;&gt;"",CONCATENATE(N178,"_ ",M178,". Type"),CONCATENATE(M178,". Type"))</f>
        <v>Code. Type</v>
      </c>
      <c r="P178" s="8"/>
      <c r="Q178" s="8"/>
      <c r="R178" s="8" t="s">
        <v>213</v>
      </c>
      <c r="S178" s="8"/>
      <c r="T178" s="8" t="s">
        <v>443</v>
      </c>
      <c r="U178" s="8"/>
      <c r="V178" s="8"/>
      <c r="W178" s="8"/>
      <c r="X178" s="10"/>
      <c r="Y178" s="8" t="s">
        <v>211</v>
      </c>
      <c r="Z178" s="8"/>
      <c r="AA178" s="44">
        <v>43314</v>
      </c>
      <c r="AB178" s="23"/>
      <c r="AC178" s="23"/>
      <c r="AD178" s="23"/>
      <c r="AE178" s="23"/>
      <c r="AF178" s="23"/>
      <c r="AG178" s="10"/>
      <c r="AH178" s="10"/>
      <c r="AI178" s="10"/>
      <c r="AJ178" s="10"/>
      <c r="AK178" s="10"/>
      <c r="AL178" s="10"/>
      <c r="AM178" s="10"/>
      <c r="AN178" s="10"/>
      <c r="AO178" s="10"/>
      <c r="AP178" s="10"/>
      <c r="AQ178" s="10"/>
      <c r="AR178" s="10"/>
      <c r="AS178" s="10"/>
      <c r="AT178" s="10"/>
      <c r="AU178" s="10"/>
      <c r="AV178" s="10"/>
      <c r="AW178" s="10"/>
      <c r="AX178" s="10"/>
      <c r="AY178" s="10"/>
      <c r="AZ178" s="10"/>
      <c r="BA178" s="10"/>
      <c r="BB178" s="10"/>
      <c r="BC178" s="10"/>
      <c r="BD178" s="10"/>
      <c r="BE178" s="10"/>
      <c r="BF178" s="10"/>
      <c r="BG178" s="10"/>
      <c r="BH178" s="10"/>
      <c r="BI178" s="10"/>
      <c r="BJ178" s="10"/>
      <c r="BK178" s="10"/>
      <c r="BL178" s="10"/>
      <c r="BM178" s="10"/>
      <c r="BN178" s="10"/>
      <c r="BO178" s="10"/>
      <c r="BP178" s="10"/>
      <c r="BQ178" s="10"/>
      <c r="BR178" s="10"/>
      <c r="BS178" s="10"/>
      <c r="BT178" s="10"/>
      <c r="BU178" s="10"/>
      <c r="BV178" s="10"/>
      <c r="BW178" s="10"/>
      <c r="BX178" s="10"/>
      <c r="BY178" s="10"/>
      <c r="BZ178" s="10"/>
      <c r="CA178" s="10"/>
      <c r="CB178" s="10"/>
      <c r="CC178" s="10"/>
      <c r="CD178" s="10"/>
      <c r="CE178" s="10"/>
      <c r="CF178" s="10"/>
      <c r="CG178" s="10"/>
      <c r="CH178" s="10"/>
      <c r="CI178" s="10"/>
      <c r="CJ178" s="10"/>
      <c r="CK178" s="10"/>
      <c r="CL178" s="10"/>
      <c r="CM178" s="10"/>
      <c r="CN178" s="10"/>
      <c r="CO178" s="10"/>
      <c r="CP178" s="10"/>
      <c r="CQ178" s="10"/>
      <c r="CR178" s="10"/>
      <c r="CS178" s="10"/>
      <c r="CT178" s="10"/>
      <c r="CU178" s="10"/>
      <c r="CV178" s="10"/>
      <c r="CW178" s="10"/>
      <c r="CX178" s="10"/>
      <c r="CY178" s="10"/>
      <c r="CZ178" s="10"/>
      <c r="DA178" s="10"/>
      <c r="DB178" s="10"/>
      <c r="DC178" s="10"/>
      <c r="DD178" s="10"/>
      <c r="DE178" s="10"/>
      <c r="DF178" s="10"/>
      <c r="DG178" s="10"/>
      <c r="DH178" s="10"/>
      <c r="DI178" s="10"/>
      <c r="DJ178" s="10"/>
      <c r="DK178" s="10"/>
      <c r="DL178" s="10"/>
      <c r="DM178" s="10"/>
      <c r="DN178" s="10"/>
      <c r="DO178" s="10"/>
      <c r="DP178" s="10"/>
      <c r="DQ178" s="10"/>
      <c r="DR178" s="10"/>
      <c r="DS178" s="10"/>
      <c r="DT178" s="10"/>
      <c r="DU178" s="10"/>
      <c r="DV178" s="10"/>
      <c r="DW178" s="10"/>
      <c r="DX178" s="10"/>
      <c r="DY178" s="10"/>
      <c r="DZ178" s="10"/>
      <c r="EA178" s="10"/>
      <c r="EB178" s="10"/>
      <c r="EC178" s="10"/>
      <c r="ED178" s="10"/>
      <c r="EE178" s="10"/>
      <c r="EF178" s="10"/>
      <c r="EG178" s="10"/>
      <c r="EH178" s="10"/>
      <c r="EI178" s="10"/>
      <c r="EJ178" s="10"/>
      <c r="EK178" s="10"/>
      <c r="EL178" s="10"/>
      <c r="EM178" s="10"/>
      <c r="EN178" s="10"/>
      <c r="EO178" s="10"/>
      <c r="EP178" s="10"/>
      <c r="EQ178" s="10"/>
      <c r="ER178" s="10"/>
      <c r="ES178" s="10"/>
      <c r="ET178" s="10"/>
      <c r="EU178" s="10"/>
      <c r="EV178" s="10"/>
      <c r="EW178" s="10"/>
      <c r="EX178" s="10"/>
      <c r="EY178" s="10"/>
      <c r="EZ178" s="10"/>
      <c r="FA178" s="10"/>
      <c r="FB178" s="10"/>
      <c r="FC178" s="10"/>
      <c r="FD178" s="10"/>
      <c r="FE178" s="10"/>
      <c r="FF178" s="10"/>
      <c r="FG178" s="10"/>
      <c r="FH178" s="10"/>
      <c r="FI178" s="10"/>
      <c r="FJ178" s="10"/>
      <c r="FK178" s="10"/>
      <c r="FL178" s="10"/>
      <c r="FM178" s="10"/>
      <c r="FN178" s="10"/>
      <c r="FO178" s="10"/>
      <c r="FP178" s="10"/>
      <c r="FQ178" s="10"/>
      <c r="FR178" s="10"/>
      <c r="FS178" s="10"/>
      <c r="FT178" s="10"/>
      <c r="FU178" s="10"/>
      <c r="FV178" s="10"/>
      <c r="FW178" s="10"/>
      <c r="FX178" s="10"/>
      <c r="FY178" s="10"/>
      <c r="FZ178" s="10"/>
      <c r="GA178" s="10"/>
      <c r="GB178" s="10"/>
      <c r="GC178" s="10"/>
      <c r="GD178" s="10"/>
      <c r="GE178" s="10"/>
      <c r="GF178" s="10"/>
      <c r="GG178" s="10"/>
      <c r="GH178" s="10"/>
      <c r="GI178" s="10"/>
      <c r="GJ178" s="10"/>
      <c r="GK178" s="10"/>
      <c r="GL178" s="10"/>
      <c r="GM178" s="10"/>
      <c r="GN178" s="10"/>
      <c r="GO178" s="10"/>
      <c r="GP178" s="10"/>
      <c r="GQ178" s="10"/>
      <c r="GR178" s="10"/>
      <c r="GS178" s="10"/>
      <c r="GT178" s="10"/>
      <c r="GU178" s="10"/>
      <c r="GV178" s="10"/>
      <c r="GW178" s="10"/>
      <c r="GX178" s="10"/>
      <c r="GY178" s="10"/>
      <c r="GZ178" s="10"/>
      <c r="HA178" s="10"/>
      <c r="HB178" s="10"/>
      <c r="HC178" s="10"/>
      <c r="HD178" s="10"/>
      <c r="HE178" s="10"/>
      <c r="HF178" s="10"/>
      <c r="HG178" s="10"/>
      <c r="HH178" s="10"/>
      <c r="HI178" s="10"/>
      <c r="HJ178" s="10"/>
      <c r="HK178" s="10"/>
      <c r="HL178" s="10"/>
      <c r="HM178" s="10"/>
      <c r="HN178" s="10"/>
      <c r="HO178" s="10"/>
      <c r="HP178" s="10"/>
      <c r="HQ178" s="10"/>
      <c r="HR178" s="10"/>
      <c r="HS178" s="10"/>
      <c r="HT178" s="10"/>
      <c r="HU178" s="10"/>
      <c r="HV178" s="10"/>
      <c r="HW178" s="10"/>
      <c r="HX178" s="10"/>
      <c r="HY178" s="10"/>
      <c r="HZ178" s="10"/>
      <c r="IA178" s="10"/>
      <c r="IB178" s="10"/>
      <c r="IC178" s="10"/>
      <c r="ID178" s="10"/>
      <c r="IE178" s="10"/>
      <c r="IF178" s="10"/>
      <c r="IG178" s="10"/>
      <c r="IH178" s="10"/>
      <c r="II178" s="10"/>
      <c r="IJ178" s="10"/>
      <c r="IK178" s="10"/>
      <c r="IL178" s="10"/>
      <c r="IM178" s="10"/>
      <c r="IN178" s="10"/>
      <c r="IO178" s="10"/>
      <c r="IP178" s="10"/>
      <c r="IQ178" s="10"/>
      <c r="IR178" s="10"/>
      <c r="IS178" s="10"/>
      <c r="IT178" s="10"/>
      <c r="IU178" s="10"/>
      <c r="IV178" s="10"/>
      <c r="IW178" s="10"/>
      <c r="IX178" s="10"/>
      <c r="IY178" s="10"/>
      <c r="IZ178" s="10"/>
      <c r="JA178" s="10"/>
      <c r="JB178" s="10"/>
      <c r="JC178" s="10"/>
      <c r="JD178" s="10"/>
      <c r="JE178" s="10"/>
      <c r="JF178" s="10"/>
      <c r="JG178" s="10"/>
      <c r="JH178" s="10"/>
      <c r="JI178" s="10"/>
      <c r="JJ178" s="10"/>
      <c r="JK178" s="10"/>
      <c r="JL178" s="10"/>
      <c r="JM178" s="10"/>
      <c r="JN178" s="10"/>
      <c r="JO178" s="10"/>
      <c r="JP178" s="10"/>
      <c r="JQ178" s="10"/>
      <c r="JR178" s="10"/>
      <c r="JS178" s="10"/>
      <c r="JT178" s="10"/>
      <c r="JU178" s="10"/>
      <c r="JV178" s="10"/>
      <c r="JW178" s="10"/>
      <c r="JX178" s="10"/>
      <c r="JY178" s="10"/>
      <c r="JZ178" s="10"/>
      <c r="KA178" s="10"/>
      <c r="KB178" s="10"/>
      <c r="KC178" s="10"/>
      <c r="KD178" s="10"/>
      <c r="KE178" s="10"/>
      <c r="KF178" s="10"/>
      <c r="KG178" s="10"/>
      <c r="KH178" s="10"/>
      <c r="KI178" s="10"/>
      <c r="KJ178" s="10"/>
      <c r="KK178" s="10"/>
      <c r="KL178" s="10"/>
      <c r="KM178" s="10"/>
      <c r="KN178" s="10"/>
      <c r="KO178" s="10"/>
      <c r="KP178" s="10"/>
      <c r="KQ178" s="10"/>
      <c r="KR178" s="10"/>
      <c r="KS178" s="10"/>
      <c r="KT178" s="10"/>
      <c r="KU178" s="10"/>
      <c r="KV178" s="10"/>
      <c r="KW178" s="10"/>
      <c r="KX178" s="10"/>
      <c r="KY178" s="10"/>
      <c r="KZ178" s="10"/>
      <c r="LA178" s="10"/>
      <c r="LB178" s="10"/>
      <c r="LC178" s="10"/>
      <c r="LD178" s="10"/>
      <c r="LE178" s="10"/>
      <c r="LF178" s="10"/>
      <c r="LG178" s="10"/>
      <c r="LH178" s="10"/>
      <c r="LI178" s="10"/>
      <c r="LJ178" s="10"/>
      <c r="LK178" s="10"/>
      <c r="LL178" s="10"/>
      <c r="LM178" s="10"/>
      <c r="LN178" s="10"/>
      <c r="LO178" s="10"/>
      <c r="LP178" s="10"/>
      <c r="LQ178" s="10"/>
      <c r="LR178" s="10"/>
      <c r="LS178" s="10"/>
      <c r="LT178" s="10"/>
      <c r="LU178" s="10"/>
      <c r="LV178" s="10"/>
      <c r="LW178" s="10"/>
      <c r="LX178" s="10"/>
      <c r="LY178" s="10"/>
      <c r="LZ178" s="10"/>
      <c r="MA178" s="10"/>
      <c r="MB178" s="10"/>
      <c r="MC178" s="10"/>
      <c r="MD178" s="10"/>
      <c r="ME178" s="10"/>
      <c r="MF178" s="10"/>
      <c r="MG178" s="10"/>
      <c r="MH178" s="10"/>
      <c r="MI178" s="10"/>
      <c r="MJ178" s="10"/>
      <c r="MK178" s="10"/>
      <c r="ML178" s="10"/>
      <c r="MM178" s="10"/>
      <c r="MN178" s="10"/>
      <c r="MO178" s="10"/>
      <c r="MP178" s="10"/>
      <c r="MQ178" s="10"/>
      <c r="MR178" s="10"/>
      <c r="MS178" s="10"/>
      <c r="MT178" s="10"/>
      <c r="MU178" s="10"/>
      <c r="MV178" s="10"/>
      <c r="MW178" s="10"/>
      <c r="MX178" s="10"/>
      <c r="MY178" s="10"/>
      <c r="MZ178" s="10"/>
      <c r="NA178" s="10"/>
      <c r="NB178" s="10"/>
      <c r="NC178" s="10"/>
      <c r="ND178" s="10"/>
      <c r="NE178" s="10"/>
      <c r="NF178" s="10"/>
      <c r="NG178" s="10"/>
      <c r="NH178" s="10"/>
      <c r="NI178" s="10"/>
      <c r="NJ178" s="10"/>
      <c r="NK178" s="10"/>
      <c r="NL178" s="10"/>
      <c r="NM178" s="10"/>
      <c r="NN178" s="10"/>
      <c r="NO178" s="10"/>
      <c r="NP178" s="10"/>
      <c r="NQ178" s="10"/>
      <c r="NR178" s="10"/>
      <c r="NS178" s="10"/>
      <c r="NT178" s="10"/>
      <c r="NU178" s="10"/>
      <c r="NV178" s="10"/>
      <c r="NW178" s="10"/>
      <c r="NX178" s="10"/>
      <c r="NY178" s="10"/>
      <c r="NZ178" s="10"/>
      <c r="OA178" s="10"/>
      <c r="OB178" s="10"/>
      <c r="OC178" s="10"/>
      <c r="OD178" s="10"/>
      <c r="OE178" s="10"/>
      <c r="OF178" s="10"/>
      <c r="OG178" s="10"/>
      <c r="OH178" s="10"/>
      <c r="OI178" s="10"/>
      <c r="OJ178" s="10"/>
      <c r="OK178" s="10"/>
      <c r="OL178" s="10"/>
      <c r="OM178" s="10"/>
      <c r="ON178" s="10"/>
      <c r="OO178" s="10"/>
      <c r="OP178" s="10"/>
      <c r="OQ178" s="10"/>
      <c r="OR178" s="10"/>
      <c r="OS178" s="10"/>
      <c r="OT178" s="10"/>
      <c r="OU178" s="10"/>
      <c r="OV178" s="10"/>
      <c r="OW178" s="10"/>
      <c r="OX178" s="10"/>
      <c r="OY178" s="10"/>
      <c r="OZ178" s="10"/>
      <c r="PA178" s="10"/>
      <c r="PB178" s="10"/>
      <c r="PC178" s="10"/>
      <c r="PD178" s="10"/>
      <c r="PE178" s="10"/>
      <c r="PF178" s="10"/>
      <c r="PG178" s="10"/>
      <c r="PH178" s="10"/>
      <c r="PI178" s="10"/>
      <c r="PJ178" s="10"/>
      <c r="PK178" s="10"/>
      <c r="PL178" s="10"/>
      <c r="PM178" s="10"/>
      <c r="PN178" s="10"/>
      <c r="PO178" s="10"/>
      <c r="PP178" s="10"/>
      <c r="PQ178" s="10"/>
      <c r="PR178" s="10"/>
      <c r="PS178" s="10"/>
      <c r="PT178" s="10"/>
      <c r="PU178" s="10"/>
      <c r="PV178" s="10"/>
      <c r="PW178" s="10"/>
      <c r="PX178" s="10"/>
      <c r="PY178" s="10"/>
      <c r="PZ178" s="10"/>
      <c r="QA178" s="10"/>
      <c r="QB178" s="10"/>
      <c r="QC178" s="10"/>
      <c r="QD178" s="10"/>
      <c r="QE178" s="10"/>
      <c r="QF178" s="10"/>
      <c r="QG178" s="10"/>
      <c r="QH178" s="10"/>
      <c r="QI178" s="10"/>
      <c r="QJ178" s="10"/>
      <c r="QK178" s="10"/>
      <c r="QL178" s="10"/>
      <c r="QM178" s="10"/>
      <c r="QN178" s="10"/>
      <c r="QO178" s="10"/>
      <c r="QP178" s="10"/>
      <c r="QQ178" s="10"/>
      <c r="QR178" s="10"/>
      <c r="QS178" s="10"/>
      <c r="QT178" s="10"/>
      <c r="QU178" s="10"/>
      <c r="QV178" s="10"/>
      <c r="QW178" s="10"/>
      <c r="QX178" s="10"/>
      <c r="QY178" s="10"/>
      <c r="QZ178" s="10"/>
      <c r="RA178" s="10"/>
      <c r="RB178" s="10"/>
      <c r="RC178" s="10"/>
      <c r="RD178" s="10"/>
      <c r="RE178" s="10"/>
      <c r="RF178" s="10"/>
      <c r="RG178" s="10"/>
      <c r="RH178" s="10"/>
      <c r="RI178" s="10"/>
      <c r="RJ178" s="10"/>
      <c r="RK178" s="10"/>
      <c r="RL178" s="10"/>
      <c r="RM178" s="10"/>
      <c r="RN178" s="10"/>
      <c r="RO178" s="10"/>
      <c r="RP178" s="10"/>
      <c r="RQ178" s="10"/>
      <c r="RR178" s="10"/>
      <c r="RS178" s="10"/>
      <c r="RT178" s="10"/>
      <c r="RU178" s="10"/>
      <c r="RV178" s="10"/>
      <c r="RW178" s="10"/>
      <c r="RX178" s="10"/>
      <c r="RY178" s="10"/>
      <c r="RZ178" s="10"/>
      <c r="SA178" s="10"/>
      <c r="SB178" s="10"/>
      <c r="SC178" s="10"/>
      <c r="SD178" s="10"/>
      <c r="SE178" s="10"/>
      <c r="SF178" s="10"/>
      <c r="SG178" s="10"/>
      <c r="SH178" s="10"/>
      <c r="SI178" s="10"/>
      <c r="SJ178" s="10"/>
      <c r="SK178" s="10"/>
      <c r="SL178" s="10"/>
      <c r="SM178" s="10"/>
      <c r="SN178" s="10"/>
      <c r="SO178" s="10"/>
      <c r="SP178" s="10"/>
      <c r="SQ178" s="10"/>
      <c r="SR178" s="10"/>
      <c r="SS178" s="10"/>
      <c r="ST178" s="10"/>
      <c r="SU178" s="10"/>
      <c r="SV178" s="10"/>
      <c r="SW178" s="10"/>
      <c r="SX178" s="10"/>
      <c r="SY178" s="10"/>
      <c r="SZ178" s="10"/>
      <c r="TA178" s="10"/>
      <c r="TB178" s="10"/>
      <c r="TC178" s="10"/>
      <c r="TD178" s="10"/>
      <c r="TE178" s="10"/>
      <c r="TF178" s="10"/>
      <c r="TG178" s="10"/>
      <c r="TH178" s="10"/>
      <c r="TI178" s="10"/>
      <c r="TJ178" s="10"/>
      <c r="TK178" s="10"/>
      <c r="TL178" s="10"/>
      <c r="TM178" s="10"/>
      <c r="TN178" s="10"/>
      <c r="TO178" s="10"/>
      <c r="TP178" s="10"/>
      <c r="TQ178" s="10"/>
      <c r="TR178" s="10"/>
      <c r="TS178" s="10"/>
      <c r="TT178" s="10"/>
      <c r="TU178" s="10"/>
      <c r="TV178" s="10"/>
      <c r="TW178" s="10"/>
      <c r="TX178" s="10"/>
      <c r="TY178" s="10"/>
      <c r="TZ178" s="10"/>
      <c r="UA178" s="10"/>
      <c r="UB178" s="10"/>
      <c r="UC178" s="10"/>
      <c r="UD178" s="10"/>
      <c r="UE178" s="10"/>
      <c r="UF178" s="10"/>
      <c r="UG178" s="10"/>
      <c r="UH178" s="10"/>
      <c r="UI178" s="10"/>
      <c r="UJ178" s="10"/>
      <c r="UK178" s="10"/>
      <c r="UL178" s="10"/>
      <c r="UM178" s="10"/>
      <c r="UN178" s="10"/>
      <c r="UO178" s="10"/>
      <c r="UP178" s="10"/>
      <c r="UQ178" s="10"/>
      <c r="UR178" s="10"/>
      <c r="US178" s="10"/>
      <c r="UT178" s="10"/>
      <c r="UU178" s="10"/>
      <c r="UV178" s="10"/>
      <c r="UW178" s="10"/>
      <c r="UX178" s="10"/>
      <c r="UY178" s="10"/>
      <c r="UZ178" s="10"/>
      <c r="VA178" s="10"/>
      <c r="VB178" s="10"/>
      <c r="VC178" s="10"/>
      <c r="VD178" s="10"/>
      <c r="VE178" s="10"/>
      <c r="VF178" s="10"/>
      <c r="VG178" s="10"/>
      <c r="VH178" s="10"/>
      <c r="VI178" s="10"/>
      <c r="VJ178" s="10"/>
      <c r="VK178" s="10"/>
      <c r="VL178" s="10"/>
      <c r="VM178" s="10"/>
      <c r="VN178" s="10"/>
      <c r="VO178" s="10"/>
      <c r="VP178" s="10"/>
      <c r="VQ178" s="10"/>
      <c r="VR178" s="10"/>
      <c r="VS178" s="10"/>
      <c r="VT178" s="10"/>
      <c r="VU178" s="10"/>
      <c r="VV178" s="10"/>
      <c r="VW178" s="10"/>
      <c r="VX178" s="10"/>
      <c r="VY178" s="10"/>
      <c r="VZ178" s="10"/>
      <c r="WA178" s="10"/>
      <c r="WB178" s="10"/>
      <c r="WC178" s="10"/>
      <c r="WD178" s="10"/>
      <c r="WE178" s="10"/>
      <c r="WF178" s="10"/>
      <c r="WG178" s="10"/>
      <c r="WH178" s="10"/>
      <c r="WI178" s="10"/>
      <c r="WJ178" s="10"/>
      <c r="WK178" s="10"/>
      <c r="WL178" s="10"/>
      <c r="WM178" s="10"/>
      <c r="WN178" s="10"/>
      <c r="WO178" s="10"/>
      <c r="WP178" s="10"/>
      <c r="WQ178" s="10"/>
      <c r="WR178" s="10"/>
      <c r="WS178" s="10"/>
      <c r="WT178" s="10"/>
      <c r="WU178" s="10"/>
      <c r="WV178" s="10"/>
      <c r="WW178" s="10"/>
      <c r="WX178" s="10"/>
      <c r="WY178" s="10"/>
      <c r="WZ178" s="10"/>
      <c r="XA178" s="10"/>
      <c r="XB178" s="10"/>
      <c r="XC178" s="10"/>
      <c r="XD178" s="10"/>
      <c r="XE178" s="10"/>
      <c r="XF178" s="10"/>
      <c r="XG178" s="10"/>
      <c r="XH178" s="10"/>
      <c r="XI178" s="10"/>
      <c r="XJ178" s="10"/>
      <c r="XK178" s="10"/>
      <c r="XL178" s="10"/>
      <c r="XM178" s="10"/>
      <c r="XN178" s="10"/>
      <c r="XO178" s="10"/>
      <c r="XP178" s="10"/>
      <c r="XQ178" s="10"/>
      <c r="XR178" s="10"/>
      <c r="XS178" s="10"/>
      <c r="XT178" s="10"/>
      <c r="XU178" s="10"/>
      <c r="XV178" s="10"/>
      <c r="XW178" s="10"/>
      <c r="XX178" s="10"/>
      <c r="XY178" s="10"/>
      <c r="XZ178" s="10"/>
      <c r="YA178" s="10"/>
      <c r="YB178" s="10"/>
      <c r="YC178" s="10"/>
      <c r="YD178" s="10"/>
      <c r="YE178" s="10"/>
      <c r="YF178" s="10"/>
      <c r="YG178" s="10"/>
      <c r="YH178" s="10"/>
      <c r="YI178" s="10"/>
      <c r="YJ178" s="10"/>
      <c r="YK178" s="10"/>
      <c r="YL178" s="10"/>
      <c r="YM178" s="10"/>
      <c r="YN178" s="10"/>
      <c r="YO178" s="10"/>
      <c r="YP178" s="10"/>
      <c r="YQ178" s="10"/>
      <c r="YR178" s="10"/>
      <c r="YS178" s="10"/>
      <c r="YT178" s="10"/>
      <c r="YU178" s="10"/>
      <c r="YV178" s="10"/>
      <c r="YW178" s="10"/>
      <c r="YX178" s="10"/>
      <c r="YY178" s="10"/>
      <c r="YZ178" s="10"/>
      <c r="ZA178" s="10"/>
      <c r="ZB178" s="10"/>
      <c r="ZC178" s="10"/>
      <c r="ZD178" s="10"/>
      <c r="ZE178" s="10"/>
      <c r="ZF178" s="10"/>
      <c r="ZG178" s="10"/>
      <c r="ZH178" s="10"/>
      <c r="ZI178" s="10"/>
      <c r="ZJ178" s="10"/>
      <c r="ZK178" s="10"/>
      <c r="ZL178" s="10"/>
      <c r="ZM178" s="10"/>
      <c r="ZN178" s="10"/>
      <c r="ZO178" s="10"/>
      <c r="ZP178" s="10"/>
      <c r="ZQ178" s="10"/>
      <c r="ZR178" s="10"/>
      <c r="ZS178" s="10"/>
      <c r="ZT178" s="10"/>
      <c r="ZU178" s="10"/>
      <c r="ZV178" s="10"/>
      <c r="ZW178" s="10"/>
      <c r="ZX178" s="10"/>
      <c r="ZY178" s="10"/>
      <c r="ZZ178" s="10"/>
      <c r="AAA178" s="10"/>
      <c r="AAB178" s="10"/>
      <c r="AAC178" s="10"/>
      <c r="AAD178" s="10"/>
      <c r="AAE178" s="10"/>
      <c r="AAF178" s="10"/>
      <c r="AAG178" s="10"/>
      <c r="AAH178" s="10"/>
      <c r="AAI178" s="10"/>
      <c r="AAJ178" s="10"/>
      <c r="AAK178" s="10"/>
      <c r="AAL178" s="10"/>
      <c r="AAM178" s="10"/>
      <c r="AAN178" s="10"/>
      <c r="AAO178" s="10"/>
      <c r="AAP178" s="10"/>
      <c r="AAQ178" s="10"/>
      <c r="AAR178" s="10"/>
      <c r="AAS178" s="10"/>
      <c r="AAT178" s="10"/>
      <c r="AAU178" s="10"/>
      <c r="AAV178" s="10"/>
      <c r="AAW178" s="10"/>
      <c r="AAX178" s="10"/>
      <c r="AAY178" s="10"/>
      <c r="AAZ178" s="10"/>
      <c r="ABA178" s="10"/>
      <c r="ABB178" s="10"/>
      <c r="ABC178" s="10"/>
      <c r="ABD178" s="10"/>
      <c r="ABE178" s="10"/>
      <c r="ABF178" s="10"/>
      <c r="ABG178" s="10"/>
      <c r="ABH178" s="10"/>
      <c r="ABI178" s="10"/>
      <c r="ABJ178" s="10"/>
      <c r="ABK178" s="10"/>
      <c r="ABL178" s="10"/>
      <c r="ABM178" s="10"/>
      <c r="ABN178" s="10"/>
      <c r="ABO178" s="10"/>
      <c r="ABP178" s="10"/>
      <c r="ABQ178" s="10"/>
      <c r="ABR178" s="10"/>
      <c r="ABS178" s="10"/>
      <c r="ABT178" s="10"/>
      <c r="ABU178" s="10"/>
      <c r="ABV178" s="10"/>
      <c r="ABW178" s="10"/>
      <c r="ABX178" s="10"/>
      <c r="ABY178" s="10"/>
      <c r="ABZ178" s="10"/>
      <c r="ACA178" s="10"/>
      <c r="ACB178" s="10"/>
      <c r="ACC178" s="10"/>
      <c r="ACD178" s="10"/>
      <c r="ACE178" s="10"/>
      <c r="ACF178" s="10"/>
      <c r="ACG178" s="10"/>
      <c r="ACH178" s="10"/>
      <c r="ACI178" s="10"/>
      <c r="ACJ178" s="10"/>
      <c r="ACK178" s="10"/>
      <c r="ACL178" s="10"/>
      <c r="ACM178" s="10"/>
      <c r="ACN178" s="10"/>
      <c r="ACO178" s="10"/>
      <c r="ACP178" s="10"/>
      <c r="ACQ178" s="10"/>
      <c r="ACR178" s="10"/>
      <c r="ACS178" s="10"/>
      <c r="ACT178" s="10"/>
      <c r="ACU178" s="10"/>
      <c r="ACV178" s="10"/>
      <c r="ACW178" s="10"/>
      <c r="ACX178" s="10"/>
      <c r="ACY178" s="10"/>
      <c r="ACZ178" s="10"/>
      <c r="ADA178" s="10"/>
      <c r="ADB178" s="10"/>
      <c r="ADC178" s="10"/>
      <c r="ADD178" s="10"/>
      <c r="ADE178" s="10"/>
      <c r="ADF178" s="10"/>
      <c r="ADG178" s="10"/>
      <c r="ADH178" s="10"/>
      <c r="ADI178" s="10"/>
      <c r="ADJ178" s="10"/>
      <c r="ADK178" s="10"/>
      <c r="ADL178" s="10"/>
      <c r="ADM178" s="10"/>
      <c r="ADN178" s="10"/>
      <c r="ADO178" s="10"/>
      <c r="ADP178" s="10"/>
      <c r="ADQ178" s="10"/>
      <c r="ADR178" s="10"/>
      <c r="ADS178" s="10"/>
      <c r="ADT178" s="10"/>
      <c r="ADU178" s="10"/>
      <c r="ADV178" s="10"/>
      <c r="ADW178" s="10"/>
      <c r="ADX178" s="10"/>
      <c r="ADY178" s="10"/>
      <c r="ADZ178" s="10"/>
      <c r="AEA178" s="10"/>
      <c r="AEB178" s="10"/>
      <c r="AEC178" s="10"/>
      <c r="AED178" s="10"/>
      <c r="AEE178" s="10"/>
      <c r="AEF178" s="10"/>
      <c r="AEG178" s="10"/>
      <c r="AEH178" s="10"/>
      <c r="AEI178" s="10"/>
      <c r="AEJ178" s="10"/>
      <c r="AEK178" s="10"/>
      <c r="AEL178" s="10"/>
      <c r="AEM178" s="10"/>
      <c r="AEN178" s="10"/>
      <c r="AEO178" s="10"/>
      <c r="AEP178" s="10"/>
      <c r="AEQ178" s="10"/>
      <c r="AER178" s="10"/>
      <c r="AES178" s="10"/>
      <c r="AET178" s="10"/>
      <c r="AEU178" s="10"/>
      <c r="AEV178" s="10"/>
      <c r="AEW178" s="10"/>
      <c r="AEX178" s="10"/>
      <c r="AEY178" s="10"/>
      <c r="AEZ178" s="10"/>
      <c r="AFA178" s="10"/>
      <c r="AFB178" s="10"/>
      <c r="AFC178" s="10"/>
      <c r="AFD178" s="10"/>
      <c r="AFE178" s="10"/>
      <c r="AFF178" s="10"/>
      <c r="AFG178" s="10"/>
      <c r="AFH178" s="10"/>
      <c r="AFI178" s="10"/>
      <c r="AFJ178" s="10"/>
      <c r="AFK178" s="10"/>
      <c r="AFL178" s="10"/>
      <c r="AFM178" s="10"/>
      <c r="AFN178" s="10"/>
      <c r="AFO178" s="10"/>
      <c r="AFP178" s="10"/>
      <c r="AFQ178" s="10"/>
      <c r="AFR178" s="10"/>
      <c r="AFS178" s="10"/>
      <c r="AFT178" s="10"/>
      <c r="AFU178" s="10"/>
      <c r="AFV178" s="10"/>
      <c r="AFW178" s="10"/>
      <c r="AFX178" s="10"/>
      <c r="AFY178" s="10"/>
      <c r="AFZ178" s="10"/>
      <c r="AGA178" s="10"/>
      <c r="AGB178" s="10"/>
      <c r="AGC178" s="10"/>
      <c r="AGD178" s="10"/>
      <c r="AGE178" s="10"/>
      <c r="AGF178" s="10"/>
      <c r="AGG178" s="10"/>
      <c r="AGH178" s="10"/>
      <c r="AGI178" s="10"/>
      <c r="AGJ178" s="10"/>
      <c r="AGK178" s="10"/>
      <c r="AGL178" s="10"/>
      <c r="AGM178" s="10"/>
      <c r="AGN178" s="10"/>
      <c r="AGO178" s="10"/>
      <c r="AGP178" s="10"/>
      <c r="AGQ178" s="10"/>
      <c r="AGR178" s="10"/>
      <c r="AGS178" s="10"/>
      <c r="AGT178" s="10"/>
      <c r="AGU178" s="10"/>
      <c r="AGV178" s="10"/>
      <c r="AGW178" s="10"/>
      <c r="AGX178" s="10"/>
      <c r="AGY178" s="10"/>
      <c r="AGZ178" s="10"/>
      <c r="AHA178" s="10"/>
      <c r="AHB178" s="10"/>
      <c r="AHC178" s="10"/>
      <c r="AHD178" s="10"/>
      <c r="AHE178" s="10"/>
      <c r="AHF178" s="10"/>
      <c r="AHG178" s="10"/>
      <c r="AHH178" s="10"/>
      <c r="AHI178" s="10"/>
      <c r="AHJ178" s="10"/>
      <c r="AHK178" s="10"/>
      <c r="AHL178" s="10"/>
      <c r="AHM178" s="10"/>
      <c r="AHN178" s="10"/>
      <c r="AHO178" s="10"/>
      <c r="AHP178" s="10"/>
      <c r="AHQ178" s="10"/>
      <c r="AHR178" s="10"/>
      <c r="AHS178" s="10"/>
      <c r="AHT178" s="10"/>
      <c r="AHU178" s="10"/>
      <c r="AHV178" s="10"/>
      <c r="AHW178" s="10"/>
      <c r="AHX178" s="10"/>
      <c r="AHY178" s="10"/>
      <c r="AHZ178" s="10"/>
      <c r="AIA178" s="10"/>
      <c r="AIB178" s="10"/>
      <c r="AIC178" s="10"/>
      <c r="AID178" s="10"/>
      <c r="AIE178" s="10"/>
      <c r="AIF178" s="10"/>
      <c r="AIG178" s="10"/>
      <c r="AIH178" s="10"/>
      <c r="AII178" s="10"/>
      <c r="AIJ178" s="10"/>
      <c r="AIK178" s="10"/>
      <c r="AIL178" s="10"/>
      <c r="AIM178" s="10"/>
      <c r="AIN178" s="10"/>
      <c r="AIO178" s="10"/>
      <c r="AIP178" s="10"/>
      <c r="AIQ178" s="10"/>
      <c r="AIR178" s="10"/>
      <c r="AIS178" s="10"/>
      <c r="AIT178" s="10"/>
      <c r="AIU178" s="10"/>
      <c r="AIV178" s="10"/>
      <c r="AIW178" s="10"/>
      <c r="AIX178" s="10"/>
      <c r="AIY178" s="10"/>
      <c r="AIZ178" s="10"/>
      <c r="AJA178" s="10"/>
      <c r="AJB178" s="10"/>
      <c r="AJC178" s="10"/>
      <c r="AJD178" s="10"/>
      <c r="AJE178" s="10"/>
      <c r="AJF178" s="10"/>
      <c r="AJG178" s="10"/>
      <c r="AJH178" s="10"/>
      <c r="AJI178" s="10"/>
      <c r="AJJ178" s="10"/>
      <c r="AJK178" s="10"/>
      <c r="AJL178" s="10"/>
      <c r="AJM178" s="10"/>
      <c r="AJN178" s="10"/>
      <c r="AJO178" s="10"/>
      <c r="AJP178" s="10"/>
      <c r="AJQ178" s="10"/>
      <c r="AJR178" s="10"/>
      <c r="AJS178" s="10"/>
      <c r="AJT178" s="10"/>
      <c r="AJU178" s="10"/>
      <c r="AJV178" s="10"/>
      <c r="AJW178" s="10"/>
      <c r="AJX178" s="10"/>
      <c r="AJY178" s="10"/>
      <c r="AJZ178" s="10"/>
      <c r="AKA178" s="10"/>
      <c r="AKB178" s="10"/>
      <c r="AKC178" s="10"/>
      <c r="AKD178" s="10"/>
      <c r="AKE178" s="10"/>
      <c r="AKF178" s="10"/>
      <c r="AKG178" s="10"/>
      <c r="AKH178" s="10"/>
      <c r="AKI178" s="10"/>
      <c r="AKJ178" s="10"/>
      <c r="AKK178" s="10"/>
      <c r="AKL178" s="10"/>
      <c r="AKM178" s="10"/>
      <c r="AKN178" s="10"/>
      <c r="AKO178" s="10"/>
      <c r="AKP178" s="10"/>
      <c r="AKQ178" s="10"/>
      <c r="AKR178" s="10"/>
      <c r="AKS178" s="10"/>
      <c r="AKT178" s="10"/>
      <c r="AKU178" s="10"/>
      <c r="AKV178" s="10"/>
      <c r="AKW178" s="10"/>
      <c r="AKX178" s="10"/>
      <c r="AKY178" s="10"/>
      <c r="AKZ178" s="10"/>
      <c r="ALA178" s="10"/>
      <c r="ALB178" s="10"/>
      <c r="ALC178" s="10"/>
      <c r="ALD178" s="10"/>
      <c r="ALE178" s="10"/>
      <c r="ALF178" s="10"/>
      <c r="ALG178" s="10"/>
      <c r="ALH178" s="10"/>
      <c r="ALI178" s="10"/>
      <c r="ALJ178" s="10"/>
      <c r="ALK178" s="10"/>
      <c r="ALL178" s="10"/>
      <c r="ALM178" s="10"/>
      <c r="ALN178" s="10"/>
      <c r="ALO178" s="10"/>
      <c r="ALP178" s="10"/>
      <c r="ALQ178" s="10"/>
      <c r="ALR178" s="10"/>
      <c r="ALS178" s="10"/>
      <c r="ALT178" s="10"/>
      <c r="ALU178" s="10"/>
      <c r="ALV178" s="10"/>
      <c r="ALW178" s="10"/>
      <c r="ALX178" s="10"/>
      <c r="ALY178" s="10"/>
      <c r="ALZ178" s="10"/>
      <c r="AMA178" s="10"/>
      <c r="AMB178" s="10"/>
      <c r="AMC178" s="10"/>
      <c r="AMD178" s="10"/>
      <c r="AME178" s="10"/>
      <c r="AMF178" s="10"/>
      <c r="AMG178" s="10"/>
      <c r="AMH178" s="10"/>
      <c r="AMI178" s="10"/>
      <c r="AMJ178" s="10"/>
    </row>
    <row r="179" spans="1:1029" customFormat="1">
      <c r="A179" s="13" t="str">
        <f>SUBSTITUTE(SUBSTITUTE(CONCATENATE(I179,IF(L179="Identifier","ID",L179))," ",""),"_","")</f>
        <v>refersToProcurementProject</v>
      </c>
      <c r="B179" s="14" t="s">
        <v>220</v>
      </c>
      <c r="C179" s="13"/>
      <c r="D179" s="13"/>
      <c r="E179" s="13"/>
      <c r="F179" s="13" t="str">
        <f>CONCATENATE( IF(G179="","",CONCATENATE(G179,"_ ")),H179,". ",IF(I179="","",CONCATENATE(I179,"_ ")),L179,IF(I179="","",CONCATENATE(". ",M179)))</f>
        <v>Prior Information Notice. refersTo_ Procurement Project. Procurement Project</v>
      </c>
      <c r="G179" s="13"/>
      <c r="H179" s="13" t="s">
        <v>281</v>
      </c>
      <c r="I179" s="13" t="s">
        <v>579</v>
      </c>
      <c r="J179" s="13"/>
      <c r="K179" s="13"/>
      <c r="L179" s="13" t="str">
        <f>CONCATENATE(IF(P179="","",CONCATENATE(P179,"_ ")),Q179)</f>
        <v>Procurement Project</v>
      </c>
      <c r="M179" s="13" t="str">
        <f>L179</f>
        <v>Procurement Project</v>
      </c>
      <c r="N179" s="13"/>
      <c r="O179" s="13"/>
      <c r="P179" s="13"/>
      <c r="Q179" s="15" t="s">
        <v>222</v>
      </c>
      <c r="R179" s="13" t="s">
        <v>223</v>
      </c>
      <c r="S179" s="16"/>
      <c r="T179" s="16"/>
      <c r="U179" s="16"/>
      <c r="V179" s="16"/>
      <c r="W179" s="16"/>
      <c r="X179" s="16"/>
      <c r="Y179" s="16" t="s">
        <v>211</v>
      </c>
      <c r="Z179" s="16"/>
      <c r="AA179" s="45">
        <v>43314</v>
      </c>
      <c r="AB179" s="8"/>
      <c r="AC179" s="8"/>
      <c r="AD179" s="8"/>
      <c r="AE179" s="8"/>
      <c r="AF179" s="11"/>
      <c r="AG179" s="10"/>
      <c r="AH179" s="10"/>
      <c r="AI179" s="10"/>
      <c r="AJ179" s="10"/>
      <c r="AK179" s="10"/>
      <c r="AL179" s="10"/>
      <c r="AM179" s="10"/>
      <c r="AN179" s="10"/>
      <c r="AO179" s="10"/>
      <c r="AP179" s="10"/>
      <c r="AQ179" s="10"/>
      <c r="AR179" s="10"/>
      <c r="AS179" s="10"/>
      <c r="AT179" s="10"/>
      <c r="AU179" s="10"/>
      <c r="AV179" s="10"/>
      <c r="AW179" s="10"/>
      <c r="AX179" s="10"/>
      <c r="AY179" s="10"/>
      <c r="AZ179" s="10"/>
      <c r="BA179" s="10"/>
      <c r="BB179" s="10"/>
      <c r="BC179" s="10"/>
      <c r="BD179" s="10"/>
      <c r="BE179" s="10"/>
      <c r="BF179" s="10"/>
      <c r="BG179" s="10"/>
      <c r="BH179" s="10"/>
      <c r="BI179" s="10"/>
      <c r="BJ179" s="10"/>
      <c r="BK179" s="10"/>
      <c r="BL179" s="10"/>
      <c r="BM179" s="10"/>
      <c r="BN179" s="10"/>
      <c r="BO179" s="10"/>
      <c r="BP179" s="10"/>
      <c r="BQ179" s="10"/>
      <c r="BR179" s="10"/>
      <c r="BS179" s="10"/>
      <c r="BT179" s="10"/>
      <c r="BU179" s="10"/>
      <c r="BV179" s="10"/>
      <c r="BW179" s="10"/>
      <c r="BX179" s="10"/>
      <c r="BY179" s="10"/>
      <c r="BZ179" s="10"/>
      <c r="CA179" s="10"/>
      <c r="CB179" s="10"/>
      <c r="CC179" s="10"/>
      <c r="CD179" s="10"/>
      <c r="CE179" s="10"/>
      <c r="CF179" s="10"/>
      <c r="CG179" s="10"/>
      <c r="CH179" s="10"/>
      <c r="CI179" s="10"/>
      <c r="CJ179" s="10"/>
      <c r="CK179" s="10"/>
      <c r="CL179" s="10"/>
      <c r="CM179" s="10"/>
      <c r="CN179" s="10"/>
      <c r="CO179" s="10"/>
      <c r="CP179" s="10"/>
      <c r="CQ179" s="10"/>
      <c r="CR179" s="10"/>
      <c r="CS179" s="10"/>
      <c r="CT179" s="10"/>
      <c r="CU179" s="10"/>
      <c r="CV179" s="10"/>
      <c r="CW179" s="10"/>
      <c r="CX179" s="10"/>
      <c r="CY179" s="10"/>
      <c r="CZ179" s="10"/>
      <c r="DA179" s="10"/>
      <c r="DB179" s="10"/>
      <c r="DC179" s="10"/>
      <c r="DD179" s="10"/>
      <c r="DE179" s="10"/>
      <c r="DF179" s="10"/>
      <c r="DG179" s="10"/>
      <c r="DH179" s="10"/>
      <c r="DI179" s="10"/>
      <c r="DJ179" s="10"/>
      <c r="DK179" s="10"/>
      <c r="DL179" s="10"/>
      <c r="DM179" s="10"/>
      <c r="DN179" s="10"/>
      <c r="DO179" s="10"/>
      <c r="DP179" s="10"/>
      <c r="DQ179" s="10"/>
      <c r="DR179" s="10"/>
      <c r="DS179" s="10"/>
      <c r="DT179" s="10"/>
      <c r="DU179" s="10"/>
      <c r="DV179" s="10"/>
      <c r="DW179" s="10"/>
      <c r="DX179" s="10"/>
      <c r="DY179" s="10"/>
      <c r="DZ179" s="10"/>
      <c r="EA179" s="10"/>
      <c r="EB179" s="10"/>
      <c r="EC179" s="10"/>
      <c r="ED179" s="10"/>
      <c r="EE179" s="10"/>
      <c r="EF179" s="10"/>
      <c r="EG179" s="10"/>
      <c r="EH179" s="10"/>
      <c r="EI179" s="10"/>
      <c r="EJ179" s="10"/>
      <c r="EK179" s="10"/>
      <c r="EL179" s="10"/>
      <c r="EM179" s="10"/>
      <c r="EN179" s="10"/>
      <c r="EO179" s="10"/>
      <c r="EP179" s="10"/>
      <c r="EQ179" s="10"/>
      <c r="ER179" s="10"/>
      <c r="ES179" s="10"/>
      <c r="ET179" s="10"/>
      <c r="EU179" s="10"/>
      <c r="EV179" s="10"/>
      <c r="EW179" s="10"/>
      <c r="EX179" s="10"/>
      <c r="EY179" s="10"/>
      <c r="EZ179" s="10"/>
      <c r="FA179" s="10"/>
      <c r="FB179" s="10"/>
      <c r="FC179" s="10"/>
      <c r="FD179" s="10"/>
      <c r="FE179" s="10"/>
      <c r="FF179" s="10"/>
      <c r="FG179" s="10"/>
      <c r="FH179" s="10"/>
      <c r="FI179" s="10"/>
      <c r="FJ179" s="10"/>
      <c r="FK179" s="10"/>
      <c r="FL179" s="10"/>
      <c r="FM179" s="10"/>
      <c r="FN179" s="10"/>
      <c r="FO179" s="10"/>
      <c r="FP179" s="10"/>
      <c r="FQ179" s="10"/>
      <c r="FR179" s="10"/>
      <c r="FS179" s="10"/>
      <c r="FT179" s="10"/>
      <c r="FU179" s="10"/>
      <c r="FV179" s="10"/>
      <c r="FW179" s="10"/>
      <c r="FX179" s="10"/>
      <c r="FY179" s="10"/>
      <c r="FZ179" s="10"/>
      <c r="GA179" s="10"/>
      <c r="GB179" s="10"/>
      <c r="GC179" s="10"/>
      <c r="GD179" s="10"/>
      <c r="GE179" s="10"/>
      <c r="GF179" s="10"/>
      <c r="GG179" s="10"/>
      <c r="GH179" s="10"/>
      <c r="GI179" s="10"/>
      <c r="GJ179" s="10"/>
      <c r="GK179" s="10"/>
      <c r="GL179" s="10"/>
      <c r="GM179" s="10"/>
      <c r="GN179" s="10"/>
      <c r="GO179" s="10"/>
      <c r="GP179" s="10"/>
      <c r="GQ179" s="10"/>
      <c r="GR179" s="10"/>
      <c r="GS179" s="10"/>
      <c r="GT179" s="10"/>
      <c r="GU179" s="10"/>
      <c r="GV179" s="10"/>
      <c r="GW179" s="10"/>
      <c r="GX179" s="10"/>
      <c r="GY179" s="10"/>
      <c r="GZ179" s="10"/>
      <c r="HA179" s="10"/>
      <c r="HB179" s="10"/>
      <c r="HC179" s="10"/>
      <c r="HD179" s="10"/>
      <c r="HE179" s="10"/>
      <c r="HF179" s="10"/>
      <c r="HG179" s="10"/>
      <c r="HH179" s="10"/>
      <c r="HI179" s="10"/>
      <c r="HJ179" s="10"/>
      <c r="HK179" s="10"/>
      <c r="HL179" s="10"/>
      <c r="HM179" s="10"/>
      <c r="HN179" s="10"/>
      <c r="HO179" s="10"/>
      <c r="HP179" s="10"/>
      <c r="HQ179" s="10"/>
      <c r="HR179" s="10"/>
      <c r="HS179" s="10"/>
      <c r="HT179" s="10"/>
      <c r="HU179" s="10"/>
      <c r="HV179" s="10"/>
      <c r="HW179" s="10"/>
      <c r="HX179" s="10"/>
      <c r="HY179" s="10"/>
      <c r="HZ179" s="10"/>
      <c r="IA179" s="10"/>
      <c r="IB179" s="10"/>
      <c r="IC179" s="10"/>
      <c r="ID179" s="10"/>
      <c r="IE179" s="10"/>
      <c r="IF179" s="10"/>
      <c r="IG179" s="10"/>
      <c r="IH179" s="10"/>
      <c r="II179" s="10"/>
      <c r="IJ179" s="10"/>
      <c r="IK179" s="10"/>
      <c r="IL179" s="10"/>
      <c r="IM179" s="10"/>
      <c r="IN179" s="10"/>
      <c r="IO179" s="10"/>
      <c r="IP179" s="10"/>
      <c r="IQ179" s="10"/>
      <c r="IR179" s="10"/>
      <c r="IS179" s="10"/>
      <c r="IT179" s="10"/>
      <c r="IU179" s="10"/>
      <c r="IV179" s="10"/>
      <c r="IW179" s="10"/>
      <c r="IX179" s="10"/>
      <c r="IY179" s="10"/>
      <c r="IZ179" s="10"/>
      <c r="JA179" s="10"/>
      <c r="JB179" s="10"/>
      <c r="JC179" s="10"/>
      <c r="JD179" s="10"/>
      <c r="JE179" s="10"/>
      <c r="JF179" s="10"/>
      <c r="JG179" s="10"/>
      <c r="JH179" s="10"/>
      <c r="JI179" s="10"/>
      <c r="JJ179" s="10"/>
      <c r="JK179" s="10"/>
      <c r="JL179" s="10"/>
      <c r="JM179" s="10"/>
      <c r="JN179" s="10"/>
      <c r="JO179" s="10"/>
      <c r="JP179" s="10"/>
      <c r="JQ179" s="10"/>
      <c r="JR179" s="10"/>
      <c r="JS179" s="10"/>
      <c r="JT179" s="10"/>
      <c r="JU179" s="10"/>
      <c r="JV179" s="10"/>
      <c r="JW179" s="10"/>
      <c r="JX179" s="10"/>
      <c r="JY179" s="10"/>
      <c r="JZ179" s="10"/>
      <c r="KA179" s="10"/>
      <c r="KB179" s="10"/>
      <c r="KC179" s="10"/>
      <c r="KD179" s="10"/>
      <c r="KE179" s="10"/>
      <c r="KF179" s="10"/>
      <c r="KG179" s="10"/>
      <c r="KH179" s="10"/>
      <c r="KI179" s="10"/>
      <c r="KJ179" s="10"/>
      <c r="KK179" s="10"/>
      <c r="KL179" s="10"/>
      <c r="KM179" s="10"/>
      <c r="KN179" s="10"/>
      <c r="KO179" s="10"/>
      <c r="KP179" s="10"/>
      <c r="KQ179" s="10"/>
      <c r="KR179" s="10"/>
      <c r="KS179" s="10"/>
      <c r="KT179" s="10"/>
      <c r="KU179" s="10"/>
      <c r="KV179" s="10"/>
      <c r="KW179" s="10"/>
      <c r="KX179" s="10"/>
      <c r="KY179" s="10"/>
      <c r="KZ179" s="10"/>
      <c r="LA179" s="10"/>
      <c r="LB179" s="10"/>
      <c r="LC179" s="10"/>
      <c r="LD179" s="10"/>
      <c r="LE179" s="10"/>
      <c r="LF179" s="10"/>
      <c r="LG179" s="10"/>
      <c r="LH179" s="10"/>
      <c r="LI179" s="10"/>
      <c r="LJ179" s="10"/>
      <c r="LK179" s="10"/>
      <c r="LL179" s="10"/>
      <c r="LM179" s="10"/>
      <c r="LN179" s="10"/>
      <c r="LO179" s="10"/>
      <c r="LP179" s="10"/>
      <c r="LQ179" s="10"/>
      <c r="LR179" s="10"/>
      <c r="LS179" s="10"/>
      <c r="LT179" s="10"/>
      <c r="LU179" s="10"/>
      <c r="LV179" s="10"/>
      <c r="LW179" s="10"/>
      <c r="LX179" s="10"/>
      <c r="LY179" s="10"/>
      <c r="LZ179" s="10"/>
      <c r="MA179" s="10"/>
      <c r="MB179" s="10"/>
      <c r="MC179" s="10"/>
      <c r="MD179" s="10"/>
      <c r="ME179" s="10"/>
      <c r="MF179" s="10"/>
      <c r="MG179" s="10"/>
      <c r="MH179" s="10"/>
      <c r="MI179" s="10"/>
      <c r="MJ179" s="10"/>
      <c r="MK179" s="10"/>
      <c r="ML179" s="10"/>
      <c r="MM179" s="10"/>
      <c r="MN179" s="10"/>
      <c r="MO179" s="10"/>
      <c r="MP179" s="10"/>
      <c r="MQ179" s="10"/>
      <c r="MR179" s="10"/>
      <c r="MS179" s="10"/>
      <c r="MT179" s="10"/>
      <c r="MU179" s="10"/>
      <c r="MV179" s="10"/>
      <c r="MW179" s="10"/>
      <c r="MX179" s="10"/>
      <c r="MY179" s="10"/>
      <c r="MZ179" s="10"/>
      <c r="NA179" s="10"/>
      <c r="NB179" s="10"/>
      <c r="NC179" s="10"/>
      <c r="ND179" s="10"/>
      <c r="NE179" s="10"/>
      <c r="NF179" s="10"/>
      <c r="NG179" s="10"/>
      <c r="NH179" s="10"/>
      <c r="NI179" s="10"/>
      <c r="NJ179" s="10"/>
      <c r="NK179" s="10"/>
      <c r="NL179" s="10"/>
      <c r="NM179" s="10"/>
      <c r="NN179" s="10"/>
      <c r="NO179" s="10"/>
      <c r="NP179" s="10"/>
      <c r="NQ179" s="10"/>
      <c r="NR179" s="10"/>
      <c r="NS179" s="10"/>
      <c r="NT179" s="10"/>
      <c r="NU179" s="10"/>
      <c r="NV179" s="10"/>
      <c r="NW179" s="10"/>
      <c r="NX179" s="10"/>
      <c r="NY179" s="10"/>
      <c r="NZ179" s="10"/>
      <c r="OA179" s="10"/>
      <c r="OB179" s="10"/>
      <c r="OC179" s="10"/>
      <c r="OD179" s="10"/>
      <c r="OE179" s="10"/>
      <c r="OF179" s="10"/>
      <c r="OG179" s="10"/>
      <c r="OH179" s="10"/>
      <c r="OI179" s="10"/>
      <c r="OJ179" s="10"/>
      <c r="OK179" s="10"/>
      <c r="OL179" s="10"/>
      <c r="OM179" s="10"/>
      <c r="ON179" s="10"/>
      <c r="OO179" s="10"/>
      <c r="OP179" s="10"/>
      <c r="OQ179" s="10"/>
      <c r="OR179" s="10"/>
      <c r="OS179" s="10"/>
      <c r="OT179" s="10"/>
      <c r="OU179" s="10"/>
      <c r="OV179" s="10"/>
      <c r="OW179" s="10"/>
      <c r="OX179" s="10"/>
      <c r="OY179" s="10"/>
      <c r="OZ179" s="10"/>
      <c r="PA179" s="10"/>
      <c r="PB179" s="10"/>
      <c r="PC179" s="10"/>
      <c r="PD179" s="10"/>
      <c r="PE179" s="10"/>
      <c r="PF179" s="10"/>
      <c r="PG179" s="10"/>
      <c r="PH179" s="10"/>
      <c r="PI179" s="10"/>
      <c r="PJ179" s="10"/>
      <c r="PK179" s="10"/>
      <c r="PL179" s="10"/>
      <c r="PM179" s="10"/>
      <c r="PN179" s="10"/>
      <c r="PO179" s="10"/>
      <c r="PP179" s="10"/>
      <c r="PQ179" s="10"/>
      <c r="PR179" s="10"/>
      <c r="PS179" s="10"/>
      <c r="PT179" s="10"/>
      <c r="PU179" s="10"/>
      <c r="PV179" s="10"/>
      <c r="PW179" s="10"/>
      <c r="PX179" s="10"/>
      <c r="PY179" s="10"/>
      <c r="PZ179" s="10"/>
      <c r="QA179" s="10"/>
      <c r="QB179" s="10"/>
      <c r="QC179" s="10"/>
      <c r="QD179" s="10"/>
      <c r="QE179" s="10"/>
      <c r="QF179" s="10"/>
      <c r="QG179" s="10"/>
      <c r="QH179" s="10"/>
      <c r="QI179" s="10"/>
      <c r="QJ179" s="10"/>
      <c r="QK179" s="10"/>
      <c r="QL179" s="10"/>
      <c r="QM179" s="10"/>
      <c r="QN179" s="10"/>
      <c r="QO179" s="10"/>
      <c r="QP179" s="10"/>
      <c r="QQ179" s="10"/>
      <c r="QR179" s="10"/>
      <c r="QS179" s="10"/>
      <c r="QT179" s="10"/>
      <c r="QU179" s="10"/>
      <c r="QV179" s="10"/>
      <c r="QW179" s="10"/>
      <c r="QX179" s="10"/>
      <c r="QY179" s="10"/>
      <c r="QZ179" s="10"/>
      <c r="RA179" s="10"/>
      <c r="RB179" s="10"/>
      <c r="RC179" s="10"/>
      <c r="RD179" s="10"/>
      <c r="RE179" s="10"/>
      <c r="RF179" s="10"/>
      <c r="RG179" s="10"/>
      <c r="RH179" s="10"/>
      <c r="RI179" s="10"/>
      <c r="RJ179" s="10"/>
      <c r="RK179" s="10"/>
      <c r="RL179" s="10"/>
      <c r="RM179" s="10"/>
      <c r="RN179" s="10"/>
      <c r="RO179" s="10"/>
      <c r="RP179" s="10"/>
      <c r="RQ179" s="10"/>
      <c r="RR179" s="10"/>
      <c r="RS179" s="10"/>
      <c r="RT179" s="10"/>
      <c r="RU179" s="10"/>
      <c r="RV179" s="10"/>
      <c r="RW179" s="10"/>
      <c r="RX179" s="10"/>
      <c r="RY179" s="10"/>
      <c r="RZ179" s="10"/>
      <c r="SA179" s="10"/>
      <c r="SB179" s="10"/>
      <c r="SC179" s="10"/>
      <c r="SD179" s="10"/>
      <c r="SE179" s="10"/>
      <c r="SF179" s="10"/>
      <c r="SG179" s="10"/>
      <c r="SH179" s="10"/>
      <c r="SI179" s="10"/>
      <c r="SJ179" s="10"/>
      <c r="SK179" s="10"/>
      <c r="SL179" s="10"/>
      <c r="SM179" s="10"/>
      <c r="SN179" s="10"/>
      <c r="SO179" s="10"/>
      <c r="SP179" s="10"/>
      <c r="SQ179" s="10"/>
      <c r="SR179" s="10"/>
      <c r="SS179" s="10"/>
      <c r="ST179" s="10"/>
      <c r="SU179" s="10"/>
      <c r="SV179" s="10"/>
      <c r="SW179" s="10"/>
      <c r="SX179" s="10"/>
      <c r="SY179" s="10"/>
      <c r="SZ179" s="10"/>
      <c r="TA179" s="10"/>
      <c r="TB179" s="10"/>
      <c r="TC179" s="10"/>
      <c r="TD179" s="10"/>
      <c r="TE179" s="10"/>
      <c r="TF179" s="10"/>
      <c r="TG179" s="10"/>
      <c r="TH179" s="10"/>
      <c r="TI179" s="10"/>
      <c r="TJ179" s="10"/>
      <c r="TK179" s="10"/>
      <c r="TL179" s="10"/>
      <c r="TM179" s="10"/>
      <c r="TN179" s="10"/>
      <c r="TO179" s="10"/>
      <c r="TP179" s="10"/>
      <c r="TQ179" s="10"/>
      <c r="TR179" s="10"/>
      <c r="TS179" s="10"/>
      <c r="TT179" s="10"/>
      <c r="TU179" s="10"/>
      <c r="TV179" s="10"/>
      <c r="TW179" s="10"/>
      <c r="TX179" s="10"/>
      <c r="TY179" s="10"/>
      <c r="TZ179" s="10"/>
      <c r="UA179" s="10"/>
      <c r="UB179" s="10"/>
      <c r="UC179" s="10"/>
      <c r="UD179" s="10"/>
      <c r="UE179" s="10"/>
      <c r="UF179" s="10"/>
      <c r="UG179" s="10"/>
      <c r="UH179" s="10"/>
      <c r="UI179" s="10"/>
      <c r="UJ179" s="10"/>
      <c r="UK179" s="10"/>
      <c r="UL179" s="10"/>
      <c r="UM179" s="10"/>
      <c r="UN179" s="10"/>
      <c r="UO179" s="10"/>
      <c r="UP179" s="10"/>
      <c r="UQ179" s="10"/>
      <c r="UR179" s="10"/>
      <c r="US179" s="10"/>
      <c r="UT179" s="10"/>
      <c r="UU179" s="10"/>
      <c r="UV179" s="10"/>
      <c r="UW179" s="10"/>
      <c r="UX179" s="10"/>
      <c r="UY179" s="10"/>
      <c r="UZ179" s="10"/>
      <c r="VA179" s="10"/>
      <c r="VB179" s="10"/>
      <c r="VC179" s="10"/>
      <c r="VD179" s="10"/>
      <c r="VE179" s="10"/>
      <c r="VF179" s="10"/>
      <c r="VG179" s="10"/>
      <c r="VH179" s="10"/>
      <c r="VI179" s="10"/>
      <c r="VJ179" s="10"/>
      <c r="VK179" s="10"/>
      <c r="VL179" s="10"/>
      <c r="VM179" s="10"/>
      <c r="VN179" s="10"/>
      <c r="VO179" s="10"/>
      <c r="VP179" s="10"/>
      <c r="VQ179" s="10"/>
      <c r="VR179" s="10"/>
      <c r="VS179" s="10"/>
      <c r="VT179" s="10"/>
      <c r="VU179" s="10"/>
      <c r="VV179" s="10"/>
      <c r="VW179" s="10"/>
      <c r="VX179" s="10"/>
      <c r="VY179" s="10"/>
      <c r="VZ179" s="10"/>
      <c r="WA179" s="10"/>
      <c r="WB179" s="10"/>
      <c r="WC179" s="10"/>
      <c r="WD179" s="10"/>
      <c r="WE179" s="10"/>
      <c r="WF179" s="10"/>
      <c r="WG179" s="10"/>
      <c r="WH179" s="10"/>
      <c r="WI179" s="10"/>
      <c r="WJ179" s="10"/>
      <c r="WK179" s="10"/>
      <c r="WL179" s="10"/>
      <c r="WM179" s="10"/>
      <c r="WN179" s="10"/>
      <c r="WO179" s="10"/>
      <c r="WP179" s="10"/>
      <c r="WQ179" s="10"/>
      <c r="WR179" s="10"/>
      <c r="WS179" s="10"/>
      <c r="WT179" s="10"/>
      <c r="WU179" s="10"/>
      <c r="WV179" s="10"/>
      <c r="WW179" s="10"/>
      <c r="WX179" s="10"/>
      <c r="WY179" s="10"/>
      <c r="WZ179" s="10"/>
      <c r="XA179" s="10"/>
      <c r="XB179" s="10"/>
      <c r="XC179" s="10"/>
      <c r="XD179" s="10"/>
      <c r="XE179" s="10"/>
      <c r="XF179" s="10"/>
      <c r="XG179" s="10"/>
      <c r="XH179" s="10"/>
      <c r="XI179" s="10"/>
      <c r="XJ179" s="10"/>
      <c r="XK179" s="10"/>
      <c r="XL179" s="10"/>
      <c r="XM179" s="10"/>
      <c r="XN179" s="10"/>
      <c r="XO179" s="10"/>
      <c r="XP179" s="10"/>
      <c r="XQ179" s="10"/>
      <c r="XR179" s="10"/>
      <c r="XS179" s="10"/>
      <c r="XT179" s="10"/>
      <c r="XU179" s="10"/>
      <c r="XV179" s="10"/>
      <c r="XW179" s="10"/>
      <c r="XX179" s="10"/>
      <c r="XY179" s="10"/>
      <c r="XZ179" s="10"/>
      <c r="YA179" s="10"/>
      <c r="YB179" s="10"/>
      <c r="YC179" s="10"/>
      <c r="YD179" s="10"/>
      <c r="YE179" s="10"/>
      <c r="YF179" s="10"/>
      <c r="YG179" s="10"/>
      <c r="YH179" s="10"/>
      <c r="YI179" s="10"/>
      <c r="YJ179" s="10"/>
      <c r="YK179" s="10"/>
      <c r="YL179" s="10"/>
      <c r="YM179" s="10"/>
      <c r="YN179" s="10"/>
      <c r="YO179" s="10"/>
      <c r="YP179" s="10"/>
      <c r="YQ179" s="10"/>
      <c r="YR179" s="10"/>
      <c r="YS179" s="10"/>
      <c r="YT179" s="10"/>
      <c r="YU179" s="10"/>
      <c r="YV179" s="10"/>
      <c r="YW179" s="10"/>
      <c r="YX179" s="10"/>
      <c r="YY179" s="10"/>
      <c r="YZ179" s="10"/>
      <c r="ZA179" s="10"/>
      <c r="ZB179" s="10"/>
      <c r="ZC179" s="10"/>
      <c r="ZD179" s="10"/>
      <c r="ZE179" s="10"/>
      <c r="ZF179" s="10"/>
      <c r="ZG179" s="10"/>
      <c r="ZH179" s="10"/>
      <c r="ZI179" s="10"/>
      <c r="ZJ179" s="10"/>
      <c r="ZK179" s="10"/>
      <c r="ZL179" s="10"/>
      <c r="ZM179" s="10"/>
      <c r="ZN179" s="10"/>
      <c r="ZO179" s="10"/>
      <c r="ZP179" s="10"/>
      <c r="ZQ179" s="10"/>
      <c r="ZR179" s="10"/>
      <c r="ZS179" s="10"/>
      <c r="ZT179" s="10"/>
      <c r="ZU179" s="10"/>
      <c r="ZV179" s="10"/>
      <c r="ZW179" s="10"/>
      <c r="ZX179" s="10"/>
      <c r="ZY179" s="10"/>
      <c r="ZZ179" s="10"/>
      <c r="AAA179" s="10"/>
      <c r="AAB179" s="10"/>
      <c r="AAC179" s="10"/>
      <c r="AAD179" s="10"/>
      <c r="AAE179" s="10"/>
      <c r="AAF179" s="10"/>
      <c r="AAG179" s="10"/>
      <c r="AAH179" s="10"/>
      <c r="AAI179" s="10"/>
      <c r="AAJ179" s="10"/>
      <c r="AAK179" s="10"/>
      <c r="AAL179" s="10"/>
      <c r="AAM179" s="10"/>
      <c r="AAN179" s="10"/>
      <c r="AAO179" s="10"/>
      <c r="AAP179" s="10"/>
      <c r="AAQ179" s="10"/>
      <c r="AAR179" s="10"/>
      <c r="AAS179" s="10"/>
      <c r="AAT179" s="10"/>
      <c r="AAU179" s="10"/>
      <c r="AAV179" s="10"/>
      <c r="AAW179" s="10"/>
      <c r="AAX179" s="10"/>
      <c r="AAY179" s="10"/>
      <c r="AAZ179" s="10"/>
      <c r="ABA179" s="10"/>
      <c r="ABB179" s="10"/>
      <c r="ABC179" s="10"/>
      <c r="ABD179" s="10"/>
      <c r="ABE179" s="10"/>
      <c r="ABF179" s="10"/>
      <c r="ABG179" s="10"/>
      <c r="ABH179" s="10"/>
      <c r="ABI179" s="10"/>
      <c r="ABJ179" s="10"/>
      <c r="ABK179" s="10"/>
      <c r="ABL179" s="10"/>
      <c r="ABM179" s="10"/>
      <c r="ABN179" s="10"/>
      <c r="ABO179" s="10"/>
      <c r="ABP179" s="10"/>
      <c r="ABQ179" s="10"/>
      <c r="ABR179" s="10"/>
      <c r="ABS179" s="10"/>
      <c r="ABT179" s="10"/>
      <c r="ABU179" s="10"/>
      <c r="ABV179" s="10"/>
      <c r="ABW179" s="10"/>
      <c r="ABX179" s="10"/>
      <c r="ABY179" s="10"/>
      <c r="ABZ179" s="10"/>
      <c r="ACA179" s="10"/>
      <c r="ACB179" s="10"/>
      <c r="ACC179" s="10"/>
      <c r="ACD179" s="10"/>
      <c r="ACE179" s="10"/>
      <c r="ACF179" s="10"/>
      <c r="ACG179" s="10"/>
      <c r="ACH179" s="10"/>
      <c r="ACI179" s="10"/>
      <c r="ACJ179" s="10"/>
      <c r="ACK179" s="10"/>
      <c r="ACL179" s="10"/>
      <c r="ACM179" s="10"/>
      <c r="ACN179" s="10"/>
      <c r="ACO179" s="10"/>
      <c r="ACP179" s="10"/>
      <c r="ACQ179" s="10"/>
      <c r="ACR179" s="10"/>
      <c r="ACS179" s="10"/>
      <c r="ACT179" s="10"/>
      <c r="ACU179" s="10"/>
      <c r="ACV179" s="10"/>
      <c r="ACW179" s="10"/>
      <c r="ACX179" s="10"/>
      <c r="ACY179" s="10"/>
      <c r="ACZ179" s="10"/>
      <c r="ADA179" s="10"/>
      <c r="ADB179" s="10"/>
      <c r="ADC179" s="10"/>
      <c r="ADD179" s="10"/>
      <c r="ADE179" s="10"/>
      <c r="ADF179" s="10"/>
      <c r="ADG179" s="10"/>
      <c r="ADH179" s="10"/>
      <c r="ADI179" s="10"/>
      <c r="ADJ179" s="10"/>
      <c r="ADK179" s="10"/>
      <c r="ADL179" s="10"/>
      <c r="ADM179" s="10"/>
      <c r="ADN179" s="10"/>
      <c r="ADO179" s="10"/>
      <c r="ADP179" s="10"/>
      <c r="ADQ179" s="10"/>
      <c r="ADR179" s="10"/>
      <c r="ADS179" s="10"/>
      <c r="ADT179" s="10"/>
      <c r="ADU179" s="10"/>
      <c r="ADV179" s="10"/>
      <c r="ADW179" s="10"/>
      <c r="ADX179" s="10"/>
      <c r="ADY179" s="10"/>
      <c r="ADZ179" s="10"/>
      <c r="AEA179" s="10"/>
      <c r="AEB179" s="10"/>
      <c r="AEC179" s="10"/>
      <c r="AED179" s="10"/>
      <c r="AEE179" s="10"/>
      <c r="AEF179" s="10"/>
      <c r="AEG179" s="10"/>
      <c r="AEH179" s="10"/>
      <c r="AEI179" s="10"/>
      <c r="AEJ179" s="10"/>
      <c r="AEK179" s="10"/>
      <c r="AEL179" s="10"/>
      <c r="AEM179" s="10"/>
      <c r="AEN179" s="10"/>
      <c r="AEO179" s="10"/>
      <c r="AEP179" s="10"/>
      <c r="AEQ179" s="10"/>
      <c r="AER179" s="10"/>
      <c r="AES179" s="10"/>
      <c r="AET179" s="10"/>
      <c r="AEU179" s="10"/>
      <c r="AEV179" s="10"/>
      <c r="AEW179" s="10"/>
      <c r="AEX179" s="10"/>
      <c r="AEY179" s="10"/>
      <c r="AEZ179" s="10"/>
      <c r="AFA179" s="10"/>
      <c r="AFB179" s="10"/>
      <c r="AFC179" s="10"/>
      <c r="AFD179" s="10"/>
      <c r="AFE179" s="10"/>
      <c r="AFF179" s="10"/>
      <c r="AFG179" s="10"/>
      <c r="AFH179" s="10"/>
      <c r="AFI179" s="10"/>
      <c r="AFJ179" s="10"/>
      <c r="AFK179" s="10"/>
      <c r="AFL179" s="10"/>
      <c r="AFM179" s="10"/>
      <c r="AFN179" s="10"/>
      <c r="AFO179" s="10"/>
      <c r="AFP179" s="10"/>
      <c r="AFQ179" s="10"/>
      <c r="AFR179" s="10"/>
      <c r="AFS179" s="10"/>
      <c r="AFT179" s="10"/>
      <c r="AFU179" s="10"/>
      <c r="AFV179" s="10"/>
      <c r="AFW179" s="10"/>
      <c r="AFX179" s="10"/>
      <c r="AFY179" s="10"/>
      <c r="AFZ179" s="10"/>
      <c r="AGA179" s="10"/>
      <c r="AGB179" s="10"/>
      <c r="AGC179" s="10"/>
      <c r="AGD179" s="10"/>
      <c r="AGE179" s="10"/>
      <c r="AGF179" s="10"/>
      <c r="AGG179" s="10"/>
      <c r="AGH179" s="10"/>
      <c r="AGI179" s="10"/>
      <c r="AGJ179" s="10"/>
      <c r="AGK179" s="10"/>
      <c r="AGL179" s="10"/>
      <c r="AGM179" s="10"/>
      <c r="AGN179" s="10"/>
      <c r="AGO179" s="10"/>
      <c r="AGP179" s="10"/>
      <c r="AGQ179" s="10"/>
      <c r="AGR179" s="10"/>
      <c r="AGS179" s="10"/>
      <c r="AGT179" s="10"/>
      <c r="AGU179" s="10"/>
      <c r="AGV179" s="10"/>
      <c r="AGW179" s="10"/>
      <c r="AGX179" s="10"/>
      <c r="AGY179" s="10"/>
      <c r="AGZ179" s="10"/>
      <c r="AHA179" s="10"/>
      <c r="AHB179" s="10"/>
      <c r="AHC179" s="10"/>
      <c r="AHD179" s="10"/>
      <c r="AHE179" s="10"/>
      <c r="AHF179" s="10"/>
      <c r="AHG179" s="10"/>
      <c r="AHH179" s="10"/>
      <c r="AHI179" s="10"/>
      <c r="AHJ179" s="10"/>
      <c r="AHK179" s="10"/>
      <c r="AHL179" s="10"/>
      <c r="AHM179" s="10"/>
      <c r="AHN179" s="10"/>
      <c r="AHO179" s="10"/>
      <c r="AHP179" s="10"/>
      <c r="AHQ179" s="10"/>
      <c r="AHR179" s="10"/>
      <c r="AHS179" s="10"/>
      <c r="AHT179" s="10"/>
      <c r="AHU179" s="10"/>
      <c r="AHV179" s="10"/>
      <c r="AHW179" s="10"/>
      <c r="AHX179" s="10"/>
      <c r="AHY179" s="10"/>
      <c r="AHZ179" s="10"/>
      <c r="AIA179" s="10"/>
      <c r="AIB179" s="10"/>
      <c r="AIC179" s="10"/>
      <c r="AID179" s="10"/>
      <c r="AIE179" s="10"/>
      <c r="AIF179" s="10"/>
      <c r="AIG179" s="10"/>
      <c r="AIH179" s="10"/>
      <c r="AII179" s="10"/>
      <c r="AIJ179" s="10"/>
      <c r="AIK179" s="10"/>
      <c r="AIL179" s="10"/>
      <c r="AIM179" s="10"/>
      <c r="AIN179" s="10"/>
      <c r="AIO179" s="10"/>
      <c r="AIP179" s="10"/>
      <c r="AIQ179" s="10"/>
      <c r="AIR179" s="10"/>
      <c r="AIS179" s="10"/>
      <c r="AIT179" s="10"/>
      <c r="AIU179" s="10"/>
      <c r="AIV179" s="10"/>
      <c r="AIW179" s="10"/>
      <c r="AIX179" s="10"/>
      <c r="AIY179" s="10"/>
      <c r="AIZ179" s="10"/>
      <c r="AJA179" s="10"/>
      <c r="AJB179" s="10"/>
      <c r="AJC179" s="10"/>
      <c r="AJD179" s="10"/>
      <c r="AJE179" s="10"/>
      <c r="AJF179" s="10"/>
      <c r="AJG179" s="10"/>
      <c r="AJH179" s="10"/>
      <c r="AJI179" s="10"/>
      <c r="AJJ179" s="10"/>
      <c r="AJK179" s="10"/>
      <c r="AJL179" s="10"/>
      <c r="AJM179" s="10"/>
      <c r="AJN179" s="10"/>
      <c r="AJO179" s="10"/>
      <c r="AJP179" s="10"/>
      <c r="AJQ179" s="10"/>
      <c r="AJR179" s="10"/>
      <c r="AJS179" s="10"/>
      <c r="AJT179" s="10"/>
      <c r="AJU179" s="10"/>
      <c r="AJV179" s="10"/>
      <c r="AJW179" s="10"/>
      <c r="AJX179" s="10"/>
      <c r="AJY179" s="10"/>
      <c r="AJZ179" s="10"/>
      <c r="AKA179" s="10"/>
      <c r="AKB179" s="10"/>
      <c r="AKC179" s="10"/>
      <c r="AKD179" s="10"/>
      <c r="AKE179" s="10"/>
      <c r="AKF179" s="10"/>
      <c r="AKG179" s="10"/>
      <c r="AKH179" s="10"/>
      <c r="AKI179" s="10"/>
      <c r="AKJ179" s="10"/>
      <c r="AKK179" s="10"/>
      <c r="AKL179" s="10"/>
      <c r="AKM179" s="10"/>
      <c r="AKN179" s="10"/>
      <c r="AKO179" s="10"/>
      <c r="AKP179" s="10"/>
      <c r="AKQ179" s="10"/>
      <c r="AKR179" s="10"/>
      <c r="AKS179" s="10"/>
      <c r="AKT179" s="10"/>
      <c r="AKU179" s="10"/>
      <c r="AKV179" s="10"/>
      <c r="AKW179" s="10"/>
      <c r="AKX179" s="10"/>
      <c r="AKY179" s="10"/>
      <c r="AKZ179" s="10"/>
      <c r="ALA179" s="10"/>
      <c r="ALB179" s="10"/>
      <c r="ALC179" s="10"/>
      <c r="ALD179" s="10"/>
      <c r="ALE179" s="10"/>
      <c r="ALF179" s="10"/>
      <c r="ALG179" s="10"/>
      <c r="ALH179" s="10"/>
      <c r="ALI179" s="10"/>
      <c r="ALJ179" s="10"/>
      <c r="ALK179" s="10"/>
      <c r="ALL179" s="10"/>
      <c r="ALM179" s="10"/>
      <c r="ALN179" s="10"/>
      <c r="ALO179" s="10"/>
      <c r="ALP179" s="10"/>
      <c r="ALQ179" s="10"/>
      <c r="ALR179" s="10"/>
      <c r="ALS179" s="10"/>
      <c r="ALT179" s="10"/>
      <c r="ALU179" s="10"/>
      <c r="ALV179" s="10"/>
      <c r="ALW179" s="10"/>
      <c r="ALX179" s="10"/>
      <c r="ALY179" s="10"/>
      <c r="ALZ179" s="10"/>
      <c r="AMA179" s="10"/>
      <c r="AMB179" s="10"/>
      <c r="AMC179" s="10"/>
      <c r="AMD179" s="10"/>
      <c r="AME179" s="10"/>
      <c r="AMF179" s="10"/>
      <c r="AMG179" s="10"/>
      <c r="AMH179" s="10"/>
      <c r="AMI179" s="10"/>
      <c r="AMJ179" s="10"/>
      <c r="AMK179" s="10"/>
      <c r="AML179" s="10"/>
      <c r="AMM179" s="10"/>
      <c r="AMN179" s="10"/>
      <c r="AMO179" s="10"/>
    </row>
    <row r="180" spans="1:1029" s="7" customFormat="1" ht="14.1" customHeight="1">
      <c r="A180" s="5" t="str">
        <f>SUBSTITUTE(CONCATENATE(G180,H180)," ","")</f>
        <v>ProcedureInformation</v>
      </c>
      <c r="B180" s="6"/>
      <c r="C180" s="5"/>
      <c r="D180" s="5"/>
      <c r="E180" s="5"/>
      <c r="F180" s="5" t="str">
        <f>CONCATENATE(IF(G180="","",CONCATENATE(G180,"_ ")),H180,". Details")</f>
        <v>Procedure Information. Details</v>
      </c>
      <c r="G180" s="5"/>
      <c r="H180" s="5" t="s">
        <v>344</v>
      </c>
      <c r="I180" s="5"/>
      <c r="J180" s="5"/>
      <c r="K180" s="5"/>
      <c r="L180" s="5"/>
      <c r="M180" s="5"/>
      <c r="N180" s="5"/>
      <c r="O180" s="5"/>
      <c r="P180" s="5"/>
      <c r="Q180" s="5"/>
      <c r="R180" s="5" t="s">
        <v>210</v>
      </c>
      <c r="S180" s="5"/>
      <c r="T180" s="5"/>
      <c r="U180" s="5"/>
      <c r="V180" s="5"/>
      <c r="W180" s="5"/>
      <c r="X180" s="5"/>
      <c r="Y180" s="5" t="s">
        <v>211</v>
      </c>
      <c r="Z180" s="54"/>
      <c r="AA180" s="43">
        <v>43314</v>
      </c>
      <c r="AB180" s="12"/>
      <c r="AC180" s="12"/>
      <c r="AD180" s="12"/>
      <c r="AE180" s="12"/>
      <c r="AF180" s="12"/>
    </row>
    <row r="181" spans="1:1029" customFormat="1" ht="14.1" customHeight="1">
      <c r="A181" s="8" t="str">
        <f>SUBSTITUTE(CONCATENATE(I181,J181,IF(K181="Identifier","ID",IF(AND(K181="Text",OR(I181&lt;&gt;"",J181&lt;&gt;"")),"",K181)),IF(AND(M181&lt;&gt;"Text",K181&lt;&gt;M181,NOT(AND(K181="URI",M181="Identifier")),NOT(AND(K181="UUID",M181="Identifier")),NOT(AND(K181="OID",M181="Identifier"))),IF(M181="Identifier","ID",M181),""))," ","")</f>
        <v>EEAReceivedTendersNumeric</v>
      </c>
      <c r="B181" s="9" t="s">
        <v>219</v>
      </c>
      <c r="C181" s="8"/>
      <c r="D181" s="8"/>
      <c r="E181" s="8"/>
      <c r="F181" s="8" t="str">
        <f>CONCATENATE( IF(G181="","",CONCATENATE(G181,"_ ")),H181,". ",IF(I181="","",CONCATENATE(I181,"_ ")),L181,IF(OR(I181&lt;&gt;"",L181&lt;&gt;M181),CONCATENATE(". ",M181),""))</f>
        <v>Procedure Information. EEA Received Tenders Numeric. Numeric</v>
      </c>
      <c r="G181" s="8"/>
      <c r="H181" s="8" t="s">
        <v>344</v>
      </c>
      <c r="I181" s="8"/>
      <c r="J181" s="8" t="s">
        <v>444</v>
      </c>
      <c r="K181" s="8" t="s">
        <v>221</v>
      </c>
      <c r="L181" s="8" t="str">
        <f>IF(J181&lt;&gt;"",CONCATENATE(J181," ",K181),K181)</f>
        <v>EEA Received Tenders Numeric</v>
      </c>
      <c r="M181" s="8" t="s">
        <v>221</v>
      </c>
      <c r="N181" s="8"/>
      <c r="O181" s="8" t="str">
        <f>IF(N181&lt;&gt;"",CONCATENATE(N181,"_ ",M181,". Type"),CONCATENATE(M181,". Type"))</f>
        <v>Numeric. Type</v>
      </c>
      <c r="P181" s="8"/>
      <c r="Q181" s="8"/>
      <c r="R181" s="8" t="s">
        <v>213</v>
      </c>
      <c r="S181" s="8"/>
      <c r="T181" s="8"/>
      <c r="U181" s="8"/>
      <c r="V181" s="8"/>
      <c r="W181" s="8"/>
      <c r="X181" s="10" t="s">
        <v>115</v>
      </c>
      <c r="Y181" s="8" t="s">
        <v>211</v>
      </c>
      <c r="Z181" s="8"/>
      <c r="AA181" s="44">
        <v>43314</v>
      </c>
      <c r="AB181" s="23"/>
      <c r="AC181" s="23"/>
      <c r="AD181" s="23"/>
      <c r="AE181" s="23"/>
      <c r="AF181" s="23"/>
      <c r="AG181" s="10"/>
      <c r="AH181" s="10"/>
      <c r="AI181" s="10"/>
      <c r="AJ181" s="10"/>
      <c r="AK181" s="10"/>
      <c r="AL181" s="10"/>
      <c r="AM181" s="10"/>
      <c r="AN181" s="10"/>
      <c r="AO181" s="10"/>
      <c r="AP181" s="10"/>
      <c r="AQ181" s="10"/>
      <c r="AR181" s="10"/>
      <c r="AS181" s="10"/>
      <c r="AT181" s="10"/>
      <c r="AU181" s="10"/>
      <c r="AV181" s="10"/>
      <c r="AW181" s="10"/>
      <c r="AX181" s="10"/>
      <c r="AY181" s="10"/>
      <c r="AZ181" s="10"/>
      <c r="BA181" s="10"/>
      <c r="BB181" s="10"/>
      <c r="BC181" s="10"/>
      <c r="BD181" s="10"/>
      <c r="BE181" s="10"/>
      <c r="BF181" s="10"/>
      <c r="BG181" s="10"/>
      <c r="BH181" s="10"/>
      <c r="BI181" s="10"/>
      <c r="BJ181" s="10"/>
      <c r="BK181" s="10"/>
      <c r="BL181" s="10"/>
      <c r="BM181" s="10"/>
      <c r="BN181" s="10"/>
      <c r="BO181" s="10"/>
      <c r="BP181" s="10"/>
      <c r="BQ181" s="10"/>
      <c r="BR181" s="10"/>
      <c r="BS181" s="10"/>
      <c r="BT181" s="10"/>
      <c r="BU181" s="10"/>
      <c r="BV181" s="10"/>
      <c r="BW181" s="10"/>
      <c r="BX181" s="10"/>
      <c r="BY181" s="10"/>
      <c r="BZ181" s="10"/>
      <c r="CA181" s="10"/>
      <c r="CB181" s="10"/>
      <c r="CC181" s="10"/>
      <c r="CD181" s="10"/>
      <c r="CE181" s="10"/>
      <c r="CF181" s="10"/>
      <c r="CG181" s="10"/>
      <c r="CH181" s="10"/>
      <c r="CI181" s="10"/>
      <c r="CJ181" s="10"/>
      <c r="CK181" s="10"/>
      <c r="CL181" s="10"/>
      <c r="CM181" s="10"/>
      <c r="CN181" s="10"/>
      <c r="CO181" s="10"/>
      <c r="CP181" s="10"/>
      <c r="CQ181" s="10"/>
      <c r="CR181" s="10"/>
      <c r="CS181" s="10"/>
      <c r="CT181" s="10"/>
      <c r="CU181" s="10"/>
      <c r="CV181" s="10"/>
      <c r="CW181" s="10"/>
      <c r="CX181" s="10"/>
      <c r="CY181" s="10"/>
      <c r="CZ181" s="10"/>
      <c r="DA181" s="10"/>
      <c r="DB181" s="10"/>
      <c r="DC181" s="10"/>
      <c r="DD181" s="10"/>
      <c r="DE181" s="10"/>
      <c r="DF181" s="10"/>
      <c r="DG181" s="10"/>
      <c r="DH181" s="10"/>
      <c r="DI181" s="10"/>
      <c r="DJ181" s="10"/>
      <c r="DK181" s="10"/>
      <c r="DL181" s="10"/>
      <c r="DM181" s="10"/>
      <c r="DN181" s="10"/>
      <c r="DO181" s="10"/>
      <c r="DP181" s="10"/>
      <c r="DQ181" s="10"/>
      <c r="DR181" s="10"/>
      <c r="DS181" s="10"/>
      <c r="DT181" s="10"/>
      <c r="DU181" s="10"/>
      <c r="DV181" s="10"/>
      <c r="DW181" s="10"/>
      <c r="DX181" s="10"/>
      <c r="DY181" s="10"/>
      <c r="DZ181" s="10"/>
      <c r="EA181" s="10"/>
      <c r="EB181" s="10"/>
      <c r="EC181" s="10"/>
      <c r="ED181" s="10"/>
      <c r="EE181" s="10"/>
      <c r="EF181" s="10"/>
      <c r="EG181" s="10"/>
      <c r="EH181" s="10"/>
      <c r="EI181" s="10"/>
      <c r="EJ181" s="10"/>
      <c r="EK181" s="10"/>
      <c r="EL181" s="10"/>
      <c r="EM181" s="10"/>
      <c r="EN181" s="10"/>
      <c r="EO181" s="10"/>
      <c r="EP181" s="10"/>
      <c r="EQ181" s="10"/>
      <c r="ER181" s="10"/>
      <c r="ES181" s="10"/>
      <c r="ET181" s="10"/>
      <c r="EU181" s="10"/>
      <c r="EV181" s="10"/>
      <c r="EW181" s="10"/>
      <c r="EX181" s="10"/>
      <c r="EY181" s="10"/>
      <c r="EZ181" s="10"/>
      <c r="FA181" s="10"/>
      <c r="FB181" s="10"/>
      <c r="FC181" s="10"/>
      <c r="FD181" s="10"/>
      <c r="FE181" s="10"/>
      <c r="FF181" s="10"/>
      <c r="FG181" s="10"/>
      <c r="FH181" s="10"/>
      <c r="FI181" s="10"/>
      <c r="FJ181" s="10"/>
      <c r="FK181" s="10"/>
      <c r="FL181" s="10"/>
      <c r="FM181" s="10"/>
      <c r="FN181" s="10"/>
      <c r="FO181" s="10"/>
      <c r="FP181" s="10"/>
      <c r="FQ181" s="10"/>
      <c r="FR181" s="10"/>
      <c r="FS181" s="10"/>
      <c r="FT181" s="10"/>
      <c r="FU181" s="10"/>
      <c r="FV181" s="10"/>
      <c r="FW181" s="10"/>
      <c r="FX181" s="10"/>
      <c r="FY181" s="10"/>
      <c r="FZ181" s="10"/>
      <c r="GA181" s="10"/>
      <c r="GB181" s="10"/>
      <c r="GC181" s="10"/>
      <c r="GD181" s="10"/>
      <c r="GE181" s="10"/>
      <c r="GF181" s="10"/>
      <c r="GG181" s="10"/>
      <c r="GH181" s="10"/>
      <c r="GI181" s="10"/>
      <c r="GJ181" s="10"/>
      <c r="GK181" s="10"/>
      <c r="GL181" s="10"/>
      <c r="GM181" s="10"/>
      <c r="GN181" s="10"/>
      <c r="GO181" s="10"/>
      <c r="GP181" s="10"/>
      <c r="GQ181" s="10"/>
      <c r="GR181" s="10"/>
      <c r="GS181" s="10"/>
      <c r="GT181" s="10"/>
      <c r="GU181" s="10"/>
      <c r="GV181" s="10"/>
      <c r="GW181" s="10"/>
      <c r="GX181" s="10"/>
      <c r="GY181" s="10"/>
      <c r="GZ181" s="10"/>
      <c r="HA181" s="10"/>
      <c r="HB181" s="10"/>
      <c r="HC181" s="10"/>
      <c r="HD181" s="10"/>
      <c r="HE181" s="10"/>
      <c r="HF181" s="10"/>
      <c r="HG181" s="10"/>
      <c r="HH181" s="10"/>
      <c r="HI181" s="10"/>
      <c r="HJ181" s="10"/>
      <c r="HK181" s="10"/>
      <c r="HL181" s="10"/>
      <c r="HM181" s="10"/>
      <c r="HN181" s="10"/>
      <c r="HO181" s="10"/>
      <c r="HP181" s="10"/>
      <c r="HQ181" s="10"/>
      <c r="HR181" s="10"/>
      <c r="HS181" s="10"/>
      <c r="HT181" s="10"/>
      <c r="HU181" s="10"/>
      <c r="HV181" s="10"/>
      <c r="HW181" s="10"/>
      <c r="HX181" s="10"/>
      <c r="HY181" s="10"/>
      <c r="HZ181" s="10"/>
      <c r="IA181" s="10"/>
      <c r="IB181" s="10"/>
      <c r="IC181" s="10"/>
      <c r="ID181" s="10"/>
      <c r="IE181" s="10"/>
      <c r="IF181" s="10"/>
      <c r="IG181" s="10"/>
      <c r="IH181" s="10"/>
      <c r="II181" s="10"/>
      <c r="IJ181" s="10"/>
      <c r="IK181" s="10"/>
      <c r="IL181" s="10"/>
      <c r="IM181" s="10"/>
      <c r="IN181" s="10"/>
      <c r="IO181" s="10"/>
      <c r="IP181" s="10"/>
      <c r="IQ181" s="10"/>
      <c r="IR181" s="10"/>
      <c r="IS181" s="10"/>
      <c r="IT181" s="10"/>
      <c r="IU181" s="10"/>
      <c r="IV181" s="10"/>
      <c r="IW181" s="10"/>
      <c r="IX181" s="10"/>
      <c r="IY181" s="10"/>
      <c r="IZ181" s="10"/>
      <c r="JA181" s="10"/>
      <c r="JB181" s="10"/>
      <c r="JC181" s="10"/>
      <c r="JD181" s="10"/>
      <c r="JE181" s="10"/>
      <c r="JF181" s="10"/>
      <c r="JG181" s="10"/>
      <c r="JH181" s="10"/>
      <c r="JI181" s="10"/>
      <c r="JJ181" s="10"/>
      <c r="JK181" s="10"/>
      <c r="JL181" s="10"/>
      <c r="JM181" s="10"/>
      <c r="JN181" s="10"/>
      <c r="JO181" s="10"/>
      <c r="JP181" s="10"/>
      <c r="JQ181" s="10"/>
      <c r="JR181" s="10"/>
      <c r="JS181" s="10"/>
      <c r="JT181" s="10"/>
      <c r="JU181" s="10"/>
      <c r="JV181" s="10"/>
      <c r="JW181" s="10"/>
      <c r="JX181" s="10"/>
      <c r="JY181" s="10"/>
      <c r="JZ181" s="10"/>
      <c r="KA181" s="10"/>
      <c r="KB181" s="10"/>
      <c r="KC181" s="10"/>
      <c r="KD181" s="10"/>
      <c r="KE181" s="10"/>
      <c r="KF181" s="10"/>
      <c r="KG181" s="10"/>
      <c r="KH181" s="10"/>
      <c r="KI181" s="10"/>
      <c r="KJ181" s="10"/>
      <c r="KK181" s="10"/>
      <c r="KL181" s="10"/>
      <c r="KM181" s="10"/>
      <c r="KN181" s="10"/>
      <c r="KO181" s="10"/>
      <c r="KP181" s="10"/>
      <c r="KQ181" s="10"/>
      <c r="KR181" s="10"/>
      <c r="KS181" s="10"/>
      <c r="KT181" s="10"/>
      <c r="KU181" s="10"/>
      <c r="KV181" s="10"/>
      <c r="KW181" s="10"/>
      <c r="KX181" s="10"/>
      <c r="KY181" s="10"/>
      <c r="KZ181" s="10"/>
      <c r="LA181" s="10"/>
      <c r="LB181" s="10"/>
      <c r="LC181" s="10"/>
      <c r="LD181" s="10"/>
      <c r="LE181" s="10"/>
      <c r="LF181" s="10"/>
      <c r="LG181" s="10"/>
      <c r="LH181" s="10"/>
      <c r="LI181" s="10"/>
      <c r="LJ181" s="10"/>
      <c r="LK181" s="10"/>
      <c r="LL181" s="10"/>
      <c r="LM181" s="10"/>
      <c r="LN181" s="10"/>
      <c r="LO181" s="10"/>
      <c r="LP181" s="10"/>
      <c r="LQ181" s="10"/>
      <c r="LR181" s="10"/>
      <c r="LS181" s="10"/>
      <c r="LT181" s="10"/>
      <c r="LU181" s="10"/>
      <c r="LV181" s="10"/>
      <c r="LW181" s="10"/>
      <c r="LX181" s="10"/>
      <c r="LY181" s="10"/>
      <c r="LZ181" s="10"/>
      <c r="MA181" s="10"/>
      <c r="MB181" s="10"/>
      <c r="MC181" s="10"/>
      <c r="MD181" s="10"/>
      <c r="ME181" s="10"/>
      <c r="MF181" s="10"/>
      <c r="MG181" s="10"/>
      <c r="MH181" s="10"/>
      <c r="MI181" s="10"/>
      <c r="MJ181" s="10"/>
      <c r="MK181" s="10"/>
      <c r="ML181" s="10"/>
      <c r="MM181" s="10"/>
      <c r="MN181" s="10"/>
      <c r="MO181" s="10"/>
      <c r="MP181" s="10"/>
      <c r="MQ181" s="10"/>
      <c r="MR181" s="10"/>
      <c r="MS181" s="10"/>
      <c r="MT181" s="10"/>
      <c r="MU181" s="10"/>
      <c r="MV181" s="10"/>
      <c r="MW181" s="10"/>
      <c r="MX181" s="10"/>
      <c r="MY181" s="10"/>
      <c r="MZ181" s="10"/>
      <c r="NA181" s="10"/>
      <c r="NB181" s="10"/>
      <c r="NC181" s="10"/>
      <c r="ND181" s="10"/>
      <c r="NE181" s="10"/>
      <c r="NF181" s="10"/>
      <c r="NG181" s="10"/>
      <c r="NH181" s="10"/>
      <c r="NI181" s="10"/>
      <c r="NJ181" s="10"/>
      <c r="NK181" s="10"/>
      <c r="NL181" s="10"/>
      <c r="NM181" s="10"/>
      <c r="NN181" s="10"/>
      <c r="NO181" s="10"/>
      <c r="NP181" s="10"/>
      <c r="NQ181" s="10"/>
      <c r="NR181" s="10"/>
      <c r="NS181" s="10"/>
      <c r="NT181" s="10"/>
      <c r="NU181" s="10"/>
      <c r="NV181" s="10"/>
      <c r="NW181" s="10"/>
      <c r="NX181" s="10"/>
      <c r="NY181" s="10"/>
      <c r="NZ181" s="10"/>
      <c r="OA181" s="10"/>
      <c r="OB181" s="10"/>
      <c r="OC181" s="10"/>
      <c r="OD181" s="10"/>
      <c r="OE181" s="10"/>
      <c r="OF181" s="10"/>
      <c r="OG181" s="10"/>
      <c r="OH181" s="10"/>
      <c r="OI181" s="10"/>
      <c r="OJ181" s="10"/>
      <c r="OK181" s="10"/>
      <c r="OL181" s="10"/>
      <c r="OM181" s="10"/>
      <c r="ON181" s="10"/>
      <c r="OO181" s="10"/>
      <c r="OP181" s="10"/>
      <c r="OQ181" s="10"/>
      <c r="OR181" s="10"/>
      <c r="OS181" s="10"/>
      <c r="OT181" s="10"/>
      <c r="OU181" s="10"/>
      <c r="OV181" s="10"/>
      <c r="OW181" s="10"/>
      <c r="OX181" s="10"/>
      <c r="OY181" s="10"/>
      <c r="OZ181" s="10"/>
      <c r="PA181" s="10"/>
      <c r="PB181" s="10"/>
      <c r="PC181" s="10"/>
      <c r="PD181" s="10"/>
      <c r="PE181" s="10"/>
      <c r="PF181" s="10"/>
      <c r="PG181" s="10"/>
      <c r="PH181" s="10"/>
      <c r="PI181" s="10"/>
      <c r="PJ181" s="10"/>
      <c r="PK181" s="10"/>
      <c r="PL181" s="10"/>
      <c r="PM181" s="10"/>
      <c r="PN181" s="10"/>
      <c r="PO181" s="10"/>
      <c r="PP181" s="10"/>
      <c r="PQ181" s="10"/>
      <c r="PR181" s="10"/>
      <c r="PS181" s="10"/>
      <c r="PT181" s="10"/>
      <c r="PU181" s="10"/>
      <c r="PV181" s="10"/>
      <c r="PW181" s="10"/>
      <c r="PX181" s="10"/>
      <c r="PY181" s="10"/>
      <c r="PZ181" s="10"/>
      <c r="QA181" s="10"/>
      <c r="QB181" s="10"/>
      <c r="QC181" s="10"/>
      <c r="QD181" s="10"/>
      <c r="QE181" s="10"/>
      <c r="QF181" s="10"/>
      <c r="QG181" s="10"/>
      <c r="QH181" s="10"/>
      <c r="QI181" s="10"/>
      <c r="QJ181" s="10"/>
      <c r="QK181" s="10"/>
      <c r="QL181" s="10"/>
      <c r="QM181" s="10"/>
      <c r="QN181" s="10"/>
      <c r="QO181" s="10"/>
      <c r="QP181" s="10"/>
      <c r="QQ181" s="10"/>
      <c r="QR181" s="10"/>
      <c r="QS181" s="10"/>
      <c r="QT181" s="10"/>
      <c r="QU181" s="10"/>
      <c r="QV181" s="10"/>
      <c r="QW181" s="10"/>
      <c r="QX181" s="10"/>
      <c r="QY181" s="10"/>
      <c r="QZ181" s="10"/>
      <c r="RA181" s="10"/>
      <c r="RB181" s="10"/>
      <c r="RC181" s="10"/>
      <c r="RD181" s="10"/>
      <c r="RE181" s="10"/>
      <c r="RF181" s="10"/>
      <c r="RG181" s="10"/>
      <c r="RH181" s="10"/>
      <c r="RI181" s="10"/>
      <c r="RJ181" s="10"/>
      <c r="RK181" s="10"/>
      <c r="RL181" s="10"/>
      <c r="RM181" s="10"/>
      <c r="RN181" s="10"/>
      <c r="RO181" s="10"/>
      <c r="RP181" s="10"/>
      <c r="RQ181" s="10"/>
      <c r="RR181" s="10"/>
      <c r="RS181" s="10"/>
      <c r="RT181" s="10"/>
      <c r="RU181" s="10"/>
      <c r="RV181" s="10"/>
      <c r="RW181" s="10"/>
      <c r="RX181" s="10"/>
      <c r="RY181" s="10"/>
      <c r="RZ181" s="10"/>
      <c r="SA181" s="10"/>
      <c r="SB181" s="10"/>
      <c r="SC181" s="10"/>
      <c r="SD181" s="10"/>
      <c r="SE181" s="10"/>
      <c r="SF181" s="10"/>
      <c r="SG181" s="10"/>
      <c r="SH181" s="10"/>
      <c r="SI181" s="10"/>
      <c r="SJ181" s="10"/>
      <c r="SK181" s="10"/>
      <c r="SL181" s="10"/>
      <c r="SM181" s="10"/>
      <c r="SN181" s="10"/>
      <c r="SO181" s="10"/>
      <c r="SP181" s="10"/>
      <c r="SQ181" s="10"/>
      <c r="SR181" s="10"/>
      <c r="SS181" s="10"/>
      <c r="ST181" s="10"/>
      <c r="SU181" s="10"/>
      <c r="SV181" s="10"/>
      <c r="SW181" s="10"/>
      <c r="SX181" s="10"/>
      <c r="SY181" s="10"/>
      <c r="SZ181" s="10"/>
      <c r="TA181" s="10"/>
      <c r="TB181" s="10"/>
      <c r="TC181" s="10"/>
      <c r="TD181" s="10"/>
      <c r="TE181" s="10"/>
      <c r="TF181" s="10"/>
      <c r="TG181" s="10"/>
      <c r="TH181" s="10"/>
      <c r="TI181" s="10"/>
      <c r="TJ181" s="10"/>
      <c r="TK181" s="10"/>
      <c r="TL181" s="10"/>
      <c r="TM181" s="10"/>
      <c r="TN181" s="10"/>
      <c r="TO181" s="10"/>
      <c r="TP181" s="10"/>
      <c r="TQ181" s="10"/>
      <c r="TR181" s="10"/>
      <c r="TS181" s="10"/>
      <c r="TT181" s="10"/>
      <c r="TU181" s="10"/>
      <c r="TV181" s="10"/>
      <c r="TW181" s="10"/>
      <c r="TX181" s="10"/>
      <c r="TY181" s="10"/>
      <c r="TZ181" s="10"/>
      <c r="UA181" s="10"/>
      <c r="UB181" s="10"/>
      <c r="UC181" s="10"/>
      <c r="UD181" s="10"/>
      <c r="UE181" s="10"/>
      <c r="UF181" s="10"/>
      <c r="UG181" s="10"/>
      <c r="UH181" s="10"/>
      <c r="UI181" s="10"/>
      <c r="UJ181" s="10"/>
      <c r="UK181" s="10"/>
      <c r="UL181" s="10"/>
      <c r="UM181" s="10"/>
      <c r="UN181" s="10"/>
      <c r="UO181" s="10"/>
      <c r="UP181" s="10"/>
      <c r="UQ181" s="10"/>
      <c r="UR181" s="10"/>
      <c r="US181" s="10"/>
      <c r="UT181" s="10"/>
      <c r="UU181" s="10"/>
      <c r="UV181" s="10"/>
      <c r="UW181" s="10"/>
      <c r="UX181" s="10"/>
      <c r="UY181" s="10"/>
      <c r="UZ181" s="10"/>
      <c r="VA181" s="10"/>
      <c r="VB181" s="10"/>
      <c r="VC181" s="10"/>
      <c r="VD181" s="10"/>
      <c r="VE181" s="10"/>
      <c r="VF181" s="10"/>
      <c r="VG181" s="10"/>
      <c r="VH181" s="10"/>
      <c r="VI181" s="10"/>
      <c r="VJ181" s="10"/>
      <c r="VK181" s="10"/>
      <c r="VL181" s="10"/>
      <c r="VM181" s="10"/>
      <c r="VN181" s="10"/>
      <c r="VO181" s="10"/>
      <c r="VP181" s="10"/>
      <c r="VQ181" s="10"/>
      <c r="VR181" s="10"/>
      <c r="VS181" s="10"/>
      <c r="VT181" s="10"/>
      <c r="VU181" s="10"/>
      <c r="VV181" s="10"/>
      <c r="VW181" s="10"/>
      <c r="VX181" s="10"/>
      <c r="VY181" s="10"/>
      <c r="VZ181" s="10"/>
      <c r="WA181" s="10"/>
      <c r="WB181" s="10"/>
      <c r="WC181" s="10"/>
      <c r="WD181" s="10"/>
      <c r="WE181" s="10"/>
      <c r="WF181" s="10"/>
      <c r="WG181" s="10"/>
      <c r="WH181" s="10"/>
      <c r="WI181" s="10"/>
      <c r="WJ181" s="10"/>
      <c r="WK181" s="10"/>
      <c r="WL181" s="10"/>
      <c r="WM181" s="10"/>
      <c r="WN181" s="10"/>
      <c r="WO181" s="10"/>
      <c r="WP181" s="10"/>
      <c r="WQ181" s="10"/>
      <c r="WR181" s="10"/>
      <c r="WS181" s="10"/>
      <c r="WT181" s="10"/>
      <c r="WU181" s="10"/>
      <c r="WV181" s="10"/>
      <c r="WW181" s="10"/>
      <c r="WX181" s="10"/>
      <c r="WY181" s="10"/>
      <c r="WZ181" s="10"/>
      <c r="XA181" s="10"/>
      <c r="XB181" s="10"/>
      <c r="XC181" s="10"/>
      <c r="XD181" s="10"/>
      <c r="XE181" s="10"/>
      <c r="XF181" s="10"/>
      <c r="XG181" s="10"/>
      <c r="XH181" s="10"/>
      <c r="XI181" s="10"/>
      <c r="XJ181" s="10"/>
      <c r="XK181" s="10"/>
      <c r="XL181" s="10"/>
      <c r="XM181" s="10"/>
      <c r="XN181" s="10"/>
      <c r="XO181" s="10"/>
      <c r="XP181" s="10"/>
      <c r="XQ181" s="10"/>
      <c r="XR181" s="10"/>
      <c r="XS181" s="10"/>
      <c r="XT181" s="10"/>
      <c r="XU181" s="10"/>
      <c r="XV181" s="10"/>
      <c r="XW181" s="10"/>
      <c r="XX181" s="10"/>
      <c r="XY181" s="10"/>
      <c r="XZ181" s="10"/>
      <c r="YA181" s="10"/>
      <c r="YB181" s="10"/>
      <c r="YC181" s="10"/>
      <c r="YD181" s="10"/>
      <c r="YE181" s="10"/>
      <c r="YF181" s="10"/>
      <c r="YG181" s="10"/>
      <c r="YH181" s="10"/>
      <c r="YI181" s="10"/>
      <c r="YJ181" s="10"/>
      <c r="YK181" s="10"/>
      <c r="YL181" s="10"/>
      <c r="YM181" s="10"/>
      <c r="YN181" s="10"/>
      <c r="YO181" s="10"/>
      <c r="YP181" s="10"/>
      <c r="YQ181" s="10"/>
      <c r="YR181" s="10"/>
      <c r="YS181" s="10"/>
      <c r="YT181" s="10"/>
      <c r="YU181" s="10"/>
      <c r="YV181" s="10"/>
      <c r="YW181" s="10"/>
      <c r="YX181" s="10"/>
      <c r="YY181" s="10"/>
      <c r="YZ181" s="10"/>
      <c r="ZA181" s="10"/>
      <c r="ZB181" s="10"/>
      <c r="ZC181" s="10"/>
      <c r="ZD181" s="10"/>
      <c r="ZE181" s="10"/>
      <c r="ZF181" s="10"/>
      <c r="ZG181" s="10"/>
      <c r="ZH181" s="10"/>
      <c r="ZI181" s="10"/>
      <c r="ZJ181" s="10"/>
      <c r="ZK181" s="10"/>
      <c r="ZL181" s="10"/>
      <c r="ZM181" s="10"/>
      <c r="ZN181" s="10"/>
      <c r="ZO181" s="10"/>
      <c r="ZP181" s="10"/>
      <c r="ZQ181" s="10"/>
      <c r="ZR181" s="10"/>
      <c r="ZS181" s="10"/>
      <c r="ZT181" s="10"/>
      <c r="ZU181" s="10"/>
      <c r="ZV181" s="10"/>
      <c r="ZW181" s="10"/>
      <c r="ZX181" s="10"/>
      <c r="ZY181" s="10"/>
      <c r="ZZ181" s="10"/>
      <c r="AAA181" s="10"/>
      <c r="AAB181" s="10"/>
      <c r="AAC181" s="10"/>
      <c r="AAD181" s="10"/>
      <c r="AAE181" s="10"/>
      <c r="AAF181" s="10"/>
      <c r="AAG181" s="10"/>
      <c r="AAH181" s="10"/>
      <c r="AAI181" s="10"/>
      <c r="AAJ181" s="10"/>
      <c r="AAK181" s="10"/>
      <c r="AAL181" s="10"/>
      <c r="AAM181" s="10"/>
      <c r="AAN181" s="10"/>
      <c r="AAO181" s="10"/>
      <c r="AAP181" s="10"/>
      <c r="AAQ181" s="10"/>
      <c r="AAR181" s="10"/>
      <c r="AAS181" s="10"/>
      <c r="AAT181" s="10"/>
      <c r="AAU181" s="10"/>
      <c r="AAV181" s="10"/>
      <c r="AAW181" s="10"/>
      <c r="AAX181" s="10"/>
      <c r="AAY181" s="10"/>
      <c r="AAZ181" s="10"/>
      <c r="ABA181" s="10"/>
      <c r="ABB181" s="10"/>
      <c r="ABC181" s="10"/>
      <c r="ABD181" s="10"/>
      <c r="ABE181" s="10"/>
      <c r="ABF181" s="10"/>
      <c r="ABG181" s="10"/>
      <c r="ABH181" s="10"/>
      <c r="ABI181" s="10"/>
      <c r="ABJ181" s="10"/>
      <c r="ABK181" s="10"/>
      <c r="ABL181" s="10"/>
      <c r="ABM181" s="10"/>
      <c r="ABN181" s="10"/>
      <c r="ABO181" s="10"/>
      <c r="ABP181" s="10"/>
      <c r="ABQ181" s="10"/>
      <c r="ABR181" s="10"/>
      <c r="ABS181" s="10"/>
      <c r="ABT181" s="10"/>
      <c r="ABU181" s="10"/>
      <c r="ABV181" s="10"/>
      <c r="ABW181" s="10"/>
      <c r="ABX181" s="10"/>
      <c r="ABY181" s="10"/>
      <c r="ABZ181" s="10"/>
      <c r="ACA181" s="10"/>
      <c r="ACB181" s="10"/>
      <c r="ACC181" s="10"/>
      <c r="ACD181" s="10"/>
      <c r="ACE181" s="10"/>
      <c r="ACF181" s="10"/>
      <c r="ACG181" s="10"/>
      <c r="ACH181" s="10"/>
      <c r="ACI181" s="10"/>
      <c r="ACJ181" s="10"/>
      <c r="ACK181" s="10"/>
      <c r="ACL181" s="10"/>
      <c r="ACM181" s="10"/>
      <c r="ACN181" s="10"/>
      <c r="ACO181" s="10"/>
      <c r="ACP181" s="10"/>
      <c r="ACQ181" s="10"/>
      <c r="ACR181" s="10"/>
      <c r="ACS181" s="10"/>
      <c r="ACT181" s="10"/>
      <c r="ACU181" s="10"/>
      <c r="ACV181" s="10"/>
      <c r="ACW181" s="10"/>
      <c r="ACX181" s="10"/>
      <c r="ACY181" s="10"/>
      <c r="ACZ181" s="10"/>
      <c r="ADA181" s="10"/>
      <c r="ADB181" s="10"/>
      <c r="ADC181" s="10"/>
      <c r="ADD181" s="10"/>
      <c r="ADE181" s="10"/>
      <c r="ADF181" s="10"/>
      <c r="ADG181" s="10"/>
      <c r="ADH181" s="10"/>
      <c r="ADI181" s="10"/>
      <c r="ADJ181" s="10"/>
      <c r="ADK181" s="10"/>
      <c r="ADL181" s="10"/>
      <c r="ADM181" s="10"/>
      <c r="ADN181" s="10"/>
      <c r="ADO181" s="10"/>
      <c r="ADP181" s="10"/>
      <c r="ADQ181" s="10"/>
      <c r="ADR181" s="10"/>
      <c r="ADS181" s="10"/>
      <c r="ADT181" s="10"/>
      <c r="ADU181" s="10"/>
      <c r="ADV181" s="10"/>
      <c r="ADW181" s="10"/>
      <c r="ADX181" s="10"/>
      <c r="ADY181" s="10"/>
      <c r="ADZ181" s="10"/>
      <c r="AEA181" s="10"/>
      <c r="AEB181" s="10"/>
      <c r="AEC181" s="10"/>
      <c r="AED181" s="10"/>
      <c r="AEE181" s="10"/>
      <c r="AEF181" s="10"/>
      <c r="AEG181" s="10"/>
      <c r="AEH181" s="10"/>
      <c r="AEI181" s="10"/>
      <c r="AEJ181" s="10"/>
      <c r="AEK181" s="10"/>
      <c r="AEL181" s="10"/>
      <c r="AEM181" s="10"/>
      <c r="AEN181" s="10"/>
      <c r="AEO181" s="10"/>
      <c r="AEP181" s="10"/>
      <c r="AEQ181" s="10"/>
      <c r="AER181" s="10"/>
      <c r="AES181" s="10"/>
      <c r="AET181" s="10"/>
      <c r="AEU181" s="10"/>
      <c r="AEV181" s="10"/>
      <c r="AEW181" s="10"/>
      <c r="AEX181" s="10"/>
      <c r="AEY181" s="10"/>
      <c r="AEZ181" s="10"/>
      <c r="AFA181" s="10"/>
      <c r="AFB181" s="10"/>
      <c r="AFC181" s="10"/>
      <c r="AFD181" s="10"/>
      <c r="AFE181" s="10"/>
      <c r="AFF181" s="10"/>
      <c r="AFG181" s="10"/>
      <c r="AFH181" s="10"/>
      <c r="AFI181" s="10"/>
      <c r="AFJ181" s="10"/>
      <c r="AFK181" s="10"/>
      <c r="AFL181" s="10"/>
      <c r="AFM181" s="10"/>
      <c r="AFN181" s="10"/>
      <c r="AFO181" s="10"/>
      <c r="AFP181" s="10"/>
      <c r="AFQ181" s="10"/>
      <c r="AFR181" s="10"/>
      <c r="AFS181" s="10"/>
      <c r="AFT181" s="10"/>
      <c r="AFU181" s="10"/>
      <c r="AFV181" s="10"/>
      <c r="AFW181" s="10"/>
      <c r="AFX181" s="10"/>
      <c r="AFY181" s="10"/>
      <c r="AFZ181" s="10"/>
      <c r="AGA181" s="10"/>
      <c r="AGB181" s="10"/>
      <c r="AGC181" s="10"/>
      <c r="AGD181" s="10"/>
      <c r="AGE181" s="10"/>
      <c r="AGF181" s="10"/>
      <c r="AGG181" s="10"/>
      <c r="AGH181" s="10"/>
      <c r="AGI181" s="10"/>
      <c r="AGJ181" s="10"/>
      <c r="AGK181" s="10"/>
      <c r="AGL181" s="10"/>
      <c r="AGM181" s="10"/>
      <c r="AGN181" s="10"/>
      <c r="AGO181" s="10"/>
      <c r="AGP181" s="10"/>
      <c r="AGQ181" s="10"/>
      <c r="AGR181" s="10"/>
      <c r="AGS181" s="10"/>
      <c r="AGT181" s="10"/>
      <c r="AGU181" s="10"/>
      <c r="AGV181" s="10"/>
      <c r="AGW181" s="10"/>
      <c r="AGX181" s="10"/>
      <c r="AGY181" s="10"/>
      <c r="AGZ181" s="10"/>
      <c r="AHA181" s="10"/>
      <c r="AHB181" s="10"/>
      <c r="AHC181" s="10"/>
      <c r="AHD181" s="10"/>
      <c r="AHE181" s="10"/>
      <c r="AHF181" s="10"/>
      <c r="AHG181" s="10"/>
      <c r="AHH181" s="10"/>
      <c r="AHI181" s="10"/>
      <c r="AHJ181" s="10"/>
      <c r="AHK181" s="10"/>
      <c r="AHL181" s="10"/>
      <c r="AHM181" s="10"/>
      <c r="AHN181" s="10"/>
      <c r="AHO181" s="10"/>
      <c r="AHP181" s="10"/>
      <c r="AHQ181" s="10"/>
      <c r="AHR181" s="10"/>
      <c r="AHS181" s="10"/>
      <c r="AHT181" s="10"/>
      <c r="AHU181" s="10"/>
      <c r="AHV181" s="10"/>
      <c r="AHW181" s="10"/>
      <c r="AHX181" s="10"/>
      <c r="AHY181" s="10"/>
      <c r="AHZ181" s="10"/>
      <c r="AIA181" s="10"/>
      <c r="AIB181" s="10"/>
      <c r="AIC181" s="10"/>
      <c r="AID181" s="10"/>
      <c r="AIE181" s="10"/>
      <c r="AIF181" s="10"/>
      <c r="AIG181" s="10"/>
      <c r="AIH181" s="10"/>
      <c r="AII181" s="10"/>
      <c r="AIJ181" s="10"/>
      <c r="AIK181" s="10"/>
      <c r="AIL181" s="10"/>
      <c r="AIM181" s="10"/>
      <c r="AIN181" s="10"/>
      <c r="AIO181" s="10"/>
      <c r="AIP181" s="10"/>
      <c r="AIQ181" s="10"/>
      <c r="AIR181" s="10"/>
      <c r="AIS181" s="10"/>
      <c r="AIT181" s="10"/>
      <c r="AIU181" s="10"/>
      <c r="AIV181" s="10"/>
      <c r="AIW181" s="10"/>
      <c r="AIX181" s="10"/>
      <c r="AIY181" s="10"/>
      <c r="AIZ181" s="10"/>
      <c r="AJA181" s="10"/>
      <c r="AJB181" s="10"/>
      <c r="AJC181" s="10"/>
      <c r="AJD181" s="10"/>
      <c r="AJE181" s="10"/>
      <c r="AJF181" s="10"/>
      <c r="AJG181" s="10"/>
      <c r="AJH181" s="10"/>
      <c r="AJI181" s="10"/>
      <c r="AJJ181" s="10"/>
      <c r="AJK181" s="10"/>
      <c r="AJL181" s="10"/>
      <c r="AJM181" s="10"/>
      <c r="AJN181" s="10"/>
      <c r="AJO181" s="10"/>
      <c r="AJP181" s="10"/>
      <c r="AJQ181" s="10"/>
      <c r="AJR181" s="10"/>
      <c r="AJS181" s="10"/>
      <c r="AJT181" s="10"/>
      <c r="AJU181" s="10"/>
      <c r="AJV181" s="10"/>
      <c r="AJW181" s="10"/>
      <c r="AJX181" s="10"/>
      <c r="AJY181" s="10"/>
      <c r="AJZ181" s="10"/>
      <c r="AKA181" s="10"/>
      <c r="AKB181" s="10"/>
      <c r="AKC181" s="10"/>
      <c r="AKD181" s="10"/>
      <c r="AKE181" s="10"/>
      <c r="AKF181" s="10"/>
      <c r="AKG181" s="10"/>
      <c r="AKH181" s="10"/>
      <c r="AKI181" s="10"/>
      <c r="AKJ181" s="10"/>
      <c r="AKK181" s="10"/>
      <c r="AKL181" s="10"/>
      <c r="AKM181" s="10"/>
      <c r="AKN181" s="10"/>
      <c r="AKO181" s="10"/>
      <c r="AKP181" s="10"/>
      <c r="AKQ181" s="10"/>
      <c r="AKR181" s="10"/>
      <c r="AKS181" s="10"/>
      <c r="AKT181" s="10"/>
      <c r="AKU181" s="10"/>
      <c r="AKV181" s="10"/>
      <c r="AKW181" s="10"/>
      <c r="AKX181" s="10"/>
      <c r="AKY181" s="10"/>
      <c r="AKZ181" s="10"/>
      <c r="ALA181" s="10"/>
      <c r="ALB181" s="10"/>
      <c r="ALC181" s="10"/>
      <c r="ALD181" s="10"/>
      <c r="ALE181" s="10"/>
      <c r="ALF181" s="10"/>
      <c r="ALG181" s="10"/>
      <c r="ALH181" s="10"/>
      <c r="ALI181" s="10"/>
      <c r="ALJ181" s="10"/>
      <c r="ALK181" s="10"/>
      <c r="ALL181" s="10"/>
      <c r="ALM181" s="10"/>
      <c r="ALN181" s="10"/>
      <c r="ALO181" s="10"/>
      <c r="ALP181" s="10"/>
      <c r="ALQ181" s="10"/>
      <c r="ALR181" s="10"/>
      <c r="ALS181" s="10"/>
      <c r="ALT181" s="10"/>
      <c r="ALU181" s="10"/>
      <c r="ALV181" s="10"/>
      <c r="ALW181" s="10"/>
      <c r="ALX181" s="10"/>
      <c r="ALY181" s="10"/>
      <c r="ALZ181" s="10"/>
      <c r="AMA181" s="10"/>
      <c r="AMB181" s="10"/>
      <c r="AMC181" s="10"/>
      <c r="AMD181" s="10"/>
      <c r="AME181" s="10"/>
      <c r="AMF181" s="10"/>
      <c r="AMG181" s="10"/>
      <c r="AMH181" s="10"/>
      <c r="AMI181" s="10"/>
      <c r="AMJ181" s="10"/>
    </row>
    <row r="182" spans="1:1029" customFormat="1" ht="14.1" customHeight="1">
      <c r="A182" s="8" t="str">
        <f>SUBSTITUTE(CONCATENATE(I182,J182,IF(K182="Identifier","ID",IF(AND(K182="Text",OR(I182&lt;&gt;"",J182&lt;&gt;"")),"",K182)),IF(AND(M182&lt;&gt;"Text",K182&lt;&gt;M182,NOT(AND(K182="URI",M182="Identifier")),NOT(AND(K182="UUID",M182="Identifier")),NOT(AND(K182="OID",M182="Identifier"))),IF(M182="Identifier","ID",M182),""))," ","")</f>
        <v>EUReceivedTendersNumeric</v>
      </c>
      <c r="B182" s="9" t="s">
        <v>219</v>
      </c>
      <c r="C182" s="8"/>
      <c r="D182" s="8"/>
      <c r="E182" s="8"/>
      <c r="F182" s="8" t="str">
        <f>CONCATENATE( IF(G182="","",CONCATENATE(G182,"_ ")),H182,". ",IF(I182="","",CONCATENATE(I182,"_ ")),L182,IF(OR(I182&lt;&gt;"",L182&lt;&gt;M182),CONCATENATE(". ",M182),""))</f>
        <v>Procedure Information. EU Received Tenders Numeric. Numeric</v>
      </c>
      <c r="G182" s="8"/>
      <c r="H182" s="8" t="s">
        <v>344</v>
      </c>
      <c r="I182" s="8"/>
      <c r="J182" s="8" t="s">
        <v>445</v>
      </c>
      <c r="K182" s="8" t="s">
        <v>221</v>
      </c>
      <c r="L182" s="8" t="str">
        <f>IF(J182&lt;&gt;"",CONCATENATE(J182," ",K182),K182)</f>
        <v>EU Received Tenders Numeric</v>
      </c>
      <c r="M182" s="8" t="s">
        <v>221</v>
      </c>
      <c r="N182" s="8"/>
      <c r="O182" s="8" t="str">
        <f>IF(N182&lt;&gt;"",CONCATENATE(N182,"_ ",M182,". Type"),CONCATENATE(M182,". Type"))</f>
        <v>Numeric. Type</v>
      </c>
      <c r="P182" s="8"/>
      <c r="Q182" s="8"/>
      <c r="R182" s="8" t="s">
        <v>213</v>
      </c>
      <c r="S182" s="8"/>
      <c r="T182" s="8"/>
      <c r="U182" s="8"/>
      <c r="V182" s="8"/>
      <c r="W182" s="8"/>
      <c r="X182" s="10" t="s">
        <v>116</v>
      </c>
      <c r="Y182" s="8" t="s">
        <v>211</v>
      </c>
      <c r="Z182" s="8"/>
      <c r="AA182" s="44">
        <v>43314</v>
      </c>
      <c r="AB182" s="23"/>
      <c r="AC182" s="23"/>
      <c r="AD182" s="23"/>
      <c r="AE182" s="23"/>
      <c r="AF182" s="23"/>
      <c r="AG182" s="10"/>
      <c r="AH182" s="10"/>
      <c r="AI182" s="10"/>
      <c r="AJ182" s="10"/>
      <c r="AK182" s="10"/>
      <c r="AL182" s="10"/>
      <c r="AM182" s="10"/>
      <c r="AN182" s="10"/>
      <c r="AO182" s="10"/>
      <c r="AP182" s="10"/>
      <c r="AQ182" s="10"/>
      <c r="AR182" s="10"/>
      <c r="AS182" s="10"/>
      <c r="AT182" s="10"/>
      <c r="AU182" s="10"/>
      <c r="AV182" s="10"/>
      <c r="AW182" s="10"/>
      <c r="AX182" s="10"/>
      <c r="AY182" s="10"/>
      <c r="AZ182" s="10"/>
      <c r="BA182" s="10"/>
      <c r="BB182" s="10"/>
      <c r="BC182" s="10"/>
      <c r="BD182" s="10"/>
      <c r="BE182" s="10"/>
      <c r="BF182" s="10"/>
      <c r="BG182" s="10"/>
      <c r="BH182" s="10"/>
      <c r="BI182" s="10"/>
      <c r="BJ182" s="10"/>
      <c r="BK182" s="10"/>
      <c r="BL182" s="10"/>
      <c r="BM182" s="10"/>
      <c r="BN182" s="10"/>
      <c r="BO182" s="10"/>
      <c r="BP182" s="10"/>
      <c r="BQ182" s="10"/>
      <c r="BR182" s="10"/>
      <c r="BS182" s="10"/>
      <c r="BT182" s="10"/>
      <c r="BU182" s="10"/>
      <c r="BV182" s="10"/>
      <c r="BW182" s="10"/>
      <c r="BX182" s="10"/>
      <c r="BY182" s="10"/>
      <c r="BZ182" s="10"/>
      <c r="CA182" s="10"/>
      <c r="CB182" s="10"/>
      <c r="CC182" s="10"/>
      <c r="CD182" s="10"/>
      <c r="CE182" s="10"/>
      <c r="CF182" s="10"/>
      <c r="CG182" s="10"/>
      <c r="CH182" s="10"/>
      <c r="CI182" s="10"/>
      <c r="CJ182" s="10"/>
      <c r="CK182" s="10"/>
      <c r="CL182" s="10"/>
      <c r="CM182" s="10"/>
      <c r="CN182" s="10"/>
      <c r="CO182" s="10"/>
      <c r="CP182" s="10"/>
      <c r="CQ182" s="10"/>
      <c r="CR182" s="10"/>
      <c r="CS182" s="10"/>
      <c r="CT182" s="10"/>
      <c r="CU182" s="10"/>
      <c r="CV182" s="10"/>
      <c r="CW182" s="10"/>
      <c r="CX182" s="10"/>
      <c r="CY182" s="10"/>
      <c r="CZ182" s="10"/>
      <c r="DA182" s="10"/>
      <c r="DB182" s="10"/>
      <c r="DC182" s="10"/>
      <c r="DD182" s="10"/>
      <c r="DE182" s="10"/>
      <c r="DF182" s="10"/>
      <c r="DG182" s="10"/>
      <c r="DH182" s="10"/>
      <c r="DI182" s="10"/>
      <c r="DJ182" s="10"/>
      <c r="DK182" s="10"/>
      <c r="DL182" s="10"/>
      <c r="DM182" s="10"/>
      <c r="DN182" s="10"/>
      <c r="DO182" s="10"/>
      <c r="DP182" s="10"/>
      <c r="DQ182" s="10"/>
      <c r="DR182" s="10"/>
      <c r="DS182" s="10"/>
      <c r="DT182" s="10"/>
      <c r="DU182" s="10"/>
      <c r="DV182" s="10"/>
      <c r="DW182" s="10"/>
      <c r="DX182" s="10"/>
      <c r="DY182" s="10"/>
      <c r="DZ182" s="10"/>
      <c r="EA182" s="10"/>
      <c r="EB182" s="10"/>
      <c r="EC182" s="10"/>
      <c r="ED182" s="10"/>
      <c r="EE182" s="10"/>
      <c r="EF182" s="10"/>
      <c r="EG182" s="10"/>
      <c r="EH182" s="10"/>
      <c r="EI182" s="10"/>
      <c r="EJ182" s="10"/>
      <c r="EK182" s="10"/>
      <c r="EL182" s="10"/>
      <c r="EM182" s="10"/>
      <c r="EN182" s="10"/>
      <c r="EO182" s="10"/>
      <c r="EP182" s="10"/>
      <c r="EQ182" s="10"/>
      <c r="ER182" s="10"/>
      <c r="ES182" s="10"/>
      <c r="ET182" s="10"/>
      <c r="EU182" s="10"/>
      <c r="EV182" s="10"/>
      <c r="EW182" s="10"/>
      <c r="EX182" s="10"/>
      <c r="EY182" s="10"/>
      <c r="EZ182" s="10"/>
      <c r="FA182" s="10"/>
      <c r="FB182" s="10"/>
      <c r="FC182" s="10"/>
      <c r="FD182" s="10"/>
      <c r="FE182" s="10"/>
      <c r="FF182" s="10"/>
      <c r="FG182" s="10"/>
      <c r="FH182" s="10"/>
      <c r="FI182" s="10"/>
      <c r="FJ182" s="10"/>
      <c r="FK182" s="10"/>
      <c r="FL182" s="10"/>
      <c r="FM182" s="10"/>
      <c r="FN182" s="10"/>
      <c r="FO182" s="10"/>
      <c r="FP182" s="10"/>
      <c r="FQ182" s="10"/>
      <c r="FR182" s="10"/>
      <c r="FS182" s="10"/>
      <c r="FT182" s="10"/>
      <c r="FU182" s="10"/>
      <c r="FV182" s="10"/>
      <c r="FW182" s="10"/>
      <c r="FX182" s="10"/>
      <c r="FY182" s="10"/>
      <c r="FZ182" s="10"/>
      <c r="GA182" s="10"/>
      <c r="GB182" s="10"/>
      <c r="GC182" s="10"/>
      <c r="GD182" s="10"/>
      <c r="GE182" s="10"/>
      <c r="GF182" s="10"/>
      <c r="GG182" s="10"/>
      <c r="GH182" s="10"/>
      <c r="GI182" s="10"/>
      <c r="GJ182" s="10"/>
      <c r="GK182" s="10"/>
      <c r="GL182" s="10"/>
      <c r="GM182" s="10"/>
      <c r="GN182" s="10"/>
      <c r="GO182" s="10"/>
      <c r="GP182" s="10"/>
      <c r="GQ182" s="10"/>
      <c r="GR182" s="10"/>
      <c r="GS182" s="10"/>
      <c r="GT182" s="10"/>
      <c r="GU182" s="10"/>
      <c r="GV182" s="10"/>
      <c r="GW182" s="10"/>
      <c r="GX182" s="10"/>
      <c r="GY182" s="10"/>
      <c r="GZ182" s="10"/>
      <c r="HA182" s="10"/>
      <c r="HB182" s="10"/>
      <c r="HC182" s="10"/>
      <c r="HD182" s="10"/>
      <c r="HE182" s="10"/>
      <c r="HF182" s="10"/>
      <c r="HG182" s="10"/>
      <c r="HH182" s="10"/>
      <c r="HI182" s="10"/>
      <c r="HJ182" s="10"/>
      <c r="HK182" s="10"/>
      <c r="HL182" s="10"/>
      <c r="HM182" s="10"/>
      <c r="HN182" s="10"/>
      <c r="HO182" s="10"/>
      <c r="HP182" s="10"/>
      <c r="HQ182" s="10"/>
      <c r="HR182" s="10"/>
      <c r="HS182" s="10"/>
      <c r="HT182" s="10"/>
      <c r="HU182" s="10"/>
      <c r="HV182" s="10"/>
      <c r="HW182" s="10"/>
      <c r="HX182" s="10"/>
      <c r="HY182" s="10"/>
      <c r="HZ182" s="10"/>
      <c r="IA182" s="10"/>
      <c r="IB182" s="10"/>
      <c r="IC182" s="10"/>
      <c r="ID182" s="10"/>
      <c r="IE182" s="10"/>
      <c r="IF182" s="10"/>
      <c r="IG182" s="10"/>
      <c r="IH182" s="10"/>
      <c r="II182" s="10"/>
      <c r="IJ182" s="10"/>
      <c r="IK182" s="10"/>
      <c r="IL182" s="10"/>
      <c r="IM182" s="10"/>
      <c r="IN182" s="10"/>
      <c r="IO182" s="10"/>
      <c r="IP182" s="10"/>
      <c r="IQ182" s="10"/>
      <c r="IR182" s="10"/>
      <c r="IS182" s="10"/>
      <c r="IT182" s="10"/>
      <c r="IU182" s="10"/>
      <c r="IV182" s="10"/>
      <c r="IW182" s="10"/>
      <c r="IX182" s="10"/>
      <c r="IY182" s="10"/>
      <c r="IZ182" s="10"/>
      <c r="JA182" s="10"/>
      <c r="JB182" s="10"/>
      <c r="JC182" s="10"/>
      <c r="JD182" s="10"/>
      <c r="JE182" s="10"/>
      <c r="JF182" s="10"/>
      <c r="JG182" s="10"/>
      <c r="JH182" s="10"/>
      <c r="JI182" s="10"/>
      <c r="JJ182" s="10"/>
      <c r="JK182" s="10"/>
      <c r="JL182" s="10"/>
      <c r="JM182" s="10"/>
      <c r="JN182" s="10"/>
      <c r="JO182" s="10"/>
      <c r="JP182" s="10"/>
      <c r="JQ182" s="10"/>
      <c r="JR182" s="10"/>
      <c r="JS182" s="10"/>
      <c r="JT182" s="10"/>
      <c r="JU182" s="10"/>
      <c r="JV182" s="10"/>
      <c r="JW182" s="10"/>
      <c r="JX182" s="10"/>
      <c r="JY182" s="10"/>
      <c r="JZ182" s="10"/>
      <c r="KA182" s="10"/>
      <c r="KB182" s="10"/>
      <c r="KC182" s="10"/>
      <c r="KD182" s="10"/>
      <c r="KE182" s="10"/>
      <c r="KF182" s="10"/>
      <c r="KG182" s="10"/>
      <c r="KH182" s="10"/>
      <c r="KI182" s="10"/>
      <c r="KJ182" s="10"/>
      <c r="KK182" s="10"/>
      <c r="KL182" s="10"/>
      <c r="KM182" s="10"/>
      <c r="KN182" s="10"/>
      <c r="KO182" s="10"/>
      <c r="KP182" s="10"/>
      <c r="KQ182" s="10"/>
      <c r="KR182" s="10"/>
      <c r="KS182" s="10"/>
      <c r="KT182" s="10"/>
      <c r="KU182" s="10"/>
      <c r="KV182" s="10"/>
      <c r="KW182" s="10"/>
      <c r="KX182" s="10"/>
      <c r="KY182" s="10"/>
      <c r="KZ182" s="10"/>
      <c r="LA182" s="10"/>
      <c r="LB182" s="10"/>
      <c r="LC182" s="10"/>
      <c r="LD182" s="10"/>
      <c r="LE182" s="10"/>
      <c r="LF182" s="10"/>
      <c r="LG182" s="10"/>
      <c r="LH182" s="10"/>
      <c r="LI182" s="10"/>
      <c r="LJ182" s="10"/>
      <c r="LK182" s="10"/>
      <c r="LL182" s="10"/>
      <c r="LM182" s="10"/>
      <c r="LN182" s="10"/>
      <c r="LO182" s="10"/>
      <c r="LP182" s="10"/>
      <c r="LQ182" s="10"/>
      <c r="LR182" s="10"/>
      <c r="LS182" s="10"/>
      <c r="LT182" s="10"/>
      <c r="LU182" s="10"/>
      <c r="LV182" s="10"/>
      <c r="LW182" s="10"/>
      <c r="LX182" s="10"/>
      <c r="LY182" s="10"/>
      <c r="LZ182" s="10"/>
      <c r="MA182" s="10"/>
      <c r="MB182" s="10"/>
      <c r="MC182" s="10"/>
      <c r="MD182" s="10"/>
      <c r="ME182" s="10"/>
      <c r="MF182" s="10"/>
      <c r="MG182" s="10"/>
      <c r="MH182" s="10"/>
      <c r="MI182" s="10"/>
      <c r="MJ182" s="10"/>
      <c r="MK182" s="10"/>
      <c r="ML182" s="10"/>
      <c r="MM182" s="10"/>
      <c r="MN182" s="10"/>
      <c r="MO182" s="10"/>
      <c r="MP182" s="10"/>
      <c r="MQ182" s="10"/>
      <c r="MR182" s="10"/>
      <c r="MS182" s="10"/>
      <c r="MT182" s="10"/>
      <c r="MU182" s="10"/>
      <c r="MV182" s="10"/>
      <c r="MW182" s="10"/>
      <c r="MX182" s="10"/>
      <c r="MY182" s="10"/>
      <c r="MZ182" s="10"/>
      <c r="NA182" s="10"/>
      <c r="NB182" s="10"/>
      <c r="NC182" s="10"/>
      <c r="ND182" s="10"/>
      <c r="NE182" s="10"/>
      <c r="NF182" s="10"/>
      <c r="NG182" s="10"/>
      <c r="NH182" s="10"/>
      <c r="NI182" s="10"/>
      <c r="NJ182" s="10"/>
      <c r="NK182" s="10"/>
      <c r="NL182" s="10"/>
      <c r="NM182" s="10"/>
      <c r="NN182" s="10"/>
      <c r="NO182" s="10"/>
      <c r="NP182" s="10"/>
      <c r="NQ182" s="10"/>
      <c r="NR182" s="10"/>
      <c r="NS182" s="10"/>
      <c r="NT182" s="10"/>
      <c r="NU182" s="10"/>
      <c r="NV182" s="10"/>
      <c r="NW182" s="10"/>
      <c r="NX182" s="10"/>
      <c r="NY182" s="10"/>
      <c r="NZ182" s="10"/>
      <c r="OA182" s="10"/>
      <c r="OB182" s="10"/>
      <c r="OC182" s="10"/>
      <c r="OD182" s="10"/>
      <c r="OE182" s="10"/>
      <c r="OF182" s="10"/>
      <c r="OG182" s="10"/>
      <c r="OH182" s="10"/>
      <c r="OI182" s="10"/>
      <c r="OJ182" s="10"/>
      <c r="OK182" s="10"/>
      <c r="OL182" s="10"/>
      <c r="OM182" s="10"/>
      <c r="ON182" s="10"/>
      <c r="OO182" s="10"/>
      <c r="OP182" s="10"/>
      <c r="OQ182" s="10"/>
      <c r="OR182" s="10"/>
      <c r="OS182" s="10"/>
      <c r="OT182" s="10"/>
      <c r="OU182" s="10"/>
      <c r="OV182" s="10"/>
      <c r="OW182" s="10"/>
      <c r="OX182" s="10"/>
      <c r="OY182" s="10"/>
      <c r="OZ182" s="10"/>
      <c r="PA182" s="10"/>
      <c r="PB182" s="10"/>
      <c r="PC182" s="10"/>
      <c r="PD182" s="10"/>
      <c r="PE182" s="10"/>
      <c r="PF182" s="10"/>
      <c r="PG182" s="10"/>
      <c r="PH182" s="10"/>
      <c r="PI182" s="10"/>
      <c r="PJ182" s="10"/>
      <c r="PK182" s="10"/>
      <c r="PL182" s="10"/>
      <c r="PM182" s="10"/>
      <c r="PN182" s="10"/>
      <c r="PO182" s="10"/>
      <c r="PP182" s="10"/>
      <c r="PQ182" s="10"/>
      <c r="PR182" s="10"/>
      <c r="PS182" s="10"/>
      <c r="PT182" s="10"/>
      <c r="PU182" s="10"/>
      <c r="PV182" s="10"/>
      <c r="PW182" s="10"/>
      <c r="PX182" s="10"/>
      <c r="PY182" s="10"/>
      <c r="PZ182" s="10"/>
      <c r="QA182" s="10"/>
      <c r="QB182" s="10"/>
      <c r="QC182" s="10"/>
      <c r="QD182" s="10"/>
      <c r="QE182" s="10"/>
      <c r="QF182" s="10"/>
      <c r="QG182" s="10"/>
      <c r="QH182" s="10"/>
      <c r="QI182" s="10"/>
      <c r="QJ182" s="10"/>
      <c r="QK182" s="10"/>
      <c r="QL182" s="10"/>
      <c r="QM182" s="10"/>
      <c r="QN182" s="10"/>
      <c r="QO182" s="10"/>
      <c r="QP182" s="10"/>
      <c r="QQ182" s="10"/>
      <c r="QR182" s="10"/>
      <c r="QS182" s="10"/>
      <c r="QT182" s="10"/>
      <c r="QU182" s="10"/>
      <c r="QV182" s="10"/>
      <c r="QW182" s="10"/>
      <c r="QX182" s="10"/>
      <c r="QY182" s="10"/>
      <c r="QZ182" s="10"/>
      <c r="RA182" s="10"/>
      <c r="RB182" s="10"/>
      <c r="RC182" s="10"/>
      <c r="RD182" s="10"/>
      <c r="RE182" s="10"/>
      <c r="RF182" s="10"/>
      <c r="RG182" s="10"/>
      <c r="RH182" s="10"/>
      <c r="RI182" s="10"/>
      <c r="RJ182" s="10"/>
      <c r="RK182" s="10"/>
      <c r="RL182" s="10"/>
      <c r="RM182" s="10"/>
      <c r="RN182" s="10"/>
      <c r="RO182" s="10"/>
      <c r="RP182" s="10"/>
      <c r="RQ182" s="10"/>
      <c r="RR182" s="10"/>
      <c r="RS182" s="10"/>
      <c r="RT182" s="10"/>
      <c r="RU182" s="10"/>
      <c r="RV182" s="10"/>
      <c r="RW182" s="10"/>
      <c r="RX182" s="10"/>
      <c r="RY182" s="10"/>
      <c r="RZ182" s="10"/>
      <c r="SA182" s="10"/>
      <c r="SB182" s="10"/>
      <c r="SC182" s="10"/>
      <c r="SD182" s="10"/>
      <c r="SE182" s="10"/>
      <c r="SF182" s="10"/>
      <c r="SG182" s="10"/>
      <c r="SH182" s="10"/>
      <c r="SI182" s="10"/>
      <c r="SJ182" s="10"/>
      <c r="SK182" s="10"/>
      <c r="SL182" s="10"/>
      <c r="SM182" s="10"/>
      <c r="SN182" s="10"/>
      <c r="SO182" s="10"/>
      <c r="SP182" s="10"/>
      <c r="SQ182" s="10"/>
      <c r="SR182" s="10"/>
      <c r="SS182" s="10"/>
      <c r="ST182" s="10"/>
      <c r="SU182" s="10"/>
      <c r="SV182" s="10"/>
      <c r="SW182" s="10"/>
      <c r="SX182" s="10"/>
      <c r="SY182" s="10"/>
      <c r="SZ182" s="10"/>
      <c r="TA182" s="10"/>
      <c r="TB182" s="10"/>
      <c r="TC182" s="10"/>
      <c r="TD182" s="10"/>
      <c r="TE182" s="10"/>
      <c r="TF182" s="10"/>
      <c r="TG182" s="10"/>
      <c r="TH182" s="10"/>
      <c r="TI182" s="10"/>
      <c r="TJ182" s="10"/>
      <c r="TK182" s="10"/>
      <c r="TL182" s="10"/>
      <c r="TM182" s="10"/>
      <c r="TN182" s="10"/>
      <c r="TO182" s="10"/>
      <c r="TP182" s="10"/>
      <c r="TQ182" s="10"/>
      <c r="TR182" s="10"/>
      <c r="TS182" s="10"/>
      <c r="TT182" s="10"/>
      <c r="TU182" s="10"/>
      <c r="TV182" s="10"/>
      <c r="TW182" s="10"/>
      <c r="TX182" s="10"/>
      <c r="TY182" s="10"/>
      <c r="TZ182" s="10"/>
      <c r="UA182" s="10"/>
      <c r="UB182" s="10"/>
      <c r="UC182" s="10"/>
      <c r="UD182" s="10"/>
      <c r="UE182" s="10"/>
      <c r="UF182" s="10"/>
      <c r="UG182" s="10"/>
      <c r="UH182" s="10"/>
      <c r="UI182" s="10"/>
      <c r="UJ182" s="10"/>
      <c r="UK182" s="10"/>
      <c r="UL182" s="10"/>
      <c r="UM182" s="10"/>
      <c r="UN182" s="10"/>
      <c r="UO182" s="10"/>
      <c r="UP182" s="10"/>
      <c r="UQ182" s="10"/>
      <c r="UR182" s="10"/>
      <c r="US182" s="10"/>
      <c r="UT182" s="10"/>
      <c r="UU182" s="10"/>
      <c r="UV182" s="10"/>
      <c r="UW182" s="10"/>
      <c r="UX182" s="10"/>
      <c r="UY182" s="10"/>
      <c r="UZ182" s="10"/>
      <c r="VA182" s="10"/>
      <c r="VB182" s="10"/>
      <c r="VC182" s="10"/>
      <c r="VD182" s="10"/>
      <c r="VE182" s="10"/>
      <c r="VF182" s="10"/>
      <c r="VG182" s="10"/>
      <c r="VH182" s="10"/>
      <c r="VI182" s="10"/>
      <c r="VJ182" s="10"/>
      <c r="VK182" s="10"/>
      <c r="VL182" s="10"/>
      <c r="VM182" s="10"/>
      <c r="VN182" s="10"/>
      <c r="VO182" s="10"/>
      <c r="VP182" s="10"/>
      <c r="VQ182" s="10"/>
      <c r="VR182" s="10"/>
      <c r="VS182" s="10"/>
      <c r="VT182" s="10"/>
      <c r="VU182" s="10"/>
      <c r="VV182" s="10"/>
      <c r="VW182" s="10"/>
      <c r="VX182" s="10"/>
      <c r="VY182" s="10"/>
      <c r="VZ182" s="10"/>
      <c r="WA182" s="10"/>
      <c r="WB182" s="10"/>
      <c r="WC182" s="10"/>
      <c r="WD182" s="10"/>
      <c r="WE182" s="10"/>
      <c r="WF182" s="10"/>
      <c r="WG182" s="10"/>
      <c r="WH182" s="10"/>
      <c r="WI182" s="10"/>
      <c r="WJ182" s="10"/>
      <c r="WK182" s="10"/>
      <c r="WL182" s="10"/>
      <c r="WM182" s="10"/>
      <c r="WN182" s="10"/>
      <c r="WO182" s="10"/>
      <c r="WP182" s="10"/>
      <c r="WQ182" s="10"/>
      <c r="WR182" s="10"/>
      <c r="WS182" s="10"/>
      <c r="WT182" s="10"/>
      <c r="WU182" s="10"/>
      <c r="WV182" s="10"/>
      <c r="WW182" s="10"/>
      <c r="WX182" s="10"/>
      <c r="WY182" s="10"/>
      <c r="WZ182" s="10"/>
      <c r="XA182" s="10"/>
      <c r="XB182" s="10"/>
      <c r="XC182" s="10"/>
      <c r="XD182" s="10"/>
      <c r="XE182" s="10"/>
      <c r="XF182" s="10"/>
      <c r="XG182" s="10"/>
      <c r="XH182" s="10"/>
      <c r="XI182" s="10"/>
      <c r="XJ182" s="10"/>
      <c r="XK182" s="10"/>
      <c r="XL182" s="10"/>
      <c r="XM182" s="10"/>
      <c r="XN182" s="10"/>
      <c r="XO182" s="10"/>
      <c r="XP182" s="10"/>
      <c r="XQ182" s="10"/>
      <c r="XR182" s="10"/>
      <c r="XS182" s="10"/>
      <c r="XT182" s="10"/>
      <c r="XU182" s="10"/>
      <c r="XV182" s="10"/>
      <c r="XW182" s="10"/>
      <c r="XX182" s="10"/>
      <c r="XY182" s="10"/>
      <c r="XZ182" s="10"/>
      <c r="YA182" s="10"/>
      <c r="YB182" s="10"/>
      <c r="YC182" s="10"/>
      <c r="YD182" s="10"/>
      <c r="YE182" s="10"/>
      <c r="YF182" s="10"/>
      <c r="YG182" s="10"/>
      <c r="YH182" s="10"/>
      <c r="YI182" s="10"/>
      <c r="YJ182" s="10"/>
      <c r="YK182" s="10"/>
      <c r="YL182" s="10"/>
      <c r="YM182" s="10"/>
      <c r="YN182" s="10"/>
      <c r="YO182" s="10"/>
      <c r="YP182" s="10"/>
      <c r="YQ182" s="10"/>
      <c r="YR182" s="10"/>
      <c r="YS182" s="10"/>
      <c r="YT182" s="10"/>
      <c r="YU182" s="10"/>
      <c r="YV182" s="10"/>
      <c r="YW182" s="10"/>
      <c r="YX182" s="10"/>
      <c r="YY182" s="10"/>
      <c r="YZ182" s="10"/>
      <c r="ZA182" s="10"/>
      <c r="ZB182" s="10"/>
      <c r="ZC182" s="10"/>
      <c r="ZD182" s="10"/>
      <c r="ZE182" s="10"/>
      <c r="ZF182" s="10"/>
      <c r="ZG182" s="10"/>
      <c r="ZH182" s="10"/>
      <c r="ZI182" s="10"/>
      <c r="ZJ182" s="10"/>
      <c r="ZK182" s="10"/>
      <c r="ZL182" s="10"/>
      <c r="ZM182" s="10"/>
      <c r="ZN182" s="10"/>
      <c r="ZO182" s="10"/>
      <c r="ZP182" s="10"/>
      <c r="ZQ182" s="10"/>
      <c r="ZR182" s="10"/>
      <c r="ZS182" s="10"/>
      <c r="ZT182" s="10"/>
      <c r="ZU182" s="10"/>
      <c r="ZV182" s="10"/>
      <c r="ZW182" s="10"/>
      <c r="ZX182" s="10"/>
      <c r="ZY182" s="10"/>
      <c r="ZZ182" s="10"/>
      <c r="AAA182" s="10"/>
      <c r="AAB182" s="10"/>
      <c r="AAC182" s="10"/>
      <c r="AAD182" s="10"/>
      <c r="AAE182" s="10"/>
      <c r="AAF182" s="10"/>
      <c r="AAG182" s="10"/>
      <c r="AAH182" s="10"/>
      <c r="AAI182" s="10"/>
      <c r="AAJ182" s="10"/>
      <c r="AAK182" s="10"/>
      <c r="AAL182" s="10"/>
      <c r="AAM182" s="10"/>
      <c r="AAN182" s="10"/>
      <c r="AAO182" s="10"/>
      <c r="AAP182" s="10"/>
      <c r="AAQ182" s="10"/>
      <c r="AAR182" s="10"/>
      <c r="AAS182" s="10"/>
      <c r="AAT182" s="10"/>
      <c r="AAU182" s="10"/>
      <c r="AAV182" s="10"/>
      <c r="AAW182" s="10"/>
      <c r="AAX182" s="10"/>
      <c r="AAY182" s="10"/>
      <c r="AAZ182" s="10"/>
      <c r="ABA182" s="10"/>
      <c r="ABB182" s="10"/>
      <c r="ABC182" s="10"/>
      <c r="ABD182" s="10"/>
      <c r="ABE182" s="10"/>
      <c r="ABF182" s="10"/>
      <c r="ABG182" s="10"/>
      <c r="ABH182" s="10"/>
      <c r="ABI182" s="10"/>
      <c r="ABJ182" s="10"/>
      <c r="ABK182" s="10"/>
      <c r="ABL182" s="10"/>
      <c r="ABM182" s="10"/>
      <c r="ABN182" s="10"/>
      <c r="ABO182" s="10"/>
      <c r="ABP182" s="10"/>
      <c r="ABQ182" s="10"/>
      <c r="ABR182" s="10"/>
      <c r="ABS182" s="10"/>
      <c r="ABT182" s="10"/>
      <c r="ABU182" s="10"/>
      <c r="ABV182" s="10"/>
      <c r="ABW182" s="10"/>
      <c r="ABX182" s="10"/>
      <c r="ABY182" s="10"/>
      <c r="ABZ182" s="10"/>
      <c r="ACA182" s="10"/>
      <c r="ACB182" s="10"/>
      <c r="ACC182" s="10"/>
      <c r="ACD182" s="10"/>
      <c r="ACE182" s="10"/>
      <c r="ACF182" s="10"/>
      <c r="ACG182" s="10"/>
      <c r="ACH182" s="10"/>
      <c r="ACI182" s="10"/>
      <c r="ACJ182" s="10"/>
      <c r="ACK182" s="10"/>
      <c r="ACL182" s="10"/>
      <c r="ACM182" s="10"/>
      <c r="ACN182" s="10"/>
      <c r="ACO182" s="10"/>
      <c r="ACP182" s="10"/>
      <c r="ACQ182" s="10"/>
      <c r="ACR182" s="10"/>
      <c r="ACS182" s="10"/>
      <c r="ACT182" s="10"/>
      <c r="ACU182" s="10"/>
      <c r="ACV182" s="10"/>
      <c r="ACW182" s="10"/>
      <c r="ACX182" s="10"/>
      <c r="ACY182" s="10"/>
      <c r="ACZ182" s="10"/>
      <c r="ADA182" s="10"/>
      <c r="ADB182" s="10"/>
      <c r="ADC182" s="10"/>
      <c r="ADD182" s="10"/>
      <c r="ADE182" s="10"/>
      <c r="ADF182" s="10"/>
      <c r="ADG182" s="10"/>
      <c r="ADH182" s="10"/>
      <c r="ADI182" s="10"/>
      <c r="ADJ182" s="10"/>
      <c r="ADK182" s="10"/>
      <c r="ADL182" s="10"/>
      <c r="ADM182" s="10"/>
      <c r="ADN182" s="10"/>
      <c r="ADO182" s="10"/>
      <c r="ADP182" s="10"/>
      <c r="ADQ182" s="10"/>
      <c r="ADR182" s="10"/>
      <c r="ADS182" s="10"/>
      <c r="ADT182" s="10"/>
      <c r="ADU182" s="10"/>
      <c r="ADV182" s="10"/>
      <c r="ADW182" s="10"/>
      <c r="ADX182" s="10"/>
      <c r="ADY182" s="10"/>
      <c r="ADZ182" s="10"/>
      <c r="AEA182" s="10"/>
      <c r="AEB182" s="10"/>
      <c r="AEC182" s="10"/>
      <c r="AED182" s="10"/>
      <c r="AEE182" s="10"/>
      <c r="AEF182" s="10"/>
      <c r="AEG182" s="10"/>
      <c r="AEH182" s="10"/>
      <c r="AEI182" s="10"/>
      <c r="AEJ182" s="10"/>
      <c r="AEK182" s="10"/>
      <c r="AEL182" s="10"/>
      <c r="AEM182" s="10"/>
      <c r="AEN182" s="10"/>
      <c r="AEO182" s="10"/>
      <c r="AEP182" s="10"/>
      <c r="AEQ182" s="10"/>
      <c r="AER182" s="10"/>
      <c r="AES182" s="10"/>
      <c r="AET182" s="10"/>
      <c r="AEU182" s="10"/>
      <c r="AEV182" s="10"/>
      <c r="AEW182" s="10"/>
      <c r="AEX182" s="10"/>
      <c r="AEY182" s="10"/>
      <c r="AEZ182" s="10"/>
      <c r="AFA182" s="10"/>
      <c r="AFB182" s="10"/>
      <c r="AFC182" s="10"/>
      <c r="AFD182" s="10"/>
      <c r="AFE182" s="10"/>
      <c r="AFF182" s="10"/>
      <c r="AFG182" s="10"/>
      <c r="AFH182" s="10"/>
      <c r="AFI182" s="10"/>
      <c r="AFJ182" s="10"/>
      <c r="AFK182" s="10"/>
      <c r="AFL182" s="10"/>
      <c r="AFM182" s="10"/>
      <c r="AFN182" s="10"/>
      <c r="AFO182" s="10"/>
      <c r="AFP182" s="10"/>
      <c r="AFQ182" s="10"/>
      <c r="AFR182" s="10"/>
      <c r="AFS182" s="10"/>
      <c r="AFT182" s="10"/>
      <c r="AFU182" s="10"/>
      <c r="AFV182" s="10"/>
      <c r="AFW182" s="10"/>
      <c r="AFX182" s="10"/>
      <c r="AFY182" s="10"/>
      <c r="AFZ182" s="10"/>
      <c r="AGA182" s="10"/>
      <c r="AGB182" s="10"/>
      <c r="AGC182" s="10"/>
      <c r="AGD182" s="10"/>
      <c r="AGE182" s="10"/>
      <c r="AGF182" s="10"/>
      <c r="AGG182" s="10"/>
      <c r="AGH182" s="10"/>
      <c r="AGI182" s="10"/>
      <c r="AGJ182" s="10"/>
      <c r="AGK182" s="10"/>
      <c r="AGL182" s="10"/>
      <c r="AGM182" s="10"/>
      <c r="AGN182" s="10"/>
      <c r="AGO182" s="10"/>
      <c r="AGP182" s="10"/>
      <c r="AGQ182" s="10"/>
      <c r="AGR182" s="10"/>
      <c r="AGS182" s="10"/>
      <c r="AGT182" s="10"/>
      <c r="AGU182" s="10"/>
      <c r="AGV182" s="10"/>
      <c r="AGW182" s="10"/>
      <c r="AGX182" s="10"/>
      <c r="AGY182" s="10"/>
      <c r="AGZ182" s="10"/>
      <c r="AHA182" s="10"/>
      <c r="AHB182" s="10"/>
      <c r="AHC182" s="10"/>
      <c r="AHD182" s="10"/>
      <c r="AHE182" s="10"/>
      <c r="AHF182" s="10"/>
      <c r="AHG182" s="10"/>
      <c r="AHH182" s="10"/>
      <c r="AHI182" s="10"/>
      <c r="AHJ182" s="10"/>
      <c r="AHK182" s="10"/>
      <c r="AHL182" s="10"/>
      <c r="AHM182" s="10"/>
      <c r="AHN182" s="10"/>
      <c r="AHO182" s="10"/>
      <c r="AHP182" s="10"/>
      <c r="AHQ182" s="10"/>
      <c r="AHR182" s="10"/>
      <c r="AHS182" s="10"/>
      <c r="AHT182" s="10"/>
      <c r="AHU182" s="10"/>
      <c r="AHV182" s="10"/>
      <c r="AHW182" s="10"/>
      <c r="AHX182" s="10"/>
      <c r="AHY182" s="10"/>
      <c r="AHZ182" s="10"/>
      <c r="AIA182" s="10"/>
      <c r="AIB182" s="10"/>
      <c r="AIC182" s="10"/>
      <c r="AID182" s="10"/>
      <c r="AIE182" s="10"/>
      <c r="AIF182" s="10"/>
      <c r="AIG182" s="10"/>
      <c r="AIH182" s="10"/>
      <c r="AII182" s="10"/>
      <c r="AIJ182" s="10"/>
      <c r="AIK182" s="10"/>
      <c r="AIL182" s="10"/>
      <c r="AIM182" s="10"/>
      <c r="AIN182" s="10"/>
      <c r="AIO182" s="10"/>
      <c r="AIP182" s="10"/>
      <c r="AIQ182" s="10"/>
      <c r="AIR182" s="10"/>
      <c r="AIS182" s="10"/>
      <c r="AIT182" s="10"/>
      <c r="AIU182" s="10"/>
      <c r="AIV182" s="10"/>
      <c r="AIW182" s="10"/>
      <c r="AIX182" s="10"/>
      <c r="AIY182" s="10"/>
      <c r="AIZ182" s="10"/>
      <c r="AJA182" s="10"/>
      <c r="AJB182" s="10"/>
      <c r="AJC182" s="10"/>
      <c r="AJD182" s="10"/>
      <c r="AJE182" s="10"/>
      <c r="AJF182" s="10"/>
      <c r="AJG182" s="10"/>
      <c r="AJH182" s="10"/>
      <c r="AJI182" s="10"/>
      <c r="AJJ182" s="10"/>
      <c r="AJK182" s="10"/>
      <c r="AJL182" s="10"/>
      <c r="AJM182" s="10"/>
      <c r="AJN182" s="10"/>
      <c r="AJO182" s="10"/>
      <c r="AJP182" s="10"/>
      <c r="AJQ182" s="10"/>
      <c r="AJR182" s="10"/>
      <c r="AJS182" s="10"/>
      <c r="AJT182" s="10"/>
      <c r="AJU182" s="10"/>
      <c r="AJV182" s="10"/>
      <c r="AJW182" s="10"/>
      <c r="AJX182" s="10"/>
      <c r="AJY182" s="10"/>
      <c r="AJZ182" s="10"/>
      <c r="AKA182" s="10"/>
      <c r="AKB182" s="10"/>
      <c r="AKC182" s="10"/>
      <c r="AKD182" s="10"/>
      <c r="AKE182" s="10"/>
      <c r="AKF182" s="10"/>
      <c r="AKG182" s="10"/>
      <c r="AKH182" s="10"/>
      <c r="AKI182" s="10"/>
      <c r="AKJ182" s="10"/>
      <c r="AKK182" s="10"/>
      <c r="AKL182" s="10"/>
      <c r="AKM182" s="10"/>
      <c r="AKN182" s="10"/>
      <c r="AKO182" s="10"/>
      <c r="AKP182" s="10"/>
      <c r="AKQ182" s="10"/>
      <c r="AKR182" s="10"/>
      <c r="AKS182" s="10"/>
      <c r="AKT182" s="10"/>
      <c r="AKU182" s="10"/>
      <c r="AKV182" s="10"/>
      <c r="AKW182" s="10"/>
      <c r="AKX182" s="10"/>
      <c r="AKY182" s="10"/>
      <c r="AKZ182" s="10"/>
      <c r="ALA182" s="10"/>
      <c r="ALB182" s="10"/>
      <c r="ALC182" s="10"/>
      <c r="ALD182" s="10"/>
      <c r="ALE182" s="10"/>
      <c r="ALF182" s="10"/>
      <c r="ALG182" s="10"/>
      <c r="ALH182" s="10"/>
      <c r="ALI182" s="10"/>
      <c r="ALJ182" s="10"/>
      <c r="ALK182" s="10"/>
      <c r="ALL182" s="10"/>
      <c r="ALM182" s="10"/>
      <c r="ALN182" s="10"/>
      <c r="ALO182" s="10"/>
      <c r="ALP182" s="10"/>
      <c r="ALQ182" s="10"/>
      <c r="ALR182" s="10"/>
      <c r="ALS182" s="10"/>
      <c r="ALT182" s="10"/>
      <c r="ALU182" s="10"/>
      <c r="ALV182" s="10"/>
      <c r="ALW182" s="10"/>
      <c r="ALX182" s="10"/>
      <c r="ALY182" s="10"/>
      <c r="ALZ182" s="10"/>
      <c r="AMA182" s="10"/>
      <c r="AMB182" s="10"/>
      <c r="AMC182" s="10"/>
      <c r="AMD182" s="10"/>
      <c r="AME182" s="10"/>
      <c r="AMF182" s="10"/>
      <c r="AMG182" s="10"/>
      <c r="AMH182" s="10"/>
      <c r="AMI182" s="10"/>
      <c r="AMJ182" s="10"/>
    </row>
    <row r="183" spans="1:1029" customFormat="1" ht="14.1" customHeight="1">
      <c r="A183" s="8" t="str">
        <f>SUBSTITUTE(CONCATENATE(I183,J183,IF(K183="Identifier","ID",IF(AND(K183="Text",OR(I183&lt;&gt;"",J183&lt;&gt;"")),"",K183)),IF(AND(M183&lt;&gt;"Text",K183&lt;&gt;M183,NOT(AND(K183="URI",M183="Identifier")),NOT(AND(K183="UUID",M183="Identifier")),NOT(AND(K183="OID",M183="Identifier"))),IF(M183="Identifier","ID",M183),""))," ","")</f>
        <v>NON-EUReceivedTendersNumeric</v>
      </c>
      <c r="B183" s="9" t="s">
        <v>219</v>
      </c>
      <c r="C183" s="8"/>
      <c r="D183" s="8"/>
      <c r="E183" s="8"/>
      <c r="F183" s="8" t="str">
        <f>CONCATENATE( IF(G183="","",CONCATENATE(G183,"_ ")),H183,". ",IF(I183="","",CONCATENATE(I183,"_ ")),L183,IF(OR(I183&lt;&gt;"",L183&lt;&gt;M183),CONCATENATE(". ",M183),""))</f>
        <v>Procedure Information. NON-EU Received Tenders Numeric. Numeric</v>
      </c>
      <c r="G183" s="8"/>
      <c r="H183" s="8" t="s">
        <v>344</v>
      </c>
      <c r="I183" s="8"/>
      <c r="J183" s="8" t="s">
        <v>446</v>
      </c>
      <c r="K183" s="8" t="s">
        <v>221</v>
      </c>
      <c r="L183" s="8" t="str">
        <f>IF(J183&lt;&gt;"",CONCATENATE(J183," ",K183),K183)</f>
        <v>NON-EU Received Tenders Numeric</v>
      </c>
      <c r="M183" s="8" t="s">
        <v>221</v>
      </c>
      <c r="N183" s="8"/>
      <c r="O183" s="8" t="str">
        <f>IF(N183&lt;&gt;"",CONCATENATE(N183,"_ ",M183,". Type"),CONCATENATE(M183,". Type"))</f>
        <v>Numeric. Type</v>
      </c>
      <c r="P183" s="8"/>
      <c r="Q183" s="8"/>
      <c r="R183" s="8" t="s">
        <v>213</v>
      </c>
      <c r="S183" s="8"/>
      <c r="T183" s="8"/>
      <c r="U183" s="8"/>
      <c r="V183" s="8"/>
      <c r="W183" s="8"/>
      <c r="X183" s="10"/>
      <c r="Y183" s="8" t="s">
        <v>211</v>
      </c>
      <c r="Z183" s="8"/>
      <c r="AA183" s="44">
        <v>43314</v>
      </c>
      <c r="AB183" s="23"/>
      <c r="AC183" s="23"/>
      <c r="AD183" s="23"/>
      <c r="AE183" s="23"/>
      <c r="AF183" s="23"/>
      <c r="AG183" s="10"/>
      <c r="AH183" s="10"/>
      <c r="AI183" s="10"/>
      <c r="AJ183" s="10"/>
      <c r="AK183" s="10"/>
      <c r="AL183" s="10"/>
      <c r="AM183" s="10"/>
      <c r="AN183" s="10"/>
      <c r="AO183" s="10"/>
      <c r="AP183" s="10"/>
      <c r="AQ183" s="10"/>
      <c r="AR183" s="10"/>
      <c r="AS183" s="10"/>
      <c r="AT183" s="10"/>
      <c r="AU183" s="10"/>
      <c r="AV183" s="10"/>
      <c r="AW183" s="10"/>
      <c r="AX183" s="10"/>
      <c r="AY183" s="10"/>
      <c r="AZ183" s="10"/>
      <c r="BA183" s="10"/>
      <c r="BB183" s="10"/>
      <c r="BC183" s="10"/>
      <c r="BD183" s="10"/>
      <c r="BE183" s="10"/>
      <c r="BF183" s="10"/>
      <c r="BG183" s="10"/>
      <c r="BH183" s="10"/>
      <c r="BI183" s="10"/>
      <c r="BJ183" s="10"/>
      <c r="BK183" s="10"/>
      <c r="BL183" s="10"/>
      <c r="BM183" s="10"/>
      <c r="BN183" s="10"/>
      <c r="BO183" s="10"/>
      <c r="BP183" s="10"/>
      <c r="BQ183" s="10"/>
      <c r="BR183" s="10"/>
      <c r="BS183" s="10"/>
      <c r="BT183" s="10"/>
      <c r="BU183" s="10"/>
      <c r="BV183" s="10"/>
      <c r="BW183" s="10"/>
      <c r="BX183" s="10"/>
      <c r="BY183" s="10"/>
      <c r="BZ183" s="10"/>
      <c r="CA183" s="10"/>
      <c r="CB183" s="10"/>
      <c r="CC183" s="10"/>
      <c r="CD183" s="10"/>
      <c r="CE183" s="10"/>
      <c r="CF183" s="10"/>
      <c r="CG183" s="10"/>
      <c r="CH183" s="10"/>
      <c r="CI183" s="10"/>
      <c r="CJ183" s="10"/>
      <c r="CK183" s="10"/>
      <c r="CL183" s="10"/>
      <c r="CM183" s="10"/>
      <c r="CN183" s="10"/>
      <c r="CO183" s="10"/>
      <c r="CP183" s="10"/>
      <c r="CQ183" s="10"/>
      <c r="CR183" s="10"/>
      <c r="CS183" s="10"/>
      <c r="CT183" s="10"/>
      <c r="CU183" s="10"/>
      <c r="CV183" s="10"/>
      <c r="CW183" s="10"/>
      <c r="CX183" s="10"/>
      <c r="CY183" s="10"/>
      <c r="CZ183" s="10"/>
      <c r="DA183" s="10"/>
      <c r="DB183" s="10"/>
      <c r="DC183" s="10"/>
      <c r="DD183" s="10"/>
      <c r="DE183" s="10"/>
      <c r="DF183" s="10"/>
      <c r="DG183" s="10"/>
      <c r="DH183" s="10"/>
      <c r="DI183" s="10"/>
      <c r="DJ183" s="10"/>
      <c r="DK183" s="10"/>
      <c r="DL183" s="10"/>
      <c r="DM183" s="10"/>
      <c r="DN183" s="10"/>
      <c r="DO183" s="10"/>
      <c r="DP183" s="10"/>
      <c r="DQ183" s="10"/>
      <c r="DR183" s="10"/>
      <c r="DS183" s="10"/>
      <c r="DT183" s="10"/>
      <c r="DU183" s="10"/>
      <c r="DV183" s="10"/>
      <c r="DW183" s="10"/>
      <c r="DX183" s="10"/>
      <c r="DY183" s="10"/>
      <c r="DZ183" s="10"/>
      <c r="EA183" s="10"/>
      <c r="EB183" s="10"/>
      <c r="EC183" s="10"/>
      <c r="ED183" s="10"/>
      <c r="EE183" s="10"/>
      <c r="EF183" s="10"/>
      <c r="EG183" s="10"/>
      <c r="EH183" s="10"/>
      <c r="EI183" s="10"/>
      <c r="EJ183" s="10"/>
      <c r="EK183" s="10"/>
      <c r="EL183" s="10"/>
      <c r="EM183" s="10"/>
      <c r="EN183" s="10"/>
      <c r="EO183" s="10"/>
      <c r="EP183" s="10"/>
      <c r="EQ183" s="10"/>
      <c r="ER183" s="10"/>
      <c r="ES183" s="10"/>
      <c r="ET183" s="10"/>
      <c r="EU183" s="10"/>
      <c r="EV183" s="10"/>
      <c r="EW183" s="10"/>
      <c r="EX183" s="10"/>
      <c r="EY183" s="10"/>
      <c r="EZ183" s="10"/>
      <c r="FA183" s="10"/>
      <c r="FB183" s="10"/>
      <c r="FC183" s="10"/>
      <c r="FD183" s="10"/>
      <c r="FE183" s="10"/>
      <c r="FF183" s="10"/>
      <c r="FG183" s="10"/>
      <c r="FH183" s="10"/>
      <c r="FI183" s="10"/>
      <c r="FJ183" s="10"/>
      <c r="FK183" s="10"/>
      <c r="FL183" s="10"/>
      <c r="FM183" s="10"/>
      <c r="FN183" s="10"/>
      <c r="FO183" s="10"/>
      <c r="FP183" s="10"/>
      <c r="FQ183" s="10"/>
      <c r="FR183" s="10"/>
      <c r="FS183" s="10"/>
      <c r="FT183" s="10"/>
      <c r="FU183" s="10"/>
      <c r="FV183" s="10"/>
      <c r="FW183" s="10"/>
      <c r="FX183" s="10"/>
      <c r="FY183" s="10"/>
      <c r="FZ183" s="10"/>
      <c r="GA183" s="10"/>
      <c r="GB183" s="10"/>
      <c r="GC183" s="10"/>
      <c r="GD183" s="10"/>
      <c r="GE183" s="10"/>
      <c r="GF183" s="10"/>
      <c r="GG183" s="10"/>
      <c r="GH183" s="10"/>
      <c r="GI183" s="10"/>
      <c r="GJ183" s="10"/>
      <c r="GK183" s="10"/>
      <c r="GL183" s="10"/>
      <c r="GM183" s="10"/>
      <c r="GN183" s="10"/>
      <c r="GO183" s="10"/>
      <c r="GP183" s="10"/>
      <c r="GQ183" s="10"/>
      <c r="GR183" s="10"/>
      <c r="GS183" s="10"/>
      <c r="GT183" s="10"/>
      <c r="GU183" s="10"/>
      <c r="GV183" s="10"/>
      <c r="GW183" s="10"/>
      <c r="GX183" s="10"/>
      <c r="GY183" s="10"/>
      <c r="GZ183" s="10"/>
      <c r="HA183" s="10"/>
      <c r="HB183" s="10"/>
      <c r="HC183" s="10"/>
      <c r="HD183" s="10"/>
      <c r="HE183" s="10"/>
      <c r="HF183" s="10"/>
      <c r="HG183" s="10"/>
      <c r="HH183" s="10"/>
      <c r="HI183" s="10"/>
      <c r="HJ183" s="10"/>
      <c r="HK183" s="10"/>
      <c r="HL183" s="10"/>
      <c r="HM183" s="10"/>
      <c r="HN183" s="10"/>
      <c r="HO183" s="10"/>
      <c r="HP183" s="10"/>
      <c r="HQ183" s="10"/>
      <c r="HR183" s="10"/>
      <c r="HS183" s="10"/>
      <c r="HT183" s="10"/>
      <c r="HU183" s="10"/>
      <c r="HV183" s="10"/>
      <c r="HW183" s="10"/>
      <c r="HX183" s="10"/>
      <c r="HY183" s="10"/>
      <c r="HZ183" s="10"/>
      <c r="IA183" s="10"/>
      <c r="IB183" s="10"/>
      <c r="IC183" s="10"/>
      <c r="ID183" s="10"/>
      <c r="IE183" s="10"/>
      <c r="IF183" s="10"/>
      <c r="IG183" s="10"/>
      <c r="IH183" s="10"/>
      <c r="II183" s="10"/>
      <c r="IJ183" s="10"/>
      <c r="IK183" s="10"/>
      <c r="IL183" s="10"/>
      <c r="IM183" s="10"/>
      <c r="IN183" s="10"/>
      <c r="IO183" s="10"/>
      <c r="IP183" s="10"/>
      <c r="IQ183" s="10"/>
      <c r="IR183" s="10"/>
      <c r="IS183" s="10"/>
      <c r="IT183" s="10"/>
      <c r="IU183" s="10"/>
      <c r="IV183" s="10"/>
      <c r="IW183" s="10"/>
      <c r="IX183" s="10"/>
      <c r="IY183" s="10"/>
      <c r="IZ183" s="10"/>
      <c r="JA183" s="10"/>
      <c r="JB183" s="10"/>
      <c r="JC183" s="10"/>
      <c r="JD183" s="10"/>
      <c r="JE183" s="10"/>
      <c r="JF183" s="10"/>
      <c r="JG183" s="10"/>
      <c r="JH183" s="10"/>
      <c r="JI183" s="10"/>
      <c r="JJ183" s="10"/>
      <c r="JK183" s="10"/>
      <c r="JL183" s="10"/>
      <c r="JM183" s="10"/>
      <c r="JN183" s="10"/>
      <c r="JO183" s="10"/>
      <c r="JP183" s="10"/>
      <c r="JQ183" s="10"/>
      <c r="JR183" s="10"/>
      <c r="JS183" s="10"/>
      <c r="JT183" s="10"/>
      <c r="JU183" s="10"/>
      <c r="JV183" s="10"/>
      <c r="JW183" s="10"/>
      <c r="JX183" s="10"/>
      <c r="JY183" s="10"/>
      <c r="JZ183" s="10"/>
      <c r="KA183" s="10"/>
      <c r="KB183" s="10"/>
      <c r="KC183" s="10"/>
      <c r="KD183" s="10"/>
      <c r="KE183" s="10"/>
      <c r="KF183" s="10"/>
      <c r="KG183" s="10"/>
      <c r="KH183" s="10"/>
      <c r="KI183" s="10"/>
      <c r="KJ183" s="10"/>
      <c r="KK183" s="10"/>
      <c r="KL183" s="10"/>
      <c r="KM183" s="10"/>
      <c r="KN183" s="10"/>
      <c r="KO183" s="10"/>
      <c r="KP183" s="10"/>
      <c r="KQ183" s="10"/>
      <c r="KR183" s="10"/>
      <c r="KS183" s="10"/>
      <c r="KT183" s="10"/>
      <c r="KU183" s="10"/>
      <c r="KV183" s="10"/>
      <c r="KW183" s="10"/>
      <c r="KX183" s="10"/>
      <c r="KY183" s="10"/>
      <c r="KZ183" s="10"/>
      <c r="LA183" s="10"/>
      <c r="LB183" s="10"/>
      <c r="LC183" s="10"/>
      <c r="LD183" s="10"/>
      <c r="LE183" s="10"/>
      <c r="LF183" s="10"/>
      <c r="LG183" s="10"/>
      <c r="LH183" s="10"/>
      <c r="LI183" s="10"/>
      <c r="LJ183" s="10"/>
      <c r="LK183" s="10"/>
      <c r="LL183" s="10"/>
      <c r="LM183" s="10"/>
      <c r="LN183" s="10"/>
      <c r="LO183" s="10"/>
      <c r="LP183" s="10"/>
      <c r="LQ183" s="10"/>
      <c r="LR183" s="10"/>
      <c r="LS183" s="10"/>
      <c r="LT183" s="10"/>
      <c r="LU183" s="10"/>
      <c r="LV183" s="10"/>
      <c r="LW183" s="10"/>
      <c r="LX183" s="10"/>
      <c r="LY183" s="10"/>
      <c r="LZ183" s="10"/>
      <c r="MA183" s="10"/>
      <c r="MB183" s="10"/>
      <c r="MC183" s="10"/>
      <c r="MD183" s="10"/>
      <c r="ME183" s="10"/>
      <c r="MF183" s="10"/>
      <c r="MG183" s="10"/>
      <c r="MH183" s="10"/>
      <c r="MI183" s="10"/>
      <c r="MJ183" s="10"/>
      <c r="MK183" s="10"/>
      <c r="ML183" s="10"/>
      <c r="MM183" s="10"/>
      <c r="MN183" s="10"/>
      <c r="MO183" s="10"/>
      <c r="MP183" s="10"/>
      <c r="MQ183" s="10"/>
      <c r="MR183" s="10"/>
      <c r="MS183" s="10"/>
      <c r="MT183" s="10"/>
      <c r="MU183" s="10"/>
      <c r="MV183" s="10"/>
      <c r="MW183" s="10"/>
      <c r="MX183" s="10"/>
      <c r="MY183" s="10"/>
      <c r="MZ183" s="10"/>
      <c r="NA183" s="10"/>
      <c r="NB183" s="10"/>
      <c r="NC183" s="10"/>
      <c r="ND183" s="10"/>
      <c r="NE183" s="10"/>
      <c r="NF183" s="10"/>
      <c r="NG183" s="10"/>
      <c r="NH183" s="10"/>
      <c r="NI183" s="10"/>
      <c r="NJ183" s="10"/>
      <c r="NK183" s="10"/>
      <c r="NL183" s="10"/>
      <c r="NM183" s="10"/>
      <c r="NN183" s="10"/>
      <c r="NO183" s="10"/>
      <c r="NP183" s="10"/>
      <c r="NQ183" s="10"/>
      <c r="NR183" s="10"/>
      <c r="NS183" s="10"/>
      <c r="NT183" s="10"/>
      <c r="NU183" s="10"/>
      <c r="NV183" s="10"/>
      <c r="NW183" s="10"/>
      <c r="NX183" s="10"/>
      <c r="NY183" s="10"/>
      <c r="NZ183" s="10"/>
      <c r="OA183" s="10"/>
      <c r="OB183" s="10"/>
      <c r="OC183" s="10"/>
      <c r="OD183" s="10"/>
      <c r="OE183" s="10"/>
      <c r="OF183" s="10"/>
      <c r="OG183" s="10"/>
      <c r="OH183" s="10"/>
      <c r="OI183" s="10"/>
      <c r="OJ183" s="10"/>
      <c r="OK183" s="10"/>
      <c r="OL183" s="10"/>
      <c r="OM183" s="10"/>
      <c r="ON183" s="10"/>
      <c r="OO183" s="10"/>
      <c r="OP183" s="10"/>
      <c r="OQ183" s="10"/>
      <c r="OR183" s="10"/>
      <c r="OS183" s="10"/>
      <c r="OT183" s="10"/>
      <c r="OU183" s="10"/>
      <c r="OV183" s="10"/>
      <c r="OW183" s="10"/>
      <c r="OX183" s="10"/>
      <c r="OY183" s="10"/>
      <c r="OZ183" s="10"/>
      <c r="PA183" s="10"/>
      <c r="PB183" s="10"/>
      <c r="PC183" s="10"/>
      <c r="PD183" s="10"/>
      <c r="PE183" s="10"/>
      <c r="PF183" s="10"/>
      <c r="PG183" s="10"/>
      <c r="PH183" s="10"/>
      <c r="PI183" s="10"/>
      <c r="PJ183" s="10"/>
      <c r="PK183" s="10"/>
      <c r="PL183" s="10"/>
      <c r="PM183" s="10"/>
      <c r="PN183" s="10"/>
      <c r="PO183" s="10"/>
      <c r="PP183" s="10"/>
      <c r="PQ183" s="10"/>
      <c r="PR183" s="10"/>
      <c r="PS183" s="10"/>
      <c r="PT183" s="10"/>
      <c r="PU183" s="10"/>
      <c r="PV183" s="10"/>
      <c r="PW183" s="10"/>
      <c r="PX183" s="10"/>
      <c r="PY183" s="10"/>
      <c r="PZ183" s="10"/>
      <c r="QA183" s="10"/>
      <c r="QB183" s="10"/>
      <c r="QC183" s="10"/>
      <c r="QD183" s="10"/>
      <c r="QE183" s="10"/>
      <c r="QF183" s="10"/>
      <c r="QG183" s="10"/>
      <c r="QH183" s="10"/>
      <c r="QI183" s="10"/>
      <c r="QJ183" s="10"/>
      <c r="QK183" s="10"/>
      <c r="QL183" s="10"/>
      <c r="QM183" s="10"/>
      <c r="QN183" s="10"/>
      <c r="QO183" s="10"/>
      <c r="QP183" s="10"/>
      <c r="QQ183" s="10"/>
      <c r="QR183" s="10"/>
      <c r="QS183" s="10"/>
      <c r="QT183" s="10"/>
      <c r="QU183" s="10"/>
      <c r="QV183" s="10"/>
      <c r="QW183" s="10"/>
      <c r="QX183" s="10"/>
      <c r="QY183" s="10"/>
      <c r="QZ183" s="10"/>
      <c r="RA183" s="10"/>
      <c r="RB183" s="10"/>
      <c r="RC183" s="10"/>
      <c r="RD183" s="10"/>
      <c r="RE183" s="10"/>
      <c r="RF183" s="10"/>
      <c r="RG183" s="10"/>
      <c r="RH183" s="10"/>
      <c r="RI183" s="10"/>
      <c r="RJ183" s="10"/>
      <c r="RK183" s="10"/>
      <c r="RL183" s="10"/>
      <c r="RM183" s="10"/>
      <c r="RN183" s="10"/>
      <c r="RO183" s="10"/>
      <c r="RP183" s="10"/>
      <c r="RQ183" s="10"/>
      <c r="RR183" s="10"/>
      <c r="RS183" s="10"/>
      <c r="RT183" s="10"/>
      <c r="RU183" s="10"/>
      <c r="RV183" s="10"/>
      <c r="RW183" s="10"/>
      <c r="RX183" s="10"/>
      <c r="RY183" s="10"/>
      <c r="RZ183" s="10"/>
      <c r="SA183" s="10"/>
      <c r="SB183" s="10"/>
      <c r="SC183" s="10"/>
      <c r="SD183" s="10"/>
      <c r="SE183" s="10"/>
      <c r="SF183" s="10"/>
      <c r="SG183" s="10"/>
      <c r="SH183" s="10"/>
      <c r="SI183" s="10"/>
      <c r="SJ183" s="10"/>
      <c r="SK183" s="10"/>
      <c r="SL183" s="10"/>
      <c r="SM183" s="10"/>
      <c r="SN183" s="10"/>
      <c r="SO183" s="10"/>
      <c r="SP183" s="10"/>
      <c r="SQ183" s="10"/>
      <c r="SR183" s="10"/>
      <c r="SS183" s="10"/>
      <c r="ST183" s="10"/>
      <c r="SU183" s="10"/>
      <c r="SV183" s="10"/>
      <c r="SW183" s="10"/>
      <c r="SX183" s="10"/>
      <c r="SY183" s="10"/>
      <c r="SZ183" s="10"/>
      <c r="TA183" s="10"/>
      <c r="TB183" s="10"/>
      <c r="TC183" s="10"/>
      <c r="TD183" s="10"/>
      <c r="TE183" s="10"/>
      <c r="TF183" s="10"/>
      <c r="TG183" s="10"/>
      <c r="TH183" s="10"/>
      <c r="TI183" s="10"/>
      <c r="TJ183" s="10"/>
      <c r="TK183" s="10"/>
      <c r="TL183" s="10"/>
      <c r="TM183" s="10"/>
      <c r="TN183" s="10"/>
      <c r="TO183" s="10"/>
      <c r="TP183" s="10"/>
      <c r="TQ183" s="10"/>
      <c r="TR183" s="10"/>
      <c r="TS183" s="10"/>
      <c r="TT183" s="10"/>
      <c r="TU183" s="10"/>
      <c r="TV183" s="10"/>
      <c r="TW183" s="10"/>
      <c r="TX183" s="10"/>
      <c r="TY183" s="10"/>
      <c r="TZ183" s="10"/>
      <c r="UA183" s="10"/>
      <c r="UB183" s="10"/>
      <c r="UC183" s="10"/>
      <c r="UD183" s="10"/>
      <c r="UE183" s="10"/>
      <c r="UF183" s="10"/>
      <c r="UG183" s="10"/>
      <c r="UH183" s="10"/>
      <c r="UI183" s="10"/>
      <c r="UJ183" s="10"/>
      <c r="UK183" s="10"/>
      <c r="UL183" s="10"/>
      <c r="UM183" s="10"/>
      <c r="UN183" s="10"/>
      <c r="UO183" s="10"/>
      <c r="UP183" s="10"/>
      <c r="UQ183" s="10"/>
      <c r="UR183" s="10"/>
      <c r="US183" s="10"/>
      <c r="UT183" s="10"/>
      <c r="UU183" s="10"/>
      <c r="UV183" s="10"/>
      <c r="UW183" s="10"/>
      <c r="UX183" s="10"/>
      <c r="UY183" s="10"/>
      <c r="UZ183" s="10"/>
      <c r="VA183" s="10"/>
      <c r="VB183" s="10"/>
      <c r="VC183" s="10"/>
      <c r="VD183" s="10"/>
      <c r="VE183" s="10"/>
      <c r="VF183" s="10"/>
      <c r="VG183" s="10"/>
      <c r="VH183" s="10"/>
      <c r="VI183" s="10"/>
      <c r="VJ183" s="10"/>
      <c r="VK183" s="10"/>
      <c r="VL183" s="10"/>
      <c r="VM183" s="10"/>
      <c r="VN183" s="10"/>
      <c r="VO183" s="10"/>
      <c r="VP183" s="10"/>
      <c r="VQ183" s="10"/>
      <c r="VR183" s="10"/>
      <c r="VS183" s="10"/>
      <c r="VT183" s="10"/>
      <c r="VU183" s="10"/>
      <c r="VV183" s="10"/>
      <c r="VW183" s="10"/>
      <c r="VX183" s="10"/>
      <c r="VY183" s="10"/>
      <c r="VZ183" s="10"/>
      <c r="WA183" s="10"/>
      <c r="WB183" s="10"/>
      <c r="WC183" s="10"/>
      <c r="WD183" s="10"/>
      <c r="WE183" s="10"/>
      <c r="WF183" s="10"/>
      <c r="WG183" s="10"/>
      <c r="WH183" s="10"/>
      <c r="WI183" s="10"/>
      <c r="WJ183" s="10"/>
      <c r="WK183" s="10"/>
      <c r="WL183" s="10"/>
      <c r="WM183" s="10"/>
      <c r="WN183" s="10"/>
      <c r="WO183" s="10"/>
      <c r="WP183" s="10"/>
      <c r="WQ183" s="10"/>
      <c r="WR183" s="10"/>
      <c r="WS183" s="10"/>
      <c r="WT183" s="10"/>
      <c r="WU183" s="10"/>
      <c r="WV183" s="10"/>
      <c r="WW183" s="10"/>
      <c r="WX183" s="10"/>
      <c r="WY183" s="10"/>
      <c r="WZ183" s="10"/>
      <c r="XA183" s="10"/>
      <c r="XB183" s="10"/>
      <c r="XC183" s="10"/>
      <c r="XD183" s="10"/>
      <c r="XE183" s="10"/>
      <c r="XF183" s="10"/>
      <c r="XG183" s="10"/>
      <c r="XH183" s="10"/>
      <c r="XI183" s="10"/>
      <c r="XJ183" s="10"/>
      <c r="XK183" s="10"/>
      <c r="XL183" s="10"/>
      <c r="XM183" s="10"/>
      <c r="XN183" s="10"/>
      <c r="XO183" s="10"/>
      <c r="XP183" s="10"/>
      <c r="XQ183" s="10"/>
      <c r="XR183" s="10"/>
      <c r="XS183" s="10"/>
      <c r="XT183" s="10"/>
      <c r="XU183" s="10"/>
      <c r="XV183" s="10"/>
      <c r="XW183" s="10"/>
      <c r="XX183" s="10"/>
      <c r="XY183" s="10"/>
      <c r="XZ183" s="10"/>
      <c r="YA183" s="10"/>
      <c r="YB183" s="10"/>
      <c r="YC183" s="10"/>
      <c r="YD183" s="10"/>
      <c r="YE183" s="10"/>
      <c r="YF183" s="10"/>
      <c r="YG183" s="10"/>
      <c r="YH183" s="10"/>
      <c r="YI183" s="10"/>
      <c r="YJ183" s="10"/>
      <c r="YK183" s="10"/>
      <c r="YL183" s="10"/>
      <c r="YM183" s="10"/>
      <c r="YN183" s="10"/>
      <c r="YO183" s="10"/>
      <c r="YP183" s="10"/>
      <c r="YQ183" s="10"/>
      <c r="YR183" s="10"/>
      <c r="YS183" s="10"/>
      <c r="YT183" s="10"/>
      <c r="YU183" s="10"/>
      <c r="YV183" s="10"/>
      <c r="YW183" s="10"/>
      <c r="YX183" s="10"/>
      <c r="YY183" s="10"/>
      <c r="YZ183" s="10"/>
      <c r="ZA183" s="10"/>
      <c r="ZB183" s="10"/>
      <c r="ZC183" s="10"/>
      <c r="ZD183" s="10"/>
      <c r="ZE183" s="10"/>
      <c r="ZF183" s="10"/>
      <c r="ZG183" s="10"/>
      <c r="ZH183" s="10"/>
      <c r="ZI183" s="10"/>
      <c r="ZJ183" s="10"/>
      <c r="ZK183" s="10"/>
      <c r="ZL183" s="10"/>
      <c r="ZM183" s="10"/>
      <c r="ZN183" s="10"/>
      <c r="ZO183" s="10"/>
      <c r="ZP183" s="10"/>
      <c r="ZQ183" s="10"/>
      <c r="ZR183" s="10"/>
      <c r="ZS183" s="10"/>
      <c r="ZT183" s="10"/>
      <c r="ZU183" s="10"/>
      <c r="ZV183" s="10"/>
      <c r="ZW183" s="10"/>
      <c r="ZX183" s="10"/>
      <c r="ZY183" s="10"/>
      <c r="ZZ183" s="10"/>
      <c r="AAA183" s="10"/>
      <c r="AAB183" s="10"/>
      <c r="AAC183" s="10"/>
      <c r="AAD183" s="10"/>
      <c r="AAE183" s="10"/>
      <c r="AAF183" s="10"/>
      <c r="AAG183" s="10"/>
      <c r="AAH183" s="10"/>
      <c r="AAI183" s="10"/>
      <c r="AAJ183" s="10"/>
      <c r="AAK183" s="10"/>
      <c r="AAL183" s="10"/>
      <c r="AAM183" s="10"/>
      <c r="AAN183" s="10"/>
      <c r="AAO183" s="10"/>
      <c r="AAP183" s="10"/>
      <c r="AAQ183" s="10"/>
      <c r="AAR183" s="10"/>
      <c r="AAS183" s="10"/>
      <c r="AAT183" s="10"/>
      <c r="AAU183" s="10"/>
      <c r="AAV183" s="10"/>
      <c r="AAW183" s="10"/>
      <c r="AAX183" s="10"/>
      <c r="AAY183" s="10"/>
      <c r="AAZ183" s="10"/>
      <c r="ABA183" s="10"/>
      <c r="ABB183" s="10"/>
      <c r="ABC183" s="10"/>
      <c r="ABD183" s="10"/>
      <c r="ABE183" s="10"/>
      <c r="ABF183" s="10"/>
      <c r="ABG183" s="10"/>
      <c r="ABH183" s="10"/>
      <c r="ABI183" s="10"/>
      <c r="ABJ183" s="10"/>
      <c r="ABK183" s="10"/>
      <c r="ABL183" s="10"/>
      <c r="ABM183" s="10"/>
      <c r="ABN183" s="10"/>
      <c r="ABO183" s="10"/>
      <c r="ABP183" s="10"/>
      <c r="ABQ183" s="10"/>
      <c r="ABR183" s="10"/>
      <c r="ABS183" s="10"/>
      <c r="ABT183" s="10"/>
      <c r="ABU183" s="10"/>
      <c r="ABV183" s="10"/>
      <c r="ABW183" s="10"/>
      <c r="ABX183" s="10"/>
      <c r="ABY183" s="10"/>
      <c r="ABZ183" s="10"/>
      <c r="ACA183" s="10"/>
      <c r="ACB183" s="10"/>
      <c r="ACC183" s="10"/>
      <c r="ACD183" s="10"/>
      <c r="ACE183" s="10"/>
      <c r="ACF183" s="10"/>
      <c r="ACG183" s="10"/>
      <c r="ACH183" s="10"/>
      <c r="ACI183" s="10"/>
      <c r="ACJ183" s="10"/>
      <c r="ACK183" s="10"/>
      <c r="ACL183" s="10"/>
      <c r="ACM183" s="10"/>
      <c r="ACN183" s="10"/>
      <c r="ACO183" s="10"/>
      <c r="ACP183" s="10"/>
      <c r="ACQ183" s="10"/>
      <c r="ACR183" s="10"/>
      <c r="ACS183" s="10"/>
      <c r="ACT183" s="10"/>
      <c r="ACU183" s="10"/>
      <c r="ACV183" s="10"/>
      <c r="ACW183" s="10"/>
      <c r="ACX183" s="10"/>
      <c r="ACY183" s="10"/>
      <c r="ACZ183" s="10"/>
      <c r="ADA183" s="10"/>
      <c r="ADB183" s="10"/>
      <c r="ADC183" s="10"/>
      <c r="ADD183" s="10"/>
      <c r="ADE183" s="10"/>
      <c r="ADF183" s="10"/>
      <c r="ADG183" s="10"/>
      <c r="ADH183" s="10"/>
      <c r="ADI183" s="10"/>
      <c r="ADJ183" s="10"/>
      <c r="ADK183" s="10"/>
      <c r="ADL183" s="10"/>
      <c r="ADM183" s="10"/>
      <c r="ADN183" s="10"/>
      <c r="ADO183" s="10"/>
      <c r="ADP183" s="10"/>
      <c r="ADQ183" s="10"/>
      <c r="ADR183" s="10"/>
      <c r="ADS183" s="10"/>
      <c r="ADT183" s="10"/>
      <c r="ADU183" s="10"/>
      <c r="ADV183" s="10"/>
      <c r="ADW183" s="10"/>
      <c r="ADX183" s="10"/>
      <c r="ADY183" s="10"/>
      <c r="ADZ183" s="10"/>
      <c r="AEA183" s="10"/>
      <c r="AEB183" s="10"/>
      <c r="AEC183" s="10"/>
      <c r="AED183" s="10"/>
      <c r="AEE183" s="10"/>
      <c r="AEF183" s="10"/>
      <c r="AEG183" s="10"/>
      <c r="AEH183" s="10"/>
      <c r="AEI183" s="10"/>
      <c r="AEJ183" s="10"/>
      <c r="AEK183" s="10"/>
      <c r="AEL183" s="10"/>
      <c r="AEM183" s="10"/>
      <c r="AEN183" s="10"/>
      <c r="AEO183" s="10"/>
      <c r="AEP183" s="10"/>
      <c r="AEQ183" s="10"/>
      <c r="AER183" s="10"/>
      <c r="AES183" s="10"/>
      <c r="AET183" s="10"/>
      <c r="AEU183" s="10"/>
      <c r="AEV183" s="10"/>
      <c r="AEW183" s="10"/>
      <c r="AEX183" s="10"/>
      <c r="AEY183" s="10"/>
      <c r="AEZ183" s="10"/>
      <c r="AFA183" s="10"/>
      <c r="AFB183" s="10"/>
      <c r="AFC183" s="10"/>
      <c r="AFD183" s="10"/>
      <c r="AFE183" s="10"/>
      <c r="AFF183" s="10"/>
      <c r="AFG183" s="10"/>
      <c r="AFH183" s="10"/>
      <c r="AFI183" s="10"/>
      <c r="AFJ183" s="10"/>
      <c r="AFK183" s="10"/>
      <c r="AFL183" s="10"/>
      <c r="AFM183" s="10"/>
      <c r="AFN183" s="10"/>
      <c r="AFO183" s="10"/>
      <c r="AFP183" s="10"/>
      <c r="AFQ183" s="10"/>
      <c r="AFR183" s="10"/>
      <c r="AFS183" s="10"/>
      <c r="AFT183" s="10"/>
      <c r="AFU183" s="10"/>
      <c r="AFV183" s="10"/>
      <c r="AFW183" s="10"/>
      <c r="AFX183" s="10"/>
      <c r="AFY183" s="10"/>
      <c r="AFZ183" s="10"/>
      <c r="AGA183" s="10"/>
      <c r="AGB183" s="10"/>
      <c r="AGC183" s="10"/>
      <c r="AGD183" s="10"/>
      <c r="AGE183" s="10"/>
      <c r="AGF183" s="10"/>
      <c r="AGG183" s="10"/>
      <c r="AGH183" s="10"/>
      <c r="AGI183" s="10"/>
      <c r="AGJ183" s="10"/>
      <c r="AGK183" s="10"/>
      <c r="AGL183" s="10"/>
      <c r="AGM183" s="10"/>
      <c r="AGN183" s="10"/>
      <c r="AGO183" s="10"/>
      <c r="AGP183" s="10"/>
      <c r="AGQ183" s="10"/>
      <c r="AGR183" s="10"/>
      <c r="AGS183" s="10"/>
      <c r="AGT183" s="10"/>
      <c r="AGU183" s="10"/>
      <c r="AGV183" s="10"/>
      <c r="AGW183" s="10"/>
      <c r="AGX183" s="10"/>
      <c r="AGY183" s="10"/>
      <c r="AGZ183" s="10"/>
      <c r="AHA183" s="10"/>
      <c r="AHB183" s="10"/>
      <c r="AHC183" s="10"/>
      <c r="AHD183" s="10"/>
      <c r="AHE183" s="10"/>
      <c r="AHF183" s="10"/>
      <c r="AHG183" s="10"/>
      <c r="AHH183" s="10"/>
      <c r="AHI183" s="10"/>
      <c r="AHJ183" s="10"/>
      <c r="AHK183" s="10"/>
      <c r="AHL183" s="10"/>
      <c r="AHM183" s="10"/>
      <c r="AHN183" s="10"/>
      <c r="AHO183" s="10"/>
      <c r="AHP183" s="10"/>
      <c r="AHQ183" s="10"/>
      <c r="AHR183" s="10"/>
      <c r="AHS183" s="10"/>
      <c r="AHT183" s="10"/>
      <c r="AHU183" s="10"/>
      <c r="AHV183" s="10"/>
      <c r="AHW183" s="10"/>
      <c r="AHX183" s="10"/>
      <c r="AHY183" s="10"/>
      <c r="AHZ183" s="10"/>
      <c r="AIA183" s="10"/>
      <c r="AIB183" s="10"/>
      <c r="AIC183" s="10"/>
      <c r="AID183" s="10"/>
      <c r="AIE183" s="10"/>
      <c r="AIF183" s="10"/>
      <c r="AIG183" s="10"/>
      <c r="AIH183" s="10"/>
      <c r="AII183" s="10"/>
      <c r="AIJ183" s="10"/>
      <c r="AIK183" s="10"/>
      <c r="AIL183" s="10"/>
      <c r="AIM183" s="10"/>
      <c r="AIN183" s="10"/>
      <c r="AIO183" s="10"/>
      <c r="AIP183" s="10"/>
      <c r="AIQ183" s="10"/>
      <c r="AIR183" s="10"/>
      <c r="AIS183" s="10"/>
      <c r="AIT183" s="10"/>
      <c r="AIU183" s="10"/>
      <c r="AIV183" s="10"/>
      <c r="AIW183" s="10"/>
      <c r="AIX183" s="10"/>
      <c r="AIY183" s="10"/>
      <c r="AIZ183" s="10"/>
      <c r="AJA183" s="10"/>
      <c r="AJB183" s="10"/>
      <c r="AJC183" s="10"/>
      <c r="AJD183" s="10"/>
      <c r="AJE183" s="10"/>
      <c r="AJF183" s="10"/>
      <c r="AJG183" s="10"/>
      <c r="AJH183" s="10"/>
      <c r="AJI183" s="10"/>
      <c r="AJJ183" s="10"/>
      <c r="AJK183" s="10"/>
      <c r="AJL183" s="10"/>
      <c r="AJM183" s="10"/>
      <c r="AJN183" s="10"/>
      <c r="AJO183" s="10"/>
      <c r="AJP183" s="10"/>
      <c r="AJQ183" s="10"/>
      <c r="AJR183" s="10"/>
      <c r="AJS183" s="10"/>
      <c r="AJT183" s="10"/>
      <c r="AJU183" s="10"/>
      <c r="AJV183" s="10"/>
      <c r="AJW183" s="10"/>
      <c r="AJX183" s="10"/>
      <c r="AJY183" s="10"/>
      <c r="AJZ183" s="10"/>
      <c r="AKA183" s="10"/>
      <c r="AKB183" s="10"/>
      <c r="AKC183" s="10"/>
      <c r="AKD183" s="10"/>
      <c r="AKE183" s="10"/>
      <c r="AKF183" s="10"/>
      <c r="AKG183" s="10"/>
      <c r="AKH183" s="10"/>
      <c r="AKI183" s="10"/>
      <c r="AKJ183" s="10"/>
      <c r="AKK183" s="10"/>
      <c r="AKL183" s="10"/>
      <c r="AKM183" s="10"/>
      <c r="AKN183" s="10"/>
      <c r="AKO183" s="10"/>
      <c r="AKP183" s="10"/>
      <c r="AKQ183" s="10"/>
      <c r="AKR183" s="10"/>
      <c r="AKS183" s="10"/>
      <c r="AKT183" s="10"/>
      <c r="AKU183" s="10"/>
      <c r="AKV183" s="10"/>
      <c r="AKW183" s="10"/>
      <c r="AKX183" s="10"/>
      <c r="AKY183" s="10"/>
      <c r="AKZ183" s="10"/>
      <c r="ALA183" s="10"/>
      <c r="ALB183" s="10"/>
      <c r="ALC183" s="10"/>
      <c r="ALD183" s="10"/>
      <c r="ALE183" s="10"/>
      <c r="ALF183" s="10"/>
      <c r="ALG183" s="10"/>
      <c r="ALH183" s="10"/>
      <c r="ALI183" s="10"/>
      <c r="ALJ183" s="10"/>
      <c r="ALK183" s="10"/>
      <c r="ALL183" s="10"/>
      <c r="ALM183" s="10"/>
      <c r="ALN183" s="10"/>
      <c r="ALO183" s="10"/>
      <c r="ALP183" s="10"/>
      <c r="ALQ183" s="10"/>
      <c r="ALR183" s="10"/>
      <c r="ALS183" s="10"/>
      <c r="ALT183" s="10"/>
      <c r="ALU183" s="10"/>
      <c r="ALV183" s="10"/>
      <c r="ALW183" s="10"/>
      <c r="ALX183" s="10"/>
      <c r="ALY183" s="10"/>
      <c r="ALZ183" s="10"/>
      <c r="AMA183" s="10"/>
      <c r="AMB183" s="10"/>
      <c r="AMC183" s="10"/>
      <c r="AMD183" s="10"/>
      <c r="AME183" s="10"/>
      <c r="AMF183" s="10"/>
      <c r="AMG183" s="10"/>
      <c r="AMH183" s="10"/>
      <c r="AMI183" s="10"/>
      <c r="AMJ183" s="10"/>
    </row>
    <row r="184" spans="1:1029" customFormat="1" ht="14.1" customHeight="1">
      <c r="A184" s="8" t="str">
        <f>SUBSTITUTE(CONCATENATE(I184,J184,IF(K184="Identifier","ID",IF(AND(K184="Text",OR(I184&lt;&gt;"",J184&lt;&gt;"")),"",K184)),IF(AND(M184&lt;&gt;"Text",K184&lt;&gt;M184,NOT(AND(K184="URI",M184="Identifier")),NOT(AND(K184="UUID",M184="Identifier")),NOT(AND(K184="OID",M184="Identifier"))),IF(M184="Identifier","ID",M184),""))," ","")</f>
        <v>ReceivedRequestsForParticipationNumeric</v>
      </c>
      <c r="B184" s="9" t="s">
        <v>219</v>
      </c>
      <c r="C184" s="8"/>
      <c r="D184" s="8"/>
      <c r="E184" s="8"/>
      <c r="F184" s="8" t="str">
        <f>CONCATENATE( IF(G184="","",CONCATENATE(G184,"_ ")),H184,". ",IF(I184="","",CONCATENATE(I184,"_ ")),L184,IF(OR(I184&lt;&gt;"",L184&lt;&gt;M184),CONCATENATE(". ",M184),""))</f>
        <v>Procedure Information. Received Requests For Participation Numeric. Numeric</v>
      </c>
      <c r="G184" s="8"/>
      <c r="H184" s="8" t="s">
        <v>344</v>
      </c>
      <c r="I184" s="8"/>
      <c r="J184" s="8" t="s">
        <v>447</v>
      </c>
      <c r="K184" s="8" t="s">
        <v>221</v>
      </c>
      <c r="L184" s="8" t="str">
        <f>IF(J184&lt;&gt;"",CONCATENATE(J184," ",K184),K184)</f>
        <v>Received Requests For Participation Numeric</v>
      </c>
      <c r="M184" s="8" t="s">
        <v>221</v>
      </c>
      <c r="N184" s="8"/>
      <c r="O184" s="8" t="str">
        <f>IF(N184&lt;&gt;"",CONCATENATE(N184,"_ ",M184,". Type"),CONCATENATE(M184,". Type"))</f>
        <v>Numeric. Type</v>
      </c>
      <c r="P184" s="8"/>
      <c r="Q184" s="8"/>
      <c r="R184" s="8" t="s">
        <v>213</v>
      </c>
      <c r="S184" s="8"/>
      <c r="T184" s="8"/>
      <c r="U184" s="8"/>
      <c r="V184" s="8"/>
      <c r="W184" s="8"/>
      <c r="X184" s="10" t="s">
        <v>114</v>
      </c>
      <c r="Y184" s="8" t="s">
        <v>211</v>
      </c>
      <c r="Z184" s="8"/>
      <c r="AA184" s="44">
        <v>43314</v>
      </c>
      <c r="AB184" s="23"/>
      <c r="AC184" s="23"/>
      <c r="AD184" s="23"/>
      <c r="AE184" s="23"/>
      <c r="AF184" s="23"/>
      <c r="AG184" s="10"/>
      <c r="AH184" s="10"/>
      <c r="AI184" s="10"/>
      <c r="AJ184" s="10"/>
      <c r="AK184" s="10"/>
      <c r="AL184" s="10"/>
      <c r="AM184" s="10"/>
      <c r="AN184" s="10"/>
      <c r="AO184" s="10"/>
      <c r="AP184" s="10"/>
      <c r="AQ184" s="10"/>
      <c r="AR184" s="10"/>
      <c r="AS184" s="10"/>
      <c r="AT184" s="10"/>
      <c r="AU184" s="10"/>
      <c r="AV184" s="10"/>
      <c r="AW184" s="10"/>
      <c r="AX184" s="10"/>
      <c r="AY184" s="10"/>
      <c r="AZ184" s="10"/>
      <c r="BA184" s="10"/>
      <c r="BB184" s="10"/>
      <c r="BC184" s="10"/>
      <c r="BD184" s="10"/>
      <c r="BE184" s="10"/>
      <c r="BF184" s="10"/>
      <c r="BG184" s="10"/>
      <c r="BH184" s="10"/>
      <c r="BI184" s="10"/>
      <c r="BJ184" s="10"/>
      <c r="BK184" s="10"/>
      <c r="BL184" s="10"/>
      <c r="BM184" s="10"/>
      <c r="BN184" s="10"/>
      <c r="BO184" s="10"/>
      <c r="BP184" s="10"/>
      <c r="BQ184" s="10"/>
      <c r="BR184" s="10"/>
      <c r="BS184" s="10"/>
      <c r="BT184" s="10"/>
      <c r="BU184" s="10"/>
      <c r="BV184" s="10"/>
      <c r="BW184" s="10"/>
      <c r="BX184" s="10"/>
      <c r="BY184" s="10"/>
      <c r="BZ184" s="10"/>
      <c r="CA184" s="10"/>
      <c r="CB184" s="10"/>
      <c r="CC184" s="10"/>
      <c r="CD184" s="10"/>
      <c r="CE184" s="10"/>
      <c r="CF184" s="10"/>
      <c r="CG184" s="10"/>
      <c r="CH184" s="10"/>
      <c r="CI184" s="10"/>
      <c r="CJ184" s="10"/>
      <c r="CK184" s="10"/>
      <c r="CL184" s="10"/>
      <c r="CM184" s="10"/>
      <c r="CN184" s="10"/>
      <c r="CO184" s="10"/>
      <c r="CP184" s="10"/>
      <c r="CQ184" s="10"/>
      <c r="CR184" s="10"/>
      <c r="CS184" s="10"/>
      <c r="CT184" s="10"/>
      <c r="CU184" s="10"/>
      <c r="CV184" s="10"/>
      <c r="CW184" s="10"/>
      <c r="CX184" s="10"/>
      <c r="CY184" s="10"/>
      <c r="CZ184" s="10"/>
      <c r="DA184" s="10"/>
      <c r="DB184" s="10"/>
      <c r="DC184" s="10"/>
      <c r="DD184" s="10"/>
      <c r="DE184" s="10"/>
      <c r="DF184" s="10"/>
      <c r="DG184" s="10"/>
      <c r="DH184" s="10"/>
      <c r="DI184" s="10"/>
      <c r="DJ184" s="10"/>
      <c r="DK184" s="10"/>
      <c r="DL184" s="10"/>
      <c r="DM184" s="10"/>
      <c r="DN184" s="10"/>
      <c r="DO184" s="10"/>
      <c r="DP184" s="10"/>
      <c r="DQ184" s="10"/>
      <c r="DR184" s="10"/>
      <c r="DS184" s="10"/>
      <c r="DT184" s="10"/>
      <c r="DU184" s="10"/>
      <c r="DV184" s="10"/>
      <c r="DW184" s="10"/>
      <c r="DX184" s="10"/>
      <c r="DY184" s="10"/>
      <c r="DZ184" s="10"/>
      <c r="EA184" s="10"/>
      <c r="EB184" s="10"/>
      <c r="EC184" s="10"/>
      <c r="ED184" s="10"/>
      <c r="EE184" s="10"/>
      <c r="EF184" s="10"/>
      <c r="EG184" s="10"/>
      <c r="EH184" s="10"/>
      <c r="EI184" s="10"/>
      <c r="EJ184" s="10"/>
      <c r="EK184" s="10"/>
      <c r="EL184" s="10"/>
      <c r="EM184" s="10"/>
      <c r="EN184" s="10"/>
      <c r="EO184" s="10"/>
      <c r="EP184" s="10"/>
      <c r="EQ184" s="10"/>
      <c r="ER184" s="10"/>
      <c r="ES184" s="10"/>
      <c r="ET184" s="10"/>
      <c r="EU184" s="10"/>
      <c r="EV184" s="10"/>
      <c r="EW184" s="10"/>
      <c r="EX184" s="10"/>
      <c r="EY184" s="10"/>
      <c r="EZ184" s="10"/>
      <c r="FA184" s="10"/>
      <c r="FB184" s="10"/>
      <c r="FC184" s="10"/>
      <c r="FD184" s="10"/>
      <c r="FE184" s="10"/>
      <c r="FF184" s="10"/>
      <c r="FG184" s="10"/>
      <c r="FH184" s="10"/>
      <c r="FI184" s="10"/>
      <c r="FJ184" s="10"/>
      <c r="FK184" s="10"/>
      <c r="FL184" s="10"/>
      <c r="FM184" s="10"/>
      <c r="FN184" s="10"/>
      <c r="FO184" s="10"/>
      <c r="FP184" s="10"/>
      <c r="FQ184" s="10"/>
      <c r="FR184" s="10"/>
      <c r="FS184" s="10"/>
      <c r="FT184" s="10"/>
      <c r="FU184" s="10"/>
      <c r="FV184" s="10"/>
      <c r="FW184" s="10"/>
      <c r="FX184" s="10"/>
      <c r="FY184" s="10"/>
      <c r="FZ184" s="10"/>
      <c r="GA184" s="10"/>
      <c r="GB184" s="10"/>
      <c r="GC184" s="10"/>
      <c r="GD184" s="10"/>
      <c r="GE184" s="10"/>
      <c r="GF184" s="10"/>
      <c r="GG184" s="10"/>
      <c r="GH184" s="10"/>
      <c r="GI184" s="10"/>
      <c r="GJ184" s="10"/>
      <c r="GK184" s="10"/>
      <c r="GL184" s="10"/>
      <c r="GM184" s="10"/>
      <c r="GN184" s="10"/>
      <c r="GO184" s="10"/>
      <c r="GP184" s="10"/>
      <c r="GQ184" s="10"/>
      <c r="GR184" s="10"/>
      <c r="GS184" s="10"/>
      <c r="GT184" s="10"/>
      <c r="GU184" s="10"/>
      <c r="GV184" s="10"/>
      <c r="GW184" s="10"/>
      <c r="GX184" s="10"/>
      <c r="GY184" s="10"/>
      <c r="GZ184" s="10"/>
      <c r="HA184" s="10"/>
      <c r="HB184" s="10"/>
      <c r="HC184" s="10"/>
      <c r="HD184" s="10"/>
      <c r="HE184" s="10"/>
      <c r="HF184" s="10"/>
      <c r="HG184" s="10"/>
      <c r="HH184" s="10"/>
      <c r="HI184" s="10"/>
      <c r="HJ184" s="10"/>
      <c r="HK184" s="10"/>
      <c r="HL184" s="10"/>
      <c r="HM184" s="10"/>
      <c r="HN184" s="10"/>
      <c r="HO184" s="10"/>
      <c r="HP184" s="10"/>
      <c r="HQ184" s="10"/>
      <c r="HR184" s="10"/>
      <c r="HS184" s="10"/>
      <c r="HT184" s="10"/>
      <c r="HU184" s="10"/>
      <c r="HV184" s="10"/>
      <c r="HW184" s="10"/>
      <c r="HX184" s="10"/>
      <c r="HY184" s="10"/>
      <c r="HZ184" s="10"/>
      <c r="IA184" s="10"/>
      <c r="IB184" s="10"/>
      <c r="IC184" s="10"/>
      <c r="ID184" s="10"/>
      <c r="IE184" s="10"/>
      <c r="IF184" s="10"/>
      <c r="IG184" s="10"/>
      <c r="IH184" s="10"/>
      <c r="II184" s="10"/>
      <c r="IJ184" s="10"/>
      <c r="IK184" s="10"/>
      <c r="IL184" s="10"/>
      <c r="IM184" s="10"/>
      <c r="IN184" s="10"/>
      <c r="IO184" s="10"/>
      <c r="IP184" s="10"/>
      <c r="IQ184" s="10"/>
      <c r="IR184" s="10"/>
      <c r="IS184" s="10"/>
      <c r="IT184" s="10"/>
      <c r="IU184" s="10"/>
      <c r="IV184" s="10"/>
      <c r="IW184" s="10"/>
      <c r="IX184" s="10"/>
      <c r="IY184" s="10"/>
      <c r="IZ184" s="10"/>
      <c r="JA184" s="10"/>
      <c r="JB184" s="10"/>
      <c r="JC184" s="10"/>
      <c r="JD184" s="10"/>
      <c r="JE184" s="10"/>
      <c r="JF184" s="10"/>
      <c r="JG184" s="10"/>
      <c r="JH184" s="10"/>
      <c r="JI184" s="10"/>
      <c r="JJ184" s="10"/>
      <c r="JK184" s="10"/>
      <c r="JL184" s="10"/>
      <c r="JM184" s="10"/>
      <c r="JN184" s="10"/>
      <c r="JO184" s="10"/>
      <c r="JP184" s="10"/>
      <c r="JQ184" s="10"/>
      <c r="JR184" s="10"/>
      <c r="JS184" s="10"/>
      <c r="JT184" s="10"/>
      <c r="JU184" s="10"/>
      <c r="JV184" s="10"/>
      <c r="JW184" s="10"/>
      <c r="JX184" s="10"/>
      <c r="JY184" s="10"/>
      <c r="JZ184" s="10"/>
      <c r="KA184" s="10"/>
      <c r="KB184" s="10"/>
      <c r="KC184" s="10"/>
      <c r="KD184" s="10"/>
      <c r="KE184" s="10"/>
      <c r="KF184" s="10"/>
      <c r="KG184" s="10"/>
      <c r="KH184" s="10"/>
      <c r="KI184" s="10"/>
      <c r="KJ184" s="10"/>
      <c r="KK184" s="10"/>
      <c r="KL184" s="10"/>
      <c r="KM184" s="10"/>
      <c r="KN184" s="10"/>
      <c r="KO184" s="10"/>
      <c r="KP184" s="10"/>
      <c r="KQ184" s="10"/>
      <c r="KR184" s="10"/>
      <c r="KS184" s="10"/>
      <c r="KT184" s="10"/>
      <c r="KU184" s="10"/>
      <c r="KV184" s="10"/>
      <c r="KW184" s="10"/>
      <c r="KX184" s="10"/>
      <c r="KY184" s="10"/>
      <c r="KZ184" s="10"/>
      <c r="LA184" s="10"/>
      <c r="LB184" s="10"/>
      <c r="LC184" s="10"/>
      <c r="LD184" s="10"/>
      <c r="LE184" s="10"/>
      <c r="LF184" s="10"/>
      <c r="LG184" s="10"/>
      <c r="LH184" s="10"/>
      <c r="LI184" s="10"/>
      <c r="LJ184" s="10"/>
      <c r="LK184" s="10"/>
      <c r="LL184" s="10"/>
      <c r="LM184" s="10"/>
      <c r="LN184" s="10"/>
      <c r="LO184" s="10"/>
      <c r="LP184" s="10"/>
      <c r="LQ184" s="10"/>
      <c r="LR184" s="10"/>
      <c r="LS184" s="10"/>
      <c r="LT184" s="10"/>
      <c r="LU184" s="10"/>
      <c r="LV184" s="10"/>
      <c r="LW184" s="10"/>
      <c r="LX184" s="10"/>
      <c r="LY184" s="10"/>
      <c r="LZ184" s="10"/>
      <c r="MA184" s="10"/>
      <c r="MB184" s="10"/>
      <c r="MC184" s="10"/>
      <c r="MD184" s="10"/>
      <c r="ME184" s="10"/>
      <c r="MF184" s="10"/>
      <c r="MG184" s="10"/>
      <c r="MH184" s="10"/>
      <c r="MI184" s="10"/>
      <c r="MJ184" s="10"/>
      <c r="MK184" s="10"/>
      <c r="ML184" s="10"/>
      <c r="MM184" s="10"/>
      <c r="MN184" s="10"/>
      <c r="MO184" s="10"/>
      <c r="MP184" s="10"/>
      <c r="MQ184" s="10"/>
      <c r="MR184" s="10"/>
      <c r="MS184" s="10"/>
      <c r="MT184" s="10"/>
      <c r="MU184" s="10"/>
      <c r="MV184" s="10"/>
      <c r="MW184" s="10"/>
      <c r="MX184" s="10"/>
      <c r="MY184" s="10"/>
      <c r="MZ184" s="10"/>
      <c r="NA184" s="10"/>
      <c r="NB184" s="10"/>
      <c r="NC184" s="10"/>
      <c r="ND184" s="10"/>
      <c r="NE184" s="10"/>
      <c r="NF184" s="10"/>
      <c r="NG184" s="10"/>
      <c r="NH184" s="10"/>
      <c r="NI184" s="10"/>
      <c r="NJ184" s="10"/>
      <c r="NK184" s="10"/>
      <c r="NL184" s="10"/>
      <c r="NM184" s="10"/>
      <c r="NN184" s="10"/>
      <c r="NO184" s="10"/>
      <c r="NP184" s="10"/>
      <c r="NQ184" s="10"/>
      <c r="NR184" s="10"/>
      <c r="NS184" s="10"/>
      <c r="NT184" s="10"/>
      <c r="NU184" s="10"/>
      <c r="NV184" s="10"/>
      <c r="NW184" s="10"/>
      <c r="NX184" s="10"/>
      <c r="NY184" s="10"/>
      <c r="NZ184" s="10"/>
      <c r="OA184" s="10"/>
      <c r="OB184" s="10"/>
      <c r="OC184" s="10"/>
      <c r="OD184" s="10"/>
      <c r="OE184" s="10"/>
      <c r="OF184" s="10"/>
      <c r="OG184" s="10"/>
      <c r="OH184" s="10"/>
      <c r="OI184" s="10"/>
      <c r="OJ184" s="10"/>
      <c r="OK184" s="10"/>
      <c r="OL184" s="10"/>
      <c r="OM184" s="10"/>
      <c r="ON184" s="10"/>
      <c r="OO184" s="10"/>
      <c r="OP184" s="10"/>
      <c r="OQ184" s="10"/>
      <c r="OR184" s="10"/>
      <c r="OS184" s="10"/>
      <c r="OT184" s="10"/>
      <c r="OU184" s="10"/>
      <c r="OV184" s="10"/>
      <c r="OW184" s="10"/>
      <c r="OX184" s="10"/>
      <c r="OY184" s="10"/>
      <c r="OZ184" s="10"/>
      <c r="PA184" s="10"/>
      <c r="PB184" s="10"/>
      <c r="PC184" s="10"/>
      <c r="PD184" s="10"/>
      <c r="PE184" s="10"/>
      <c r="PF184" s="10"/>
      <c r="PG184" s="10"/>
      <c r="PH184" s="10"/>
      <c r="PI184" s="10"/>
      <c r="PJ184" s="10"/>
      <c r="PK184" s="10"/>
      <c r="PL184" s="10"/>
      <c r="PM184" s="10"/>
      <c r="PN184" s="10"/>
      <c r="PO184" s="10"/>
      <c r="PP184" s="10"/>
      <c r="PQ184" s="10"/>
      <c r="PR184" s="10"/>
      <c r="PS184" s="10"/>
      <c r="PT184" s="10"/>
      <c r="PU184" s="10"/>
      <c r="PV184" s="10"/>
      <c r="PW184" s="10"/>
      <c r="PX184" s="10"/>
      <c r="PY184" s="10"/>
      <c r="PZ184" s="10"/>
      <c r="QA184" s="10"/>
      <c r="QB184" s="10"/>
      <c r="QC184" s="10"/>
      <c r="QD184" s="10"/>
      <c r="QE184" s="10"/>
      <c r="QF184" s="10"/>
      <c r="QG184" s="10"/>
      <c r="QH184" s="10"/>
      <c r="QI184" s="10"/>
      <c r="QJ184" s="10"/>
      <c r="QK184" s="10"/>
      <c r="QL184" s="10"/>
      <c r="QM184" s="10"/>
      <c r="QN184" s="10"/>
      <c r="QO184" s="10"/>
      <c r="QP184" s="10"/>
      <c r="QQ184" s="10"/>
      <c r="QR184" s="10"/>
      <c r="QS184" s="10"/>
      <c r="QT184" s="10"/>
      <c r="QU184" s="10"/>
      <c r="QV184" s="10"/>
      <c r="QW184" s="10"/>
      <c r="QX184" s="10"/>
      <c r="QY184" s="10"/>
      <c r="QZ184" s="10"/>
      <c r="RA184" s="10"/>
      <c r="RB184" s="10"/>
      <c r="RC184" s="10"/>
      <c r="RD184" s="10"/>
      <c r="RE184" s="10"/>
      <c r="RF184" s="10"/>
      <c r="RG184" s="10"/>
      <c r="RH184" s="10"/>
      <c r="RI184" s="10"/>
      <c r="RJ184" s="10"/>
      <c r="RK184" s="10"/>
      <c r="RL184" s="10"/>
      <c r="RM184" s="10"/>
      <c r="RN184" s="10"/>
      <c r="RO184" s="10"/>
      <c r="RP184" s="10"/>
      <c r="RQ184" s="10"/>
      <c r="RR184" s="10"/>
      <c r="RS184" s="10"/>
      <c r="RT184" s="10"/>
      <c r="RU184" s="10"/>
      <c r="RV184" s="10"/>
      <c r="RW184" s="10"/>
      <c r="RX184" s="10"/>
      <c r="RY184" s="10"/>
      <c r="RZ184" s="10"/>
      <c r="SA184" s="10"/>
      <c r="SB184" s="10"/>
      <c r="SC184" s="10"/>
      <c r="SD184" s="10"/>
      <c r="SE184" s="10"/>
      <c r="SF184" s="10"/>
      <c r="SG184" s="10"/>
      <c r="SH184" s="10"/>
      <c r="SI184" s="10"/>
      <c r="SJ184" s="10"/>
      <c r="SK184" s="10"/>
      <c r="SL184" s="10"/>
      <c r="SM184" s="10"/>
      <c r="SN184" s="10"/>
      <c r="SO184" s="10"/>
      <c r="SP184" s="10"/>
      <c r="SQ184" s="10"/>
      <c r="SR184" s="10"/>
      <c r="SS184" s="10"/>
      <c r="ST184" s="10"/>
      <c r="SU184" s="10"/>
      <c r="SV184" s="10"/>
      <c r="SW184" s="10"/>
      <c r="SX184" s="10"/>
      <c r="SY184" s="10"/>
      <c r="SZ184" s="10"/>
      <c r="TA184" s="10"/>
      <c r="TB184" s="10"/>
      <c r="TC184" s="10"/>
      <c r="TD184" s="10"/>
      <c r="TE184" s="10"/>
      <c r="TF184" s="10"/>
      <c r="TG184" s="10"/>
      <c r="TH184" s="10"/>
      <c r="TI184" s="10"/>
      <c r="TJ184" s="10"/>
      <c r="TK184" s="10"/>
      <c r="TL184" s="10"/>
      <c r="TM184" s="10"/>
      <c r="TN184" s="10"/>
      <c r="TO184" s="10"/>
      <c r="TP184" s="10"/>
      <c r="TQ184" s="10"/>
      <c r="TR184" s="10"/>
      <c r="TS184" s="10"/>
      <c r="TT184" s="10"/>
      <c r="TU184" s="10"/>
      <c r="TV184" s="10"/>
      <c r="TW184" s="10"/>
      <c r="TX184" s="10"/>
      <c r="TY184" s="10"/>
      <c r="TZ184" s="10"/>
      <c r="UA184" s="10"/>
      <c r="UB184" s="10"/>
      <c r="UC184" s="10"/>
      <c r="UD184" s="10"/>
      <c r="UE184" s="10"/>
      <c r="UF184" s="10"/>
      <c r="UG184" s="10"/>
      <c r="UH184" s="10"/>
      <c r="UI184" s="10"/>
      <c r="UJ184" s="10"/>
      <c r="UK184" s="10"/>
      <c r="UL184" s="10"/>
      <c r="UM184" s="10"/>
      <c r="UN184" s="10"/>
      <c r="UO184" s="10"/>
      <c r="UP184" s="10"/>
      <c r="UQ184" s="10"/>
      <c r="UR184" s="10"/>
      <c r="US184" s="10"/>
      <c r="UT184" s="10"/>
      <c r="UU184" s="10"/>
      <c r="UV184" s="10"/>
      <c r="UW184" s="10"/>
      <c r="UX184" s="10"/>
      <c r="UY184" s="10"/>
      <c r="UZ184" s="10"/>
      <c r="VA184" s="10"/>
      <c r="VB184" s="10"/>
      <c r="VC184" s="10"/>
      <c r="VD184" s="10"/>
      <c r="VE184" s="10"/>
      <c r="VF184" s="10"/>
      <c r="VG184" s="10"/>
      <c r="VH184" s="10"/>
      <c r="VI184" s="10"/>
      <c r="VJ184" s="10"/>
      <c r="VK184" s="10"/>
      <c r="VL184" s="10"/>
      <c r="VM184" s="10"/>
      <c r="VN184" s="10"/>
      <c r="VO184" s="10"/>
      <c r="VP184" s="10"/>
      <c r="VQ184" s="10"/>
      <c r="VR184" s="10"/>
      <c r="VS184" s="10"/>
      <c r="VT184" s="10"/>
      <c r="VU184" s="10"/>
      <c r="VV184" s="10"/>
      <c r="VW184" s="10"/>
      <c r="VX184" s="10"/>
      <c r="VY184" s="10"/>
      <c r="VZ184" s="10"/>
      <c r="WA184" s="10"/>
      <c r="WB184" s="10"/>
      <c r="WC184" s="10"/>
      <c r="WD184" s="10"/>
      <c r="WE184" s="10"/>
      <c r="WF184" s="10"/>
      <c r="WG184" s="10"/>
      <c r="WH184" s="10"/>
      <c r="WI184" s="10"/>
      <c r="WJ184" s="10"/>
      <c r="WK184" s="10"/>
      <c r="WL184" s="10"/>
      <c r="WM184" s="10"/>
      <c r="WN184" s="10"/>
      <c r="WO184" s="10"/>
      <c r="WP184" s="10"/>
      <c r="WQ184" s="10"/>
      <c r="WR184" s="10"/>
      <c r="WS184" s="10"/>
      <c r="WT184" s="10"/>
      <c r="WU184" s="10"/>
      <c r="WV184" s="10"/>
      <c r="WW184" s="10"/>
      <c r="WX184" s="10"/>
      <c r="WY184" s="10"/>
      <c r="WZ184" s="10"/>
      <c r="XA184" s="10"/>
      <c r="XB184" s="10"/>
      <c r="XC184" s="10"/>
      <c r="XD184" s="10"/>
      <c r="XE184" s="10"/>
      <c r="XF184" s="10"/>
      <c r="XG184" s="10"/>
      <c r="XH184" s="10"/>
      <c r="XI184" s="10"/>
      <c r="XJ184" s="10"/>
      <c r="XK184" s="10"/>
      <c r="XL184" s="10"/>
      <c r="XM184" s="10"/>
      <c r="XN184" s="10"/>
      <c r="XO184" s="10"/>
      <c r="XP184" s="10"/>
      <c r="XQ184" s="10"/>
      <c r="XR184" s="10"/>
      <c r="XS184" s="10"/>
      <c r="XT184" s="10"/>
      <c r="XU184" s="10"/>
      <c r="XV184" s="10"/>
      <c r="XW184" s="10"/>
      <c r="XX184" s="10"/>
      <c r="XY184" s="10"/>
      <c r="XZ184" s="10"/>
      <c r="YA184" s="10"/>
      <c r="YB184" s="10"/>
      <c r="YC184" s="10"/>
      <c r="YD184" s="10"/>
      <c r="YE184" s="10"/>
      <c r="YF184" s="10"/>
      <c r="YG184" s="10"/>
      <c r="YH184" s="10"/>
      <c r="YI184" s="10"/>
      <c r="YJ184" s="10"/>
      <c r="YK184" s="10"/>
      <c r="YL184" s="10"/>
      <c r="YM184" s="10"/>
      <c r="YN184" s="10"/>
      <c r="YO184" s="10"/>
      <c r="YP184" s="10"/>
      <c r="YQ184" s="10"/>
      <c r="YR184" s="10"/>
      <c r="YS184" s="10"/>
      <c r="YT184" s="10"/>
      <c r="YU184" s="10"/>
      <c r="YV184" s="10"/>
      <c r="YW184" s="10"/>
      <c r="YX184" s="10"/>
      <c r="YY184" s="10"/>
      <c r="YZ184" s="10"/>
      <c r="ZA184" s="10"/>
      <c r="ZB184" s="10"/>
      <c r="ZC184" s="10"/>
      <c r="ZD184" s="10"/>
      <c r="ZE184" s="10"/>
      <c r="ZF184" s="10"/>
      <c r="ZG184" s="10"/>
      <c r="ZH184" s="10"/>
      <c r="ZI184" s="10"/>
      <c r="ZJ184" s="10"/>
      <c r="ZK184" s="10"/>
      <c r="ZL184" s="10"/>
      <c r="ZM184" s="10"/>
      <c r="ZN184" s="10"/>
      <c r="ZO184" s="10"/>
      <c r="ZP184" s="10"/>
      <c r="ZQ184" s="10"/>
      <c r="ZR184" s="10"/>
      <c r="ZS184" s="10"/>
      <c r="ZT184" s="10"/>
      <c r="ZU184" s="10"/>
      <c r="ZV184" s="10"/>
      <c r="ZW184" s="10"/>
      <c r="ZX184" s="10"/>
      <c r="ZY184" s="10"/>
      <c r="ZZ184" s="10"/>
      <c r="AAA184" s="10"/>
      <c r="AAB184" s="10"/>
      <c r="AAC184" s="10"/>
      <c r="AAD184" s="10"/>
      <c r="AAE184" s="10"/>
      <c r="AAF184" s="10"/>
      <c r="AAG184" s="10"/>
      <c r="AAH184" s="10"/>
      <c r="AAI184" s="10"/>
      <c r="AAJ184" s="10"/>
      <c r="AAK184" s="10"/>
      <c r="AAL184" s="10"/>
      <c r="AAM184" s="10"/>
      <c r="AAN184" s="10"/>
      <c r="AAO184" s="10"/>
      <c r="AAP184" s="10"/>
      <c r="AAQ184" s="10"/>
      <c r="AAR184" s="10"/>
      <c r="AAS184" s="10"/>
      <c r="AAT184" s="10"/>
      <c r="AAU184" s="10"/>
      <c r="AAV184" s="10"/>
      <c r="AAW184" s="10"/>
      <c r="AAX184" s="10"/>
      <c r="AAY184" s="10"/>
      <c r="AAZ184" s="10"/>
      <c r="ABA184" s="10"/>
      <c r="ABB184" s="10"/>
      <c r="ABC184" s="10"/>
      <c r="ABD184" s="10"/>
      <c r="ABE184" s="10"/>
      <c r="ABF184" s="10"/>
      <c r="ABG184" s="10"/>
      <c r="ABH184" s="10"/>
      <c r="ABI184" s="10"/>
      <c r="ABJ184" s="10"/>
      <c r="ABK184" s="10"/>
      <c r="ABL184" s="10"/>
      <c r="ABM184" s="10"/>
      <c r="ABN184" s="10"/>
      <c r="ABO184" s="10"/>
      <c r="ABP184" s="10"/>
      <c r="ABQ184" s="10"/>
      <c r="ABR184" s="10"/>
      <c r="ABS184" s="10"/>
      <c r="ABT184" s="10"/>
      <c r="ABU184" s="10"/>
      <c r="ABV184" s="10"/>
      <c r="ABW184" s="10"/>
      <c r="ABX184" s="10"/>
      <c r="ABY184" s="10"/>
      <c r="ABZ184" s="10"/>
      <c r="ACA184" s="10"/>
      <c r="ACB184" s="10"/>
      <c r="ACC184" s="10"/>
      <c r="ACD184" s="10"/>
      <c r="ACE184" s="10"/>
      <c r="ACF184" s="10"/>
      <c r="ACG184" s="10"/>
      <c r="ACH184" s="10"/>
      <c r="ACI184" s="10"/>
      <c r="ACJ184" s="10"/>
      <c r="ACK184" s="10"/>
      <c r="ACL184" s="10"/>
      <c r="ACM184" s="10"/>
      <c r="ACN184" s="10"/>
      <c r="ACO184" s="10"/>
      <c r="ACP184" s="10"/>
      <c r="ACQ184" s="10"/>
      <c r="ACR184" s="10"/>
      <c r="ACS184" s="10"/>
      <c r="ACT184" s="10"/>
      <c r="ACU184" s="10"/>
      <c r="ACV184" s="10"/>
      <c r="ACW184" s="10"/>
      <c r="ACX184" s="10"/>
      <c r="ACY184" s="10"/>
      <c r="ACZ184" s="10"/>
      <c r="ADA184" s="10"/>
      <c r="ADB184" s="10"/>
      <c r="ADC184" s="10"/>
      <c r="ADD184" s="10"/>
      <c r="ADE184" s="10"/>
      <c r="ADF184" s="10"/>
      <c r="ADG184" s="10"/>
      <c r="ADH184" s="10"/>
      <c r="ADI184" s="10"/>
      <c r="ADJ184" s="10"/>
      <c r="ADK184" s="10"/>
      <c r="ADL184" s="10"/>
      <c r="ADM184" s="10"/>
      <c r="ADN184" s="10"/>
      <c r="ADO184" s="10"/>
      <c r="ADP184" s="10"/>
      <c r="ADQ184" s="10"/>
      <c r="ADR184" s="10"/>
      <c r="ADS184" s="10"/>
      <c r="ADT184" s="10"/>
      <c r="ADU184" s="10"/>
      <c r="ADV184" s="10"/>
      <c r="ADW184" s="10"/>
      <c r="ADX184" s="10"/>
      <c r="ADY184" s="10"/>
      <c r="ADZ184" s="10"/>
      <c r="AEA184" s="10"/>
      <c r="AEB184" s="10"/>
      <c r="AEC184" s="10"/>
      <c r="AED184" s="10"/>
      <c r="AEE184" s="10"/>
      <c r="AEF184" s="10"/>
      <c r="AEG184" s="10"/>
      <c r="AEH184" s="10"/>
      <c r="AEI184" s="10"/>
      <c r="AEJ184" s="10"/>
      <c r="AEK184" s="10"/>
      <c r="AEL184" s="10"/>
      <c r="AEM184" s="10"/>
      <c r="AEN184" s="10"/>
      <c r="AEO184" s="10"/>
      <c r="AEP184" s="10"/>
      <c r="AEQ184" s="10"/>
      <c r="AER184" s="10"/>
      <c r="AES184" s="10"/>
      <c r="AET184" s="10"/>
      <c r="AEU184" s="10"/>
      <c r="AEV184" s="10"/>
      <c r="AEW184" s="10"/>
      <c r="AEX184" s="10"/>
      <c r="AEY184" s="10"/>
      <c r="AEZ184" s="10"/>
      <c r="AFA184" s="10"/>
      <c r="AFB184" s="10"/>
      <c r="AFC184" s="10"/>
      <c r="AFD184" s="10"/>
      <c r="AFE184" s="10"/>
      <c r="AFF184" s="10"/>
      <c r="AFG184" s="10"/>
      <c r="AFH184" s="10"/>
      <c r="AFI184" s="10"/>
      <c r="AFJ184" s="10"/>
      <c r="AFK184" s="10"/>
      <c r="AFL184" s="10"/>
      <c r="AFM184" s="10"/>
      <c r="AFN184" s="10"/>
      <c r="AFO184" s="10"/>
      <c r="AFP184" s="10"/>
      <c r="AFQ184" s="10"/>
      <c r="AFR184" s="10"/>
      <c r="AFS184" s="10"/>
      <c r="AFT184" s="10"/>
      <c r="AFU184" s="10"/>
      <c r="AFV184" s="10"/>
      <c r="AFW184" s="10"/>
      <c r="AFX184" s="10"/>
      <c r="AFY184" s="10"/>
      <c r="AFZ184" s="10"/>
      <c r="AGA184" s="10"/>
      <c r="AGB184" s="10"/>
      <c r="AGC184" s="10"/>
      <c r="AGD184" s="10"/>
      <c r="AGE184" s="10"/>
      <c r="AGF184" s="10"/>
      <c r="AGG184" s="10"/>
      <c r="AGH184" s="10"/>
      <c r="AGI184" s="10"/>
      <c r="AGJ184" s="10"/>
      <c r="AGK184" s="10"/>
      <c r="AGL184" s="10"/>
      <c r="AGM184" s="10"/>
      <c r="AGN184" s="10"/>
      <c r="AGO184" s="10"/>
      <c r="AGP184" s="10"/>
      <c r="AGQ184" s="10"/>
      <c r="AGR184" s="10"/>
      <c r="AGS184" s="10"/>
      <c r="AGT184" s="10"/>
      <c r="AGU184" s="10"/>
      <c r="AGV184" s="10"/>
      <c r="AGW184" s="10"/>
      <c r="AGX184" s="10"/>
      <c r="AGY184" s="10"/>
      <c r="AGZ184" s="10"/>
      <c r="AHA184" s="10"/>
      <c r="AHB184" s="10"/>
      <c r="AHC184" s="10"/>
      <c r="AHD184" s="10"/>
      <c r="AHE184" s="10"/>
      <c r="AHF184" s="10"/>
      <c r="AHG184" s="10"/>
      <c r="AHH184" s="10"/>
      <c r="AHI184" s="10"/>
      <c r="AHJ184" s="10"/>
      <c r="AHK184" s="10"/>
      <c r="AHL184" s="10"/>
      <c r="AHM184" s="10"/>
      <c r="AHN184" s="10"/>
      <c r="AHO184" s="10"/>
      <c r="AHP184" s="10"/>
      <c r="AHQ184" s="10"/>
      <c r="AHR184" s="10"/>
      <c r="AHS184" s="10"/>
      <c r="AHT184" s="10"/>
      <c r="AHU184" s="10"/>
      <c r="AHV184" s="10"/>
      <c r="AHW184" s="10"/>
      <c r="AHX184" s="10"/>
      <c r="AHY184" s="10"/>
      <c r="AHZ184" s="10"/>
      <c r="AIA184" s="10"/>
      <c r="AIB184" s="10"/>
      <c r="AIC184" s="10"/>
      <c r="AID184" s="10"/>
      <c r="AIE184" s="10"/>
      <c r="AIF184" s="10"/>
      <c r="AIG184" s="10"/>
      <c r="AIH184" s="10"/>
      <c r="AII184" s="10"/>
      <c r="AIJ184" s="10"/>
      <c r="AIK184" s="10"/>
      <c r="AIL184" s="10"/>
      <c r="AIM184" s="10"/>
      <c r="AIN184" s="10"/>
      <c r="AIO184" s="10"/>
      <c r="AIP184" s="10"/>
      <c r="AIQ184" s="10"/>
      <c r="AIR184" s="10"/>
      <c r="AIS184" s="10"/>
      <c r="AIT184" s="10"/>
      <c r="AIU184" s="10"/>
      <c r="AIV184" s="10"/>
      <c r="AIW184" s="10"/>
      <c r="AIX184" s="10"/>
      <c r="AIY184" s="10"/>
      <c r="AIZ184" s="10"/>
      <c r="AJA184" s="10"/>
      <c r="AJB184" s="10"/>
      <c r="AJC184" s="10"/>
      <c r="AJD184" s="10"/>
      <c r="AJE184" s="10"/>
      <c r="AJF184" s="10"/>
      <c r="AJG184" s="10"/>
      <c r="AJH184" s="10"/>
      <c r="AJI184" s="10"/>
      <c r="AJJ184" s="10"/>
      <c r="AJK184" s="10"/>
      <c r="AJL184" s="10"/>
      <c r="AJM184" s="10"/>
      <c r="AJN184" s="10"/>
      <c r="AJO184" s="10"/>
      <c r="AJP184" s="10"/>
      <c r="AJQ184" s="10"/>
      <c r="AJR184" s="10"/>
      <c r="AJS184" s="10"/>
      <c r="AJT184" s="10"/>
      <c r="AJU184" s="10"/>
      <c r="AJV184" s="10"/>
      <c r="AJW184" s="10"/>
      <c r="AJX184" s="10"/>
      <c r="AJY184" s="10"/>
      <c r="AJZ184" s="10"/>
      <c r="AKA184" s="10"/>
      <c r="AKB184" s="10"/>
      <c r="AKC184" s="10"/>
      <c r="AKD184" s="10"/>
      <c r="AKE184" s="10"/>
      <c r="AKF184" s="10"/>
      <c r="AKG184" s="10"/>
      <c r="AKH184" s="10"/>
      <c r="AKI184" s="10"/>
      <c r="AKJ184" s="10"/>
      <c r="AKK184" s="10"/>
      <c r="AKL184" s="10"/>
      <c r="AKM184" s="10"/>
      <c r="AKN184" s="10"/>
      <c r="AKO184" s="10"/>
      <c r="AKP184" s="10"/>
      <c r="AKQ184" s="10"/>
      <c r="AKR184" s="10"/>
      <c r="AKS184" s="10"/>
      <c r="AKT184" s="10"/>
      <c r="AKU184" s="10"/>
      <c r="AKV184" s="10"/>
      <c r="AKW184" s="10"/>
      <c r="AKX184" s="10"/>
      <c r="AKY184" s="10"/>
      <c r="AKZ184" s="10"/>
      <c r="ALA184" s="10"/>
      <c r="ALB184" s="10"/>
      <c r="ALC184" s="10"/>
      <c r="ALD184" s="10"/>
      <c r="ALE184" s="10"/>
      <c r="ALF184" s="10"/>
      <c r="ALG184" s="10"/>
      <c r="ALH184" s="10"/>
      <c r="ALI184" s="10"/>
      <c r="ALJ184" s="10"/>
      <c r="ALK184" s="10"/>
      <c r="ALL184" s="10"/>
      <c r="ALM184" s="10"/>
      <c r="ALN184" s="10"/>
      <c r="ALO184" s="10"/>
      <c r="ALP184" s="10"/>
      <c r="ALQ184" s="10"/>
      <c r="ALR184" s="10"/>
      <c r="ALS184" s="10"/>
      <c r="ALT184" s="10"/>
      <c r="ALU184" s="10"/>
      <c r="ALV184" s="10"/>
      <c r="ALW184" s="10"/>
      <c r="ALX184" s="10"/>
      <c r="ALY184" s="10"/>
      <c r="ALZ184" s="10"/>
      <c r="AMA184" s="10"/>
      <c r="AMB184" s="10"/>
      <c r="AMC184" s="10"/>
      <c r="AMD184" s="10"/>
      <c r="AME184" s="10"/>
      <c r="AMF184" s="10"/>
      <c r="AMG184" s="10"/>
      <c r="AMH184" s="10"/>
      <c r="AMI184" s="10"/>
      <c r="AMJ184" s="10"/>
    </row>
    <row r="185" spans="1:1029" customFormat="1" ht="14.1" customHeight="1">
      <c r="A185" s="8" t="str">
        <f>SUBSTITUTE(CONCATENATE(I185,J185,IF(K185="Identifier","ID",IF(AND(K185="Text",OR(I185&lt;&gt;"",J185&lt;&gt;"")),"",K185)),IF(AND(M185&lt;&gt;"Text",K185&lt;&gt;M185,NOT(AND(K185="URI",M185="Identifier")),NOT(AND(K185="UUID",M185="Identifier")),NOT(AND(K185="OID",M185="Identifier"))),IF(M185="Identifier","ID",M185),""))," ","")</f>
        <v>TenderVariantsAwardedNumeric</v>
      </c>
      <c r="B185" s="9" t="s">
        <v>219</v>
      </c>
      <c r="C185" s="8"/>
      <c r="D185" s="8"/>
      <c r="E185" s="8"/>
      <c r="F185" s="8" t="str">
        <f>CONCATENATE( IF(G185="","",CONCATENATE(G185,"_ ")),H185,". ",IF(I185="","",CONCATENATE(I185,"_ ")),L185,IF(OR(I185&lt;&gt;"",L185&lt;&gt;M185),CONCATENATE(". ",M185),""))</f>
        <v>Procedure Information. Tender Variants Awarded Numeric. Numeric</v>
      </c>
      <c r="G185" s="8"/>
      <c r="H185" s="8" t="s">
        <v>344</v>
      </c>
      <c r="I185" s="8"/>
      <c r="J185" s="8" t="s">
        <v>174</v>
      </c>
      <c r="K185" s="8" t="s">
        <v>221</v>
      </c>
      <c r="L185" s="8" t="str">
        <f>IF(J185&lt;&gt;"",CONCATENATE(J185," ",K185),K185)</f>
        <v>Tender Variants Awarded Numeric</v>
      </c>
      <c r="M185" s="8" t="s">
        <v>221</v>
      </c>
      <c r="N185" s="8"/>
      <c r="O185" s="8" t="str">
        <f>IF(N185&lt;&gt;"",CONCATENATE(N185,"_ ",M185,". Type"),CONCATENATE(M185,". Type"))</f>
        <v>Numeric. Type</v>
      </c>
      <c r="P185" s="8"/>
      <c r="Q185" s="8"/>
      <c r="R185" s="8" t="s">
        <v>213</v>
      </c>
      <c r="S185" s="8"/>
      <c r="T185" s="8"/>
      <c r="U185" s="8"/>
      <c r="V185" s="8"/>
      <c r="W185" s="8"/>
      <c r="X185" s="10" t="s">
        <v>174</v>
      </c>
      <c r="Y185" s="8" t="s">
        <v>211</v>
      </c>
      <c r="Z185" s="8"/>
      <c r="AA185" s="44">
        <v>43314</v>
      </c>
      <c r="AB185" s="23"/>
      <c r="AC185" s="23"/>
      <c r="AD185" s="23"/>
      <c r="AE185" s="23"/>
      <c r="AF185" s="23"/>
      <c r="AG185" s="10"/>
      <c r="AH185" s="10"/>
      <c r="AI185" s="10"/>
      <c r="AJ185" s="10"/>
      <c r="AK185" s="10"/>
      <c r="AL185" s="10"/>
      <c r="AM185" s="10"/>
      <c r="AN185" s="10"/>
      <c r="AO185" s="10"/>
      <c r="AP185" s="10"/>
      <c r="AQ185" s="10"/>
      <c r="AR185" s="10"/>
      <c r="AS185" s="10"/>
      <c r="AT185" s="10"/>
      <c r="AU185" s="10"/>
      <c r="AV185" s="10"/>
      <c r="AW185" s="10"/>
      <c r="AX185" s="10"/>
      <c r="AY185" s="10"/>
      <c r="AZ185" s="10"/>
      <c r="BA185" s="10"/>
      <c r="BB185" s="10"/>
      <c r="BC185" s="10"/>
      <c r="BD185" s="10"/>
      <c r="BE185" s="10"/>
      <c r="BF185" s="10"/>
      <c r="BG185" s="10"/>
      <c r="BH185" s="10"/>
      <c r="BI185" s="10"/>
      <c r="BJ185" s="10"/>
      <c r="BK185" s="10"/>
      <c r="BL185" s="10"/>
      <c r="BM185" s="10"/>
      <c r="BN185" s="10"/>
      <c r="BO185" s="10"/>
      <c r="BP185" s="10"/>
      <c r="BQ185" s="10"/>
      <c r="BR185" s="10"/>
      <c r="BS185" s="10"/>
      <c r="BT185" s="10"/>
      <c r="BU185" s="10"/>
      <c r="BV185" s="10"/>
      <c r="BW185" s="10"/>
      <c r="BX185" s="10"/>
      <c r="BY185" s="10"/>
      <c r="BZ185" s="10"/>
      <c r="CA185" s="10"/>
      <c r="CB185" s="10"/>
      <c r="CC185" s="10"/>
      <c r="CD185" s="10"/>
      <c r="CE185" s="10"/>
      <c r="CF185" s="10"/>
      <c r="CG185" s="10"/>
      <c r="CH185" s="10"/>
      <c r="CI185" s="10"/>
      <c r="CJ185" s="10"/>
      <c r="CK185" s="10"/>
      <c r="CL185" s="10"/>
      <c r="CM185" s="10"/>
      <c r="CN185" s="10"/>
      <c r="CO185" s="10"/>
      <c r="CP185" s="10"/>
      <c r="CQ185" s="10"/>
      <c r="CR185" s="10"/>
      <c r="CS185" s="10"/>
      <c r="CT185" s="10"/>
      <c r="CU185" s="10"/>
      <c r="CV185" s="10"/>
      <c r="CW185" s="10"/>
      <c r="CX185" s="10"/>
      <c r="CY185" s="10"/>
      <c r="CZ185" s="10"/>
      <c r="DA185" s="10"/>
      <c r="DB185" s="10"/>
      <c r="DC185" s="10"/>
      <c r="DD185" s="10"/>
      <c r="DE185" s="10"/>
      <c r="DF185" s="10"/>
      <c r="DG185" s="10"/>
      <c r="DH185" s="10"/>
      <c r="DI185" s="10"/>
      <c r="DJ185" s="10"/>
      <c r="DK185" s="10"/>
      <c r="DL185" s="10"/>
      <c r="DM185" s="10"/>
      <c r="DN185" s="10"/>
      <c r="DO185" s="10"/>
      <c r="DP185" s="10"/>
      <c r="DQ185" s="10"/>
      <c r="DR185" s="10"/>
      <c r="DS185" s="10"/>
      <c r="DT185" s="10"/>
      <c r="DU185" s="10"/>
      <c r="DV185" s="10"/>
      <c r="DW185" s="10"/>
      <c r="DX185" s="10"/>
      <c r="DY185" s="10"/>
      <c r="DZ185" s="10"/>
      <c r="EA185" s="10"/>
      <c r="EB185" s="10"/>
      <c r="EC185" s="10"/>
      <c r="ED185" s="10"/>
      <c r="EE185" s="10"/>
      <c r="EF185" s="10"/>
      <c r="EG185" s="10"/>
      <c r="EH185" s="10"/>
      <c r="EI185" s="10"/>
      <c r="EJ185" s="10"/>
      <c r="EK185" s="10"/>
      <c r="EL185" s="10"/>
      <c r="EM185" s="10"/>
      <c r="EN185" s="10"/>
      <c r="EO185" s="10"/>
      <c r="EP185" s="10"/>
      <c r="EQ185" s="10"/>
      <c r="ER185" s="10"/>
      <c r="ES185" s="10"/>
      <c r="ET185" s="10"/>
      <c r="EU185" s="10"/>
      <c r="EV185" s="10"/>
      <c r="EW185" s="10"/>
      <c r="EX185" s="10"/>
      <c r="EY185" s="10"/>
      <c r="EZ185" s="10"/>
      <c r="FA185" s="10"/>
      <c r="FB185" s="10"/>
      <c r="FC185" s="10"/>
      <c r="FD185" s="10"/>
      <c r="FE185" s="10"/>
      <c r="FF185" s="10"/>
      <c r="FG185" s="10"/>
      <c r="FH185" s="10"/>
      <c r="FI185" s="10"/>
      <c r="FJ185" s="10"/>
      <c r="FK185" s="10"/>
      <c r="FL185" s="10"/>
      <c r="FM185" s="10"/>
      <c r="FN185" s="10"/>
      <c r="FO185" s="10"/>
      <c r="FP185" s="10"/>
      <c r="FQ185" s="10"/>
      <c r="FR185" s="10"/>
      <c r="FS185" s="10"/>
      <c r="FT185" s="10"/>
      <c r="FU185" s="10"/>
      <c r="FV185" s="10"/>
      <c r="FW185" s="10"/>
      <c r="FX185" s="10"/>
      <c r="FY185" s="10"/>
      <c r="FZ185" s="10"/>
      <c r="GA185" s="10"/>
      <c r="GB185" s="10"/>
      <c r="GC185" s="10"/>
      <c r="GD185" s="10"/>
      <c r="GE185" s="10"/>
      <c r="GF185" s="10"/>
      <c r="GG185" s="10"/>
      <c r="GH185" s="10"/>
      <c r="GI185" s="10"/>
      <c r="GJ185" s="10"/>
      <c r="GK185" s="10"/>
      <c r="GL185" s="10"/>
      <c r="GM185" s="10"/>
      <c r="GN185" s="10"/>
      <c r="GO185" s="10"/>
      <c r="GP185" s="10"/>
      <c r="GQ185" s="10"/>
      <c r="GR185" s="10"/>
      <c r="GS185" s="10"/>
      <c r="GT185" s="10"/>
      <c r="GU185" s="10"/>
      <c r="GV185" s="10"/>
      <c r="GW185" s="10"/>
      <c r="GX185" s="10"/>
      <c r="GY185" s="10"/>
      <c r="GZ185" s="10"/>
      <c r="HA185" s="10"/>
      <c r="HB185" s="10"/>
      <c r="HC185" s="10"/>
      <c r="HD185" s="10"/>
      <c r="HE185" s="10"/>
      <c r="HF185" s="10"/>
      <c r="HG185" s="10"/>
      <c r="HH185" s="10"/>
      <c r="HI185" s="10"/>
      <c r="HJ185" s="10"/>
      <c r="HK185" s="10"/>
      <c r="HL185" s="10"/>
      <c r="HM185" s="10"/>
      <c r="HN185" s="10"/>
      <c r="HO185" s="10"/>
      <c r="HP185" s="10"/>
      <c r="HQ185" s="10"/>
      <c r="HR185" s="10"/>
      <c r="HS185" s="10"/>
      <c r="HT185" s="10"/>
      <c r="HU185" s="10"/>
      <c r="HV185" s="10"/>
      <c r="HW185" s="10"/>
      <c r="HX185" s="10"/>
      <c r="HY185" s="10"/>
      <c r="HZ185" s="10"/>
      <c r="IA185" s="10"/>
      <c r="IB185" s="10"/>
      <c r="IC185" s="10"/>
      <c r="ID185" s="10"/>
      <c r="IE185" s="10"/>
      <c r="IF185" s="10"/>
      <c r="IG185" s="10"/>
      <c r="IH185" s="10"/>
      <c r="II185" s="10"/>
      <c r="IJ185" s="10"/>
      <c r="IK185" s="10"/>
      <c r="IL185" s="10"/>
      <c r="IM185" s="10"/>
      <c r="IN185" s="10"/>
      <c r="IO185" s="10"/>
      <c r="IP185" s="10"/>
      <c r="IQ185" s="10"/>
      <c r="IR185" s="10"/>
      <c r="IS185" s="10"/>
      <c r="IT185" s="10"/>
      <c r="IU185" s="10"/>
      <c r="IV185" s="10"/>
      <c r="IW185" s="10"/>
      <c r="IX185" s="10"/>
      <c r="IY185" s="10"/>
      <c r="IZ185" s="10"/>
      <c r="JA185" s="10"/>
      <c r="JB185" s="10"/>
      <c r="JC185" s="10"/>
      <c r="JD185" s="10"/>
      <c r="JE185" s="10"/>
      <c r="JF185" s="10"/>
      <c r="JG185" s="10"/>
      <c r="JH185" s="10"/>
      <c r="JI185" s="10"/>
      <c r="JJ185" s="10"/>
      <c r="JK185" s="10"/>
      <c r="JL185" s="10"/>
      <c r="JM185" s="10"/>
      <c r="JN185" s="10"/>
      <c r="JO185" s="10"/>
      <c r="JP185" s="10"/>
      <c r="JQ185" s="10"/>
      <c r="JR185" s="10"/>
      <c r="JS185" s="10"/>
      <c r="JT185" s="10"/>
      <c r="JU185" s="10"/>
      <c r="JV185" s="10"/>
      <c r="JW185" s="10"/>
      <c r="JX185" s="10"/>
      <c r="JY185" s="10"/>
      <c r="JZ185" s="10"/>
      <c r="KA185" s="10"/>
      <c r="KB185" s="10"/>
      <c r="KC185" s="10"/>
      <c r="KD185" s="10"/>
      <c r="KE185" s="10"/>
      <c r="KF185" s="10"/>
      <c r="KG185" s="10"/>
      <c r="KH185" s="10"/>
      <c r="KI185" s="10"/>
      <c r="KJ185" s="10"/>
      <c r="KK185" s="10"/>
      <c r="KL185" s="10"/>
      <c r="KM185" s="10"/>
      <c r="KN185" s="10"/>
      <c r="KO185" s="10"/>
      <c r="KP185" s="10"/>
      <c r="KQ185" s="10"/>
      <c r="KR185" s="10"/>
      <c r="KS185" s="10"/>
      <c r="KT185" s="10"/>
      <c r="KU185" s="10"/>
      <c r="KV185" s="10"/>
      <c r="KW185" s="10"/>
      <c r="KX185" s="10"/>
      <c r="KY185" s="10"/>
      <c r="KZ185" s="10"/>
      <c r="LA185" s="10"/>
      <c r="LB185" s="10"/>
      <c r="LC185" s="10"/>
      <c r="LD185" s="10"/>
      <c r="LE185" s="10"/>
      <c r="LF185" s="10"/>
      <c r="LG185" s="10"/>
      <c r="LH185" s="10"/>
      <c r="LI185" s="10"/>
      <c r="LJ185" s="10"/>
      <c r="LK185" s="10"/>
      <c r="LL185" s="10"/>
      <c r="LM185" s="10"/>
      <c r="LN185" s="10"/>
      <c r="LO185" s="10"/>
      <c r="LP185" s="10"/>
      <c r="LQ185" s="10"/>
      <c r="LR185" s="10"/>
      <c r="LS185" s="10"/>
      <c r="LT185" s="10"/>
      <c r="LU185" s="10"/>
      <c r="LV185" s="10"/>
      <c r="LW185" s="10"/>
      <c r="LX185" s="10"/>
      <c r="LY185" s="10"/>
      <c r="LZ185" s="10"/>
      <c r="MA185" s="10"/>
      <c r="MB185" s="10"/>
      <c r="MC185" s="10"/>
      <c r="MD185" s="10"/>
      <c r="ME185" s="10"/>
      <c r="MF185" s="10"/>
      <c r="MG185" s="10"/>
      <c r="MH185" s="10"/>
      <c r="MI185" s="10"/>
      <c r="MJ185" s="10"/>
      <c r="MK185" s="10"/>
      <c r="ML185" s="10"/>
      <c r="MM185" s="10"/>
      <c r="MN185" s="10"/>
      <c r="MO185" s="10"/>
      <c r="MP185" s="10"/>
      <c r="MQ185" s="10"/>
      <c r="MR185" s="10"/>
      <c r="MS185" s="10"/>
      <c r="MT185" s="10"/>
      <c r="MU185" s="10"/>
      <c r="MV185" s="10"/>
      <c r="MW185" s="10"/>
      <c r="MX185" s="10"/>
      <c r="MY185" s="10"/>
      <c r="MZ185" s="10"/>
      <c r="NA185" s="10"/>
      <c r="NB185" s="10"/>
      <c r="NC185" s="10"/>
      <c r="ND185" s="10"/>
      <c r="NE185" s="10"/>
      <c r="NF185" s="10"/>
      <c r="NG185" s="10"/>
      <c r="NH185" s="10"/>
      <c r="NI185" s="10"/>
      <c r="NJ185" s="10"/>
      <c r="NK185" s="10"/>
      <c r="NL185" s="10"/>
      <c r="NM185" s="10"/>
      <c r="NN185" s="10"/>
      <c r="NO185" s="10"/>
      <c r="NP185" s="10"/>
      <c r="NQ185" s="10"/>
      <c r="NR185" s="10"/>
      <c r="NS185" s="10"/>
      <c r="NT185" s="10"/>
      <c r="NU185" s="10"/>
      <c r="NV185" s="10"/>
      <c r="NW185" s="10"/>
      <c r="NX185" s="10"/>
      <c r="NY185" s="10"/>
      <c r="NZ185" s="10"/>
      <c r="OA185" s="10"/>
      <c r="OB185" s="10"/>
      <c r="OC185" s="10"/>
      <c r="OD185" s="10"/>
      <c r="OE185" s="10"/>
      <c r="OF185" s="10"/>
      <c r="OG185" s="10"/>
      <c r="OH185" s="10"/>
      <c r="OI185" s="10"/>
      <c r="OJ185" s="10"/>
      <c r="OK185" s="10"/>
      <c r="OL185" s="10"/>
      <c r="OM185" s="10"/>
      <c r="ON185" s="10"/>
      <c r="OO185" s="10"/>
      <c r="OP185" s="10"/>
      <c r="OQ185" s="10"/>
      <c r="OR185" s="10"/>
      <c r="OS185" s="10"/>
      <c r="OT185" s="10"/>
      <c r="OU185" s="10"/>
      <c r="OV185" s="10"/>
      <c r="OW185" s="10"/>
      <c r="OX185" s="10"/>
      <c r="OY185" s="10"/>
      <c r="OZ185" s="10"/>
      <c r="PA185" s="10"/>
      <c r="PB185" s="10"/>
      <c r="PC185" s="10"/>
      <c r="PD185" s="10"/>
      <c r="PE185" s="10"/>
      <c r="PF185" s="10"/>
      <c r="PG185" s="10"/>
      <c r="PH185" s="10"/>
      <c r="PI185" s="10"/>
      <c r="PJ185" s="10"/>
      <c r="PK185" s="10"/>
      <c r="PL185" s="10"/>
      <c r="PM185" s="10"/>
      <c r="PN185" s="10"/>
      <c r="PO185" s="10"/>
      <c r="PP185" s="10"/>
      <c r="PQ185" s="10"/>
      <c r="PR185" s="10"/>
      <c r="PS185" s="10"/>
      <c r="PT185" s="10"/>
      <c r="PU185" s="10"/>
      <c r="PV185" s="10"/>
      <c r="PW185" s="10"/>
      <c r="PX185" s="10"/>
      <c r="PY185" s="10"/>
      <c r="PZ185" s="10"/>
      <c r="QA185" s="10"/>
      <c r="QB185" s="10"/>
      <c r="QC185" s="10"/>
      <c r="QD185" s="10"/>
      <c r="QE185" s="10"/>
      <c r="QF185" s="10"/>
      <c r="QG185" s="10"/>
      <c r="QH185" s="10"/>
      <c r="QI185" s="10"/>
      <c r="QJ185" s="10"/>
      <c r="QK185" s="10"/>
      <c r="QL185" s="10"/>
      <c r="QM185" s="10"/>
      <c r="QN185" s="10"/>
      <c r="QO185" s="10"/>
      <c r="QP185" s="10"/>
      <c r="QQ185" s="10"/>
      <c r="QR185" s="10"/>
      <c r="QS185" s="10"/>
      <c r="QT185" s="10"/>
      <c r="QU185" s="10"/>
      <c r="QV185" s="10"/>
      <c r="QW185" s="10"/>
      <c r="QX185" s="10"/>
      <c r="QY185" s="10"/>
      <c r="QZ185" s="10"/>
      <c r="RA185" s="10"/>
      <c r="RB185" s="10"/>
      <c r="RC185" s="10"/>
      <c r="RD185" s="10"/>
      <c r="RE185" s="10"/>
      <c r="RF185" s="10"/>
      <c r="RG185" s="10"/>
      <c r="RH185" s="10"/>
      <c r="RI185" s="10"/>
      <c r="RJ185" s="10"/>
      <c r="RK185" s="10"/>
      <c r="RL185" s="10"/>
      <c r="RM185" s="10"/>
      <c r="RN185" s="10"/>
      <c r="RO185" s="10"/>
      <c r="RP185" s="10"/>
      <c r="RQ185" s="10"/>
      <c r="RR185" s="10"/>
      <c r="RS185" s="10"/>
      <c r="RT185" s="10"/>
      <c r="RU185" s="10"/>
      <c r="RV185" s="10"/>
      <c r="RW185" s="10"/>
      <c r="RX185" s="10"/>
      <c r="RY185" s="10"/>
      <c r="RZ185" s="10"/>
      <c r="SA185" s="10"/>
      <c r="SB185" s="10"/>
      <c r="SC185" s="10"/>
      <c r="SD185" s="10"/>
      <c r="SE185" s="10"/>
      <c r="SF185" s="10"/>
      <c r="SG185" s="10"/>
      <c r="SH185" s="10"/>
      <c r="SI185" s="10"/>
      <c r="SJ185" s="10"/>
      <c r="SK185" s="10"/>
      <c r="SL185" s="10"/>
      <c r="SM185" s="10"/>
      <c r="SN185" s="10"/>
      <c r="SO185" s="10"/>
      <c r="SP185" s="10"/>
      <c r="SQ185" s="10"/>
      <c r="SR185" s="10"/>
      <c r="SS185" s="10"/>
      <c r="ST185" s="10"/>
      <c r="SU185" s="10"/>
      <c r="SV185" s="10"/>
      <c r="SW185" s="10"/>
      <c r="SX185" s="10"/>
      <c r="SY185" s="10"/>
      <c r="SZ185" s="10"/>
      <c r="TA185" s="10"/>
      <c r="TB185" s="10"/>
      <c r="TC185" s="10"/>
      <c r="TD185" s="10"/>
      <c r="TE185" s="10"/>
      <c r="TF185" s="10"/>
      <c r="TG185" s="10"/>
      <c r="TH185" s="10"/>
      <c r="TI185" s="10"/>
      <c r="TJ185" s="10"/>
      <c r="TK185" s="10"/>
      <c r="TL185" s="10"/>
      <c r="TM185" s="10"/>
      <c r="TN185" s="10"/>
      <c r="TO185" s="10"/>
      <c r="TP185" s="10"/>
      <c r="TQ185" s="10"/>
      <c r="TR185" s="10"/>
      <c r="TS185" s="10"/>
      <c r="TT185" s="10"/>
      <c r="TU185" s="10"/>
      <c r="TV185" s="10"/>
      <c r="TW185" s="10"/>
      <c r="TX185" s="10"/>
      <c r="TY185" s="10"/>
      <c r="TZ185" s="10"/>
      <c r="UA185" s="10"/>
      <c r="UB185" s="10"/>
      <c r="UC185" s="10"/>
      <c r="UD185" s="10"/>
      <c r="UE185" s="10"/>
      <c r="UF185" s="10"/>
      <c r="UG185" s="10"/>
      <c r="UH185" s="10"/>
      <c r="UI185" s="10"/>
      <c r="UJ185" s="10"/>
      <c r="UK185" s="10"/>
      <c r="UL185" s="10"/>
      <c r="UM185" s="10"/>
      <c r="UN185" s="10"/>
      <c r="UO185" s="10"/>
      <c r="UP185" s="10"/>
      <c r="UQ185" s="10"/>
      <c r="UR185" s="10"/>
      <c r="US185" s="10"/>
      <c r="UT185" s="10"/>
      <c r="UU185" s="10"/>
      <c r="UV185" s="10"/>
      <c r="UW185" s="10"/>
      <c r="UX185" s="10"/>
      <c r="UY185" s="10"/>
      <c r="UZ185" s="10"/>
      <c r="VA185" s="10"/>
      <c r="VB185" s="10"/>
      <c r="VC185" s="10"/>
      <c r="VD185" s="10"/>
      <c r="VE185" s="10"/>
      <c r="VF185" s="10"/>
      <c r="VG185" s="10"/>
      <c r="VH185" s="10"/>
      <c r="VI185" s="10"/>
      <c r="VJ185" s="10"/>
      <c r="VK185" s="10"/>
      <c r="VL185" s="10"/>
      <c r="VM185" s="10"/>
      <c r="VN185" s="10"/>
      <c r="VO185" s="10"/>
      <c r="VP185" s="10"/>
      <c r="VQ185" s="10"/>
      <c r="VR185" s="10"/>
      <c r="VS185" s="10"/>
      <c r="VT185" s="10"/>
      <c r="VU185" s="10"/>
      <c r="VV185" s="10"/>
      <c r="VW185" s="10"/>
      <c r="VX185" s="10"/>
      <c r="VY185" s="10"/>
      <c r="VZ185" s="10"/>
      <c r="WA185" s="10"/>
      <c r="WB185" s="10"/>
      <c r="WC185" s="10"/>
      <c r="WD185" s="10"/>
      <c r="WE185" s="10"/>
      <c r="WF185" s="10"/>
      <c r="WG185" s="10"/>
      <c r="WH185" s="10"/>
      <c r="WI185" s="10"/>
      <c r="WJ185" s="10"/>
      <c r="WK185" s="10"/>
      <c r="WL185" s="10"/>
      <c r="WM185" s="10"/>
      <c r="WN185" s="10"/>
      <c r="WO185" s="10"/>
      <c r="WP185" s="10"/>
      <c r="WQ185" s="10"/>
      <c r="WR185" s="10"/>
      <c r="WS185" s="10"/>
      <c r="WT185" s="10"/>
      <c r="WU185" s="10"/>
      <c r="WV185" s="10"/>
      <c r="WW185" s="10"/>
      <c r="WX185" s="10"/>
      <c r="WY185" s="10"/>
      <c r="WZ185" s="10"/>
      <c r="XA185" s="10"/>
      <c r="XB185" s="10"/>
      <c r="XC185" s="10"/>
      <c r="XD185" s="10"/>
      <c r="XE185" s="10"/>
      <c r="XF185" s="10"/>
      <c r="XG185" s="10"/>
      <c r="XH185" s="10"/>
      <c r="XI185" s="10"/>
      <c r="XJ185" s="10"/>
      <c r="XK185" s="10"/>
      <c r="XL185" s="10"/>
      <c r="XM185" s="10"/>
      <c r="XN185" s="10"/>
      <c r="XO185" s="10"/>
      <c r="XP185" s="10"/>
      <c r="XQ185" s="10"/>
      <c r="XR185" s="10"/>
      <c r="XS185" s="10"/>
      <c r="XT185" s="10"/>
      <c r="XU185" s="10"/>
      <c r="XV185" s="10"/>
      <c r="XW185" s="10"/>
      <c r="XX185" s="10"/>
      <c r="XY185" s="10"/>
      <c r="XZ185" s="10"/>
      <c r="YA185" s="10"/>
      <c r="YB185" s="10"/>
      <c r="YC185" s="10"/>
      <c r="YD185" s="10"/>
      <c r="YE185" s="10"/>
      <c r="YF185" s="10"/>
      <c r="YG185" s="10"/>
      <c r="YH185" s="10"/>
      <c r="YI185" s="10"/>
      <c r="YJ185" s="10"/>
      <c r="YK185" s="10"/>
      <c r="YL185" s="10"/>
      <c r="YM185" s="10"/>
      <c r="YN185" s="10"/>
      <c r="YO185" s="10"/>
      <c r="YP185" s="10"/>
      <c r="YQ185" s="10"/>
      <c r="YR185" s="10"/>
      <c r="YS185" s="10"/>
      <c r="YT185" s="10"/>
      <c r="YU185" s="10"/>
      <c r="YV185" s="10"/>
      <c r="YW185" s="10"/>
      <c r="YX185" s="10"/>
      <c r="YY185" s="10"/>
      <c r="YZ185" s="10"/>
      <c r="ZA185" s="10"/>
      <c r="ZB185" s="10"/>
      <c r="ZC185" s="10"/>
      <c r="ZD185" s="10"/>
      <c r="ZE185" s="10"/>
      <c r="ZF185" s="10"/>
      <c r="ZG185" s="10"/>
      <c r="ZH185" s="10"/>
      <c r="ZI185" s="10"/>
      <c r="ZJ185" s="10"/>
      <c r="ZK185" s="10"/>
      <c r="ZL185" s="10"/>
      <c r="ZM185" s="10"/>
      <c r="ZN185" s="10"/>
      <c r="ZO185" s="10"/>
      <c r="ZP185" s="10"/>
      <c r="ZQ185" s="10"/>
      <c r="ZR185" s="10"/>
      <c r="ZS185" s="10"/>
      <c r="ZT185" s="10"/>
      <c r="ZU185" s="10"/>
      <c r="ZV185" s="10"/>
      <c r="ZW185" s="10"/>
      <c r="ZX185" s="10"/>
      <c r="ZY185" s="10"/>
      <c r="ZZ185" s="10"/>
      <c r="AAA185" s="10"/>
      <c r="AAB185" s="10"/>
      <c r="AAC185" s="10"/>
      <c r="AAD185" s="10"/>
      <c r="AAE185" s="10"/>
      <c r="AAF185" s="10"/>
      <c r="AAG185" s="10"/>
      <c r="AAH185" s="10"/>
      <c r="AAI185" s="10"/>
      <c r="AAJ185" s="10"/>
      <c r="AAK185" s="10"/>
      <c r="AAL185" s="10"/>
      <c r="AAM185" s="10"/>
      <c r="AAN185" s="10"/>
      <c r="AAO185" s="10"/>
      <c r="AAP185" s="10"/>
      <c r="AAQ185" s="10"/>
      <c r="AAR185" s="10"/>
      <c r="AAS185" s="10"/>
      <c r="AAT185" s="10"/>
      <c r="AAU185" s="10"/>
      <c r="AAV185" s="10"/>
      <c r="AAW185" s="10"/>
      <c r="AAX185" s="10"/>
      <c r="AAY185" s="10"/>
      <c r="AAZ185" s="10"/>
      <c r="ABA185" s="10"/>
      <c r="ABB185" s="10"/>
      <c r="ABC185" s="10"/>
      <c r="ABD185" s="10"/>
      <c r="ABE185" s="10"/>
      <c r="ABF185" s="10"/>
      <c r="ABG185" s="10"/>
      <c r="ABH185" s="10"/>
      <c r="ABI185" s="10"/>
      <c r="ABJ185" s="10"/>
      <c r="ABK185" s="10"/>
      <c r="ABL185" s="10"/>
      <c r="ABM185" s="10"/>
      <c r="ABN185" s="10"/>
      <c r="ABO185" s="10"/>
      <c r="ABP185" s="10"/>
      <c r="ABQ185" s="10"/>
      <c r="ABR185" s="10"/>
      <c r="ABS185" s="10"/>
      <c r="ABT185" s="10"/>
      <c r="ABU185" s="10"/>
      <c r="ABV185" s="10"/>
      <c r="ABW185" s="10"/>
      <c r="ABX185" s="10"/>
      <c r="ABY185" s="10"/>
      <c r="ABZ185" s="10"/>
      <c r="ACA185" s="10"/>
      <c r="ACB185" s="10"/>
      <c r="ACC185" s="10"/>
      <c r="ACD185" s="10"/>
      <c r="ACE185" s="10"/>
      <c r="ACF185" s="10"/>
      <c r="ACG185" s="10"/>
      <c r="ACH185" s="10"/>
      <c r="ACI185" s="10"/>
      <c r="ACJ185" s="10"/>
      <c r="ACK185" s="10"/>
      <c r="ACL185" s="10"/>
      <c r="ACM185" s="10"/>
      <c r="ACN185" s="10"/>
      <c r="ACO185" s="10"/>
      <c r="ACP185" s="10"/>
      <c r="ACQ185" s="10"/>
      <c r="ACR185" s="10"/>
      <c r="ACS185" s="10"/>
      <c r="ACT185" s="10"/>
      <c r="ACU185" s="10"/>
      <c r="ACV185" s="10"/>
      <c r="ACW185" s="10"/>
      <c r="ACX185" s="10"/>
      <c r="ACY185" s="10"/>
      <c r="ACZ185" s="10"/>
      <c r="ADA185" s="10"/>
      <c r="ADB185" s="10"/>
      <c r="ADC185" s="10"/>
      <c r="ADD185" s="10"/>
      <c r="ADE185" s="10"/>
      <c r="ADF185" s="10"/>
      <c r="ADG185" s="10"/>
      <c r="ADH185" s="10"/>
      <c r="ADI185" s="10"/>
      <c r="ADJ185" s="10"/>
      <c r="ADK185" s="10"/>
      <c r="ADL185" s="10"/>
      <c r="ADM185" s="10"/>
      <c r="ADN185" s="10"/>
      <c r="ADO185" s="10"/>
      <c r="ADP185" s="10"/>
      <c r="ADQ185" s="10"/>
      <c r="ADR185" s="10"/>
      <c r="ADS185" s="10"/>
      <c r="ADT185" s="10"/>
      <c r="ADU185" s="10"/>
      <c r="ADV185" s="10"/>
      <c r="ADW185" s="10"/>
      <c r="ADX185" s="10"/>
      <c r="ADY185" s="10"/>
      <c r="ADZ185" s="10"/>
      <c r="AEA185" s="10"/>
      <c r="AEB185" s="10"/>
      <c r="AEC185" s="10"/>
      <c r="AED185" s="10"/>
      <c r="AEE185" s="10"/>
      <c r="AEF185" s="10"/>
      <c r="AEG185" s="10"/>
      <c r="AEH185" s="10"/>
      <c r="AEI185" s="10"/>
      <c r="AEJ185" s="10"/>
      <c r="AEK185" s="10"/>
      <c r="AEL185" s="10"/>
      <c r="AEM185" s="10"/>
      <c r="AEN185" s="10"/>
      <c r="AEO185" s="10"/>
      <c r="AEP185" s="10"/>
      <c r="AEQ185" s="10"/>
      <c r="AER185" s="10"/>
      <c r="AES185" s="10"/>
      <c r="AET185" s="10"/>
      <c r="AEU185" s="10"/>
      <c r="AEV185" s="10"/>
      <c r="AEW185" s="10"/>
      <c r="AEX185" s="10"/>
      <c r="AEY185" s="10"/>
      <c r="AEZ185" s="10"/>
      <c r="AFA185" s="10"/>
      <c r="AFB185" s="10"/>
      <c r="AFC185" s="10"/>
      <c r="AFD185" s="10"/>
      <c r="AFE185" s="10"/>
      <c r="AFF185" s="10"/>
      <c r="AFG185" s="10"/>
      <c r="AFH185" s="10"/>
      <c r="AFI185" s="10"/>
      <c r="AFJ185" s="10"/>
      <c r="AFK185" s="10"/>
      <c r="AFL185" s="10"/>
      <c r="AFM185" s="10"/>
      <c r="AFN185" s="10"/>
      <c r="AFO185" s="10"/>
      <c r="AFP185" s="10"/>
      <c r="AFQ185" s="10"/>
      <c r="AFR185" s="10"/>
      <c r="AFS185" s="10"/>
      <c r="AFT185" s="10"/>
      <c r="AFU185" s="10"/>
      <c r="AFV185" s="10"/>
      <c r="AFW185" s="10"/>
      <c r="AFX185" s="10"/>
      <c r="AFY185" s="10"/>
      <c r="AFZ185" s="10"/>
      <c r="AGA185" s="10"/>
      <c r="AGB185" s="10"/>
      <c r="AGC185" s="10"/>
      <c r="AGD185" s="10"/>
      <c r="AGE185" s="10"/>
      <c r="AGF185" s="10"/>
      <c r="AGG185" s="10"/>
      <c r="AGH185" s="10"/>
      <c r="AGI185" s="10"/>
      <c r="AGJ185" s="10"/>
      <c r="AGK185" s="10"/>
      <c r="AGL185" s="10"/>
      <c r="AGM185" s="10"/>
      <c r="AGN185" s="10"/>
      <c r="AGO185" s="10"/>
      <c r="AGP185" s="10"/>
      <c r="AGQ185" s="10"/>
      <c r="AGR185" s="10"/>
      <c r="AGS185" s="10"/>
      <c r="AGT185" s="10"/>
      <c r="AGU185" s="10"/>
      <c r="AGV185" s="10"/>
      <c r="AGW185" s="10"/>
      <c r="AGX185" s="10"/>
      <c r="AGY185" s="10"/>
      <c r="AGZ185" s="10"/>
      <c r="AHA185" s="10"/>
      <c r="AHB185" s="10"/>
      <c r="AHC185" s="10"/>
      <c r="AHD185" s="10"/>
      <c r="AHE185" s="10"/>
      <c r="AHF185" s="10"/>
      <c r="AHG185" s="10"/>
      <c r="AHH185" s="10"/>
      <c r="AHI185" s="10"/>
      <c r="AHJ185" s="10"/>
      <c r="AHK185" s="10"/>
      <c r="AHL185" s="10"/>
      <c r="AHM185" s="10"/>
      <c r="AHN185" s="10"/>
      <c r="AHO185" s="10"/>
      <c r="AHP185" s="10"/>
      <c r="AHQ185" s="10"/>
      <c r="AHR185" s="10"/>
      <c r="AHS185" s="10"/>
      <c r="AHT185" s="10"/>
      <c r="AHU185" s="10"/>
      <c r="AHV185" s="10"/>
      <c r="AHW185" s="10"/>
      <c r="AHX185" s="10"/>
      <c r="AHY185" s="10"/>
      <c r="AHZ185" s="10"/>
      <c r="AIA185" s="10"/>
      <c r="AIB185" s="10"/>
      <c r="AIC185" s="10"/>
      <c r="AID185" s="10"/>
      <c r="AIE185" s="10"/>
      <c r="AIF185" s="10"/>
      <c r="AIG185" s="10"/>
      <c r="AIH185" s="10"/>
      <c r="AII185" s="10"/>
      <c r="AIJ185" s="10"/>
      <c r="AIK185" s="10"/>
      <c r="AIL185" s="10"/>
      <c r="AIM185" s="10"/>
      <c r="AIN185" s="10"/>
      <c r="AIO185" s="10"/>
      <c r="AIP185" s="10"/>
      <c r="AIQ185" s="10"/>
      <c r="AIR185" s="10"/>
      <c r="AIS185" s="10"/>
      <c r="AIT185" s="10"/>
      <c r="AIU185" s="10"/>
      <c r="AIV185" s="10"/>
      <c r="AIW185" s="10"/>
      <c r="AIX185" s="10"/>
      <c r="AIY185" s="10"/>
      <c r="AIZ185" s="10"/>
      <c r="AJA185" s="10"/>
      <c r="AJB185" s="10"/>
      <c r="AJC185" s="10"/>
      <c r="AJD185" s="10"/>
      <c r="AJE185" s="10"/>
      <c r="AJF185" s="10"/>
      <c r="AJG185" s="10"/>
      <c r="AJH185" s="10"/>
      <c r="AJI185" s="10"/>
      <c r="AJJ185" s="10"/>
      <c r="AJK185" s="10"/>
      <c r="AJL185" s="10"/>
      <c r="AJM185" s="10"/>
      <c r="AJN185" s="10"/>
      <c r="AJO185" s="10"/>
      <c r="AJP185" s="10"/>
      <c r="AJQ185" s="10"/>
      <c r="AJR185" s="10"/>
      <c r="AJS185" s="10"/>
      <c r="AJT185" s="10"/>
      <c r="AJU185" s="10"/>
      <c r="AJV185" s="10"/>
      <c r="AJW185" s="10"/>
      <c r="AJX185" s="10"/>
      <c r="AJY185" s="10"/>
      <c r="AJZ185" s="10"/>
      <c r="AKA185" s="10"/>
      <c r="AKB185" s="10"/>
      <c r="AKC185" s="10"/>
      <c r="AKD185" s="10"/>
      <c r="AKE185" s="10"/>
      <c r="AKF185" s="10"/>
      <c r="AKG185" s="10"/>
      <c r="AKH185" s="10"/>
      <c r="AKI185" s="10"/>
      <c r="AKJ185" s="10"/>
      <c r="AKK185" s="10"/>
      <c r="AKL185" s="10"/>
      <c r="AKM185" s="10"/>
      <c r="AKN185" s="10"/>
      <c r="AKO185" s="10"/>
      <c r="AKP185" s="10"/>
      <c r="AKQ185" s="10"/>
      <c r="AKR185" s="10"/>
      <c r="AKS185" s="10"/>
      <c r="AKT185" s="10"/>
      <c r="AKU185" s="10"/>
      <c r="AKV185" s="10"/>
      <c r="AKW185" s="10"/>
      <c r="AKX185" s="10"/>
      <c r="AKY185" s="10"/>
      <c r="AKZ185" s="10"/>
      <c r="ALA185" s="10"/>
      <c r="ALB185" s="10"/>
      <c r="ALC185" s="10"/>
      <c r="ALD185" s="10"/>
      <c r="ALE185" s="10"/>
      <c r="ALF185" s="10"/>
      <c r="ALG185" s="10"/>
      <c r="ALH185" s="10"/>
      <c r="ALI185" s="10"/>
      <c r="ALJ185" s="10"/>
      <c r="ALK185" s="10"/>
      <c r="ALL185" s="10"/>
      <c r="ALM185" s="10"/>
      <c r="ALN185" s="10"/>
      <c r="ALO185" s="10"/>
      <c r="ALP185" s="10"/>
      <c r="ALQ185" s="10"/>
      <c r="ALR185" s="10"/>
      <c r="ALS185" s="10"/>
      <c r="ALT185" s="10"/>
      <c r="ALU185" s="10"/>
      <c r="ALV185" s="10"/>
      <c r="ALW185" s="10"/>
      <c r="ALX185" s="10"/>
      <c r="ALY185" s="10"/>
      <c r="ALZ185" s="10"/>
      <c r="AMA185" s="10"/>
      <c r="AMB185" s="10"/>
      <c r="AMC185" s="10"/>
      <c r="AMD185" s="10"/>
      <c r="AME185" s="10"/>
      <c r="AMF185" s="10"/>
      <c r="AMG185" s="10"/>
      <c r="AMH185" s="10"/>
      <c r="AMI185" s="10"/>
      <c r="AMJ185" s="10"/>
    </row>
    <row r="186" spans="1:1029" s="7" customFormat="1" ht="14.1" customHeight="1">
      <c r="A186" s="5" t="str">
        <f>SUBSTITUTE(CONCATENATE(G186,H186)," ","")</f>
        <v>ProcedureTerms</v>
      </c>
      <c r="B186" s="6"/>
      <c r="C186" s="5"/>
      <c r="D186" s="5"/>
      <c r="E186" s="5"/>
      <c r="F186" s="5" t="str">
        <f>CONCATENATE(IF(G186="","",CONCATENATE(G186,"_ ")),H186,". Details")</f>
        <v>Procedure Terms. Details</v>
      </c>
      <c r="G186" s="5"/>
      <c r="H186" s="5" t="s">
        <v>448</v>
      </c>
      <c r="I186" s="5"/>
      <c r="J186" s="5"/>
      <c r="K186" s="5"/>
      <c r="L186" s="5"/>
      <c r="M186" s="5"/>
      <c r="N186" s="5"/>
      <c r="O186" s="5"/>
      <c r="P186" s="5"/>
      <c r="Q186" s="5"/>
      <c r="R186" s="5" t="s">
        <v>210</v>
      </c>
      <c r="S186" s="5"/>
      <c r="T186" s="5"/>
      <c r="U186" s="5"/>
      <c r="V186" s="5"/>
      <c r="W186" s="5"/>
      <c r="X186" s="5"/>
      <c r="Y186" s="5" t="s">
        <v>211</v>
      </c>
      <c r="Z186" s="5"/>
      <c r="AA186" s="43">
        <v>43320</v>
      </c>
      <c r="AB186" s="12"/>
      <c r="AC186" s="12"/>
      <c r="AD186" s="12"/>
      <c r="AE186" s="12"/>
      <c r="AF186" s="12"/>
    </row>
    <row r="187" spans="1:1029" customFormat="1" ht="14.1" customHeight="1">
      <c r="A187" s="8" t="str">
        <f t="shared" ref="A187:A194" si="24">SUBSTITUTE(CONCATENATE(I187,J187,IF(K187="Identifier","ID",IF(AND(K187="Text",OR(I187&lt;&gt;"",J187&lt;&gt;"")),"",K187)),IF(AND(M187&lt;&gt;"Text",K187&lt;&gt;M187,NOT(AND(K187="URI",M187="Identifier")),NOT(AND(K187="UUID",M187="Identifier")),NOT(AND(K187="OID",M187="Identifier"))),IF(M187="Identifier","ID",M187),""))," ","")</f>
        <v>AdditionalInformationDeadlineDateTime</v>
      </c>
      <c r="B187" s="9" t="s">
        <v>219</v>
      </c>
      <c r="C187" s="8"/>
      <c r="D187" s="8"/>
      <c r="E187" s="8"/>
      <c r="F187" s="8" t="str">
        <f t="shared" ref="F187:F194" si="25">CONCATENATE( IF(G187="","",CONCATENATE(G187,"_ ")),H187,". ",IF(I187="","",CONCATENATE(I187,"_ ")),L187,IF(OR(I187&lt;&gt;"",L187&lt;&gt;M187),CONCATENATE(". ",M187),""))</f>
        <v>Procedure Terms. DateTime</v>
      </c>
      <c r="G187" s="8"/>
      <c r="H187" s="8" t="s">
        <v>448</v>
      </c>
      <c r="I187" s="8"/>
      <c r="J187" s="8" t="s">
        <v>449</v>
      </c>
      <c r="K187" s="8" t="s">
        <v>327</v>
      </c>
      <c r="L187" s="8" t="s">
        <v>327</v>
      </c>
      <c r="M187" s="8" t="s">
        <v>327</v>
      </c>
      <c r="N187" s="8"/>
      <c r="O187" s="8" t="str">
        <f t="shared" ref="O187:O194" si="26">IF(N187&lt;&gt;"",CONCATENATE(N187,"_ ",M187,". Type"),CONCATENATE(M187,". Type"))</f>
        <v>DateTime. Type</v>
      </c>
      <c r="P187" s="8"/>
      <c r="Q187" s="8"/>
      <c r="R187" s="8" t="s">
        <v>213</v>
      </c>
      <c r="S187" s="8"/>
      <c r="T187" s="8"/>
      <c r="U187" s="8"/>
      <c r="V187" s="8"/>
      <c r="W187" s="8"/>
      <c r="X187" s="10" t="s">
        <v>153</v>
      </c>
      <c r="Y187" s="8" t="s">
        <v>211</v>
      </c>
      <c r="Z187" s="8"/>
      <c r="AA187" s="44">
        <v>43320</v>
      </c>
      <c r="AB187" s="23"/>
      <c r="AC187" s="23"/>
      <c r="AD187" s="23"/>
      <c r="AE187" s="23"/>
      <c r="AF187" s="23"/>
      <c r="AG187" s="10"/>
      <c r="AH187" s="10"/>
      <c r="AI187" s="10"/>
      <c r="AJ187" s="10"/>
      <c r="AK187" s="10"/>
      <c r="AL187" s="10"/>
      <c r="AM187" s="10"/>
      <c r="AN187" s="10"/>
      <c r="AO187" s="10"/>
      <c r="AP187" s="10"/>
      <c r="AQ187" s="10"/>
      <c r="AR187" s="10"/>
      <c r="AS187" s="10"/>
      <c r="AT187" s="10"/>
      <c r="AU187" s="10"/>
      <c r="AV187" s="10"/>
      <c r="AW187" s="10"/>
      <c r="AX187" s="10"/>
      <c r="AY187" s="10"/>
      <c r="AZ187" s="10"/>
      <c r="BA187" s="10"/>
      <c r="BB187" s="10"/>
      <c r="BC187" s="10"/>
      <c r="BD187" s="10"/>
      <c r="BE187" s="10"/>
      <c r="BF187" s="10"/>
      <c r="BG187" s="10"/>
      <c r="BH187" s="10"/>
      <c r="BI187" s="10"/>
      <c r="BJ187" s="10"/>
      <c r="BK187" s="10"/>
      <c r="BL187" s="10"/>
      <c r="BM187" s="10"/>
      <c r="BN187" s="10"/>
      <c r="BO187" s="10"/>
      <c r="BP187" s="10"/>
      <c r="BQ187" s="10"/>
      <c r="BR187" s="10"/>
      <c r="BS187" s="10"/>
      <c r="BT187" s="10"/>
      <c r="BU187" s="10"/>
      <c r="BV187" s="10"/>
      <c r="BW187" s="10"/>
      <c r="BX187" s="10"/>
      <c r="BY187" s="10"/>
      <c r="BZ187" s="10"/>
      <c r="CA187" s="10"/>
      <c r="CB187" s="10"/>
      <c r="CC187" s="10"/>
      <c r="CD187" s="10"/>
      <c r="CE187" s="10"/>
      <c r="CF187" s="10"/>
      <c r="CG187" s="10"/>
      <c r="CH187" s="10"/>
      <c r="CI187" s="10"/>
      <c r="CJ187" s="10"/>
      <c r="CK187" s="10"/>
      <c r="CL187" s="10"/>
      <c r="CM187" s="10"/>
      <c r="CN187" s="10"/>
      <c r="CO187" s="10"/>
      <c r="CP187" s="10"/>
      <c r="CQ187" s="10"/>
      <c r="CR187" s="10"/>
      <c r="CS187" s="10"/>
      <c r="CT187" s="10"/>
      <c r="CU187" s="10"/>
      <c r="CV187" s="10"/>
      <c r="CW187" s="10"/>
      <c r="CX187" s="10"/>
      <c r="CY187" s="10"/>
      <c r="CZ187" s="10"/>
      <c r="DA187" s="10"/>
      <c r="DB187" s="10"/>
      <c r="DC187" s="10"/>
      <c r="DD187" s="10"/>
      <c r="DE187" s="10"/>
      <c r="DF187" s="10"/>
      <c r="DG187" s="10"/>
      <c r="DH187" s="10"/>
      <c r="DI187" s="10"/>
      <c r="DJ187" s="10"/>
      <c r="DK187" s="10"/>
      <c r="DL187" s="10"/>
      <c r="DM187" s="10"/>
      <c r="DN187" s="10"/>
      <c r="DO187" s="10"/>
      <c r="DP187" s="10"/>
      <c r="DQ187" s="10"/>
      <c r="DR187" s="10"/>
      <c r="DS187" s="10"/>
      <c r="DT187" s="10"/>
      <c r="DU187" s="10"/>
      <c r="DV187" s="10"/>
      <c r="DW187" s="10"/>
      <c r="DX187" s="10"/>
      <c r="DY187" s="10"/>
      <c r="DZ187" s="10"/>
      <c r="EA187" s="10"/>
      <c r="EB187" s="10"/>
      <c r="EC187" s="10"/>
      <c r="ED187" s="10"/>
      <c r="EE187" s="10"/>
      <c r="EF187" s="10"/>
      <c r="EG187" s="10"/>
      <c r="EH187" s="10"/>
      <c r="EI187" s="10"/>
      <c r="EJ187" s="10"/>
      <c r="EK187" s="10"/>
      <c r="EL187" s="10"/>
      <c r="EM187" s="10"/>
      <c r="EN187" s="10"/>
      <c r="EO187" s="10"/>
      <c r="EP187" s="10"/>
      <c r="EQ187" s="10"/>
      <c r="ER187" s="10"/>
      <c r="ES187" s="10"/>
      <c r="ET187" s="10"/>
      <c r="EU187" s="10"/>
      <c r="EV187" s="10"/>
      <c r="EW187" s="10"/>
      <c r="EX187" s="10"/>
      <c r="EY187" s="10"/>
      <c r="EZ187" s="10"/>
      <c r="FA187" s="10"/>
      <c r="FB187" s="10"/>
      <c r="FC187" s="10"/>
      <c r="FD187" s="10"/>
      <c r="FE187" s="10"/>
      <c r="FF187" s="10"/>
      <c r="FG187" s="10"/>
      <c r="FH187" s="10"/>
      <c r="FI187" s="10"/>
      <c r="FJ187" s="10"/>
      <c r="FK187" s="10"/>
      <c r="FL187" s="10"/>
      <c r="FM187" s="10"/>
      <c r="FN187" s="10"/>
      <c r="FO187" s="10"/>
      <c r="FP187" s="10"/>
      <c r="FQ187" s="10"/>
      <c r="FR187" s="10"/>
      <c r="FS187" s="10"/>
      <c r="FT187" s="10"/>
      <c r="FU187" s="10"/>
      <c r="FV187" s="10"/>
      <c r="FW187" s="10"/>
      <c r="FX187" s="10"/>
      <c r="FY187" s="10"/>
      <c r="FZ187" s="10"/>
      <c r="GA187" s="10"/>
      <c r="GB187" s="10"/>
      <c r="GC187" s="10"/>
      <c r="GD187" s="10"/>
      <c r="GE187" s="10"/>
      <c r="GF187" s="10"/>
      <c r="GG187" s="10"/>
      <c r="GH187" s="10"/>
      <c r="GI187" s="10"/>
      <c r="GJ187" s="10"/>
      <c r="GK187" s="10"/>
      <c r="GL187" s="10"/>
      <c r="GM187" s="10"/>
      <c r="GN187" s="10"/>
      <c r="GO187" s="10"/>
      <c r="GP187" s="10"/>
      <c r="GQ187" s="10"/>
      <c r="GR187" s="10"/>
      <c r="GS187" s="10"/>
      <c r="GT187" s="10"/>
      <c r="GU187" s="10"/>
      <c r="GV187" s="10"/>
      <c r="GW187" s="10"/>
      <c r="GX187" s="10"/>
      <c r="GY187" s="10"/>
      <c r="GZ187" s="10"/>
      <c r="HA187" s="10"/>
      <c r="HB187" s="10"/>
      <c r="HC187" s="10"/>
      <c r="HD187" s="10"/>
      <c r="HE187" s="10"/>
      <c r="HF187" s="10"/>
      <c r="HG187" s="10"/>
      <c r="HH187" s="10"/>
      <c r="HI187" s="10"/>
      <c r="HJ187" s="10"/>
      <c r="HK187" s="10"/>
      <c r="HL187" s="10"/>
      <c r="HM187" s="10"/>
      <c r="HN187" s="10"/>
      <c r="HO187" s="10"/>
      <c r="HP187" s="10"/>
      <c r="HQ187" s="10"/>
      <c r="HR187" s="10"/>
      <c r="HS187" s="10"/>
      <c r="HT187" s="10"/>
      <c r="HU187" s="10"/>
      <c r="HV187" s="10"/>
      <c r="HW187" s="10"/>
      <c r="HX187" s="10"/>
      <c r="HY187" s="10"/>
      <c r="HZ187" s="10"/>
      <c r="IA187" s="10"/>
      <c r="IB187" s="10"/>
      <c r="IC187" s="10"/>
      <c r="ID187" s="10"/>
      <c r="IE187" s="10"/>
      <c r="IF187" s="10"/>
      <c r="IG187" s="10"/>
      <c r="IH187" s="10"/>
      <c r="II187" s="10"/>
      <c r="IJ187" s="10"/>
      <c r="IK187" s="10"/>
      <c r="IL187" s="10"/>
      <c r="IM187" s="10"/>
      <c r="IN187" s="10"/>
      <c r="IO187" s="10"/>
      <c r="IP187" s="10"/>
      <c r="IQ187" s="10"/>
      <c r="IR187" s="10"/>
      <c r="IS187" s="10"/>
      <c r="IT187" s="10"/>
      <c r="IU187" s="10"/>
      <c r="IV187" s="10"/>
      <c r="IW187" s="10"/>
      <c r="IX187" s="10"/>
      <c r="IY187" s="10"/>
      <c r="IZ187" s="10"/>
      <c r="JA187" s="10"/>
      <c r="JB187" s="10"/>
      <c r="JC187" s="10"/>
      <c r="JD187" s="10"/>
      <c r="JE187" s="10"/>
      <c r="JF187" s="10"/>
      <c r="JG187" s="10"/>
      <c r="JH187" s="10"/>
      <c r="JI187" s="10"/>
      <c r="JJ187" s="10"/>
      <c r="JK187" s="10"/>
      <c r="JL187" s="10"/>
      <c r="JM187" s="10"/>
      <c r="JN187" s="10"/>
      <c r="JO187" s="10"/>
      <c r="JP187" s="10"/>
      <c r="JQ187" s="10"/>
      <c r="JR187" s="10"/>
      <c r="JS187" s="10"/>
      <c r="JT187" s="10"/>
      <c r="JU187" s="10"/>
      <c r="JV187" s="10"/>
      <c r="JW187" s="10"/>
      <c r="JX187" s="10"/>
      <c r="JY187" s="10"/>
      <c r="JZ187" s="10"/>
      <c r="KA187" s="10"/>
      <c r="KB187" s="10"/>
      <c r="KC187" s="10"/>
      <c r="KD187" s="10"/>
      <c r="KE187" s="10"/>
      <c r="KF187" s="10"/>
      <c r="KG187" s="10"/>
      <c r="KH187" s="10"/>
      <c r="KI187" s="10"/>
      <c r="KJ187" s="10"/>
      <c r="KK187" s="10"/>
      <c r="KL187" s="10"/>
      <c r="KM187" s="10"/>
      <c r="KN187" s="10"/>
      <c r="KO187" s="10"/>
      <c r="KP187" s="10"/>
      <c r="KQ187" s="10"/>
      <c r="KR187" s="10"/>
      <c r="KS187" s="10"/>
      <c r="KT187" s="10"/>
      <c r="KU187" s="10"/>
      <c r="KV187" s="10"/>
      <c r="KW187" s="10"/>
      <c r="KX187" s="10"/>
      <c r="KY187" s="10"/>
      <c r="KZ187" s="10"/>
      <c r="LA187" s="10"/>
      <c r="LB187" s="10"/>
      <c r="LC187" s="10"/>
      <c r="LD187" s="10"/>
      <c r="LE187" s="10"/>
      <c r="LF187" s="10"/>
      <c r="LG187" s="10"/>
      <c r="LH187" s="10"/>
      <c r="LI187" s="10"/>
      <c r="LJ187" s="10"/>
      <c r="LK187" s="10"/>
      <c r="LL187" s="10"/>
      <c r="LM187" s="10"/>
      <c r="LN187" s="10"/>
      <c r="LO187" s="10"/>
      <c r="LP187" s="10"/>
      <c r="LQ187" s="10"/>
      <c r="LR187" s="10"/>
      <c r="LS187" s="10"/>
      <c r="LT187" s="10"/>
      <c r="LU187" s="10"/>
      <c r="LV187" s="10"/>
      <c r="LW187" s="10"/>
      <c r="LX187" s="10"/>
      <c r="LY187" s="10"/>
      <c r="LZ187" s="10"/>
      <c r="MA187" s="10"/>
      <c r="MB187" s="10"/>
      <c r="MC187" s="10"/>
      <c r="MD187" s="10"/>
      <c r="ME187" s="10"/>
      <c r="MF187" s="10"/>
      <c r="MG187" s="10"/>
      <c r="MH187" s="10"/>
      <c r="MI187" s="10"/>
      <c r="MJ187" s="10"/>
      <c r="MK187" s="10"/>
      <c r="ML187" s="10"/>
      <c r="MM187" s="10"/>
      <c r="MN187" s="10"/>
      <c r="MO187" s="10"/>
      <c r="MP187" s="10"/>
      <c r="MQ187" s="10"/>
      <c r="MR187" s="10"/>
      <c r="MS187" s="10"/>
      <c r="MT187" s="10"/>
      <c r="MU187" s="10"/>
      <c r="MV187" s="10"/>
      <c r="MW187" s="10"/>
      <c r="MX187" s="10"/>
      <c r="MY187" s="10"/>
      <c r="MZ187" s="10"/>
      <c r="NA187" s="10"/>
      <c r="NB187" s="10"/>
      <c r="NC187" s="10"/>
      <c r="ND187" s="10"/>
      <c r="NE187" s="10"/>
      <c r="NF187" s="10"/>
      <c r="NG187" s="10"/>
      <c r="NH187" s="10"/>
      <c r="NI187" s="10"/>
      <c r="NJ187" s="10"/>
      <c r="NK187" s="10"/>
      <c r="NL187" s="10"/>
      <c r="NM187" s="10"/>
      <c r="NN187" s="10"/>
      <c r="NO187" s="10"/>
      <c r="NP187" s="10"/>
      <c r="NQ187" s="10"/>
      <c r="NR187" s="10"/>
      <c r="NS187" s="10"/>
      <c r="NT187" s="10"/>
      <c r="NU187" s="10"/>
      <c r="NV187" s="10"/>
      <c r="NW187" s="10"/>
      <c r="NX187" s="10"/>
      <c r="NY187" s="10"/>
      <c r="NZ187" s="10"/>
      <c r="OA187" s="10"/>
      <c r="OB187" s="10"/>
      <c r="OC187" s="10"/>
      <c r="OD187" s="10"/>
      <c r="OE187" s="10"/>
      <c r="OF187" s="10"/>
      <c r="OG187" s="10"/>
      <c r="OH187" s="10"/>
      <c r="OI187" s="10"/>
      <c r="OJ187" s="10"/>
      <c r="OK187" s="10"/>
      <c r="OL187" s="10"/>
      <c r="OM187" s="10"/>
      <c r="ON187" s="10"/>
      <c r="OO187" s="10"/>
      <c r="OP187" s="10"/>
      <c r="OQ187" s="10"/>
      <c r="OR187" s="10"/>
      <c r="OS187" s="10"/>
      <c r="OT187" s="10"/>
      <c r="OU187" s="10"/>
      <c r="OV187" s="10"/>
      <c r="OW187" s="10"/>
      <c r="OX187" s="10"/>
      <c r="OY187" s="10"/>
      <c r="OZ187" s="10"/>
      <c r="PA187" s="10"/>
      <c r="PB187" s="10"/>
      <c r="PC187" s="10"/>
      <c r="PD187" s="10"/>
      <c r="PE187" s="10"/>
      <c r="PF187" s="10"/>
      <c r="PG187" s="10"/>
      <c r="PH187" s="10"/>
      <c r="PI187" s="10"/>
      <c r="PJ187" s="10"/>
      <c r="PK187" s="10"/>
      <c r="PL187" s="10"/>
      <c r="PM187" s="10"/>
      <c r="PN187" s="10"/>
      <c r="PO187" s="10"/>
      <c r="PP187" s="10"/>
      <c r="PQ187" s="10"/>
      <c r="PR187" s="10"/>
      <c r="PS187" s="10"/>
      <c r="PT187" s="10"/>
      <c r="PU187" s="10"/>
      <c r="PV187" s="10"/>
      <c r="PW187" s="10"/>
      <c r="PX187" s="10"/>
      <c r="PY187" s="10"/>
      <c r="PZ187" s="10"/>
      <c r="QA187" s="10"/>
      <c r="QB187" s="10"/>
      <c r="QC187" s="10"/>
      <c r="QD187" s="10"/>
      <c r="QE187" s="10"/>
      <c r="QF187" s="10"/>
      <c r="QG187" s="10"/>
      <c r="QH187" s="10"/>
      <c r="QI187" s="10"/>
      <c r="QJ187" s="10"/>
      <c r="QK187" s="10"/>
      <c r="QL187" s="10"/>
      <c r="QM187" s="10"/>
      <c r="QN187" s="10"/>
      <c r="QO187" s="10"/>
      <c r="QP187" s="10"/>
      <c r="QQ187" s="10"/>
      <c r="QR187" s="10"/>
      <c r="QS187" s="10"/>
      <c r="QT187" s="10"/>
      <c r="QU187" s="10"/>
      <c r="QV187" s="10"/>
      <c r="QW187" s="10"/>
      <c r="QX187" s="10"/>
      <c r="QY187" s="10"/>
      <c r="QZ187" s="10"/>
      <c r="RA187" s="10"/>
      <c r="RB187" s="10"/>
      <c r="RC187" s="10"/>
      <c r="RD187" s="10"/>
      <c r="RE187" s="10"/>
      <c r="RF187" s="10"/>
      <c r="RG187" s="10"/>
      <c r="RH187" s="10"/>
      <c r="RI187" s="10"/>
      <c r="RJ187" s="10"/>
      <c r="RK187" s="10"/>
      <c r="RL187" s="10"/>
      <c r="RM187" s="10"/>
      <c r="RN187" s="10"/>
      <c r="RO187" s="10"/>
      <c r="RP187" s="10"/>
      <c r="RQ187" s="10"/>
      <c r="RR187" s="10"/>
      <c r="RS187" s="10"/>
      <c r="RT187" s="10"/>
      <c r="RU187" s="10"/>
      <c r="RV187" s="10"/>
      <c r="RW187" s="10"/>
      <c r="RX187" s="10"/>
      <c r="RY187" s="10"/>
      <c r="RZ187" s="10"/>
      <c r="SA187" s="10"/>
      <c r="SB187" s="10"/>
      <c r="SC187" s="10"/>
      <c r="SD187" s="10"/>
      <c r="SE187" s="10"/>
      <c r="SF187" s="10"/>
      <c r="SG187" s="10"/>
      <c r="SH187" s="10"/>
      <c r="SI187" s="10"/>
      <c r="SJ187" s="10"/>
      <c r="SK187" s="10"/>
      <c r="SL187" s="10"/>
      <c r="SM187" s="10"/>
      <c r="SN187" s="10"/>
      <c r="SO187" s="10"/>
      <c r="SP187" s="10"/>
      <c r="SQ187" s="10"/>
      <c r="SR187" s="10"/>
      <c r="SS187" s="10"/>
      <c r="ST187" s="10"/>
      <c r="SU187" s="10"/>
      <c r="SV187" s="10"/>
      <c r="SW187" s="10"/>
      <c r="SX187" s="10"/>
      <c r="SY187" s="10"/>
      <c r="SZ187" s="10"/>
      <c r="TA187" s="10"/>
      <c r="TB187" s="10"/>
      <c r="TC187" s="10"/>
      <c r="TD187" s="10"/>
      <c r="TE187" s="10"/>
      <c r="TF187" s="10"/>
      <c r="TG187" s="10"/>
      <c r="TH187" s="10"/>
      <c r="TI187" s="10"/>
      <c r="TJ187" s="10"/>
      <c r="TK187" s="10"/>
      <c r="TL187" s="10"/>
      <c r="TM187" s="10"/>
      <c r="TN187" s="10"/>
      <c r="TO187" s="10"/>
      <c r="TP187" s="10"/>
      <c r="TQ187" s="10"/>
      <c r="TR187" s="10"/>
      <c r="TS187" s="10"/>
      <c r="TT187" s="10"/>
      <c r="TU187" s="10"/>
      <c r="TV187" s="10"/>
      <c r="TW187" s="10"/>
      <c r="TX187" s="10"/>
      <c r="TY187" s="10"/>
      <c r="TZ187" s="10"/>
      <c r="UA187" s="10"/>
      <c r="UB187" s="10"/>
      <c r="UC187" s="10"/>
      <c r="UD187" s="10"/>
      <c r="UE187" s="10"/>
      <c r="UF187" s="10"/>
      <c r="UG187" s="10"/>
      <c r="UH187" s="10"/>
      <c r="UI187" s="10"/>
      <c r="UJ187" s="10"/>
      <c r="UK187" s="10"/>
      <c r="UL187" s="10"/>
      <c r="UM187" s="10"/>
      <c r="UN187" s="10"/>
      <c r="UO187" s="10"/>
      <c r="UP187" s="10"/>
      <c r="UQ187" s="10"/>
      <c r="UR187" s="10"/>
      <c r="US187" s="10"/>
      <c r="UT187" s="10"/>
      <c r="UU187" s="10"/>
      <c r="UV187" s="10"/>
      <c r="UW187" s="10"/>
      <c r="UX187" s="10"/>
      <c r="UY187" s="10"/>
      <c r="UZ187" s="10"/>
      <c r="VA187" s="10"/>
      <c r="VB187" s="10"/>
      <c r="VC187" s="10"/>
      <c r="VD187" s="10"/>
      <c r="VE187" s="10"/>
      <c r="VF187" s="10"/>
      <c r="VG187" s="10"/>
      <c r="VH187" s="10"/>
      <c r="VI187" s="10"/>
      <c r="VJ187" s="10"/>
      <c r="VK187" s="10"/>
      <c r="VL187" s="10"/>
      <c r="VM187" s="10"/>
      <c r="VN187" s="10"/>
      <c r="VO187" s="10"/>
      <c r="VP187" s="10"/>
      <c r="VQ187" s="10"/>
      <c r="VR187" s="10"/>
      <c r="VS187" s="10"/>
      <c r="VT187" s="10"/>
      <c r="VU187" s="10"/>
      <c r="VV187" s="10"/>
      <c r="VW187" s="10"/>
      <c r="VX187" s="10"/>
      <c r="VY187" s="10"/>
      <c r="VZ187" s="10"/>
      <c r="WA187" s="10"/>
      <c r="WB187" s="10"/>
      <c r="WC187" s="10"/>
      <c r="WD187" s="10"/>
      <c r="WE187" s="10"/>
      <c r="WF187" s="10"/>
      <c r="WG187" s="10"/>
      <c r="WH187" s="10"/>
      <c r="WI187" s="10"/>
      <c r="WJ187" s="10"/>
      <c r="WK187" s="10"/>
      <c r="WL187" s="10"/>
      <c r="WM187" s="10"/>
      <c r="WN187" s="10"/>
      <c r="WO187" s="10"/>
      <c r="WP187" s="10"/>
      <c r="WQ187" s="10"/>
      <c r="WR187" s="10"/>
      <c r="WS187" s="10"/>
      <c r="WT187" s="10"/>
      <c r="WU187" s="10"/>
      <c r="WV187" s="10"/>
      <c r="WW187" s="10"/>
      <c r="WX187" s="10"/>
      <c r="WY187" s="10"/>
      <c r="WZ187" s="10"/>
      <c r="XA187" s="10"/>
      <c r="XB187" s="10"/>
      <c r="XC187" s="10"/>
      <c r="XD187" s="10"/>
      <c r="XE187" s="10"/>
      <c r="XF187" s="10"/>
      <c r="XG187" s="10"/>
      <c r="XH187" s="10"/>
      <c r="XI187" s="10"/>
      <c r="XJ187" s="10"/>
      <c r="XK187" s="10"/>
      <c r="XL187" s="10"/>
      <c r="XM187" s="10"/>
      <c r="XN187" s="10"/>
      <c r="XO187" s="10"/>
      <c r="XP187" s="10"/>
      <c r="XQ187" s="10"/>
      <c r="XR187" s="10"/>
      <c r="XS187" s="10"/>
      <c r="XT187" s="10"/>
      <c r="XU187" s="10"/>
      <c r="XV187" s="10"/>
      <c r="XW187" s="10"/>
      <c r="XX187" s="10"/>
      <c r="XY187" s="10"/>
      <c r="XZ187" s="10"/>
      <c r="YA187" s="10"/>
      <c r="YB187" s="10"/>
      <c r="YC187" s="10"/>
      <c r="YD187" s="10"/>
      <c r="YE187" s="10"/>
      <c r="YF187" s="10"/>
      <c r="YG187" s="10"/>
      <c r="YH187" s="10"/>
      <c r="YI187" s="10"/>
      <c r="YJ187" s="10"/>
      <c r="YK187" s="10"/>
      <c r="YL187" s="10"/>
      <c r="YM187" s="10"/>
      <c r="YN187" s="10"/>
      <c r="YO187" s="10"/>
      <c r="YP187" s="10"/>
      <c r="YQ187" s="10"/>
      <c r="YR187" s="10"/>
      <c r="YS187" s="10"/>
      <c r="YT187" s="10"/>
      <c r="YU187" s="10"/>
      <c r="YV187" s="10"/>
      <c r="YW187" s="10"/>
      <c r="YX187" s="10"/>
      <c r="YY187" s="10"/>
      <c r="YZ187" s="10"/>
      <c r="ZA187" s="10"/>
      <c r="ZB187" s="10"/>
      <c r="ZC187" s="10"/>
      <c r="ZD187" s="10"/>
      <c r="ZE187" s="10"/>
      <c r="ZF187" s="10"/>
      <c r="ZG187" s="10"/>
      <c r="ZH187" s="10"/>
      <c r="ZI187" s="10"/>
      <c r="ZJ187" s="10"/>
      <c r="ZK187" s="10"/>
      <c r="ZL187" s="10"/>
      <c r="ZM187" s="10"/>
      <c r="ZN187" s="10"/>
      <c r="ZO187" s="10"/>
      <c r="ZP187" s="10"/>
      <c r="ZQ187" s="10"/>
      <c r="ZR187" s="10"/>
      <c r="ZS187" s="10"/>
      <c r="ZT187" s="10"/>
      <c r="ZU187" s="10"/>
      <c r="ZV187" s="10"/>
      <c r="ZW187" s="10"/>
      <c r="ZX187" s="10"/>
      <c r="ZY187" s="10"/>
      <c r="ZZ187" s="10"/>
      <c r="AAA187" s="10"/>
      <c r="AAB187" s="10"/>
      <c r="AAC187" s="10"/>
      <c r="AAD187" s="10"/>
      <c r="AAE187" s="10"/>
      <c r="AAF187" s="10"/>
      <c r="AAG187" s="10"/>
      <c r="AAH187" s="10"/>
      <c r="AAI187" s="10"/>
      <c r="AAJ187" s="10"/>
      <c r="AAK187" s="10"/>
      <c r="AAL187" s="10"/>
      <c r="AAM187" s="10"/>
      <c r="AAN187" s="10"/>
      <c r="AAO187" s="10"/>
      <c r="AAP187" s="10"/>
      <c r="AAQ187" s="10"/>
      <c r="AAR187" s="10"/>
      <c r="AAS187" s="10"/>
      <c r="AAT187" s="10"/>
      <c r="AAU187" s="10"/>
      <c r="AAV187" s="10"/>
      <c r="AAW187" s="10"/>
      <c r="AAX187" s="10"/>
      <c r="AAY187" s="10"/>
      <c r="AAZ187" s="10"/>
      <c r="ABA187" s="10"/>
      <c r="ABB187" s="10"/>
      <c r="ABC187" s="10"/>
      <c r="ABD187" s="10"/>
      <c r="ABE187" s="10"/>
      <c r="ABF187" s="10"/>
      <c r="ABG187" s="10"/>
      <c r="ABH187" s="10"/>
      <c r="ABI187" s="10"/>
      <c r="ABJ187" s="10"/>
      <c r="ABK187" s="10"/>
      <c r="ABL187" s="10"/>
      <c r="ABM187" s="10"/>
      <c r="ABN187" s="10"/>
      <c r="ABO187" s="10"/>
      <c r="ABP187" s="10"/>
      <c r="ABQ187" s="10"/>
      <c r="ABR187" s="10"/>
      <c r="ABS187" s="10"/>
      <c r="ABT187" s="10"/>
      <c r="ABU187" s="10"/>
      <c r="ABV187" s="10"/>
      <c r="ABW187" s="10"/>
      <c r="ABX187" s="10"/>
      <c r="ABY187" s="10"/>
      <c r="ABZ187" s="10"/>
      <c r="ACA187" s="10"/>
      <c r="ACB187" s="10"/>
      <c r="ACC187" s="10"/>
      <c r="ACD187" s="10"/>
      <c r="ACE187" s="10"/>
      <c r="ACF187" s="10"/>
      <c r="ACG187" s="10"/>
      <c r="ACH187" s="10"/>
      <c r="ACI187" s="10"/>
      <c r="ACJ187" s="10"/>
      <c r="ACK187" s="10"/>
      <c r="ACL187" s="10"/>
      <c r="ACM187" s="10"/>
      <c r="ACN187" s="10"/>
      <c r="ACO187" s="10"/>
      <c r="ACP187" s="10"/>
      <c r="ACQ187" s="10"/>
      <c r="ACR187" s="10"/>
      <c r="ACS187" s="10"/>
      <c r="ACT187" s="10"/>
      <c r="ACU187" s="10"/>
      <c r="ACV187" s="10"/>
      <c r="ACW187" s="10"/>
      <c r="ACX187" s="10"/>
      <c r="ACY187" s="10"/>
      <c r="ACZ187" s="10"/>
      <c r="ADA187" s="10"/>
      <c r="ADB187" s="10"/>
      <c r="ADC187" s="10"/>
      <c r="ADD187" s="10"/>
      <c r="ADE187" s="10"/>
      <c r="ADF187" s="10"/>
      <c r="ADG187" s="10"/>
      <c r="ADH187" s="10"/>
      <c r="ADI187" s="10"/>
      <c r="ADJ187" s="10"/>
      <c r="ADK187" s="10"/>
      <c r="ADL187" s="10"/>
      <c r="ADM187" s="10"/>
      <c r="ADN187" s="10"/>
      <c r="ADO187" s="10"/>
      <c r="ADP187" s="10"/>
      <c r="ADQ187" s="10"/>
      <c r="ADR187" s="10"/>
      <c r="ADS187" s="10"/>
      <c r="ADT187" s="10"/>
      <c r="ADU187" s="10"/>
      <c r="ADV187" s="10"/>
      <c r="ADW187" s="10"/>
      <c r="ADX187" s="10"/>
      <c r="ADY187" s="10"/>
      <c r="ADZ187" s="10"/>
      <c r="AEA187" s="10"/>
      <c r="AEB187" s="10"/>
      <c r="AEC187" s="10"/>
      <c r="AED187" s="10"/>
      <c r="AEE187" s="10"/>
      <c r="AEF187" s="10"/>
      <c r="AEG187" s="10"/>
      <c r="AEH187" s="10"/>
      <c r="AEI187" s="10"/>
      <c r="AEJ187" s="10"/>
      <c r="AEK187" s="10"/>
      <c r="AEL187" s="10"/>
      <c r="AEM187" s="10"/>
      <c r="AEN187" s="10"/>
      <c r="AEO187" s="10"/>
      <c r="AEP187" s="10"/>
      <c r="AEQ187" s="10"/>
      <c r="AER187" s="10"/>
      <c r="AES187" s="10"/>
      <c r="AET187" s="10"/>
      <c r="AEU187" s="10"/>
      <c r="AEV187" s="10"/>
      <c r="AEW187" s="10"/>
      <c r="AEX187" s="10"/>
      <c r="AEY187" s="10"/>
      <c r="AEZ187" s="10"/>
      <c r="AFA187" s="10"/>
      <c r="AFB187" s="10"/>
      <c r="AFC187" s="10"/>
      <c r="AFD187" s="10"/>
      <c r="AFE187" s="10"/>
      <c r="AFF187" s="10"/>
      <c r="AFG187" s="10"/>
      <c r="AFH187" s="10"/>
      <c r="AFI187" s="10"/>
      <c r="AFJ187" s="10"/>
      <c r="AFK187" s="10"/>
      <c r="AFL187" s="10"/>
      <c r="AFM187" s="10"/>
      <c r="AFN187" s="10"/>
      <c r="AFO187" s="10"/>
      <c r="AFP187" s="10"/>
      <c r="AFQ187" s="10"/>
      <c r="AFR187" s="10"/>
      <c r="AFS187" s="10"/>
      <c r="AFT187" s="10"/>
      <c r="AFU187" s="10"/>
      <c r="AFV187" s="10"/>
      <c r="AFW187" s="10"/>
      <c r="AFX187" s="10"/>
      <c r="AFY187" s="10"/>
      <c r="AFZ187" s="10"/>
      <c r="AGA187" s="10"/>
      <c r="AGB187" s="10"/>
      <c r="AGC187" s="10"/>
      <c r="AGD187" s="10"/>
      <c r="AGE187" s="10"/>
      <c r="AGF187" s="10"/>
      <c r="AGG187" s="10"/>
      <c r="AGH187" s="10"/>
      <c r="AGI187" s="10"/>
      <c r="AGJ187" s="10"/>
      <c r="AGK187" s="10"/>
      <c r="AGL187" s="10"/>
      <c r="AGM187" s="10"/>
      <c r="AGN187" s="10"/>
      <c r="AGO187" s="10"/>
      <c r="AGP187" s="10"/>
      <c r="AGQ187" s="10"/>
      <c r="AGR187" s="10"/>
      <c r="AGS187" s="10"/>
      <c r="AGT187" s="10"/>
      <c r="AGU187" s="10"/>
      <c r="AGV187" s="10"/>
      <c r="AGW187" s="10"/>
      <c r="AGX187" s="10"/>
      <c r="AGY187" s="10"/>
      <c r="AGZ187" s="10"/>
      <c r="AHA187" s="10"/>
      <c r="AHB187" s="10"/>
      <c r="AHC187" s="10"/>
      <c r="AHD187" s="10"/>
      <c r="AHE187" s="10"/>
      <c r="AHF187" s="10"/>
      <c r="AHG187" s="10"/>
      <c r="AHH187" s="10"/>
      <c r="AHI187" s="10"/>
      <c r="AHJ187" s="10"/>
      <c r="AHK187" s="10"/>
      <c r="AHL187" s="10"/>
      <c r="AHM187" s="10"/>
      <c r="AHN187" s="10"/>
      <c r="AHO187" s="10"/>
      <c r="AHP187" s="10"/>
      <c r="AHQ187" s="10"/>
      <c r="AHR187" s="10"/>
      <c r="AHS187" s="10"/>
      <c r="AHT187" s="10"/>
      <c r="AHU187" s="10"/>
      <c r="AHV187" s="10"/>
      <c r="AHW187" s="10"/>
      <c r="AHX187" s="10"/>
      <c r="AHY187" s="10"/>
      <c r="AHZ187" s="10"/>
      <c r="AIA187" s="10"/>
      <c r="AIB187" s="10"/>
      <c r="AIC187" s="10"/>
      <c r="AID187" s="10"/>
      <c r="AIE187" s="10"/>
      <c r="AIF187" s="10"/>
      <c r="AIG187" s="10"/>
      <c r="AIH187" s="10"/>
      <c r="AII187" s="10"/>
      <c r="AIJ187" s="10"/>
      <c r="AIK187" s="10"/>
      <c r="AIL187" s="10"/>
      <c r="AIM187" s="10"/>
      <c r="AIN187" s="10"/>
      <c r="AIO187" s="10"/>
      <c r="AIP187" s="10"/>
      <c r="AIQ187" s="10"/>
      <c r="AIR187" s="10"/>
      <c r="AIS187" s="10"/>
      <c r="AIT187" s="10"/>
      <c r="AIU187" s="10"/>
      <c r="AIV187" s="10"/>
      <c r="AIW187" s="10"/>
      <c r="AIX187" s="10"/>
      <c r="AIY187" s="10"/>
      <c r="AIZ187" s="10"/>
      <c r="AJA187" s="10"/>
      <c r="AJB187" s="10"/>
      <c r="AJC187" s="10"/>
      <c r="AJD187" s="10"/>
      <c r="AJE187" s="10"/>
      <c r="AJF187" s="10"/>
      <c r="AJG187" s="10"/>
      <c r="AJH187" s="10"/>
      <c r="AJI187" s="10"/>
      <c r="AJJ187" s="10"/>
      <c r="AJK187" s="10"/>
      <c r="AJL187" s="10"/>
      <c r="AJM187" s="10"/>
      <c r="AJN187" s="10"/>
      <c r="AJO187" s="10"/>
      <c r="AJP187" s="10"/>
      <c r="AJQ187" s="10"/>
      <c r="AJR187" s="10"/>
      <c r="AJS187" s="10"/>
      <c r="AJT187" s="10"/>
      <c r="AJU187" s="10"/>
      <c r="AJV187" s="10"/>
      <c r="AJW187" s="10"/>
      <c r="AJX187" s="10"/>
      <c r="AJY187" s="10"/>
      <c r="AJZ187" s="10"/>
      <c r="AKA187" s="10"/>
      <c r="AKB187" s="10"/>
      <c r="AKC187" s="10"/>
      <c r="AKD187" s="10"/>
      <c r="AKE187" s="10"/>
      <c r="AKF187" s="10"/>
      <c r="AKG187" s="10"/>
      <c r="AKH187" s="10"/>
      <c r="AKI187" s="10"/>
      <c r="AKJ187" s="10"/>
      <c r="AKK187" s="10"/>
      <c r="AKL187" s="10"/>
      <c r="AKM187" s="10"/>
      <c r="AKN187" s="10"/>
      <c r="AKO187" s="10"/>
      <c r="AKP187" s="10"/>
      <c r="AKQ187" s="10"/>
      <c r="AKR187" s="10"/>
      <c r="AKS187" s="10"/>
      <c r="AKT187" s="10"/>
      <c r="AKU187" s="10"/>
      <c r="AKV187" s="10"/>
      <c r="AKW187" s="10"/>
      <c r="AKX187" s="10"/>
      <c r="AKY187" s="10"/>
      <c r="AKZ187" s="10"/>
      <c r="ALA187" s="10"/>
      <c r="ALB187" s="10"/>
      <c r="ALC187" s="10"/>
      <c r="ALD187" s="10"/>
      <c r="ALE187" s="10"/>
      <c r="ALF187" s="10"/>
      <c r="ALG187" s="10"/>
      <c r="ALH187" s="10"/>
      <c r="ALI187" s="10"/>
      <c r="ALJ187" s="10"/>
      <c r="ALK187" s="10"/>
      <c r="ALL187" s="10"/>
      <c r="ALM187" s="10"/>
      <c r="ALN187" s="10"/>
      <c r="ALO187" s="10"/>
      <c r="ALP187" s="10"/>
      <c r="ALQ187" s="10"/>
      <c r="ALR187" s="10"/>
      <c r="ALS187" s="10"/>
      <c r="ALT187" s="10"/>
      <c r="ALU187" s="10"/>
      <c r="ALV187" s="10"/>
      <c r="ALW187" s="10"/>
      <c r="ALX187" s="10"/>
      <c r="ALY187" s="10"/>
      <c r="ALZ187" s="10"/>
      <c r="AMA187" s="10"/>
      <c r="AMB187" s="10"/>
      <c r="AMC187" s="10"/>
      <c r="AMD187" s="10"/>
      <c r="AME187" s="10"/>
      <c r="AMF187" s="10"/>
      <c r="AMG187" s="10"/>
      <c r="AMH187" s="10"/>
      <c r="AMI187" s="10"/>
      <c r="AMJ187" s="10"/>
    </row>
    <row r="188" spans="1:1029" customFormat="1" ht="14.1" customHeight="1">
      <c r="A188" s="8" t="str">
        <f t="shared" si="24"/>
        <v>EstimatedInterestInvitationDateDateTime</v>
      </c>
      <c r="B188" s="9" t="s">
        <v>219</v>
      </c>
      <c r="C188" s="8"/>
      <c r="D188" s="8"/>
      <c r="E188" s="8"/>
      <c r="F188" s="8" t="str">
        <f t="shared" si="25"/>
        <v>Procedure Terms. DateTime</v>
      </c>
      <c r="G188" s="8"/>
      <c r="H188" s="8" t="s">
        <v>448</v>
      </c>
      <c r="I188" s="8"/>
      <c r="J188" s="8" t="s">
        <v>450</v>
      </c>
      <c r="K188" s="8" t="s">
        <v>327</v>
      </c>
      <c r="L188" s="8" t="s">
        <v>327</v>
      </c>
      <c r="M188" s="8" t="s">
        <v>327</v>
      </c>
      <c r="N188" s="8"/>
      <c r="O188" s="8" t="str">
        <f t="shared" si="26"/>
        <v>DateTime. Type</v>
      </c>
      <c r="P188" s="8"/>
      <c r="Q188" s="8"/>
      <c r="R188" s="8" t="s">
        <v>213</v>
      </c>
      <c r="S188" s="8"/>
      <c r="T188" s="8"/>
      <c r="U188" s="8"/>
      <c r="V188" s="8"/>
      <c r="W188" s="8"/>
      <c r="X188" s="10"/>
      <c r="Y188" s="8" t="s">
        <v>211</v>
      </c>
      <c r="Z188" s="56"/>
      <c r="AA188" s="44">
        <v>43320</v>
      </c>
      <c r="AB188" s="23"/>
      <c r="AC188" s="23"/>
      <c r="AD188" s="23"/>
      <c r="AE188" s="23"/>
      <c r="AF188" s="23"/>
      <c r="AG188" s="10"/>
      <c r="AH188" s="10"/>
      <c r="AI188" s="10"/>
      <c r="AJ188" s="10"/>
      <c r="AK188" s="10"/>
      <c r="AL188" s="10"/>
      <c r="AM188" s="10"/>
      <c r="AN188" s="10"/>
      <c r="AO188" s="10"/>
      <c r="AP188" s="10"/>
      <c r="AQ188" s="10"/>
      <c r="AR188" s="10"/>
      <c r="AS188" s="10"/>
      <c r="AT188" s="10"/>
      <c r="AU188" s="10"/>
      <c r="AV188" s="10"/>
      <c r="AW188" s="10"/>
      <c r="AX188" s="10"/>
      <c r="AY188" s="10"/>
      <c r="AZ188" s="10"/>
      <c r="BA188" s="10"/>
      <c r="BB188" s="10"/>
      <c r="BC188" s="10"/>
      <c r="BD188" s="10"/>
      <c r="BE188" s="10"/>
      <c r="BF188" s="10"/>
      <c r="BG188" s="10"/>
      <c r="BH188" s="10"/>
      <c r="BI188" s="10"/>
      <c r="BJ188" s="10"/>
      <c r="BK188" s="10"/>
      <c r="BL188" s="10"/>
      <c r="BM188" s="10"/>
      <c r="BN188" s="10"/>
      <c r="BO188" s="10"/>
      <c r="BP188" s="10"/>
      <c r="BQ188" s="10"/>
      <c r="BR188" s="10"/>
      <c r="BS188" s="10"/>
      <c r="BT188" s="10"/>
      <c r="BU188" s="10"/>
      <c r="BV188" s="10"/>
      <c r="BW188" s="10"/>
      <c r="BX188" s="10"/>
      <c r="BY188" s="10"/>
      <c r="BZ188" s="10"/>
      <c r="CA188" s="10"/>
      <c r="CB188" s="10"/>
      <c r="CC188" s="10"/>
      <c r="CD188" s="10"/>
      <c r="CE188" s="10"/>
      <c r="CF188" s="10"/>
      <c r="CG188" s="10"/>
      <c r="CH188" s="10"/>
      <c r="CI188" s="10"/>
      <c r="CJ188" s="10"/>
      <c r="CK188" s="10"/>
      <c r="CL188" s="10"/>
      <c r="CM188" s="10"/>
      <c r="CN188" s="10"/>
      <c r="CO188" s="10"/>
      <c r="CP188" s="10"/>
      <c r="CQ188" s="10"/>
      <c r="CR188" s="10"/>
      <c r="CS188" s="10"/>
      <c r="CT188" s="10"/>
      <c r="CU188" s="10"/>
      <c r="CV188" s="10"/>
      <c r="CW188" s="10"/>
      <c r="CX188" s="10"/>
      <c r="CY188" s="10"/>
      <c r="CZ188" s="10"/>
      <c r="DA188" s="10"/>
      <c r="DB188" s="10"/>
      <c r="DC188" s="10"/>
      <c r="DD188" s="10"/>
      <c r="DE188" s="10"/>
      <c r="DF188" s="10"/>
      <c r="DG188" s="10"/>
      <c r="DH188" s="10"/>
      <c r="DI188" s="10"/>
      <c r="DJ188" s="10"/>
      <c r="DK188" s="10"/>
      <c r="DL188" s="10"/>
      <c r="DM188" s="10"/>
      <c r="DN188" s="10"/>
      <c r="DO188" s="10"/>
      <c r="DP188" s="10"/>
      <c r="DQ188" s="10"/>
      <c r="DR188" s="10"/>
      <c r="DS188" s="10"/>
      <c r="DT188" s="10"/>
      <c r="DU188" s="10"/>
      <c r="DV188" s="10"/>
      <c r="DW188" s="10"/>
      <c r="DX188" s="10"/>
      <c r="DY188" s="10"/>
      <c r="DZ188" s="10"/>
      <c r="EA188" s="10"/>
      <c r="EB188" s="10"/>
      <c r="EC188" s="10"/>
      <c r="ED188" s="10"/>
      <c r="EE188" s="10"/>
      <c r="EF188" s="10"/>
      <c r="EG188" s="10"/>
      <c r="EH188" s="10"/>
      <c r="EI188" s="10"/>
      <c r="EJ188" s="10"/>
      <c r="EK188" s="10"/>
      <c r="EL188" s="10"/>
      <c r="EM188" s="10"/>
      <c r="EN188" s="10"/>
      <c r="EO188" s="10"/>
      <c r="EP188" s="10"/>
      <c r="EQ188" s="10"/>
      <c r="ER188" s="10"/>
      <c r="ES188" s="10"/>
      <c r="ET188" s="10"/>
      <c r="EU188" s="10"/>
      <c r="EV188" s="10"/>
      <c r="EW188" s="10"/>
      <c r="EX188" s="10"/>
      <c r="EY188" s="10"/>
      <c r="EZ188" s="10"/>
      <c r="FA188" s="10"/>
      <c r="FB188" s="10"/>
      <c r="FC188" s="10"/>
      <c r="FD188" s="10"/>
      <c r="FE188" s="10"/>
      <c r="FF188" s="10"/>
      <c r="FG188" s="10"/>
      <c r="FH188" s="10"/>
      <c r="FI188" s="10"/>
      <c r="FJ188" s="10"/>
      <c r="FK188" s="10"/>
      <c r="FL188" s="10"/>
      <c r="FM188" s="10"/>
      <c r="FN188" s="10"/>
      <c r="FO188" s="10"/>
      <c r="FP188" s="10"/>
      <c r="FQ188" s="10"/>
      <c r="FR188" s="10"/>
      <c r="FS188" s="10"/>
      <c r="FT188" s="10"/>
      <c r="FU188" s="10"/>
      <c r="FV188" s="10"/>
      <c r="FW188" s="10"/>
      <c r="FX188" s="10"/>
      <c r="FY188" s="10"/>
      <c r="FZ188" s="10"/>
      <c r="GA188" s="10"/>
      <c r="GB188" s="10"/>
      <c r="GC188" s="10"/>
      <c r="GD188" s="10"/>
      <c r="GE188" s="10"/>
      <c r="GF188" s="10"/>
      <c r="GG188" s="10"/>
      <c r="GH188" s="10"/>
      <c r="GI188" s="10"/>
      <c r="GJ188" s="10"/>
      <c r="GK188" s="10"/>
      <c r="GL188" s="10"/>
      <c r="GM188" s="10"/>
      <c r="GN188" s="10"/>
      <c r="GO188" s="10"/>
      <c r="GP188" s="10"/>
      <c r="GQ188" s="10"/>
      <c r="GR188" s="10"/>
      <c r="GS188" s="10"/>
      <c r="GT188" s="10"/>
      <c r="GU188" s="10"/>
      <c r="GV188" s="10"/>
      <c r="GW188" s="10"/>
      <c r="GX188" s="10"/>
      <c r="GY188" s="10"/>
      <c r="GZ188" s="10"/>
      <c r="HA188" s="10"/>
      <c r="HB188" s="10"/>
      <c r="HC188" s="10"/>
      <c r="HD188" s="10"/>
      <c r="HE188" s="10"/>
      <c r="HF188" s="10"/>
      <c r="HG188" s="10"/>
      <c r="HH188" s="10"/>
      <c r="HI188" s="10"/>
      <c r="HJ188" s="10"/>
      <c r="HK188" s="10"/>
      <c r="HL188" s="10"/>
      <c r="HM188" s="10"/>
      <c r="HN188" s="10"/>
      <c r="HO188" s="10"/>
      <c r="HP188" s="10"/>
      <c r="HQ188" s="10"/>
      <c r="HR188" s="10"/>
      <c r="HS188" s="10"/>
      <c r="HT188" s="10"/>
      <c r="HU188" s="10"/>
      <c r="HV188" s="10"/>
      <c r="HW188" s="10"/>
      <c r="HX188" s="10"/>
      <c r="HY188" s="10"/>
      <c r="HZ188" s="10"/>
      <c r="IA188" s="10"/>
      <c r="IB188" s="10"/>
      <c r="IC188" s="10"/>
      <c r="ID188" s="10"/>
      <c r="IE188" s="10"/>
      <c r="IF188" s="10"/>
      <c r="IG188" s="10"/>
      <c r="IH188" s="10"/>
      <c r="II188" s="10"/>
      <c r="IJ188" s="10"/>
      <c r="IK188" s="10"/>
      <c r="IL188" s="10"/>
      <c r="IM188" s="10"/>
      <c r="IN188" s="10"/>
      <c r="IO188" s="10"/>
      <c r="IP188" s="10"/>
      <c r="IQ188" s="10"/>
      <c r="IR188" s="10"/>
      <c r="IS188" s="10"/>
      <c r="IT188" s="10"/>
      <c r="IU188" s="10"/>
      <c r="IV188" s="10"/>
      <c r="IW188" s="10"/>
      <c r="IX188" s="10"/>
      <c r="IY188" s="10"/>
      <c r="IZ188" s="10"/>
      <c r="JA188" s="10"/>
      <c r="JB188" s="10"/>
      <c r="JC188" s="10"/>
      <c r="JD188" s="10"/>
      <c r="JE188" s="10"/>
      <c r="JF188" s="10"/>
      <c r="JG188" s="10"/>
      <c r="JH188" s="10"/>
      <c r="JI188" s="10"/>
      <c r="JJ188" s="10"/>
      <c r="JK188" s="10"/>
      <c r="JL188" s="10"/>
      <c r="JM188" s="10"/>
      <c r="JN188" s="10"/>
      <c r="JO188" s="10"/>
      <c r="JP188" s="10"/>
      <c r="JQ188" s="10"/>
      <c r="JR188" s="10"/>
      <c r="JS188" s="10"/>
      <c r="JT188" s="10"/>
      <c r="JU188" s="10"/>
      <c r="JV188" s="10"/>
      <c r="JW188" s="10"/>
      <c r="JX188" s="10"/>
      <c r="JY188" s="10"/>
      <c r="JZ188" s="10"/>
      <c r="KA188" s="10"/>
      <c r="KB188" s="10"/>
      <c r="KC188" s="10"/>
      <c r="KD188" s="10"/>
      <c r="KE188" s="10"/>
      <c r="KF188" s="10"/>
      <c r="KG188" s="10"/>
      <c r="KH188" s="10"/>
      <c r="KI188" s="10"/>
      <c r="KJ188" s="10"/>
      <c r="KK188" s="10"/>
      <c r="KL188" s="10"/>
      <c r="KM188" s="10"/>
      <c r="KN188" s="10"/>
      <c r="KO188" s="10"/>
      <c r="KP188" s="10"/>
      <c r="KQ188" s="10"/>
      <c r="KR188" s="10"/>
      <c r="KS188" s="10"/>
      <c r="KT188" s="10"/>
      <c r="KU188" s="10"/>
      <c r="KV188" s="10"/>
      <c r="KW188" s="10"/>
      <c r="KX188" s="10"/>
      <c r="KY188" s="10"/>
      <c r="KZ188" s="10"/>
      <c r="LA188" s="10"/>
      <c r="LB188" s="10"/>
      <c r="LC188" s="10"/>
      <c r="LD188" s="10"/>
      <c r="LE188" s="10"/>
      <c r="LF188" s="10"/>
      <c r="LG188" s="10"/>
      <c r="LH188" s="10"/>
      <c r="LI188" s="10"/>
      <c r="LJ188" s="10"/>
      <c r="LK188" s="10"/>
      <c r="LL188" s="10"/>
      <c r="LM188" s="10"/>
      <c r="LN188" s="10"/>
      <c r="LO188" s="10"/>
      <c r="LP188" s="10"/>
      <c r="LQ188" s="10"/>
      <c r="LR188" s="10"/>
      <c r="LS188" s="10"/>
      <c r="LT188" s="10"/>
      <c r="LU188" s="10"/>
      <c r="LV188" s="10"/>
      <c r="LW188" s="10"/>
      <c r="LX188" s="10"/>
      <c r="LY188" s="10"/>
      <c r="LZ188" s="10"/>
      <c r="MA188" s="10"/>
      <c r="MB188" s="10"/>
      <c r="MC188" s="10"/>
      <c r="MD188" s="10"/>
      <c r="ME188" s="10"/>
      <c r="MF188" s="10"/>
      <c r="MG188" s="10"/>
      <c r="MH188" s="10"/>
      <c r="MI188" s="10"/>
      <c r="MJ188" s="10"/>
      <c r="MK188" s="10"/>
      <c r="ML188" s="10"/>
      <c r="MM188" s="10"/>
      <c r="MN188" s="10"/>
      <c r="MO188" s="10"/>
      <c r="MP188" s="10"/>
      <c r="MQ188" s="10"/>
      <c r="MR188" s="10"/>
      <c r="MS188" s="10"/>
      <c r="MT188" s="10"/>
      <c r="MU188" s="10"/>
      <c r="MV188" s="10"/>
      <c r="MW188" s="10"/>
      <c r="MX188" s="10"/>
      <c r="MY188" s="10"/>
      <c r="MZ188" s="10"/>
      <c r="NA188" s="10"/>
      <c r="NB188" s="10"/>
      <c r="NC188" s="10"/>
      <c r="ND188" s="10"/>
      <c r="NE188" s="10"/>
      <c r="NF188" s="10"/>
      <c r="NG188" s="10"/>
      <c r="NH188" s="10"/>
      <c r="NI188" s="10"/>
      <c r="NJ188" s="10"/>
      <c r="NK188" s="10"/>
      <c r="NL188" s="10"/>
      <c r="NM188" s="10"/>
      <c r="NN188" s="10"/>
      <c r="NO188" s="10"/>
      <c r="NP188" s="10"/>
      <c r="NQ188" s="10"/>
      <c r="NR188" s="10"/>
      <c r="NS188" s="10"/>
      <c r="NT188" s="10"/>
      <c r="NU188" s="10"/>
      <c r="NV188" s="10"/>
      <c r="NW188" s="10"/>
      <c r="NX188" s="10"/>
      <c r="NY188" s="10"/>
      <c r="NZ188" s="10"/>
      <c r="OA188" s="10"/>
      <c r="OB188" s="10"/>
      <c r="OC188" s="10"/>
      <c r="OD188" s="10"/>
      <c r="OE188" s="10"/>
      <c r="OF188" s="10"/>
      <c r="OG188" s="10"/>
      <c r="OH188" s="10"/>
      <c r="OI188" s="10"/>
      <c r="OJ188" s="10"/>
      <c r="OK188" s="10"/>
      <c r="OL188" s="10"/>
      <c r="OM188" s="10"/>
      <c r="ON188" s="10"/>
      <c r="OO188" s="10"/>
      <c r="OP188" s="10"/>
      <c r="OQ188" s="10"/>
      <c r="OR188" s="10"/>
      <c r="OS188" s="10"/>
      <c r="OT188" s="10"/>
      <c r="OU188" s="10"/>
      <c r="OV188" s="10"/>
      <c r="OW188" s="10"/>
      <c r="OX188" s="10"/>
      <c r="OY188" s="10"/>
      <c r="OZ188" s="10"/>
      <c r="PA188" s="10"/>
      <c r="PB188" s="10"/>
      <c r="PC188" s="10"/>
      <c r="PD188" s="10"/>
      <c r="PE188" s="10"/>
      <c r="PF188" s="10"/>
      <c r="PG188" s="10"/>
      <c r="PH188" s="10"/>
      <c r="PI188" s="10"/>
      <c r="PJ188" s="10"/>
      <c r="PK188" s="10"/>
      <c r="PL188" s="10"/>
      <c r="PM188" s="10"/>
      <c r="PN188" s="10"/>
      <c r="PO188" s="10"/>
      <c r="PP188" s="10"/>
      <c r="PQ188" s="10"/>
      <c r="PR188" s="10"/>
      <c r="PS188" s="10"/>
      <c r="PT188" s="10"/>
      <c r="PU188" s="10"/>
      <c r="PV188" s="10"/>
      <c r="PW188" s="10"/>
      <c r="PX188" s="10"/>
      <c r="PY188" s="10"/>
      <c r="PZ188" s="10"/>
      <c r="QA188" s="10"/>
      <c r="QB188" s="10"/>
      <c r="QC188" s="10"/>
      <c r="QD188" s="10"/>
      <c r="QE188" s="10"/>
      <c r="QF188" s="10"/>
      <c r="QG188" s="10"/>
      <c r="QH188" s="10"/>
      <c r="QI188" s="10"/>
      <c r="QJ188" s="10"/>
      <c r="QK188" s="10"/>
      <c r="QL188" s="10"/>
      <c r="QM188" s="10"/>
      <c r="QN188" s="10"/>
      <c r="QO188" s="10"/>
      <c r="QP188" s="10"/>
      <c r="QQ188" s="10"/>
      <c r="QR188" s="10"/>
      <c r="QS188" s="10"/>
      <c r="QT188" s="10"/>
      <c r="QU188" s="10"/>
      <c r="QV188" s="10"/>
      <c r="QW188" s="10"/>
      <c r="QX188" s="10"/>
      <c r="QY188" s="10"/>
      <c r="QZ188" s="10"/>
      <c r="RA188" s="10"/>
      <c r="RB188" s="10"/>
      <c r="RC188" s="10"/>
      <c r="RD188" s="10"/>
      <c r="RE188" s="10"/>
      <c r="RF188" s="10"/>
      <c r="RG188" s="10"/>
      <c r="RH188" s="10"/>
      <c r="RI188" s="10"/>
      <c r="RJ188" s="10"/>
      <c r="RK188" s="10"/>
      <c r="RL188" s="10"/>
      <c r="RM188" s="10"/>
      <c r="RN188" s="10"/>
      <c r="RO188" s="10"/>
      <c r="RP188" s="10"/>
      <c r="RQ188" s="10"/>
      <c r="RR188" s="10"/>
      <c r="RS188" s="10"/>
      <c r="RT188" s="10"/>
      <c r="RU188" s="10"/>
      <c r="RV188" s="10"/>
      <c r="RW188" s="10"/>
      <c r="RX188" s="10"/>
      <c r="RY188" s="10"/>
      <c r="RZ188" s="10"/>
      <c r="SA188" s="10"/>
      <c r="SB188" s="10"/>
      <c r="SC188" s="10"/>
      <c r="SD188" s="10"/>
      <c r="SE188" s="10"/>
      <c r="SF188" s="10"/>
      <c r="SG188" s="10"/>
      <c r="SH188" s="10"/>
      <c r="SI188" s="10"/>
      <c r="SJ188" s="10"/>
      <c r="SK188" s="10"/>
      <c r="SL188" s="10"/>
      <c r="SM188" s="10"/>
      <c r="SN188" s="10"/>
      <c r="SO188" s="10"/>
      <c r="SP188" s="10"/>
      <c r="SQ188" s="10"/>
      <c r="SR188" s="10"/>
      <c r="SS188" s="10"/>
      <c r="ST188" s="10"/>
      <c r="SU188" s="10"/>
      <c r="SV188" s="10"/>
      <c r="SW188" s="10"/>
      <c r="SX188" s="10"/>
      <c r="SY188" s="10"/>
      <c r="SZ188" s="10"/>
      <c r="TA188" s="10"/>
      <c r="TB188" s="10"/>
      <c r="TC188" s="10"/>
      <c r="TD188" s="10"/>
      <c r="TE188" s="10"/>
      <c r="TF188" s="10"/>
      <c r="TG188" s="10"/>
      <c r="TH188" s="10"/>
      <c r="TI188" s="10"/>
      <c r="TJ188" s="10"/>
      <c r="TK188" s="10"/>
      <c r="TL188" s="10"/>
      <c r="TM188" s="10"/>
      <c r="TN188" s="10"/>
      <c r="TO188" s="10"/>
      <c r="TP188" s="10"/>
      <c r="TQ188" s="10"/>
      <c r="TR188" s="10"/>
      <c r="TS188" s="10"/>
      <c r="TT188" s="10"/>
      <c r="TU188" s="10"/>
      <c r="TV188" s="10"/>
      <c r="TW188" s="10"/>
      <c r="TX188" s="10"/>
      <c r="TY188" s="10"/>
      <c r="TZ188" s="10"/>
      <c r="UA188" s="10"/>
      <c r="UB188" s="10"/>
      <c r="UC188" s="10"/>
      <c r="UD188" s="10"/>
      <c r="UE188" s="10"/>
      <c r="UF188" s="10"/>
      <c r="UG188" s="10"/>
      <c r="UH188" s="10"/>
      <c r="UI188" s="10"/>
      <c r="UJ188" s="10"/>
      <c r="UK188" s="10"/>
      <c r="UL188" s="10"/>
      <c r="UM188" s="10"/>
      <c r="UN188" s="10"/>
      <c r="UO188" s="10"/>
      <c r="UP188" s="10"/>
      <c r="UQ188" s="10"/>
      <c r="UR188" s="10"/>
      <c r="US188" s="10"/>
      <c r="UT188" s="10"/>
      <c r="UU188" s="10"/>
      <c r="UV188" s="10"/>
      <c r="UW188" s="10"/>
      <c r="UX188" s="10"/>
      <c r="UY188" s="10"/>
      <c r="UZ188" s="10"/>
      <c r="VA188" s="10"/>
      <c r="VB188" s="10"/>
      <c r="VC188" s="10"/>
      <c r="VD188" s="10"/>
      <c r="VE188" s="10"/>
      <c r="VF188" s="10"/>
      <c r="VG188" s="10"/>
      <c r="VH188" s="10"/>
      <c r="VI188" s="10"/>
      <c r="VJ188" s="10"/>
      <c r="VK188" s="10"/>
      <c r="VL188" s="10"/>
      <c r="VM188" s="10"/>
      <c r="VN188" s="10"/>
      <c r="VO188" s="10"/>
      <c r="VP188" s="10"/>
      <c r="VQ188" s="10"/>
      <c r="VR188" s="10"/>
      <c r="VS188" s="10"/>
      <c r="VT188" s="10"/>
      <c r="VU188" s="10"/>
      <c r="VV188" s="10"/>
      <c r="VW188" s="10"/>
      <c r="VX188" s="10"/>
      <c r="VY188" s="10"/>
      <c r="VZ188" s="10"/>
      <c r="WA188" s="10"/>
      <c r="WB188" s="10"/>
      <c r="WC188" s="10"/>
      <c r="WD188" s="10"/>
      <c r="WE188" s="10"/>
      <c r="WF188" s="10"/>
      <c r="WG188" s="10"/>
      <c r="WH188" s="10"/>
      <c r="WI188" s="10"/>
      <c r="WJ188" s="10"/>
      <c r="WK188" s="10"/>
      <c r="WL188" s="10"/>
      <c r="WM188" s="10"/>
      <c r="WN188" s="10"/>
      <c r="WO188" s="10"/>
      <c r="WP188" s="10"/>
      <c r="WQ188" s="10"/>
      <c r="WR188" s="10"/>
      <c r="WS188" s="10"/>
      <c r="WT188" s="10"/>
      <c r="WU188" s="10"/>
      <c r="WV188" s="10"/>
      <c r="WW188" s="10"/>
      <c r="WX188" s="10"/>
      <c r="WY188" s="10"/>
      <c r="WZ188" s="10"/>
      <c r="XA188" s="10"/>
      <c r="XB188" s="10"/>
      <c r="XC188" s="10"/>
      <c r="XD188" s="10"/>
      <c r="XE188" s="10"/>
      <c r="XF188" s="10"/>
      <c r="XG188" s="10"/>
      <c r="XH188" s="10"/>
      <c r="XI188" s="10"/>
      <c r="XJ188" s="10"/>
      <c r="XK188" s="10"/>
      <c r="XL188" s="10"/>
      <c r="XM188" s="10"/>
      <c r="XN188" s="10"/>
      <c r="XO188" s="10"/>
      <c r="XP188" s="10"/>
      <c r="XQ188" s="10"/>
      <c r="XR188" s="10"/>
      <c r="XS188" s="10"/>
      <c r="XT188" s="10"/>
      <c r="XU188" s="10"/>
      <c r="XV188" s="10"/>
      <c r="XW188" s="10"/>
      <c r="XX188" s="10"/>
      <c r="XY188" s="10"/>
      <c r="XZ188" s="10"/>
      <c r="YA188" s="10"/>
      <c r="YB188" s="10"/>
      <c r="YC188" s="10"/>
      <c r="YD188" s="10"/>
      <c r="YE188" s="10"/>
      <c r="YF188" s="10"/>
      <c r="YG188" s="10"/>
      <c r="YH188" s="10"/>
      <c r="YI188" s="10"/>
      <c r="YJ188" s="10"/>
      <c r="YK188" s="10"/>
      <c r="YL188" s="10"/>
      <c r="YM188" s="10"/>
      <c r="YN188" s="10"/>
      <c r="YO188" s="10"/>
      <c r="YP188" s="10"/>
      <c r="YQ188" s="10"/>
      <c r="YR188" s="10"/>
      <c r="YS188" s="10"/>
      <c r="YT188" s="10"/>
      <c r="YU188" s="10"/>
      <c r="YV188" s="10"/>
      <c r="YW188" s="10"/>
      <c r="YX188" s="10"/>
      <c r="YY188" s="10"/>
      <c r="YZ188" s="10"/>
      <c r="ZA188" s="10"/>
      <c r="ZB188" s="10"/>
      <c r="ZC188" s="10"/>
      <c r="ZD188" s="10"/>
      <c r="ZE188" s="10"/>
      <c r="ZF188" s="10"/>
      <c r="ZG188" s="10"/>
      <c r="ZH188" s="10"/>
      <c r="ZI188" s="10"/>
      <c r="ZJ188" s="10"/>
      <c r="ZK188" s="10"/>
      <c r="ZL188" s="10"/>
      <c r="ZM188" s="10"/>
      <c r="ZN188" s="10"/>
      <c r="ZO188" s="10"/>
      <c r="ZP188" s="10"/>
      <c r="ZQ188" s="10"/>
      <c r="ZR188" s="10"/>
      <c r="ZS188" s="10"/>
      <c r="ZT188" s="10"/>
      <c r="ZU188" s="10"/>
      <c r="ZV188" s="10"/>
      <c r="ZW188" s="10"/>
      <c r="ZX188" s="10"/>
      <c r="ZY188" s="10"/>
      <c r="ZZ188" s="10"/>
      <c r="AAA188" s="10"/>
      <c r="AAB188" s="10"/>
      <c r="AAC188" s="10"/>
      <c r="AAD188" s="10"/>
      <c r="AAE188" s="10"/>
      <c r="AAF188" s="10"/>
      <c r="AAG188" s="10"/>
      <c r="AAH188" s="10"/>
      <c r="AAI188" s="10"/>
      <c r="AAJ188" s="10"/>
      <c r="AAK188" s="10"/>
      <c r="AAL188" s="10"/>
      <c r="AAM188" s="10"/>
      <c r="AAN188" s="10"/>
      <c r="AAO188" s="10"/>
      <c r="AAP188" s="10"/>
      <c r="AAQ188" s="10"/>
      <c r="AAR188" s="10"/>
      <c r="AAS188" s="10"/>
      <c r="AAT188" s="10"/>
      <c r="AAU188" s="10"/>
      <c r="AAV188" s="10"/>
      <c r="AAW188" s="10"/>
      <c r="AAX188" s="10"/>
      <c r="AAY188" s="10"/>
      <c r="AAZ188" s="10"/>
      <c r="ABA188" s="10"/>
      <c r="ABB188" s="10"/>
      <c r="ABC188" s="10"/>
      <c r="ABD188" s="10"/>
      <c r="ABE188" s="10"/>
      <c r="ABF188" s="10"/>
      <c r="ABG188" s="10"/>
      <c r="ABH188" s="10"/>
      <c r="ABI188" s="10"/>
      <c r="ABJ188" s="10"/>
      <c r="ABK188" s="10"/>
      <c r="ABL188" s="10"/>
      <c r="ABM188" s="10"/>
      <c r="ABN188" s="10"/>
      <c r="ABO188" s="10"/>
      <c r="ABP188" s="10"/>
      <c r="ABQ188" s="10"/>
      <c r="ABR188" s="10"/>
      <c r="ABS188" s="10"/>
      <c r="ABT188" s="10"/>
      <c r="ABU188" s="10"/>
      <c r="ABV188" s="10"/>
      <c r="ABW188" s="10"/>
      <c r="ABX188" s="10"/>
      <c r="ABY188" s="10"/>
      <c r="ABZ188" s="10"/>
      <c r="ACA188" s="10"/>
      <c r="ACB188" s="10"/>
      <c r="ACC188" s="10"/>
      <c r="ACD188" s="10"/>
      <c r="ACE188" s="10"/>
      <c r="ACF188" s="10"/>
      <c r="ACG188" s="10"/>
      <c r="ACH188" s="10"/>
      <c r="ACI188" s="10"/>
      <c r="ACJ188" s="10"/>
      <c r="ACK188" s="10"/>
      <c r="ACL188" s="10"/>
      <c r="ACM188" s="10"/>
      <c r="ACN188" s="10"/>
      <c r="ACO188" s="10"/>
      <c r="ACP188" s="10"/>
      <c r="ACQ188" s="10"/>
      <c r="ACR188" s="10"/>
      <c r="ACS188" s="10"/>
      <c r="ACT188" s="10"/>
      <c r="ACU188" s="10"/>
      <c r="ACV188" s="10"/>
      <c r="ACW188" s="10"/>
      <c r="ACX188" s="10"/>
      <c r="ACY188" s="10"/>
      <c r="ACZ188" s="10"/>
      <c r="ADA188" s="10"/>
      <c r="ADB188" s="10"/>
      <c r="ADC188" s="10"/>
      <c r="ADD188" s="10"/>
      <c r="ADE188" s="10"/>
      <c r="ADF188" s="10"/>
      <c r="ADG188" s="10"/>
      <c r="ADH188" s="10"/>
      <c r="ADI188" s="10"/>
      <c r="ADJ188" s="10"/>
      <c r="ADK188" s="10"/>
      <c r="ADL188" s="10"/>
      <c r="ADM188" s="10"/>
      <c r="ADN188" s="10"/>
      <c r="ADO188" s="10"/>
      <c r="ADP188" s="10"/>
      <c r="ADQ188" s="10"/>
      <c r="ADR188" s="10"/>
      <c r="ADS188" s="10"/>
      <c r="ADT188" s="10"/>
      <c r="ADU188" s="10"/>
      <c r="ADV188" s="10"/>
      <c r="ADW188" s="10"/>
      <c r="ADX188" s="10"/>
      <c r="ADY188" s="10"/>
      <c r="ADZ188" s="10"/>
      <c r="AEA188" s="10"/>
      <c r="AEB188" s="10"/>
      <c r="AEC188" s="10"/>
      <c r="AED188" s="10"/>
      <c r="AEE188" s="10"/>
      <c r="AEF188" s="10"/>
      <c r="AEG188" s="10"/>
      <c r="AEH188" s="10"/>
      <c r="AEI188" s="10"/>
      <c r="AEJ188" s="10"/>
      <c r="AEK188" s="10"/>
      <c r="AEL188" s="10"/>
      <c r="AEM188" s="10"/>
      <c r="AEN188" s="10"/>
      <c r="AEO188" s="10"/>
      <c r="AEP188" s="10"/>
      <c r="AEQ188" s="10"/>
      <c r="AER188" s="10"/>
      <c r="AES188" s="10"/>
      <c r="AET188" s="10"/>
      <c r="AEU188" s="10"/>
      <c r="AEV188" s="10"/>
      <c r="AEW188" s="10"/>
      <c r="AEX188" s="10"/>
      <c r="AEY188" s="10"/>
      <c r="AEZ188" s="10"/>
      <c r="AFA188" s="10"/>
      <c r="AFB188" s="10"/>
      <c r="AFC188" s="10"/>
      <c r="AFD188" s="10"/>
      <c r="AFE188" s="10"/>
      <c r="AFF188" s="10"/>
      <c r="AFG188" s="10"/>
      <c r="AFH188" s="10"/>
      <c r="AFI188" s="10"/>
      <c r="AFJ188" s="10"/>
      <c r="AFK188" s="10"/>
      <c r="AFL188" s="10"/>
      <c r="AFM188" s="10"/>
      <c r="AFN188" s="10"/>
      <c r="AFO188" s="10"/>
      <c r="AFP188" s="10"/>
      <c r="AFQ188" s="10"/>
      <c r="AFR188" s="10"/>
      <c r="AFS188" s="10"/>
      <c r="AFT188" s="10"/>
      <c r="AFU188" s="10"/>
      <c r="AFV188" s="10"/>
      <c r="AFW188" s="10"/>
      <c r="AFX188" s="10"/>
      <c r="AFY188" s="10"/>
      <c r="AFZ188" s="10"/>
      <c r="AGA188" s="10"/>
      <c r="AGB188" s="10"/>
      <c r="AGC188" s="10"/>
      <c r="AGD188" s="10"/>
      <c r="AGE188" s="10"/>
      <c r="AGF188" s="10"/>
      <c r="AGG188" s="10"/>
      <c r="AGH188" s="10"/>
      <c r="AGI188" s="10"/>
      <c r="AGJ188" s="10"/>
      <c r="AGK188" s="10"/>
      <c r="AGL188" s="10"/>
      <c r="AGM188" s="10"/>
      <c r="AGN188" s="10"/>
      <c r="AGO188" s="10"/>
      <c r="AGP188" s="10"/>
      <c r="AGQ188" s="10"/>
      <c r="AGR188" s="10"/>
      <c r="AGS188" s="10"/>
      <c r="AGT188" s="10"/>
      <c r="AGU188" s="10"/>
      <c r="AGV188" s="10"/>
      <c r="AGW188" s="10"/>
      <c r="AGX188" s="10"/>
      <c r="AGY188" s="10"/>
      <c r="AGZ188" s="10"/>
      <c r="AHA188" s="10"/>
      <c r="AHB188" s="10"/>
      <c r="AHC188" s="10"/>
      <c r="AHD188" s="10"/>
      <c r="AHE188" s="10"/>
      <c r="AHF188" s="10"/>
      <c r="AHG188" s="10"/>
      <c r="AHH188" s="10"/>
      <c r="AHI188" s="10"/>
      <c r="AHJ188" s="10"/>
      <c r="AHK188" s="10"/>
      <c r="AHL188" s="10"/>
      <c r="AHM188" s="10"/>
      <c r="AHN188" s="10"/>
      <c r="AHO188" s="10"/>
      <c r="AHP188" s="10"/>
      <c r="AHQ188" s="10"/>
      <c r="AHR188" s="10"/>
      <c r="AHS188" s="10"/>
      <c r="AHT188" s="10"/>
      <c r="AHU188" s="10"/>
      <c r="AHV188" s="10"/>
      <c r="AHW188" s="10"/>
      <c r="AHX188" s="10"/>
      <c r="AHY188" s="10"/>
      <c r="AHZ188" s="10"/>
      <c r="AIA188" s="10"/>
      <c r="AIB188" s="10"/>
      <c r="AIC188" s="10"/>
      <c r="AID188" s="10"/>
      <c r="AIE188" s="10"/>
      <c r="AIF188" s="10"/>
      <c r="AIG188" s="10"/>
      <c r="AIH188" s="10"/>
      <c r="AII188" s="10"/>
      <c r="AIJ188" s="10"/>
      <c r="AIK188" s="10"/>
      <c r="AIL188" s="10"/>
      <c r="AIM188" s="10"/>
      <c r="AIN188" s="10"/>
      <c r="AIO188" s="10"/>
      <c r="AIP188" s="10"/>
      <c r="AIQ188" s="10"/>
      <c r="AIR188" s="10"/>
      <c r="AIS188" s="10"/>
      <c r="AIT188" s="10"/>
      <c r="AIU188" s="10"/>
      <c r="AIV188" s="10"/>
      <c r="AIW188" s="10"/>
      <c r="AIX188" s="10"/>
      <c r="AIY188" s="10"/>
      <c r="AIZ188" s="10"/>
      <c r="AJA188" s="10"/>
      <c r="AJB188" s="10"/>
      <c r="AJC188" s="10"/>
      <c r="AJD188" s="10"/>
      <c r="AJE188" s="10"/>
      <c r="AJF188" s="10"/>
      <c r="AJG188" s="10"/>
      <c r="AJH188" s="10"/>
      <c r="AJI188" s="10"/>
      <c r="AJJ188" s="10"/>
      <c r="AJK188" s="10"/>
      <c r="AJL188" s="10"/>
      <c r="AJM188" s="10"/>
      <c r="AJN188" s="10"/>
      <c r="AJO188" s="10"/>
      <c r="AJP188" s="10"/>
      <c r="AJQ188" s="10"/>
      <c r="AJR188" s="10"/>
      <c r="AJS188" s="10"/>
      <c r="AJT188" s="10"/>
      <c r="AJU188" s="10"/>
      <c r="AJV188" s="10"/>
      <c r="AJW188" s="10"/>
      <c r="AJX188" s="10"/>
      <c r="AJY188" s="10"/>
      <c r="AJZ188" s="10"/>
      <c r="AKA188" s="10"/>
      <c r="AKB188" s="10"/>
      <c r="AKC188" s="10"/>
      <c r="AKD188" s="10"/>
      <c r="AKE188" s="10"/>
      <c r="AKF188" s="10"/>
      <c r="AKG188" s="10"/>
      <c r="AKH188" s="10"/>
      <c r="AKI188" s="10"/>
      <c r="AKJ188" s="10"/>
      <c r="AKK188" s="10"/>
      <c r="AKL188" s="10"/>
      <c r="AKM188" s="10"/>
      <c r="AKN188" s="10"/>
      <c r="AKO188" s="10"/>
      <c r="AKP188" s="10"/>
      <c r="AKQ188" s="10"/>
      <c r="AKR188" s="10"/>
      <c r="AKS188" s="10"/>
      <c r="AKT188" s="10"/>
      <c r="AKU188" s="10"/>
      <c r="AKV188" s="10"/>
      <c r="AKW188" s="10"/>
      <c r="AKX188" s="10"/>
      <c r="AKY188" s="10"/>
      <c r="AKZ188" s="10"/>
      <c r="ALA188" s="10"/>
      <c r="ALB188" s="10"/>
      <c r="ALC188" s="10"/>
      <c r="ALD188" s="10"/>
      <c r="ALE188" s="10"/>
      <c r="ALF188" s="10"/>
      <c r="ALG188" s="10"/>
      <c r="ALH188" s="10"/>
      <c r="ALI188" s="10"/>
      <c r="ALJ188" s="10"/>
      <c r="ALK188" s="10"/>
      <c r="ALL188" s="10"/>
      <c r="ALM188" s="10"/>
      <c r="ALN188" s="10"/>
      <c r="ALO188" s="10"/>
      <c r="ALP188" s="10"/>
      <c r="ALQ188" s="10"/>
      <c r="ALR188" s="10"/>
      <c r="ALS188" s="10"/>
      <c r="ALT188" s="10"/>
      <c r="ALU188" s="10"/>
      <c r="ALV188" s="10"/>
      <c r="ALW188" s="10"/>
      <c r="ALX188" s="10"/>
      <c r="ALY188" s="10"/>
      <c r="ALZ188" s="10"/>
      <c r="AMA188" s="10"/>
      <c r="AMB188" s="10"/>
      <c r="AMC188" s="10"/>
      <c r="AMD188" s="10"/>
      <c r="AME188" s="10"/>
      <c r="AMF188" s="10"/>
      <c r="AMG188" s="10"/>
      <c r="AMH188" s="10"/>
      <c r="AMI188" s="10"/>
      <c r="AMJ188" s="10"/>
    </row>
    <row r="189" spans="1:1029" customFormat="1" ht="14.1" customHeight="1">
      <c r="A189" s="8" t="str">
        <f t="shared" si="24"/>
        <v>EstimatedTenderInvitationDateDateTime</v>
      </c>
      <c r="B189" s="9" t="s">
        <v>219</v>
      </c>
      <c r="C189" s="8"/>
      <c r="D189" s="8"/>
      <c r="E189" s="8"/>
      <c r="F189" s="8" t="str">
        <f t="shared" si="25"/>
        <v>Procedure Terms. DateTime</v>
      </c>
      <c r="G189" s="8"/>
      <c r="H189" s="8" t="s">
        <v>448</v>
      </c>
      <c r="I189" s="8"/>
      <c r="J189" s="8" t="s">
        <v>451</v>
      </c>
      <c r="K189" s="8" t="s">
        <v>327</v>
      </c>
      <c r="L189" s="8" t="s">
        <v>327</v>
      </c>
      <c r="M189" s="8" t="s">
        <v>327</v>
      </c>
      <c r="N189" s="8"/>
      <c r="O189" s="8" t="str">
        <f t="shared" si="26"/>
        <v>DateTime. Type</v>
      </c>
      <c r="P189" s="8"/>
      <c r="Q189" s="8"/>
      <c r="R189" s="8" t="s">
        <v>213</v>
      </c>
      <c r="S189" s="8"/>
      <c r="T189" s="8"/>
      <c r="U189" s="8"/>
      <c r="V189" s="8"/>
      <c r="W189" s="8"/>
      <c r="X189" s="10"/>
      <c r="Y189" s="8" t="s">
        <v>211</v>
      </c>
      <c r="Z189" s="55"/>
      <c r="AA189" s="44">
        <v>43320</v>
      </c>
      <c r="AB189" s="23"/>
      <c r="AC189" s="23"/>
      <c r="AD189" s="23"/>
      <c r="AE189" s="23"/>
      <c r="AF189" s="23"/>
      <c r="AG189" s="10"/>
      <c r="AH189" s="10"/>
      <c r="AI189" s="10"/>
      <c r="AJ189" s="10"/>
      <c r="AK189" s="10"/>
      <c r="AL189" s="10"/>
      <c r="AM189" s="10"/>
      <c r="AN189" s="10"/>
      <c r="AO189" s="10"/>
      <c r="AP189" s="10"/>
      <c r="AQ189" s="10"/>
      <c r="AR189" s="10"/>
      <c r="AS189" s="10"/>
      <c r="AT189" s="10"/>
      <c r="AU189" s="10"/>
      <c r="AV189" s="10"/>
      <c r="AW189" s="10"/>
      <c r="AX189" s="10"/>
      <c r="AY189" s="10"/>
      <c r="AZ189" s="10"/>
      <c r="BA189" s="10"/>
      <c r="BB189" s="10"/>
      <c r="BC189" s="10"/>
      <c r="BD189" s="10"/>
      <c r="BE189" s="10"/>
      <c r="BF189" s="10"/>
      <c r="BG189" s="10"/>
      <c r="BH189" s="10"/>
      <c r="BI189" s="10"/>
      <c r="BJ189" s="10"/>
      <c r="BK189" s="10"/>
      <c r="BL189" s="10"/>
      <c r="BM189" s="10"/>
      <c r="BN189" s="10"/>
      <c r="BO189" s="10"/>
      <c r="BP189" s="10"/>
      <c r="BQ189" s="10"/>
      <c r="BR189" s="10"/>
      <c r="BS189" s="10"/>
      <c r="BT189" s="10"/>
      <c r="BU189" s="10"/>
      <c r="BV189" s="10"/>
      <c r="BW189" s="10"/>
      <c r="BX189" s="10"/>
      <c r="BY189" s="10"/>
      <c r="BZ189" s="10"/>
      <c r="CA189" s="10"/>
      <c r="CB189" s="10"/>
      <c r="CC189" s="10"/>
      <c r="CD189" s="10"/>
      <c r="CE189" s="10"/>
      <c r="CF189" s="10"/>
      <c r="CG189" s="10"/>
      <c r="CH189" s="10"/>
      <c r="CI189" s="10"/>
      <c r="CJ189" s="10"/>
      <c r="CK189" s="10"/>
      <c r="CL189" s="10"/>
      <c r="CM189" s="10"/>
      <c r="CN189" s="10"/>
      <c r="CO189" s="10"/>
      <c r="CP189" s="10"/>
      <c r="CQ189" s="10"/>
      <c r="CR189" s="10"/>
      <c r="CS189" s="10"/>
      <c r="CT189" s="10"/>
      <c r="CU189" s="10"/>
      <c r="CV189" s="10"/>
      <c r="CW189" s="10"/>
      <c r="CX189" s="10"/>
      <c r="CY189" s="10"/>
      <c r="CZ189" s="10"/>
      <c r="DA189" s="10"/>
      <c r="DB189" s="10"/>
      <c r="DC189" s="10"/>
      <c r="DD189" s="10"/>
      <c r="DE189" s="10"/>
      <c r="DF189" s="10"/>
      <c r="DG189" s="10"/>
      <c r="DH189" s="10"/>
      <c r="DI189" s="10"/>
      <c r="DJ189" s="10"/>
      <c r="DK189" s="10"/>
      <c r="DL189" s="10"/>
      <c r="DM189" s="10"/>
      <c r="DN189" s="10"/>
      <c r="DO189" s="10"/>
      <c r="DP189" s="10"/>
      <c r="DQ189" s="10"/>
      <c r="DR189" s="10"/>
      <c r="DS189" s="10"/>
      <c r="DT189" s="10"/>
      <c r="DU189" s="10"/>
      <c r="DV189" s="10"/>
      <c r="DW189" s="10"/>
      <c r="DX189" s="10"/>
      <c r="DY189" s="10"/>
      <c r="DZ189" s="10"/>
      <c r="EA189" s="10"/>
      <c r="EB189" s="10"/>
      <c r="EC189" s="10"/>
      <c r="ED189" s="10"/>
      <c r="EE189" s="10"/>
      <c r="EF189" s="10"/>
      <c r="EG189" s="10"/>
      <c r="EH189" s="10"/>
      <c r="EI189" s="10"/>
      <c r="EJ189" s="10"/>
      <c r="EK189" s="10"/>
      <c r="EL189" s="10"/>
      <c r="EM189" s="10"/>
      <c r="EN189" s="10"/>
      <c r="EO189" s="10"/>
      <c r="EP189" s="10"/>
      <c r="EQ189" s="10"/>
      <c r="ER189" s="10"/>
      <c r="ES189" s="10"/>
      <c r="ET189" s="10"/>
      <c r="EU189" s="10"/>
      <c r="EV189" s="10"/>
      <c r="EW189" s="10"/>
      <c r="EX189" s="10"/>
      <c r="EY189" s="10"/>
      <c r="EZ189" s="10"/>
      <c r="FA189" s="10"/>
      <c r="FB189" s="10"/>
      <c r="FC189" s="10"/>
      <c r="FD189" s="10"/>
      <c r="FE189" s="10"/>
      <c r="FF189" s="10"/>
      <c r="FG189" s="10"/>
      <c r="FH189" s="10"/>
      <c r="FI189" s="10"/>
      <c r="FJ189" s="10"/>
      <c r="FK189" s="10"/>
      <c r="FL189" s="10"/>
      <c r="FM189" s="10"/>
      <c r="FN189" s="10"/>
      <c r="FO189" s="10"/>
      <c r="FP189" s="10"/>
      <c r="FQ189" s="10"/>
      <c r="FR189" s="10"/>
      <c r="FS189" s="10"/>
      <c r="FT189" s="10"/>
      <c r="FU189" s="10"/>
      <c r="FV189" s="10"/>
      <c r="FW189" s="10"/>
      <c r="FX189" s="10"/>
      <c r="FY189" s="10"/>
      <c r="FZ189" s="10"/>
      <c r="GA189" s="10"/>
      <c r="GB189" s="10"/>
      <c r="GC189" s="10"/>
      <c r="GD189" s="10"/>
      <c r="GE189" s="10"/>
      <c r="GF189" s="10"/>
      <c r="GG189" s="10"/>
      <c r="GH189" s="10"/>
      <c r="GI189" s="10"/>
      <c r="GJ189" s="10"/>
      <c r="GK189" s="10"/>
      <c r="GL189" s="10"/>
      <c r="GM189" s="10"/>
      <c r="GN189" s="10"/>
      <c r="GO189" s="10"/>
      <c r="GP189" s="10"/>
      <c r="GQ189" s="10"/>
      <c r="GR189" s="10"/>
      <c r="GS189" s="10"/>
      <c r="GT189" s="10"/>
      <c r="GU189" s="10"/>
      <c r="GV189" s="10"/>
      <c r="GW189" s="10"/>
      <c r="GX189" s="10"/>
      <c r="GY189" s="10"/>
      <c r="GZ189" s="10"/>
      <c r="HA189" s="10"/>
      <c r="HB189" s="10"/>
      <c r="HC189" s="10"/>
      <c r="HD189" s="10"/>
      <c r="HE189" s="10"/>
      <c r="HF189" s="10"/>
      <c r="HG189" s="10"/>
      <c r="HH189" s="10"/>
      <c r="HI189" s="10"/>
      <c r="HJ189" s="10"/>
      <c r="HK189" s="10"/>
      <c r="HL189" s="10"/>
      <c r="HM189" s="10"/>
      <c r="HN189" s="10"/>
      <c r="HO189" s="10"/>
      <c r="HP189" s="10"/>
      <c r="HQ189" s="10"/>
      <c r="HR189" s="10"/>
      <c r="HS189" s="10"/>
      <c r="HT189" s="10"/>
      <c r="HU189" s="10"/>
      <c r="HV189" s="10"/>
      <c r="HW189" s="10"/>
      <c r="HX189" s="10"/>
      <c r="HY189" s="10"/>
      <c r="HZ189" s="10"/>
      <c r="IA189" s="10"/>
      <c r="IB189" s="10"/>
      <c r="IC189" s="10"/>
      <c r="ID189" s="10"/>
      <c r="IE189" s="10"/>
      <c r="IF189" s="10"/>
      <c r="IG189" s="10"/>
      <c r="IH189" s="10"/>
      <c r="II189" s="10"/>
      <c r="IJ189" s="10"/>
      <c r="IK189" s="10"/>
      <c r="IL189" s="10"/>
      <c r="IM189" s="10"/>
      <c r="IN189" s="10"/>
      <c r="IO189" s="10"/>
      <c r="IP189" s="10"/>
      <c r="IQ189" s="10"/>
      <c r="IR189" s="10"/>
      <c r="IS189" s="10"/>
      <c r="IT189" s="10"/>
      <c r="IU189" s="10"/>
      <c r="IV189" s="10"/>
      <c r="IW189" s="10"/>
      <c r="IX189" s="10"/>
      <c r="IY189" s="10"/>
      <c r="IZ189" s="10"/>
      <c r="JA189" s="10"/>
      <c r="JB189" s="10"/>
      <c r="JC189" s="10"/>
      <c r="JD189" s="10"/>
      <c r="JE189" s="10"/>
      <c r="JF189" s="10"/>
      <c r="JG189" s="10"/>
      <c r="JH189" s="10"/>
      <c r="JI189" s="10"/>
      <c r="JJ189" s="10"/>
      <c r="JK189" s="10"/>
      <c r="JL189" s="10"/>
      <c r="JM189" s="10"/>
      <c r="JN189" s="10"/>
      <c r="JO189" s="10"/>
      <c r="JP189" s="10"/>
      <c r="JQ189" s="10"/>
      <c r="JR189" s="10"/>
      <c r="JS189" s="10"/>
      <c r="JT189" s="10"/>
      <c r="JU189" s="10"/>
      <c r="JV189" s="10"/>
      <c r="JW189" s="10"/>
      <c r="JX189" s="10"/>
      <c r="JY189" s="10"/>
      <c r="JZ189" s="10"/>
      <c r="KA189" s="10"/>
      <c r="KB189" s="10"/>
      <c r="KC189" s="10"/>
      <c r="KD189" s="10"/>
      <c r="KE189" s="10"/>
      <c r="KF189" s="10"/>
      <c r="KG189" s="10"/>
      <c r="KH189" s="10"/>
      <c r="KI189" s="10"/>
      <c r="KJ189" s="10"/>
      <c r="KK189" s="10"/>
      <c r="KL189" s="10"/>
      <c r="KM189" s="10"/>
      <c r="KN189" s="10"/>
      <c r="KO189" s="10"/>
      <c r="KP189" s="10"/>
      <c r="KQ189" s="10"/>
      <c r="KR189" s="10"/>
      <c r="KS189" s="10"/>
      <c r="KT189" s="10"/>
      <c r="KU189" s="10"/>
      <c r="KV189" s="10"/>
      <c r="KW189" s="10"/>
      <c r="KX189" s="10"/>
      <c r="KY189" s="10"/>
      <c r="KZ189" s="10"/>
      <c r="LA189" s="10"/>
      <c r="LB189" s="10"/>
      <c r="LC189" s="10"/>
      <c r="LD189" s="10"/>
      <c r="LE189" s="10"/>
      <c r="LF189" s="10"/>
      <c r="LG189" s="10"/>
      <c r="LH189" s="10"/>
      <c r="LI189" s="10"/>
      <c r="LJ189" s="10"/>
      <c r="LK189" s="10"/>
      <c r="LL189" s="10"/>
      <c r="LM189" s="10"/>
      <c r="LN189" s="10"/>
      <c r="LO189" s="10"/>
      <c r="LP189" s="10"/>
      <c r="LQ189" s="10"/>
      <c r="LR189" s="10"/>
      <c r="LS189" s="10"/>
      <c r="LT189" s="10"/>
      <c r="LU189" s="10"/>
      <c r="LV189" s="10"/>
      <c r="LW189" s="10"/>
      <c r="LX189" s="10"/>
      <c r="LY189" s="10"/>
      <c r="LZ189" s="10"/>
      <c r="MA189" s="10"/>
      <c r="MB189" s="10"/>
      <c r="MC189" s="10"/>
      <c r="MD189" s="10"/>
      <c r="ME189" s="10"/>
      <c r="MF189" s="10"/>
      <c r="MG189" s="10"/>
      <c r="MH189" s="10"/>
      <c r="MI189" s="10"/>
      <c r="MJ189" s="10"/>
      <c r="MK189" s="10"/>
      <c r="ML189" s="10"/>
      <c r="MM189" s="10"/>
      <c r="MN189" s="10"/>
      <c r="MO189" s="10"/>
      <c r="MP189" s="10"/>
      <c r="MQ189" s="10"/>
      <c r="MR189" s="10"/>
      <c r="MS189" s="10"/>
      <c r="MT189" s="10"/>
      <c r="MU189" s="10"/>
      <c r="MV189" s="10"/>
      <c r="MW189" s="10"/>
      <c r="MX189" s="10"/>
      <c r="MY189" s="10"/>
      <c r="MZ189" s="10"/>
      <c r="NA189" s="10"/>
      <c r="NB189" s="10"/>
      <c r="NC189" s="10"/>
      <c r="ND189" s="10"/>
      <c r="NE189" s="10"/>
      <c r="NF189" s="10"/>
      <c r="NG189" s="10"/>
      <c r="NH189" s="10"/>
      <c r="NI189" s="10"/>
      <c r="NJ189" s="10"/>
      <c r="NK189" s="10"/>
      <c r="NL189" s="10"/>
      <c r="NM189" s="10"/>
      <c r="NN189" s="10"/>
      <c r="NO189" s="10"/>
      <c r="NP189" s="10"/>
      <c r="NQ189" s="10"/>
      <c r="NR189" s="10"/>
      <c r="NS189" s="10"/>
      <c r="NT189" s="10"/>
      <c r="NU189" s="10"/>
      <c r="NV189" s="10"/>
      <c r="NW189" s="10"/>
      <c r="NX189" s="10"/>
      <c r="NY189" s="10"/>
      <c r="NZ189" s="10"/>
      <c r="OA189" s="10"/>
      <c r="OB189" s="10"/>
      <c r="OC189" s="10"/>
      <c r="OD189" s="10"/>
      <c r="OE189" s="10"/>
      <c r="OF189" s="10"/>
      <c r="OG189" s="10"/>
      <c r="OH189" s="10"/>
      <c r="OI189" s="10"/>
      <c r="OJ189" s="10"/>
      <c r="OK189" s="10"/>
      <c r="OL189" s="10"/>
      <c r="OM189" s="10"/>
      <c r="ON189" s="10"/>
      <c r="OO189" s="10"/>
      <c r="OP189" s="10"/>
      <c r="OQ189" s="10"/>
      <c r="OR189" s="10"/>
      <c r="OS189" s="10"/>
      <c r="OT189" s="10"/>
      <c r="OU189" s="10"/>
      <c r="OV189" s="10"/>
      <c r="OW189" s="10"/>
      <c r="OX189" s="10"/>
      <c r="OY189" s="10"/>
      <c r="OZ189" s="10"/>
      <c r="PA189" s="10"/>
      <c r="PB189" s="10"/>
      <c r="PC189" s="10"/>
      <c r="PD189" s="10"/>
      <c r="PE189" s="10"/>
      <c r="PF189" s="10"/>
      <c r="PG189" s="10"/>
      <c r="PH189" s="10"/>
      <c r="PI189" s="10"/>
      <c r="PJ189" s="10"/>
      <c r="PK189" s="10"/>
      <c r="PL189" s="10"/>
      <c r="PM189" s="10"/>
      <c r="PN189" s="10"/>
      <c r="PO189" s="10"/>
      <c r="PP189" s="10"/>
      <c r="PQ189" s="10"/>
      <c r="PR189" s="10"/>
      <c r="PS189" s="10"/>
      <c r="PT189" s="10"/>
      <c r="PU189" s="10"/>
      <c r="PV189" s="10"/>
      <c r="PW189" s="10"/>
      <c r="PX189" s="10"/>
      <c r="PY189" s="10"/>
      <c r="PZ189" s="10"/>
      <c r="QA189" s="10"/>
      <c r="QB189" s="10"/>
      <c r="QC189" s="10"/>
      <c r="QD189" s="10"/>
      <c r="QE189" s="10"/>
      <c r="QF189" s="10"/>
      <c r="QG189" s="10"/>
      <c r="QH189" s="10"/>
      <c r="QI189" s="10"/>
      <c r="QJ189" s="10"/>
      <c r="QK189" s="10"/>
      <c r="QL189" s="10"/>
      <c r="QM189" s="10"/>
      <c r="QN189" s="10"/>
      <c r="QO189" s="10"/>
      <c r="QP189" s="10"/>
      <c r="QQ189" s="10"/>
      <c r="QR189" s="10"/>
      <c r="QS189" s="10"/>
      <c r="QT189" s="10"/>
      <c r="QU189" s="10"/>
      <c r="QV189" s="10"/>
      <c r="QW189" s="10"/>
      <c r="QX189" s="10"/>
      <c r="QY189" s="10"/>
      <c r="QZ189" s="10"/>
      <c r="RA189" s="10"/>
      <c r="RB189" s="10"/>
      <c r="RC189" s="10"/>
      <c r="RD189" s="10"/>
      <c r="RE189" s="10"/>
      <c r="RF189" s="10"/>
      <c r="RG189" s="10"/>
      <c r="RH189" s="10"/>
      <c r="RI189" s="10"/>
      <c r="RJ189" s="10"/>
      <c r="RK189" s="10"/>
      <c r="RL189" s="10"/>
      <c r="RM189" s="10"/>
      <c r="RN189" s="10"/>
      <c r="RO189" s="10"/>
      <c r="RP189" s="10"/>
      <c r="RQ189" s="10"/>
      <c r="RR189" s="10"/>
      <c r="RS189" s="10"/>
      <c r="RT189" s="10"/>
      <c r="RU189" s="10"/>
      <c r="RV189" s="10"/>
      <c r="RW189" s="10"/>
      <c r="RX189" s="10"/>
      <c r="RY189" s="10"/>
      <c r="RZ189" s="10"/>
      <c r="SA189" s="10"/>
      <c r="SB189" s="10"/>
      <c r="SC189" s="10"/>
      <c r="SD189" s="10"/>
      <c r="SE189" s="10"/>
      <c r="SF189" s="10"/>
      <c r="SG189" s="10"/>
      <c r="SH189" s="10"/>
      <c r="SI189" s="10"/>
      <c r="SJ189" s="10"/>
      <c r="SK189" s="10"/>
      <c r="SL189" s="10"/>
      <c r="SM189" s="10"/>
      <c r="SN189" s="10"/>
      <c r="SO189" s="10"/>
      <c r="SP189" s="10"/>
      <c r="SQ189" s="10"/>
      <c r="SR189" s="10"/>
      <c r="SS189" s="10"/>
      <c r="ST189" s="10"/>
      <c r="SU189" s="10"/>
      <c r="SV189" s="10"/>
      <c r="SW189" s="10"/>
      <c r="SX189" s="10"/>
      <c r="SY189" s="10"/>
      <c r="SZ189" s="10"/>
      <c r="TA189" s="10"/>
      <c r="TB189" s="10"/>
      <c r="TC189" s="10"/>
      <c r="TD189" s="10"/>
      <c r="TE189" s="10"/>
      <c r="TF189" s="10"/>
      <c r="TG189" s="10"/>
      <c r="TH189" s="10"/>
      <c r="TI189" s="10"/>
      <c r="TJ189" s="10"/>
      <c r="TK189" s="10"/>
      <c r="TL189" s="10"/>
      <c r="TM189" s="10"/>
      <c r="TN189" s="10"/>
      <c r="TO189" s="10"/>
      <c r="TP189" s="10"/>
      <c r="TQ189" s="10"/>
      <c r="TR189" s="10"/>
      <c r="TS189" s="10"/>
      <c r="TT189" s="10"/>
      <c r="TU189" s="10"/>
      <c r="TV189" s="10"/>
      <c r="TW189" s="10"/>
      <c r="TX189" s="10"/>
      <c r="TY189" s="10"/>
      <c r="TZ189" s="10"/>
      <c r="UA189" s="10"/>
      <c r="UB189" s="10"/>
      <c r="UC189" s="10"/>
      <c r="UD189" s="10"/>
      <c r="UE189" s="10"/>
      <c r="UF189" s="10"/>
      <c r="UG189" s="10"/>
      <c r="UH189" s="10"/>
      <c r="UI189" s="10"/>
      <c r="UJ189" s="10"/>
      <c r="UK189" s="10"/>
      <c r="UL189" s="10"/>
      <c r="UM189" s="10"/>
      <c r="UN189" s="10"/>
      <c r="UO189" s="10"/>
      <c r="UP189" s="10"/>
      <c r="UQ189" s="10"/>
      <c r="UR189" s="10"/>
      <c r="US189" s="10"/>
      <c r="UT189" s="10"/>
      <c r="UU189" s="10"/>
      <c r="UV189" s="10"/>
      <c r="UW189" s="10"/>
      <c r="UX189" s="10"/>
      <c r="UY189" s="10"/>
      <c r="UZ189" s="10"/>
      <c r="VA189" s="10"/>
      <c r="VB189" s="10"/>
      <c r="VC189" s="10"/>
      <c r="VD189" s="10"/>
      <c r="VE189" s="10"/>
      <c r="VF189" s="10"/>
      <c r="VG189" s="10"/>
      <c r="VH189" s="10"/>
      <c r="VI189" s="10"/>
      <c r="VJ189" s="10"/>
      <c r="VK189" s="10"/>
      <c r="VL189" s="10"/>
      <c r="VM189" s="10"/>
      <c r="VN189" s="10"/>
      <c r="VO189" s="10"/>
      <c r="VP189" s="10"/>
      <c r="VQ189" s="10"/>
      <c r="VR189" s="10"/>
      <c r="VS189" s="10"/>
      <c r="VT189" s="10"/>
      <c r="VU189" s="10"/>
      <c r="VV189" s="10"/>
      <c r="VW189" s="10"/>
      <c r="VX189" s="10"/>
      <c r="VY189" s="10"/>
      <c r="VZ189" s="10"/>
      <c r="WA189" s="10"/>
      <c r="WB189" s="10"/>
      <c r="WC189" s="10"/>
      <c r="WD189" s="10"/>
      <c r="WE189" s="10"/>
      <c r="WF189" s="10"/>
      <c r="WG189" s="10"/>
      <c r="WH189" s="10"/>
      <c r="WI189" s="10"/>
      <c r="WJ189" s="10"/>
      <c r="WK189" s="10"/>
      <c r="WL189" s="10"/>
      <c r="WM189" s="10"/>
      <c r="WN189" s="10"/>
      <c r="WO189" s="10"/>
      <c r="WP189" s="10"/>
      <c r="WQ189" s="10"/>
      <c r="WR189" s="10"/>
      <c r="WS189" s="10"/>
      <c r="WT189" s="10"/>
      <c r="WU189" s="10"/>
      <c r="WV189" s="10"/>
      <c r="WW189" s="10"/>
      <c r="WX189" s="10"/>
      <c r="WY189" s="10"/>
      <c r="WZ189" s="10"/>
      <c r="XA189" s="10"/>
      <c r="XB189" s="10"/>
      <c r="XC189" s="10"/>
      <c r="XD189" s="10"/>
      <c r="XE189" s="10"/>
      <c r="XF189" s="10"/>
      <c r="XG189" s="10"/>
      <c r="XH189" s="10"/>
      <c r="XI189" s="10"/>
      <c r="XJ189" s="10"/>
      <c r="XK189" s="10"/>
      <c r="XL189" s="10"/>
      <c r="XM189" s="10"/>
      <c r="XN189" s="10"/>
      <c r="XO189" s="10"/>
      <c r="XP189" s="10"/>
      <c r="XQ189" s="10"/>
      <c r="XR189" s="10"/>
      <c r="XS189" s="10"/>
      <c r="XT189" s="10"/>
      <c r="XU189" s="10"/>
      <c r="XV189" s="10"/>
      <c r="XW189" s="10"/>
      <c r="XX189" s="10"/>
      <c r="XY189" s="10"/>
      <c r="XZ189" s="10"/>
      <c r="YA189" s="10"/>
      <c r="YB189" s="10"/>
      <c r="YC189" s="10"/>
      <c r="YD189" s="10"/>
      <c r="YE189" s="10"/>
      <c r="YF189" s="10"/>
      <c r="YG189" s="10"/>
      <c r="YH189" s="10"/>
      <c r="YI189" s="10"/>
      <c r="YJ189" s="10"/>
      <c r="YK189" s="10"/>
      <c r="YL189" s="10"/>
      <c r="YM189" s="10"/>
      <c r="YN189" s="10"/>
      <c r="YO189" s="10"/>
      <c r="YP189" s="10"/>
      <c r="YQ189" s="10"/>
      <c r="YR189" s="10"/>
      <c r="YS189" s="10"/>
      <c r="YT189" s="10"/>
      <c r="YU189" s="10"/>
      <c r="YV189" s="10"/>
      <c r="YW189" s="10"/>
      <c r="YX189" s="10"/>
      <c r="YY189" s="10"/>
      <c r="YZ189" s="10"/>
      <c r="ZA189" s="10"/>
      <c r="ZB189" s="10"/>
      <c r="ZC189" s="10"/>
      <c r="ZD189" s="10"/>
      <c r="ZE189" s="10"/>
      <c r="ZF189" s="10"/>
      <c r="ZG189" s="10"/>
      <c r="ZH189" s="10"/>
      <c r="ZI189" s="10"/>
      <c r="ZJ189" s="10"/>
      <c r="ZK189" s="10"/>
      <c r="ZL189" s="10"/>
      <c r="ZM189" s="10"/>
      <c r="ZN189" s="10"/>
      <c r="ZO189" s="10"/>
      <c r="ZP189" s="10"/>
      <c r="ZQ189" s="10"/>
      <c r="ZR189" s="10"/>
      <c r="ZS189" s="10"/>
      <c r="ZT189" s="10"/>
      <c r="ZU189" s="10"/>
      <c r="ZV189" s="10"/>
      <c r="ZW189" s="10"/>
      <c r="ZX189" s="10"/>
      <c r="ZY189" s="10"/>
      <c r="ZZ189" s="10"/>
      <c r="AAA189" s="10"/>
      <c r="AAB189" s="10"/>
      <c r="AAC189" s="10"/>
      <c r="AAD189" s="10"/>
      <c r="AAE189" s="10"/>
      <c r="AAF189" s="10"/>
      <c r="AAG189" s="10"/>
      <c r="AAH189" s="10"/>
      <c r="AAI189" s="10"/>
      <c r="AAJ189" s="10"/>
      <c r="AAK189" s="10"/>
      <c r="AAL189" s="10"/>
      <c r="AAM189" s="10"/>
      <c r="AAN189" s="10"/>
      <c r="AAO189" s="10"/>
      <c r="AAP189" s="10"/>
      <c r="AAQ189" s="10"/>
      <c r="AAR189" s="10"/>
      <c r="AAS189" s="10"/>
      <c r="AAT189" s="10"/>
      <c r="AAU189" s="10"/>
      <c r="AAV189" s="10"/>
      <c r="AAW189" s="10"/>
      <c r="AAX189" s="10"/>
      <c r="AAY189" s="10"/>
      <c r="AAZ189" s="10"/>
      <c r="ABA189" s="10"/>
      <c r="ABB189" s="10"/>
      <c r="ABC189" s="10"/>
      <c r="ABD189" s="10"/>
      <c r="ABE189" s="10"/>
      <c r="ABF189" s="10"/>
      <c r="ABG189" s="10"/>
      <c r="ABH189" s="10"/>
      <c r="ABI189" s="10"/>
      <c r="ABJ189" s="10"/>
      <c r="ABK189" s="10"/>
      <c r="ABL189" s="10"/>
      <c r="ABM189" s="10"/>
      <c r="ABN189" s="10"/>
      <c r="ABO189" s="10"/>
      <c r="ABP189" s="10"/>
      <c r="ABQ189" s="10"/>
      <c r="ABR189" s="10"/>
      <c r="ABS189" s="10"/>
      <c r="ABT189" s="10"/>
      <c r="ABU189" s="10"/>
      <c r="ABV189" s="10"/>
      <c r="ABW189" s="10"/>
      <c r="ABX189" s="10"/>
      <c r="ABY189" s="10"/>
      <c r="ABZ189" s="10"/>
      <c r="ACA189" s="10"/>
      <c r="ACB189" s="10"/>
      <c r="ACC189" s="10"/>
      <c r="ACD189" s="10"/>
      <c r="ACE189" s="10"/>
      <c r="ACF189" s="10"/>
      <c r="ACG189" s="10"/>
      <c r="ACH189" s="10"/>
      <c r="ACI189" s="10"/>
      <c r="ACJ189" s="10"/>
      <c r="ACK189" s="10"/>
      <c r="ACL189" s="10"/>
      <c r="ACM189" s="10"/>
      <c r="ACN189" s="10"/>
      <c r="ACO189" s="10"/>
      <c r="ACP189" s="10"/>
      <c r="ACQ189" s="10"/>
      <c r="ACR189" s="10"/>
      <c r="ACS189" s="10"/>
      <c r="ACT189" s="10"/>
      <c r="ACU189" s="10"/>
      <c r="ACV189" s="10"/>
      <c r="ACW189" s="10"/>
      <c r="ACX189" s="10"/>
      <c r="ACY189" s="10"/>
      <c r="ACZ189" s="10"/>
      <c r="ADA189" s="10"/>
      <c r="ADB189" s="10"/>
      <c r="ADC189" s="10"/>
      <c r="ADD189" s="10"/>
      <c r="ADE189" s="10"/>
      <c r="ADF189" s="10"/>
      <c r="ADG189" s="10"/>
      <c r="ADH189" s="10"/>
      <c r="ADI189" s="10"/>
      <c r="ADJ189" s="10"/>
      <c r="ADK189" s="10"/>
      <c r="ADL189" s="10"/>
      <c r="ADM189" s="10"/>
      <c r="ADN189" s="10"/>
      <c r="ADO189" s="10"/>
      <c r="ADP189" s="10"/>
      <c r="ADQ189" s="10"/>
      <c r="ADR189" s="10"/>
      <c r="ADS189" s="10"/>
      <c r="ADT189" s="10"/>
      <c r="ADU189" s="10"/>
      <c r="ADV189" s="10"/>
      <c r="ADW189" s="10"/>
      <c r="ADX189" s="10"/>
      <c r="ADY189" s="10"/>
      <c r="ADZ189" s="10"/>
      <c r="AEA189" s="10"/>
      <c r="AEB189" s="10"/>
      <c r="AEC189" s="10"/>
      <c r="AED189" s="10"/>
      <c r="AEE189" s="10"/>
      <c r="AEF189" s="10"/>
      <c r="AEG189" s="10"/>
      <c r="AEH189" s="10"/>
      <c r="AEI189" s="10"/>
      <c r="AEJ189" s="10"/>
      <c r="AEK189" s="10"/>
      <c r="AEL189" s="10"/>
      <c r="AEM189" s="10"/>
      <c r="AEN189" s="10"/>
      <c r="AEO189" s="10"/>
      <c r="AEP189" s="10"/>
      <c r="AEQ189" s="10"/>
      <c r="AER189" s="10"/>
      <c r="AES189" s="10"/>
      <c r="AET189" s="10"/>
      <c r="AEU189" s="10"/>
      <c r="AEV189" s="10"/>
      <c r="AEW189" s="10"/>
      <c r="AEX189" s="10"/>
      <c r="AEY189" s="10"/>
      <c r="AEZ189" s="10"/>
      <c r="AFA189" s="10"/>
      <c r="AFB189" s="10"/>
      <c r="AFC189" s="10"/>
      <c r="AFD189" s="10"/>
      <c r="AFE189" s="10"/>
      <c r="AFF189" s="10"/>
      <c r="AFG189" s="10"/>
      <c r="AFH189" s="10"/>
      <c r="AFI189" s="10"/>
      <c r="AFJ189" s="10"/>
      <c r="AFK189" s="10"/>
      <c r="AFL189" s="10"/>
      <c r="AFM189" s="10"/>
      <c r="AFN189" s="10"/>
      <c r="AFO189" s="10"/>
      <c r="AFP189" s="10"/>
      <c r="AFQ189" s="10"/>
      <c r="AFR189" s="10"/>
      <c r="AFS189" s="10"/>
      <c r="AFT189" s="10"/>
      <c r="AFU189" s="10"/>
      <c r="AFV189" s="10"/>
      <c r="AFW189" s="10"/>
      <c r="AFX189" s="10"/>
      <c r="AFY189" s="10"/>
      <c r="AFZ189" s="10"/>
      <c r="AGA189" s="10"/>
      <c r="AGB189" s="10"/>
      <c r="AGC189" s="10"/>
      <c r="AGD189" s="10"/>
      <c r="AGE189" s="10"/>
      <c r="AGF189" s="10"/>
      <c r="AGG189" s="10"/>
      <c r="AGH189" s="10"/>
      <c r="AGI189" s="10"/>
      <c r="AGJ189" s="10"/>
      <c r="AGK189" s="10"/>
      <c r="AGL189" s="10"/>
      <c r="AGM189" s="10"/>
      <c r="AGN189" s="10"/>
      <c r="AGO189" s="10"/>
      <c r="AGP189" s="10"/>
      <c r="AGQ189" s="10"/>
      <c r="AGR189" s="10"/>
      <c r="AGS189" s="10"/>
      <c r="AGT189" s="10"/>
      <c r="AGU189" s="10"/>
      <c r="AGV189" s="10"/>
      <c r="AGW189" s="10"/>
      <c r="AGX189" s="10"/>
      <c r="AGY189" s="10"/>
      <c r="AGZ189" s="10"/>
      <c r="AHA189" s="10"/>
      <c r="AHB189" s="10"/>
      <c r="AHC189" s="10"/>
      <c r="AHD189" s="10"/>
      <c r="AHE189" s="10"/>
      <c r="AHF189" s="10"/>
      <c r="AHG189" s="10"/>
      <c r="AHH189" s="10"/>
      <c r="AHI189" s="10"/>
      <c r="AHJ189" s="10"/>
      <c r="AHK189" s="10"/>
      <c r="AHL189" s="10"/>
      <c r="AHM189" s="10"/>
      <c r="AHN189" s="10"/>
      <c r="AHO189" s="10"/>
      <c r="AHP189" s="10"/>
      <c r="AHQ189" s="10"/>
      <c r="AHR189" s="10"/>
      <c r="AHS189" s="10"/>
      <c r="AHT189" s="10"/>
      <c r="AHU189" s="10"/>
      <c r="AHV189" s="10"/>
      <c r="AHW189" s="10"/>
      <c r="AHX189" s="10"/>
      <c r="AHY189" s="10"/>
      <c r="AHZ189" s="10"/>
      <c r="AIA189" s="10"/>
      <c r="AIB189" s="10"/>
      <c r="AIC189" s="10"/>
      <c r="AID189" s="10"/>
      <c r="AIE189" s="10"/>
      <c r="AIF189" s="10"/>
      <c r="AIG189" s="10"/>
      <c r="AIH189" s="10"/>
      <c r="AII189" s="10"/>
      <c r="AIJ189" s="10"/>
      <c r="AIK189" s="10"/>
      <c r="AIL189" s="10"/>
      <c r="AIM189" s="10"/>
      <c r="AIN189" s="10"/>
      <c r="AIO189" s="10"/>
      <c r="AIP189" s="10"/>
      <c r="AIQ189" s="10"/>
      <c r="AIR189" s="10"/>
      <c r="AIS189" s="10"/>
      <c r="AIT189" s="10"/>
      <c r="AIU189" s="10"/>
      <c r="AIV189" s="10"/>
      <c r="AIW189" s="10"/>
      <c r="AIX189" s="10"/>
      <c r="AIY189" s="10"/>
      <c r="AIZ189" s="10"/>
      <c r="AJA189" s="10"/>
      <c r="AJB189" s="10"/>
      <c r="AJC189" s="10"/>
      <c r="AJD189" s="10"/>
      <c r="AJE189" s="10"/>
      <c r="AJF189" s="10"/>
      <c r="AJG189" s="10"/>
      <c r="AJH189" s="10"/>
      <c r="AJI189" s="10"/>
      <c r="AJJ189" s="10"/>
      <c r="AJK189" s="10"/>
      <c r="AJL189" s="10"/>
      <c r="AJM189" s="10"/>
      <c r="AJN189" s="10"/>
      <c r="AJO189" s="10"/>
      <c r="AJP189" s="10"/>
      <c r="AJQ189" s="10"/>
      <c r="AJR189" s="10"/>
      <c r="AJS189" s="10"/>
      <c r="AJT189" s="10"/>
      <c r="AJU189" s="10"/>
      <c r="AJV189" s="10"/>
      <c r="AJW189" s="10"/>
      <c r="AJX189" s="10"/>
      <c r="AJY189" s="10"/>
      <c r="AJZ189" s="10"/>
      <c r="AKA189" s="10"/>
      <c r="AKB189" s="10"/>
      <c r="AKC189" s="10"/>
      <c r="AKD189" s="10"/>
      <c r="AKE189" s="10"/>
      <c r="AKF189" s="10"/>
      <c r="AKG189" s="10"/>
      <c r="AKH189" s="10"/>
      <c r="AKI189" s="10"/>
      <c r="AKJ189" s="10"/>
      <c r="AKK189" s="10"/>
      <c r="AKL189" s="10"/>
      <c r="AKM189" s="10"/>
      <c r="AKN189" s="10"/>
      <c r="AKO189" s="10"/>
      <c r="AKP189" s="10"/>
      <c r="AKQ189" s="10"/>
      <c r="AKR189" s="10"/>
      <c r="AKS189" s="10"/>
      <c r="AKT189" s="10"/>
      <c r="AKU189" s="10"/>
      <c r="AKV189" s="10"/>
      <c r="AKW189" s="10"/>
      <c r="AKX189" s="10"/>
      <c r="AKY189" s="10"/>
      <c r="AKZ189" s="10"/>
      <c r="ALA189" s="10"/>
      <c r="ALB189" s="10"/>
      <c r="ALC189" s="10"/>
      <c r="ALD189" s="10"/>
      <c r="ALE189" s="10"/>
      <c r="ALF189" s="10"/>
      <c r="ALG189" s="10"/>
      <c r="ALH189" s="10"/>
      <c r="ALI189" s="10"/>
      <c r="ALJ189" s="10"/>
      <c r="ALK189" s="10"/>
      <c r="ALL189" s="10"/>
      <c r="ALM189" s="10"/>
      <c r="ALN189" s="10"/>
      <c r="ALO189" s="10"/>
      <c r="ALP189" s="10"/>
      <c r="ALQ189" s="10"/>
      <c r="ALR189" s="10"/>
      <c r="ALS189" s="10"/>
      <c r="ALT189" s="10"/>
      <c r="ALU189" s="10"/>
      <c r="ALV189" s="10"/>
      <c r="ALW189" s="10"/>
      <c r="ALX189" s="10"/>
      <c r="ALY189" s="10"/>
      <c r="ALZ189" s="10"/>
      <c r="AMA189" s="10"/>
      <c r="AMB189" s="10"/>
      <c r="AMC189" s="10"/>
      <c r="AMD189" s="10"/>
      <c r="AME189" s="10"/>
      <c r="AMF189" s="10"/>
      <c r="AMG189" s="10"/>
      <c r="AMH189" s="10"/>
      <c r="AMI189" s="10"/>
      <c r="AMJ189" s="10"/>
    </row>
    <row r="190" spans="1:1029" customFormat="1" ht="14.1" customHeight="1">
      <c r="A190" s="8" t="str">
        <f t="shared" si="24"/>
        <v>ReceiptExpressionsDeadlineDateTime</v>
      </c>
      <c r="B190" s="9" t="s">
        <v>219</v>
      </c>
      <c r="C190" s="8"/>
      <c r="D190" s="8"/>
      <c r="E190" s="8"/>
      <c r="F190" s="8" t="str">
        <f t="shared" si="25"/>
        <v>Procedure Terms. DateTime</v>
      </c>
      <c r="G190" s="8"/>
      <c r="H190" s="8" t="s">
        <v>448</v>
      </c>
      <c r="I190" s="8"/>
      <c r="J190" s="8" t="s">
        <v>452</v>
      </c>
      <c r="K190" s="8" t="s">
        <v>327</v>
      </c>
      <c r="L190" s="8" t="s">
        <v>327</v>
      </c>
      <c r="M190" s="8" t="s">
        <v>327</v>
      </c>
      <c r="N190" s="8"/>
      <c r="O190" s="8" t="str">
        <f t="shared" si="26"/>
        <v>DateTime. Type</v>
      </c>
      <c r="P190" s="8"/>
      <c r="Q190" s="8"/>
      <c r="R190" s="8" t="s">
        <v>213</v>
      </c>
      <c r="S190" s="8"/>
      <c r="T190" s="8"/>
      <c r="U190" s="8"/>
      <c r="V190" s="8"/>
      <c r="W190" s="8"/>
      <c r="X190" s="10"/>
      <c r="Y190" s="8" t="s">
        <v>211</v>
      </c>
      <c r="Z190" s="55"/>
      <c r="AA190" s="44">
        <v>43320</v>
      </c>
      <c r="AB190" s="23"/>
      <c r="AC190" s="23"/>
      <c r="AD190" s="23"/>
      <c r="AE190" s="23"/>
      <c r="AF190" s="23"/>
      <c r="AG190" s="10"/>
      <c r="AH190" s="10"/>
      <c r="AI190" s="10"/>
      <c r="AJ190" s="10"/>
      <c r="AK190" s="10"/>
      <c r="AL190" s="10"/>
      <c r="AM190" s="10"/>
      <c r="AN190" s="10"/>
      <c r="AO190" s="10"/>
      <c r="AP190" s="10"/>
      <c r="AQ190" s="10"/>
      <c r="AR190" s="10"/>
      <c r="AS190" s="10"/>
      <c r="AT190" s="10"/>
      <c r="AU190" s="10"/>
      <c r="AV190" s="10"/>
      <c r="AW190" s="10"/>
      <c r="AX190" s="10"/>
      <c r="AY190" s="10"/>
      <c r="AZ190" s="10"/>
      <c r="BA190" s="10"/>
      <c r="BB190" s="10"/>
      <c r="BC190" s="10"/>
      <c r="BD190" s="10"/>
      <c r="BE190" s="10"/>
      <c r="BF190" s="10"/>
      <c r="BG190" s="10"/>
      <c r="BH190" s="10"/>
      <c r="BI190" s="10"/>
      <c r="BJ190" s="10"/>
      <c r="BK190" s="10"/>
      <c r="BL190" s="10"/>
      <c r="BM190" s="10"/>
      <c r="BN190" s="10"/>
      <c r="BO190" s="10"/>
      <c r="BP190" s="10"/>
      <c r="BQ190" s="10"/>
      <c r="BR190" s="10"/>
      <c r="BS190" s="10"/>
      <c r="BT190" s="10"/>
      <c r="BU190" s="10"/>
      <c r="BV190" s="10"/>
      <c r="BW190" s="10"/>
      <c r="BX190" s="10"/>
      <c r="BY190" s="10"/>
      <c r="BZ190" s="10"/>
      <c r="CA190" s="10"/>
      <c r="CB190" s="10"/>
      <c r="CC190" s="10"/>
      <c r="CD190" s="10"/>
      <c r="CE190" s="10"/>
      <c r="CF190" s="10"/>
      <c r="CG190" s="10"/>
      <c r="CH190" s="10"/>
      <c r="CI190" s="10"/>
      <c r="CJ190" s="10"/>
      <c r="CK190" s="10"/>
      <c r="CL190" s="10"/>
      <c r="CM190" s="10"/>
      <c r="CN190" s="10"/>
      <c r="CO190" s="10"/>
      <c r="CP190" s="10"/>
      <c r="CQ190" s="10"/>
      <c r="CR190" s="10"/>
      <c r="CS190" s="10"/>
      <c r="CT190" s="10"/>
      <c r="CU190" s="10"/>
      <c r="CV190" s="10"/>
      <c r="CW190" s="10"/>
      <c r="CX190" s="10"/>
      <c r="CY190" s="10"/>
      <c r="CZ190" s="10"/>
      <c r="DA190" s="10"/>
      <c r="DB190" s="10"/>
      <c r="DC190" s="10"/>
      <c r="DD190" s="10"/>
      <c r="DE190" s="10"/>
      <c r="DF190" s="10"/>
      <c r="DG190" s="10"/>
      <c r="DH190" s="10"/>
      <c r="DI190" s="10"/>
      <c r="DJ190" s="10"/>
      <c r="DK190" s="10"/>
      <c r="DL190" s="10"/>
      <c r="DM190" s="10"/>
      <c r="DN190" s="10"/>
      <c r="DO190" s="10"/>
      <c r="DP190" s="10"/>
      <c r="DQ190" s="10"/>
      <c r="DR190" s="10"/>
      <c r="DS190" s="10"/>
      <c r="DT190" s="10"/>
      <c r="DU190" s="10"/>
      <c r="DV190" s="10"/>
      <c r="DW190" s="10"/>
      <c r="DX190" s="10"/>
      <c r="DY190" s="10"/>
      <c r="DZ190" s="10"/>
      <c r="EA190" s="10"/>
      <c r="EB190" s="10"/>
      <c r="EC190" s="10"/>
      <c r="ED190" s="10"/>
      <c r="EE190" s="10"/>
      <c r="EF190" s="10"/>
      <c r="EG190" s="10"/>
      <c r="EH190" s="10"/>
      <c r="EI190" s="10"/>
      <c r="EJ190" s="10"/>
      <c r="EK190" s="10"/>
      <c r="EL190" s="10"/>
      <c r="EM190" s="10"/>
      <c r="EN190" s="10"/>
      <c r="EO190" s="10"/>
      <c r="EP190" s="10"/>
      <c r="EQ190" s="10"/>
      <c r="ER190" s="10"/>
      <c r="ES190" s="10"/>
      <c r="ET190" s="10"/>
      <c r="EU190" s="10"/>
      <c r="EV190" s="10"/>
      <c r="EW190" s="10"/>
      <c r="EX190" s="10"/>
      <c r="EY190" s="10"/>
      <c r="EZ190" s="10"/>
      <c r="FA190" s="10"/>
      <c r="FB190" s="10"/>
      <c r="FC190" s="10"/>
      <c r="FD190" s="10"/>
      <c r="FE190" s="10"/>
      <c r="FF190" s="10"/>
      <c r="FG190" s="10"/>
      <c r="FH190" s="10"/>
      <c r="FI190" s="10"/>
      <c r="FJ190" s="10"/>
      <c r="FK190" s="10"/>
      <c r="FL190" s="10"/>
      <c r="FM190" s="10"/>
      <c r="FN190" s="10"/>
      <c r="FO190" s="10"/>
      <c r="FP190" s="10"/>
      <c r="FQ190" s="10"/>
      <c r="FR190" s="10"/>
      <c r="FS190" s="10"/>
      <c r="FT190" s="10"/>
      <c r="FU190" s="10"/>
      <c r="FV190" s="10"/>
      <c r="FW190" s="10"/>
      <c r="FX190" s="10"/>
      <c r="FY190" s="10"/>
      <c r="FZ190" s="10"/>
      <c r="GA190" s="10"/>
      <c r="GB190" s="10"/>
      <c r="GC190" s="10"/>
      <c r="GD190" s="10"/>
      <c r="GE190" s="10"/>
      <c r="GF190" s="10"/>
      <c r="GG190" s="10"/>
      <c r="GH190" s="10"/>
      <c r="GI190" s="10"/>
      <c r="GJ190" s="10"/>
      <c r="GK190" s="10"/>
      <c r="GL190" s="10"/>
      <c r="GM190" s="10"/>
      <c r="GN190" s="10"/>
      <c r="GO190" s="10"/>
      <c r="GP190" s="10"/>
      <c r="GQ190" s="10"/>
      <c r="GR190" s="10"/>
      <c r="GS190" s="10"/>
      <c r="GT190" s="10"/>
      <c r="GU190" s="10"/>
      <c r="GV190" s="10"/>
      <c r="GW190" s="10"/>
      <c r="GX190" s="10"/>
      <c r="GY190" s="10"/>
      <c r="GZ190" s="10"/>
      <c r="HA190" s="10"/>
      <c r="HB190" s="10"/>
      <c r="HC190" s="10"/>
      <c r="HD190" s="10"/>
      <c r="HE190" s="10"/>
      <c r="HF190" s="10"/>
      <c r="HG190" s="10"/>
      <c r="HH190" s="10"/>
      <c r="HI190" s="10"/>
      <c r="HJ190" s="10"/>
      <c r="HK190" s="10"/>
      <c r="HL190" s="10"/>
      <c r="HM190" s="10"/>
      <c r="HN190" s="10"/>
      <c r="HO190" s="10"/>
      <c r="HP190" s="10"/>
      <c r="HQ190" s="10"/>
      <c r="HR190" s="10"/>
      <c r="HS190" s="10"/>
      <c r="HT190" s="10"/>
      <c r="HU190" s="10"/>
      <c r="HV190" s="10"/>
      <c r="HW190" s="10"/>
      <c r="HX190" s="10"/>
      <c r="HY190" s="10"/>
      <c r="HZ190" s="10"/>
      <c r="IA190" s="10"/>
      <c r="IB190" s="10"/>
      <c r="IC190" s="10"/>
      <c r="ID190" s="10"/>
      <c r="IE190" s="10"/>
      <c r="IF190" s="10"/>
      <c r="IG190" s="10"/>
      <c r="IH190" s="10"/>
      <c r="II190" s="10"/>
      <c r="IJ190" s="10"/>
      <c r="IK190" s="10"/>
      <c r="IL190" s="10"/>
      <c r="IM190" s="10"/>
      <c r="IN190" s="10"/>
      <c r="IO190" s="10"/>
      <c r="IP190" s="10"/>
      <c r="IQ190" s="10"/>
      <c r="IR190" s="10"/>
      <c r="IS190" s="10"/>
      <c r="IT190" s="10"/>
      <c r="IU190" s="10"/>
      <c r="IV190" s="10"/>
      <c r="IW190" s="10"/>
      <c r="IX190" s="10"/>
      <c r="IY190" s="10"/>
      <c r="IZ190" s="10"/>
      <c r="JA190" s="10"/>
      <c r="JB190" s="10"/>
      <c r="JC190" s="10"/>
      <c r="JD190" s="10"/>
      <c r="JE190" s="10"/>
      <c r="JF190" s="10"/>
      <c r="JG190" s="10"/>
      <c r="JH190" s="10"/>
      <c r="JI190" s="10"/>
      <c r="JJ190" s="10"/>
      <c r="JK190" s="10"/>
      <c r="JL190" s="10"/>
      <c r="JM190" s="10"/>
      <c r="JN190" s="10"/>
      <c r="JO190" s="10"/>
      <c r="JP190" s="10"/>
      <c r="JQ190" s="10"/>
      <c r="JR190" s="10"/>
      <c r="JS190" s="10"/>
      <c r="JT190" s="10"/>
      <c r="JU190" s="10"/>
      <c r="JV190" s="10"/>
      <c r="JW190" s="10"/>
      <c r="JX190" s="10"/>
      <c r="JY190" s="10"/>
      <c r="JZ190" s="10"/>
      <c r="KA190" s="10"/>
      <c r="KB190" s="10"/>
      <c r="KC190" s="10"/>
      <c r="KD190" s="10"/>
      <c r="KE190" s="10"/>
      <c r="KF190" s="10"/>
      <c r="KG190" s="10"/>
      <c r="KH190" s="10"/>
      <c r="KI190" s="10"/>
      <c r="KJ190" s="10"/>
      <c r="KK190" s="10"/>
      <c r="KL190" s="10"/>
      <c r="KM190" s="10"/>
      <c r="KN190" s="10"/>
      <c r="KO190" s="10"/>
      <c r="KP190" s="10"/>
      <c r="KQ190" s="10"/>
      <c r="KR190" s="10"/>
      <c r="KS190" s="10"/>
      <c r="KT190" s="10"/>
      <c r="KU190" s="10"/>
      <c r="KV190" s="10"/>
      <c r="KW190" s="10"/>
      <c r="KX190" s="10"/>
      <c r="KY190" s="10"/>
      <c r="KZ190" s="10"/>
      <c r="LA190" s="10"/>
      <c r="LB190" s="10"/>
      <c r="LC190" s="10"/>
      <c r="LD190" s="10"/>
      <c r="LE190" s="10"/>
      <c r="LF190" s="10"/>
      <c r="LG190" s="10"/>
      <c r="LH190" s="10"/>
      <c r="LI190" s="10"/>
      <c r="LJ190" s="10"/>
      <c r="LK190" s="10"/>
      <c r="LL190" s="10"/>
      <c r="LM190" s="10"/>
      <c r="LN190" s="10"/>
      <c r="LO190" s="10"/>
      <c r="LP190" s="10"/>
      <c r="LQ190" s="10"/>
      <c r="LR190" s="10"/>
      <c r="LS190" s="10"/>
      <c r="LT190" s="10"/>
      <c r="LU190" s="10"/>
      <c r="LV190" s="10"/>
      <c r="LW190" s="10"/>
      <c r="LX190" s="10"/>
      <c r="LY190" s="10"/>
      <c r="LZ190" s="10"/>
      <c r="MA190" s="10"/>
      <c r="MB190" s="10"/>
      <c r="MC190" s="10"/>
      <c r="MD190" s="10"/>
      <c r="ME190" s="10"/>
      <c r="MF190" s="10"/>
      <c r="MG190" s="10"/>
      <c r="MH190" s="10"/>
      <c r="MI190" s="10"/>
      <c r="MJ190" s="10"/>
      <c r="MK190" s="10"/>
      <c r="ML190" s="10"/>
      <c r="MM190" s="10"/>
      <c r="MN190" s="10"/>
      <c r="MO190" s="10"/>
      <c r="MP190" s="10"/>
      <c r="MQ190" s="10"/>
      <c r="MR190" s="10"/>
      <c r="MS190" s="10"/>
      <c r="MT190" s="10"/>
      <c r="MU190" s="10"/>
      <c r="MV190" s="10"/>
      <c r="MW190" s="10"/>
      <c r="MX190" s="10"/>
      <c r="MY190" s="10"/>
      <c r="MZ190" s="10"/>
      <c r="NA190" s="10"/>
      <c r="NB190" s="10"/>
      <c r="NC190" s="10"/>
      <c r="ND190" s="10"/>
      <c r="NE190" s="10"/>
      <c r="NF190" s="10"/>
      <c r="NG190" s="10"/>
      <c r="NH190" s="10"/>
      <c r="NI190" s="10"/>
      <c r="NJ190" s="10"/>
      <c r="NK190" s="10"/>
      <c r="NL190" s="10"/>
      <c r="NM190" s="10"/>
      <c r="NN190" s="10"/>
      <c r="NO190" s="10"/>
      <c r="NP190" s="10"/>
      <c r="NQ190" s="10"/>
      <c r="NR190" s="10"/>
      <c r="NS190" s="10"/>
      <c r="NT190" s="10"/>
      <c r="NU190" s="10"/>
      <c r="NV190" s="10"/>
      <c r="NW190" s="10"/>
      <c r="NX190" s="10"/>
      <c r="NY190" s="10"/>
      <c r="NZ190" s="10"/>
      <c r="OA190" s="10"/>
      <c r="OB190" s="10"/>
      <c r="OC190" s="10"/>
      <c r="OD190" s="10"/>
      <c r="OE190" s="10"/>
      <c r="OF190" s="10"/>
      <c r="OG190" s="10"/>
      <c r="OH190" s="10"/>
      <c r="OI190" s="10"/>
      <c r="OJ190" s="10"/>
      <c r="OK190" s="10"/>
      <c r="OL190" s="10"/>
      <c r="OM190" s="10"/>
      <c r="ON190" s="10"/>
      <c r="OO190" s="10"/>
      <c r="OP190" s="10"/>
      <c r="OQ190" s="10"/>
      <c r="OR190" s="10"/>
      <c r="OS190" s="10"/>
      <c r="OT190" s="10"/>
      <c r="OU190" s="10"/>
      <c r="OV190" s="10"/>
      <c r="OW190" s="10"/>
      <c r="OX190" s="10"/>
      <c r="OY190" s="10"/>
      <c r="OZ190" s="10"/>
      <c r="PA190" s="10"/>
      <c r="PB190" s="10"/>
      <c r="PC190" s="10"/>
      <c r="PD190" s="10"/>
      <c r="PE190" s="10"/>
      <c r="PF190" s="10"/>
      <c r="PG190" s="10"/>
      <c r="PH190" s="10"/>
      <c r="PI190" s="10"/>
      <c r="PJ190" s="10"/>
      <c r="PK190" s="10"/>
      <c r="PL190" s="10"/>
      <c r="PM190" s="10"/>
      <c r="PN190" s="10"/>
      <c r="PO190" s="10"/>
      <c r="PP190" s="10"/>
      <c r="PQ190" s="10"/>
      <c r="PR190" s="10"/>
      <c r="PS190" s="10"/>
      <c r="PT190" s="10"/>
      <c r="PU190" s="10"/>
      <c r="PV190" s="10"/>
      <c r="PW190" s="10"/>
      <c r="PX190" s="10"/>
      <c r="PY190" s="10"/>
      <c r="PZ190" s="10"/>
      <c r="QA190" s="10"/>
      <c r="QB190" s="10"/>
      <c r="QC190" s="10"/>
      <c r="QD190" s="10"/>
      <c r="QE190" s="10"/>
      <c r="QF190" s="10"/>
      <c r="QG190" s="10"/>
      <c r="QH190" s="10"/>
      <c r="QI190" s="10"/>
      <c r="QJ190" s="10"/>
      <c r="QK190" s="10"/>
      <c r="QL190" s="10"/>
      <c r="QM190" s="10"/>
      <c r="QN190" s="10"/>
      <c r="QO190" s="10"/>
      <c r="QP190" s="10"/>
      <c r="QQ190" s="10"/>
      <c r="QR190" s="10"/>
      <c r="QS190" s="10"/>
      <c r="QT190" s="10"/>
      <c r="QU190" s="10"/>
      <c r="QV190" s="10"/>
      <c r="QW190" s="10"/>
      <c r="QX190" s="10"/>
      <c r="QY190" s="10"/>
      <c r="QZ190" s="10"/>
      <c r="RA190" s="10"/>
      <c r="RB190" s="10"/>
      <c r="RC190" s="10"/>
      <c r="RD190" s="10"/>
      <c r="RE190" s="10"/>
      <c r="RF190" s="10"/>
      <c r="RG190" s="10"/>
      <c r="RH190" s="10"/>
      <c r="RI190" s="10"/>
      <c r="RJ190" s="10"/>
      <c r="RK190" s="10"/>
      <c r="RL190" s="10"/>
      <c r="RM190" s="10"/>
      <c r="RN190" s="10"/>
      <c r="RO190" s="10"/>
      <c r="RP190" s="10"/>
      <c r="RQ190" s="10"/>
      <c r="RR190" s="10"/>
      <c r="RS190" s="10"/>
      <c r="RT190" s="10"/>
      <c r="RU190" s="10"/>
      <c r="RV190" s="10"/>
      <c r="RW190" s="10"/>
      <c r="RX190" s="10"/>
      <c r="RY190" s="10"/>
      <c r="RZ190" s="10"/>
      <c r="SA190" s="10"/>
      <c r="SB190" s="10"/>
      <c r="SC190" s="10"/>
      <c r="SD190" s="10"/>
      <c r="SE190" s="10"/>
      <c r="SF190" s="10"/>
      <c r="SG190" s="10"/>
      <c r="SH190" s="10"/>
      <c r="SI190" s="10"/>
      <c r="SJ190" s="10"/>
      <c r="SK190" s="10"/>
      <c r="SL190" s="10"/>
      <c r="SM190" s="10"/>
      <c r="SN190" s="10"/>
      <c r="SO190" s="10"/>
      <c r="SP190" s="10"/>
      <c r="SQ190" s="10"/>
      <c r="SR190" s="10"/>
      <c r="SS190" s="10"/>
      <c r="ST190" s="10"/>
      <c r="SU190" s="10"/>
      <c r="SV190" s="10"/>
      <c r="SW190" s="10"/>
      <c r="SX190" s="10"/>
      <c r="SY190" s="10"/>
      <c r="SZ190" s="10"/>
      <c r="TA190" s="10"/>
      <c r="TB190" s="10"/>
      <c r="TC190" s="10"/>
      <c r="TD190" s="10"/>
      <c r="TE190" s="10"/>
      <c r="TF190" s="10"/>
      <c r="TG190" s="10"/>
      <c r="TH190" s="10"/>
      <c r="TI190" s="10"/>
      <c r="TJ190" s="10"/>
      <c r="TK190" s="10"/>
      <c r="TL190" s="10"/>
      <c r="TM190" s="10"/>
      <c r="TN190" s="10"/>
      <c r="TO190" s="10"/>
      <c r="TP190" s="10"/>
      <c r="TQ190" s="10"/>
      <c r="TR190" s="10"/>
      <c r="TS190" s="10"/>
      <c r="TT190" s="10"/>
      <c r="TU190" s="10"/>
      <c r="TV190" s="10"/>
      <c r="TW190" s="10"/>
      <c r="TX190" s="10"/>
      <c r="TY190" s="10"/>
      <c r="TZ190" s="10"/>
      <c r="UA190" s="10"/>
      <c r="UB190" s="10"/>
      <c r="UC190" s="10"/>
      <c r="UD190" s="10"/>
      <c r="UE190" s="10"/>
      <c r="UF190" s="10"/>
      <c r="UG190" s="10"/>
      <c r="UH190" s="10"/>
      <c r="UI190" s="10"/>
      <c r="UJ190" s="10"/>
      <c r="UK190" s="10"/>
      <c r="UL190" s="10"/>
      <c r="UM190" s="10"/>
      <c r="UN190" s="10"/>
      <c r="UO190" s="10"/>
      <c r="UP190" s="10"/>
      <c r="UQ190" s="10"/>
      <c r="UR190" s="10"/>
      <c r="US190" s="10"/>
      <c r="UT190" s="10"/>
      <c r="UU190" s="10"/>
      <c r="UV190" s="10"/>
      <c r="UW190" s="10"/>
      <c r="UX190" s="10"/>
      <c r="UY190" s="10"/>
      <c r="UZ190" s="10"/>
      <c r="VA190" s="10"/>
      <c r="VB190" s="10"/>
      <c r="VC190" s="10"/>
      <c r="VD190" s="10"/>
      <c r="VE190" s="10"/>
      <c r="VF190" s="10"/>
      <c r="VG190" s="10"/>
      <c r="VH190" s="10"/>
      <c r="VI190" s="10"/>
      <c r="VJ190" s="10"/>
      <c r="VK190" s="10"/>
      <c r="VL190" s="10"/>
      <c r="VM190" s="10"/>
      <c r="VN190" s="10"/>
      <c r="VO190" s="10"/>
      <c r="VP190" s="10"/>
      <c r="VQ190" s="10"/>
      <c r="VR190" s="10"/>
      <c r="VS190" s="10"/>
      <c r="VT190" s="10"/>
      <c r="VU190" s="10"/>
      <c r="VV190" s="10"/>
      <c r="VW190" s="10"/>
      <c r="VX190" s="10"/>
      <c r="VY190" s="10"/>
      <c r="VZ190" s="10"/>
      <c r="WA190" s="10"/>
      <c r="WB190" s="10"/>
      <c r="WC190" s="10"/>
      <c r="WD190" s="10"/>
      <c r="WE190" s="10"/>
      <c r="WF190" s="10"/>
      <c r="WG190" s="10"/>
      <c r="WH190" s="10"/>
      <c r="WI190" s="10"/>
      <c r="WJ190" s="10"/>
      <c r="WK190" s="10"/>
      <c r="WL190" s="10"/>
      <c r="WM190" s="10"/>
      <c r="WN190" s="10"/>
      <c r="WO190" s="10"/>
      <c r="WP190" s="10"/>
      <c r="WQ190" s="10"/>
      <c r="WR190" s="10"/>
      <c r="WS190" s="10"/>
      <c r="WT190" s="10"/>
      <c r="WU190" s="10"/>
      <c r="WV190" s="10"/>
      <c r="WW190" s="10"/>
      <c r="WX190" s="10"/>
      <c r="WY190" s="10"/>
      <c r="WZ190" s="10"/>
      <c r="XA190" s="10"/>
      <c r="XB190" s="10"/>
      <c r="XC190" s="10"/>
      <c r="XD190" s="10"/>
      <c r="XE190" s="10"/>
      <c r="XF190" s="10"/>
      <c r="XG190" s="10"/>
      <c r="XH190" s="10"/>
      <c r="XI190" s="10"/>
      <c r="XJ190" s="10"/>
      <c r="XK190" s="10"/>
      <c r="XL190" s="10"/>
      <c r="XM190" s="10"/>
      <c r="XN190" s="10"/>
      <c r="XO190" s="10"/>
      <c r="XP190" s="10"/>
      <c r="XQ190" s="10"/>
      <c r="XR190" s="10"/>
      <c r="XS190" s="10"/>
      <c r="XT190" s="10"/>
      <c r="XU190" s="10"/>
      <c r="XV190" s="10"/>
      <c r="XW190" s="10"/>
      <c r="XX190" s="10"/>
      <c r="XY190" s="10"/>
      <c r="XZ190" s="10"/>
      <c r="YA190" s="10"/>
      <c r="YB190" s="10"/>
      <c r="YC190" s="10"/>
      <c r="YD190" s="10"/>
      <c r="YE190" s="10"/>
      <c r="YF190" s="10"/>
      <c r="YG190" s="10"/>
      <c r="YH190" s="10"/>
      <c r="YI190" s="10"/>
      <c r="YJ190" s="10"/>
      <c r="YK190" s="10"/>
      <c r="YL190" s="10"/>
      <c r="YM190" s="10"/>
      <c r="YN190" s="10"/>
      <c r="YO190" s="10"/>
      <c r="YP190" s="10"/>
      <c r="YQ190" s="10"/>
      <c r="YR190" s="10"/>
      <c r="YS190" s="10"/>
      <c r="YT190" s="10"/>
      <c r="YU190" s="10"/>
      <c r="YV190" s="10"/>
      <c r="YW190" s="10"/>
      <c r="YX190" s="10"/>
      <c r="YY190" s="10"/>
      <c r="YZ190" s="10"/>
      <c r="ZA190" s="10"/>
      <c r="ZB190" s="10"/>
      <c r="ZC190" s="10"/>
      <c r="ZD190" s="10"/>
      <c r="ZE190" s="10"/>
      <c r="ZF190" s="10"/>
      <c r="ZG190" s="10"/>
      <c r="ZH190" s="10"/>
      <c r="ZI190" s="10"/>
      <c r="ZJ190" s="10"/>
      <c r="ZK190" s="10"/>
      <c r="ZL190" s="10"/>
      <c r="ZM190" s="10"/>
      <c r="ZN190" s="10"/>
      <c r="ZO190" s="10"/>
      <c r="ZP190" s="10"/>
      <c r="ZQ190" s="10"/>
      <c r="ZR190" s="10"/>
      <c r="ZS190" s="10"/>
      <c r="ZT190" s="10"/>
      <c r="ZU190" s="10"/>
      <c r="ZV190" s="10"/>
      <c r="ZW190" s="10"/>
      <c r="ZX190" s="10"/>
      <c r="ZY190" s="10"/>
      <c r="ZZ190" s="10"/>
      <c r="AAA190" s="10"/>
      <c r="AAB190" s="10"/>
      <c r="AAC190" s="10"/>
      <c r="AAD190" s="10"/>
      <c r="AAE190" s="10"/>
      <c r="AAF190" s="10"/>
      <c r="AAG190" s="10"/>
      <c r="AAH190" s="10"/>
      <c r="AAI190" s="10"/>
      <c r="AAJ190" s="10"/>
      <c r="AAK190" s="10"/>
      <c r="AAL190" s="10"/>
      <c r="AAM190" s="10"/>
      <c r="AAN190" s="10"/>
      <c r="AAO190" s="10"/>
      <c r="AAP190" s="10"/>
      <c r="AAQ190" s="10"/>
      <c r="AAR190" s="10"/>
      <c r="AAS190" s="10"/>
      <c r="AAT190" s="10"/>
      <c r="AAU190" s="10"/>
      <c r="AAV190" s="10"/>
      <c r="AAW190" s="10"/>
      <c r="AAX190" s="10"/>
      <c r="AAY190" s="10"/>
      <c r="AAZ190" s="10"/>
      <c r="ABA190" s="10"/>
      <c r="ABB190" s="10"/>
      <c r="ABC190" s="10"/>
      <c r="ABD190" s="10"/>
      <c r="ABE190" s="10"/>
      <c r="ABF190" s="10"/>
      <c r="ABG190" s="10"/>
      <c r="ABH190" s="10"/>
      <c r="ABI190" s="10"/>
      <c r="ABJ190" s="10"/>
      <c r="ABK190" s="10"/>
      <c r="ABL190" s="10"/>
      <c r="ABM190" s="10"/>
      <c r="ABN190" s="10"/>
      <c r="ABO190" s="10"/>
      <c r="ABP190" s="10"/>
      <c r="ABQ190" s="10"/>
      <c r="ABR190" s="10"/>
      <c r="ABS190" s="10"/>
      <c r="ABT190" s="10"/>
      <c r="ABU190" s="10"/>
      <c r="ABV190" s="10"/>
      <c r="ABW190" s="10"/>
      <c r="ABX190" s="10"/>
      <c r="ABY190" s="10"/>
      <c r="ABZ190" s="10"/>
      <c r="ACA190" s="10"/>
      <c r="ACB190" s="10"/>
      <c r="ACC190" s="10"/>
      <c r="ACD190" s="10"/>
      <c r="ACE190" s="10"/>
      <c r="ACF190" s="10"/>
      <c r="ACG190" s="10"/>
      <c r="ACH190" s="10"/>
      <c r="ACI190" s="10"/>
      <c r="ACJ190" s="10"/>
      <c r="ACK190" s="10"/>
      <c r="ACL190" s="10"/>
      <c r="ACM190" s="10"/>
      <c r="ACN190" s="10"/>
      <c r="ACO190" s="10"/>
      <c r="ACP190" s="10"/>
      <c r="ACQ190" s="10"/>
      <c r="ACR190" s="10"/>
      <c r="ACS190" s="10"/>
      <c r="ACT190" s="10"/>
      <c r="ACU190" s="10"/>
      <c r="ACV190" s="10"/>
      <c r="ACW190" s="10"/>
      <c r="ACX190" s="10"/>
      <c r="ACY190" s="10"/>
      <c r="ACZ190" s="10"/>
      <c r="ADA190" s="10"/>
      <c r="ADB190" s="10"/>
      <c r="ADC190" s="10"/>
      <c r="ADD190" s="10"/>
      <c r="ADE190" s="10"/>
      <c r="ADF190" s="10"/>
      <c r="ADG190" s="10"/>
      <c r="ADH190" s="10"/>
      <c r="ADI190" s="10"/>
      <c r="ADJ190" s="10"/>
      <c r="ADK190" s="10"/>
      <c r="ADL190" s="10"/>
      <c r="ADM190" s="10"/>
      <c r="ADN190" s="10"/>
      <c r="ADO190" s="10"/>
      <c r="ADP190" s="10"/>
      <c r="ADQ190" s="10"/>
      <c r="ADR190" s="10"/>
      <c r="ADS190" s="10"/>
      <c r="ADT190" s="10"/>
      <c r="ADU190" s="10"/>
      <c r="ADV190" s="10"/>
      <c r="ADW190" s="10"/>
      <c r="ADX190" s="10"/>
      <c r="ADY190" s="10"/>
      <c r="ADZ190" s="10"/>
      <c r="AEA190" s="10"/>
      <c r="AEB190" s="10"/>
      <c r="AEC190" s="10"/>
      <c r="AED190" s="10"/>
      <c r="AEE190" s="10"/>
      <c r="AEF190" s="10"/>
      <c r="AEG190" s="10"/>
      <c r="AEH190" s="10"/>
      <c r="AEI190" s="10"/>
      <c r="AEJ190" s="10"/>
      <c r="AEK190" s="10"/>
      <c r="AEL190" s="10"/>
      <c r="AEM190" s="10"/>
      <c r="AEN190" s="10"/>
      <c r="AEO190" s="10"/>
      <c r="AEP190" s="10"/>
      <c r="AEQ190" s="10"/>
      <c r="AER190" s="10"/>
      <c r="AES190" s="10"/>
      <c r="AET190" s="10"/>
      <c r="AEU190" s="10"/>
      <c r="AEV190" s="10"/>
      <c r="AEW190" s="10"/>
      <c r="AEX190" s="10"/>
      <c r="AEY190" s="10"/>
      <c r="AEZ190" s="10"/>
      <c r="AFA190" s="10"/>
      <c r="AFB190" s="10"/>
      <c r="AFC190" s="10"/>
      <c r="AFD190" s="10"/>
      <c r="AFE190" s="10"/>
      <c r="AFF190" s="10"/>
      <c r="AFG190" s="10"/>
      <c r="AFH190" s="10"/>
      <c r="AFI190" s="10"/>
      <c r="AFJ190" s="10"/>
      <c r="AFK190" s="10"/>
      <c r="AFL190" s="10"/>
      <c r="AFM190" s="10"/>
      <c r="AFN190" s="10"/>
      <c r="AFO190" s="10"/>
      <c r="AFP190" s="10"/>
      <c r="AFQ190" s="10"/>
      <c r="AFR190" s="10"/>
      <c r="AFS190" s="10"/>
      <c r="AFT190" s="10"/>
      <c r="AFU190" s="10"/>
      <c r="AFV190" s="10"/>
      <c r="AFW190" s="10"/>
      <c r="AFX190" s="10"/>
      <c r="AFY190" s="10"/>
      <c r="AFZ190" s="10"/>
      <c r="AGA190" s="10"/>
      <c r="AGB190" s="10"/>
      <c r="AGC190" s="10"/>
      <c r="AGD190" s="10"/>
      <c r="AGE190" s="10"/>
      <c r="AGF190" s="10"/>
      <c r="AGG190" s="10"/>
      <c r="AGH190" s="10"/>
      <c r="AGI190" s="10"/>
      <c r="AGJ190" s="10"/>
      <c r="AGK190" s="10"/>
      <c r="AGL190" s="10"/>
      <c r="AGM190" s="10"/>
      <c r="AGN190" s="10"/>
      <c r="AGO190" s="10"/>
      <c r="AGP190" s="10"/>
      <c r="AGQ190" s="10"/>
      <c r="AGR190" s="10"/>
      <c r="AGS190" s="10"/>
      <c r="AGT190" s="10"/>
      <c r="AGU190" s="10"/>
      <c r="AGV190" s="10"/>
      <c r="AGW190" s="10"/>
      <c r="AGX190" s="10"/>
      <c r="AGY190" s="10"/>
      <c r="AGZ190" s="10"/>
      <c r="AHA190" s="10"/>
      <c r="AHB190" s="10"/>
      <c r="AHC190" s="10"/>
      <c r="AHD190" s="10"/>
      <c r="AHE190" s="10"/>
      <c r="AHF190" s="10"/>
      <c r="AHG190" s="10"/>
      <c r="AHH190" s="10"/>
      <c r="AHI190" s="10"/>
      <c r="AHJ190" s="10"/>
      <c r="AHK190" s="10"/>
      <c r="AHL190" s="10"/>
      <c r="AHM190" s="10"/>
      <c r="AHN190" s="10"/>
      <c r="AHO190" s="10"/>
      <c r="AHP190" s="10"/>
      <c r="AHQ190" s="10"/>
      <c r="AHR190" s="10"/>
      <c r="AHS190" s="10"/>
      <c r="AHT190" s="10"/>
      <c r="AHU190" s="10"/>
      <c r="AHV190" s="10"/>
      <c r="AHW190" s="10"/>
      <c r="AHX190" s="10"/>
      <c r="AHY190" s="10"/>
      <c r="AHZ190" s="10"/>
      <c r="AIA190" s="10"/>
      <c r="AIB190" s="10"/>
      <c r="AIC190" s="10"/>
      <c r="AID190" s="10"/>
      <c r="AIE190" s="10"/>
      <c r="AIF190" s="10"/>
      <c r="AIG190" s="10"/>
      <c r="AIH190" s="10"/>
      <c r="AII190" s="10"/>
      <c r="AIJ190" s="10"/>
      <c r="AIK190" s="10"/>
      <c r="AIL190" s="10"/>
      <c r="AIM190" s="10"/>
      <c r="AIN190" s="10"/>
      <c r="AIO190" s="10"/>
      <c r="AIP190" s="10"/>
      <c r="AIQ190" s="10"/>
      <c r="AIR190" s="10"/>
      <c r="AIS190" s="10"/>
      <c r="AIT190" s="10"/>
      <c r="AIU190" s="10"/>
      <c r="AIV190" s="10"/>
      <c r="AIW190" s="10"/>
      <c r="AIX190" s="10"/>
      <c r="AIY190" s="10"/>
      <c r="AIZ190" s="10"/>
      <c r="AJA190" s="10"/>
      <c r="AJB190" s="10"/>
      <c r="AJC190" s="10"/>
      <c r="AJD190" s="10"/>
      <c r="AJE190" s="10"/>
      <c r="AJF190" s="10"/>
      <c r="AJG190" s="10"/>
      <c r="AJH190" s="10"/>
      <c r="AJI190" s="10"/>
      <c r="AJJ190" s="10"/>
      <c r="AJK190" s="10"/>
      <c r="AJL190" s="10"/>
      <c r="AJM190" s="10"/>
      <c r="AJN190" s="10"/>
      <c r="AJO190" s="10"/>
      <c r="AJP190" s="10"/>
      <c r="AJQ190" s="10"/>
      <c r="AJR190" s="10"/>
      <c r="AJS190" s="10"/>
      <c r="AJT190" s="10"/>
      <c r="AJU190" s="10"/>
      <c r="AJV190" s="10"/>
      <c r="AJW190" s="10"/>
      <c r="AJX190" s="10"/>
      <c r="AJY190" s="10"/>
      <c r="AJZ190" s="10"/>
      <c r="AKA190" s="10"/>
      <c r="AKB190" s="10"/>
      <c r="AKC190" s="10"/>
      <c r="AKD190" s="10"/>
      <c r="AKE190" s="10"/>
      <c r="AKF190" s="10"/>
      <c r="AKG190" s="10"/>
      <c r="AKH190" s="10"/>
      <c r="AKI190" s="10"/>
      <c r="AKJ190" s="10"/>
      <c r="AKK190" s="10"/>
      <c r="AKL190" s="10"/>
      <c r="AKM190" s="10"/>
      <c r="AKN190" s="10"/>
      <c r="AKO190" s="10"/>
      <c r="AKP190" s="10"/>
      <c r="AKQ190" s="10"/>
      <c r="AKR190" s="10"/>
      <c r="AKS190" s="10"/>
      <c r="AKT190" s="10"/>
      <c r="AKU190" s="10"/>
      <c r="AKV190" s="10"/>
      <c r="AKW190" s="10"/>
      <c r="AKX190" s="10"/>
      <c r="AKY190" s="10"/>
      <c r="AKZ190" s="10"/>
      <c r="ALA190" s="10"/>
      <c r="ALB190" s="10"/>
      <c r="ALC190" s="10"/>
      <c r="ALD190" s="10"/>
      <c r="ALE190" s="10"/>
      <c r="ALF190" s="10"/>
      <c r="ALG190" s="10"/>
      <c r="ALH190" s="10"/>
      <c r="ALI190" s="10"/>
      <c r="ALJ190" s="10"/>
      <c r="ALK190" s="10"/>
      <c r="ALL190" s="10"/>
      <c r="ALM190" s="10"/>
      <c r="ALN190" s="10"/>
      <c r="ALO190" s="10"/>
      <c r="ALP190" s="10"/>
      <c r="ALQ190" s="10"/>
      <c r="ALR190" s="10"/>
      <c r="ALS190" s="10"/>
      <c r="ALT190" s="10"/>
      <c r="ALU190" s="10"/>
      <c r="ALV190" s="10"/>
      <c r="ALW190" s="10"/>
      <c r="ALX190" s="10"/>
      <c r="ALY190" s="10"/>
      <c r="ALZ190" s="10"/>
      <c r="AMA190" s="10"/>
      <c r="AMB190" s="10"/>
      <c r="AMC190" s="10"/>
      <c r="AMD190" s="10"/>
      <c r="AME190" s="10"/>
      <c r="AMF190" s="10"/>
      <c r="AMG190" s="10"/>
      <c r="AMH190" s="10"/>
      <c r="AMI190" s="10"/>
      <c r="AMJ190" s="10"/>
    </row>
    <row r="191" spans="1:1029" customFormat="1" ht="14.1" customHeight="1">
      <c r="A191" s="8" t="str">
        <f t="shared" si="24"/>
        <v>ReviewDeadlineDateTime</v>
      </c>
      <c r="B191" s="9" t="s">
        <v>219</v>
      </c>
      <c r="C191" s="8"/>
      <c r="D191" s="8"/>
      <c r="E191" s="8"/>
      <c r="F191" s="8" t="str">
        <f t="shared" si="25"/>
        <v>Procedure Terms. DateTime</v>
      </c>
      <c r="G191" s="8"/>
      <c r="H191" s="8" t="s">
        <v>448</v>
      </c>
      <c r="I191" s="8"/>
      <c r="J191" s="8" t="s">
        <v>264</v>
      </c>
      <c r="K191" s="8" t="s">
        <v>327</v>
      </c>
      <c r="L191" s="8" t="s">
        <v>327</v>
      </c>
      <c r="M191" s="8" t="s">
        <v>327</v>
      </c>
      <c r="N191" s="8"/>
      <c r="O191" s="8" t="str">
        <f t="shared" si="26"/>
        <v>DateTime. Type</v>
      </c>
      <c r="P191" s="8"/>
      <c r="Q191" s="8"/>
      <c r="R191" s="8" t="s">
        <v>213</v>
      </c>
      <c r="S191" s="8"/>
      <c r="T191" s="8"/>
      <c r="U191" s="8"/>
      <c r="V191" s="8"/>
      <c r="W191" s="8"/>
      <c r="X191" s="10" t="s">
        <v>264</v>
      </c>
      <c r="Y191" s="8" t="s">
        <v>211</v>
      </c>
      <c r="Z191" s="8"/>
      <c r="AA191" s="44">
        <v>43320</v>
      </c>
      <c r="AB191" s="23"/>
      <c r="AC191" s="23"/>
      <c r="AD191" s="23"/>
      <c r="AE191" s="23"/>
      <c r="AF191" s="23"/>
      <c r="AG191" s="10"/>
      <c r="AH191" s="10"/>
      <c r="AI191" s="10"/>
      <c r="AJ191" s="10"/>
      <c r="AK191" s="10"/>
      <c r="AL191" s="10"/>
      <c r="AM191" s="10"/>
      <c r="AN191" s="10"/>
      <c r="AO191" s="10"/>
      <c r="AP191" s="10"/>
      <c r="AQ191" s="10"/>
      <c r="AR191" s="10"/>
      <c r="AS191" s="10"/>
      <c r="AT191" s="10"/>
      <c r="AU191" s="10"/>
      <c r="AV191" s="10"/>
      <c r="AW191" s="10"/>
      <c r="AX191" s="10"/>
      <c r="AY191" s="10"/>
      <c r="AZ191" s="10"/>
      <c r="BA191" s="10"/>
      <c r="BB191" s="10"/>
      <c r="BC191" s="10"/>
      <c r="BD191" s="10"/>
      <c r="BE191" s="10"/>
      <c r="BF191" s="10"/>
      <c r="BG191" s="10"/>
      <c r="BH191" s="10"/>
      <c r="BI191" s="10"/>
      <c r="BJ191" s="10"/>
      <c r="BK191" s="10"/>
      <c r="BL191" s="10"/>
      <c r="BM191" s="10"/>
      <c r="BN191" s="10"/>
      <c r="BO191" s="10"/>
      <c r="BP191" s="10"/>
      <c r="BQ191" s="10"/>
      <c r="BR191" s="10"/>
      <c r="BS191" s="10"/>
      <c r="BT191" s="10"/>
      <c r="BU191" s="10"/>
      <c r="BV191" s="10"/>
      <c r="BW191" s="10"/>
      <c r="BX191" s="10"/>
      <c r="BY191" s="10"/>
      <c r="BZ191" s="10"/>
      <c r="CA191" s="10"/>
      <c r="CB191" s="10"/>
      <c r="CC191" s="10"/>
      <c r="CD191" s="10"/>
      <c r="CE191" s="10"/>
      <c r="CF191" s="10"/>
      <c r="CG191" s="10"/>
      <c r="CH191" s="10"/>
      <c r="CI191" s="10"/>
      <c r="CJ191" s="10"/>
      <c r="CK191" s="10"/>
      <c r="CL191" s="10"/>
      <c r="CM191" s="10"/>
      <c r="CN191" s="10"/>
      <c r="CO191" s="10"/>
      <c r="CP191" s="10"/>
      <c r="CQ191" s="10"/>
      <c r="CR191" s="10"/>
      <c r="CS191" s="10"/>
      <c r="CT191" s="10"/>
      <c r="CU191" s="10"/>
      <c r="CV191" s="10"/>
      <c r="CW191" s="10"/>
      <c r="CX191" s="10"/>
      <c r="CY191" s="10"/>
      <c r="CZ191" s="10"/>
      <c r="DA191" s="10"/>
      <c r="DB191" s="10"/>
      <c r="DC191" s="10"/>
      <c r="DD191" s="10"/>
      <c r="DE191" s="10"/>
      <c r="DF191" s="10"/>
      <c r="DG191" s="10"/>
      <c r="DH191" s="10"/>
      <c r="DI191" s="10"/>
      <c r="DJ191" s="10"/>
      <c r="DK191" s="10"/>
      <c r="DL191" s="10"/>
      <c r="DM191" s="10"/>
      <c r="DN191" s="10"/>
      <c r="DO191" s="10"/>
      <c r="DP191" s="10"/>
      <c r="DQ191" s="10"/>
      <c r="DR191" s="10"/>
      <c r="DS191" s="10"/>
      <c r="DT191" s="10"/>
      <c r="DU191" s="10"/>
      <c r="DV191" s="10"/>
      <c r="DW191" s="10"/>
      <c r="DX191" s="10"/>
      <c r="DY191" s="10"/>
      <c r="DZ191" s="10"/>
      <c r="EA191" s="10"/>
      <c r="EB191" s="10"/>
      <c r="EC191" s="10"/>
      <c r="ED191" s="10"/>
      <c r="EE191" s="10"/>
      <c r="EF191" s="10"/>
      <c r="EG191" s="10"/>
      <c r="EH191" s="10"/>
      <c r="EI191" s="10"/>
      <c r="EJ191" s="10"/>
      <c r="EK191" s="10"/>
      <c r="EL191" s="10"/>
      <c r="EM191" s="10"/>
      <c r="EN191" s="10"/>
      <c r="EO191" s="10"/>
      <c r="EP191" s="10"/>
      <c r="EQ191" s="10"/>
      <c r="ER191" s="10"/>
      <c r="ES191" s="10"/>
      <c r="ET191" s="10"/>
      <c r="EU191" s="10"/>
      <c r="EV191" s="10"/>
      <c r="EW191" s="10"/>
      <c r="EX191" s="10"/>
      <c r="EY191" s="10"/>
      <c r="EZ191" s="10"/>
      <c r="FA191" s="10"/>
      <c r="FB191" s="10"/>
      <c r="FC191" s="10"/>
      <c r="FD191" s="10"/>
      <c r="FE191" s="10"/>
      <c r="FF191" s="10"/>
      <c r="FG191" s="10"/>
      <c r="FH191" s="10"/>
      <c r="FI191" s="10"/>
      <c r="FJ191" s="10"/>
      <c r="FK191" s="10"/>
      <c r="FL191" s="10"/>
      <c r="FM191" s="10"/>
      <c r="FN191" s="10"/>
      <c r="FO191" s="10"/>
      <c r="FP191" s="10"/>
      <c r="FQ191" s="10"/>
      <c r="FR191" s="10"/>
      <c r="FS191" s="10"/>
      <c r="FT191" s="10"/>
      <c r="FU191" s="10"/>
      <c r="FV191" s="10"/>
      <c r="FW191" s="10"/>
      <c r="FX191" s="10"/>
      <c r="FY191" s="10"/>
      <c r="FZ191" s="10"/>
      <c r="GA191" s="10"/>
      <c r="GB191" s="10"/>
      <c r="GC191" s="10"/>
      <c r="GD191" s="10"/>
      <c r="GE191" s="10"/>
      <c r="GF191" s="10"/>
      <c r="GG191" s="10"/>
      <c r="GH191" s="10"/>
      <c r="GI191" s="10"/>
      <c r="GJ191" s="10"/>
      <c r="GK191" s="10"/>
      <c r="GL191" s="10"/>
      <c r="GM191" s="10"/>
      <c r="GN191" s="10"/>
      <c r="GO191" s="10"/>
      <c r="GP191" s="10"/>
      <c r="GQ191" s="10"/>
      <c r="GR191" s="10"/>
      <c r="GS191" s="10"/>
      <c r="GT191" s="10"/>
      <c r="GU191" s="10"/>
      <c r="GV191" s="10"/>
      <c r="GW191" s="10"/>
      <c r="GX191" s="10"/>
      <c r="GY191" s="10"/>
      <c r="GZ191" s="10"/>
      <c r="HA191" s="10"/>
      <c r="HB191" s="10"/>
      <c r="HC191" s="10"/>
      <c r="HD191" s="10"/>
      <c r="HE191" s="10"/>
      <c r="HF191" s="10"/>
      <c r="HG191" s="10"/>
      <c r="HH191" s="10"/>
      <c r="HI191" s="10"/>
      <c r="HJ191" s="10"/>
      <c r="HK191" s="10"/>
      <c r="HL191" s="10"/>
      <c r="HM191" s="10"/>
      <c r="HN191" s="10"/>
      <c r="HO191" s="10"/>
      <c r="HP191" s="10"/>
      <c r="HQ191" s="10"/>
      <c r="HR191" s="10"/>
      <c r="HS191" s="10"/>
      <c r="HT191" s="10"/>
      <c r="HU191" s="10"/>
      <c r="HV191" s="10"/>
      <c r="HW191" s="10"/>
      <c r="HX191" s="10"/>
      <c r="HY191" s="10"/>
      <c r="HZ191" s="10"/>
      <c r="IA191" s="10"/>
      <c r="IB191" s="10"/>
      <c r="IC191" s="10"/>
      <c r="ID191" s="10"/>
      <c r="IE191" s="10"/>
      <c r="IF191" s="10"/>
      <c r="IG191" s="10"/>
      <c r="IH191" s="10"/>
      <c r="II191" s="10"/>
      <c r="IJ191" s="10"/>
      <c r="IK191" s="10"/>
      <c r="IL191" s="10"/>
      <c r="IM191" s="10"/>
      <c r="IN191" s="10"/>
      <c r="IO191" s="10"/>
      <c r="IP191" s="10"/>
      <c r="IQ191" s="10"/>
      <c r="IR191" s="10"/>
      <c r="IS191" s="10"/>
      <c r="IT191" s="10"/>
      <c r="IU191" s="10"/>
      <c r="IV191" s="10"/>
      <c r="IW191" s="10"/>
      <c r="IX191" s="10"/>
      <c r="IY191" s="10"/>
      <c r="IZ191" s="10"/>
      <c r="JA191" s="10"/>
      <c r="JB191" s="10"/>
      <c r="JC191" s="10"/>
      <c r="JD191" s="10"/>
      <c r="JE191" s="10"/>
      <c r="JF191" s="10"/>
      <c r="JG191" s="10"/>
      <c r="JH191" s="10"/>
      <c r="JI191" s="10"/>
      <c r="JJ191" s="10"/>
      <c r="JK191" s="10"/>
      <c r="JL191" s="10"/>
      <c r="JM191" s="10"/>
      <c r="JN191" s="10"/>
      <c r="JO191" s="10"/>
      <c r="JP191" s="10"/>
      <c r="JQ191" s="10"/>
      <c r="JR191" s="10"/>
      <c r="JS191" s="10"/>
      <c r="JT191" s="10"/>
      <c r="JU191" s="10"/>
      <c r="JV191" s="10"/>
      <c r="JW191" s="10"/>
      <c r="JX191" s="10"/>
      <c r="JY191" s="10"/>
      <c r="JZ191" s="10"/>
      <c r="KA191" s="10"/>
      <c r="KB191" s="10"/>
      <c r="KC191" s="10"/>
      <c r="KD191" s="10"/>
      <c r="KE191" s="10"/>
      <c r="KF191" s="10"/>
      <c r="KG191" s="10"/>
      <c r="KH191" s="10"/>
      <c r="KI191" s="10"/>
      <c r="KJ191" s="10"/>
      <c r="KK191" s="10"/>
      <c r="KL191" s="10"/>
      <c r="KM191" s="10"/>
      <c r="KN191" s="10"/>
      <c r="KO191" s="10"/>
      <c r="KP191" s="10"/>
      <c r="KQ191" s="10"/>
      <c r="KR191" s="10"/>
      <c r="KS191" s="10"/>
      <c r="KT191" s="10"/>
      <c r="KU191" s="10"/>
      <c r="KV191" s="10"/>
      <c r="KW191" s="10"/>
      <c r="KX191" s="10"/>
      <c r="KY191" s="10"/>
      <c r="KZ191" s="10"/>
      <c r="LA191" s="10"/>
      <c r="LB191" s="10"/>
      <c r="LC191" s="10"/>
      <c r="LD191" s="10"/>
      <c r="LE191" s="10"/>
      <c r="LF191" s="10"/>
      <c r="LG191" s="10"/>
      <c r="LH191" s="10"/>
      <c r="LI191" s="10"/>
      <c r="LJ191" s="10"/>
      <c r="LK191" s="10"/>
      <c r="LL191" s="10"/>
      <c r="LM191" s="10"/>
      <c r="LN191" s="10"/>
      <c r="LO191" s="10"/>
      <c r="LP191" s="10"/>
      <c r="LQ191" s="10"/>
      <c r="LR191" s="10"/>
      <c r="LS191" s="10"/>
      <c r="LT191" s="10"/>
      <c r="LU191" s="10"/>
      <c r="LV191" s="10"/>
      <c r="LW191" s="10"/>
      <c r="LX191" s="10"/>
      <c r="LY191" s="10"/>
      <c r="LZ191" s="10"/>
      <c r="MA191" s="10"/>
      <c r="MB191" s="10"/>
      <c r="MC191" s="10"/>
      <c r="MD191" s="10"/>
      <c r="ME191" s="10"/>
      <c r="MF191" s="10"/>
      <c r="MG191" s="10"/>
      <c r="MH191" s="10"/>
      <c r="MI191" s="10"/>
      <c r="MJ191" s="10"/>
      <c r="MK191" s="10"/>
      <c r="ML191" s="10"/>
      <c r="MM191" s="10"/>
      <c r="MN191" s="10"/>
      <c r="MO191" s="10"/>
      <c r="MP191" s="10"/>
      <c r="MQ191" s="10"/>
      <c r="MR191" s="10"/>
      <c r="MS191" s="10"/>
      <c r="MT191" s="10"/>
      <c r="MU191" s="10"/>
      <c r="MV191" s="10"/>
      <c r="MW191" s="10"/>
      <c r="MX191" s="10"/>
      <c r="MY191" s="10"/>
      <c r="MZ191" s="10"/>
      <c r="NA191" s="10"/>
      <c r="NB191" s="10"/>
      <c r="NC191" s="10"/>
      <c r="ND191" s="10"/>
      <c r="NE191" s="10"/>
      <c r="NF191" s="10"/>
      <c r="NG191" s="10"/>
      <c r="NH191" s="10"/>
      <c r="NI191" s="10"/>
      <c r="NJ191" s="10"/>
      <c r="NK191" s="10"/>
      <c r="NL191" s="10"/>
      <c r="NM191" s="10"/>
      <c r="NN191" s="10"/>
      <c r="NO191" s="10"/>
      <c r="NP191" s="10"/>
      <c r="NQ191" s="10"/>
      <c r="NR191" s="10"/>
      <c r="NS191" s="10"/>
      <c r="NT191" s="10"/>
      <c r="NU191" s="10"/>
      <c r="NV191" s="10"/>
      <c r="NW191" s="10"/>
      <c r="NX191" s="10"/>
      <c r="NY191" s="10"/>
      <c r="NZ191" s="10"/>
      <c r="OA191" s="10"/>
      <c r="OB191" s="10"/>
      <c r="OC191" s="10"/>
      <c r="OD191" s="10"/>
      <c r="OE191" s="10"/>
      <c r="OF191" s="10"/>
      <c r="OG191" s="10"/>
      <c r="OH191" s="10"/>
      <c r="OI191" s="10"/>
      <c r="OJ191" s="10"/>
      <c r="OK191" s="10"/>
      <c r="OL191" s="10"/>
      <c r="OM191" s="10"/>
      <c r="ON191" s="10"/>
      <c r="OO191" s="10"/>
      <c r="OP191" s="10"/>
      <c r="OQ191" s="10"/>
      <c r="OR191" s="10"/>
      <c r="OS191" s="10"/>
      <c r="OT191" s="10"/>
      <c r="OU191" s="10"/>
      <c r="OV191" s="10"/>
      <c r="OW191" s="10"/>
      <c r="OX191" s="10"/>
      <c r="OY191" s="10"/>
      <c r="OZ191" s="10"/>
      <c r="PA191" s="10"/>
      <c r="PB191" s="10"/>
      <c r="PC191" s="10"/>
      <c r="PD191" s="10"/>
      <c r="PE191" s="10"/>
      <c r="PF191" s="10"/>
      <c r="PG191" s="10"/>
      <c r="PH191" s="10"/>
      <c r="PI191" s="10"/>
      <c r="PJ191" s="10"/>
      <c r="PK191" s="10"/>
      <c r="PL191" s="10"/>
      <c r="PM191" s="10"/>
      <c r="PN191" s="10"/>
      <c r="PO191" s="10"/>
      <c r="PP191" s="10"/>
      <c r="PQ191" s="10"/>
      <c r="PR191" s="10"/>
      <c r="PS191" s="10"/>
      <c r="PT191" s="10"/>
      <c r="PU191" s="10"/>
      <c r="PV191" s="10"/>
      <c r="PW191" s="10"/>
      <c r="PX191" s="10"/>
      <c r="PY191" s="10"/>
      <c r="PZ191" s="10"/>
      <c r="QA191" s="10"/>
      <c r="QB191" s="10"/>
      <c r="QC191" s="10"/>
      <c r="QD191" s="10"/>
      <c r="QE191" s="10"/>
      <c r="QF191" s="10"/>
      <c r="QG191" s="10"/>
      <c r="QH191" s="10"/>
      <c r="QI191" s="10"/>
      <c r="QJ191" s="10"/>
      <c r="QK191" s="10"/>
      <c r="QL191" s="10"/>
      <c r="QM191" s="10"/>
      <c r="QN191" s="10"/>
      <c r="QO191" s="10"/>
      <c r="QP191" s="10"/>
      <c r="QQ191" s="10"/>
      <c r="QR191" s="10"/>
      <c r="QS191" s="10"/>
      <c r="QT191" s="10"/>
      <c r="QU191" s="10"/>
      <c r="QV191" s="10"/>
      <c r="QW191" s="10"/>
      <c r="QX191" s="10"/>
      <c r="QY191" s="10"/>
      <c r="QZ191" s="10"/>
      <c r="RA191" s="10"/>
      <c r="RB191" s="10"/>
      <c r="RC191" s="10"/>
      <c r="RD191" s="10"/>
      <c r="RE191" s="10"/>
      <c r="RF191" s="10"/>
      <c r="RG191" s="10"/>
      <c r="RH191" s="10"/>
      <c r="RI191" s="10"/>
      <c r="RJ191" s="10"/>
      <c r="RK191" s="10"/>
      <c r="RL191" s="10"/>
      <c r="RM191" s="10"/>
      <c r="RN191" s="10"/>
      <c r="RO191" s="10"/>
      <c r="RP191" s="10"/>
      <c r="RQ191" s="10"/>
      <c r="RR191" s="10"/>
      <c r="RS191" s="10"/>
      <c r="RT191" s="10"/>
      <c r="RU191" s="10"/>
      <c r="RV191" s="10"/>
      <c r="RW191" s="10"/>
      <c r="RX191" s="10"/>
      <c r="RY191" s="10"/>
      <c r="RZ191" s="10"/>
      <c r="SA191" s="10"/>
      <c r="SB191" s="10"/>
      <c r="SC191" s="10"/>
      <c r="SD191" s="10"/>
      <c r="SE191" s="10"/>
      <c r="SF191" s="10"/>
      <c r="SG191" s="10"/>
      <c r="SH191" s="10"/>
      <c r="SI191" s="10"/>
      <c r="SJ191" s="10"/>
      <c r="SK191" s="10"/>
      <c r="SL191" s="10"/>
      <c r="SM191" s="10"/>
      <c r="SN191" s="10"/>
      <c r="SO191" s="10"/>
      <c r="SP191" s="10"/>
      <c r="SQ191" s="10"/>
      <c r="SR191" s="10"/>
      <c r="SS191" s="10"/>
      <c r="ST191" s="10"/>
      <c r="SU191" s="10"/>
      <c r="SV191" s="10"/>
      <c r="SW191" s="10"/>
      <c r="SX191" s="10"/>
      <c r="SY191" s="10"/>
      <c r="SZ191" s="10"/>
      <c r="TA191" s="10"/>
      <c r="TB191" s="10"/>
      <c r="TC191" s="10"/>
      <c r="TD191" s="10"/>
      <c r="TE191" s="10"/>
      <c r="TF191" s="10"/>
      <c r="TG191" s="10"/>
      <c r="TH191" s="10"/>
      <c r="TI191" s="10"/>
      <c r="TJ191" s="10"/>
      <c r="TK191" s="10"/>
      <c r="TL191" s="10"/>
      <c r="TM191" s="10"/>
      <c r="TN191" s="10"/>
      <c r="TO191" s="10"/>
      <c r="TP191" s="10"/>
      <c r="TQ191" s="10"/>
      <c r="TR191" s="10"/>
      <c r="TS191" s="10"/>
      <c r="TT191" s="10"/>
      <c r="TU191" s="10"/>
      <c r="TV191" s="10"/>
      <c r="TW191" s="10"/>
      <c r="TX191" s="10"/>
      <c r="TY191" s="10"/>
      <c r="TZ191" s="10"/>
      <c r="UA191" s="10"/>
      <c r="UB191" s="10"/>
      <c r="UC191" s="10"/>
      <c r="UD191" s="10"/>
      <c r="UE191" s="10"/>
      <c r="UF191" s="10"/>
      <c r="UG191" s="10"/>
      <c r="UH191" s="10"/>
      <c r="UI191" s="10"/>
      <c r="UJ191" s="10"/>
      <c r="UK191" s="10"/>
      <c r="UL191" s="10"/>
      <c r="UM191" s="10"/>
      <c r="UN191" s="10"/>
      <c r="UO191" s="10"/>
      <c r="UP191" s="10"/>
      <c r="UQ191" s="10"/>
      <c r="UR191" s="10"/>
      <c r="US191" s="10"/>
      <c r="UT191" s="10"/>
      <c r="UU191" s="10"/>
      <c r="UV191" s="10"/>
      <c r="UW191" s="10"/>
      <c r="UX191" s="10"/>
      <c r="UY191" s="10"/>
      <c r="UZ191" s="10"/>
      <c r="VA191" s="10"/>
      <c r="VB191" s="10"/>
      <c r="VC191" s="10"/>
      <c r="VD191" s="10"/>
      <c r="VE191" s="10"/>
      <c r="VF191" s="10"/>
      <c r="VG191" s="10"/>
      <c r="VH191" s="10"/>
      <c r="VI191" s="10"/>
      <c r="VJ191" s="10"/>
      <c r="VK191" s="10"/>
      <c r="VL191" s="10"/>
      <c r="VM191" s="10"/>
      <c r="VN191" s="10"/>
      <c r="VO191" s="10"/>
      <c r="VP191" s="10"/>
      <c r="VQ191" s="10"/>
      <c r="VR191" s="10"/>
      <c r="VS191" s="10"/>
      <c r="VT191" s="10"/>
      <c r="VU191" s="10"/>
      <c r="VV191" s="10"/>
      <c r="VW191" s="10"/>
      <c r="VX191" s="10"/>
      <c r="VY191" s="10"/>
      <c r="VZ191" s="10"/>
      <c r="WA191" s="10"/>
      <c r="WB191" s="10"/>
      <c r="WC191" s="10"/>
      <c r="WD191" s="10"/>
      <c r="WE191" s="10"/>
      <c r="WF191" s="10"/>
      <c r="WG191" s="10"/>
      <c r="WH191" s="10"/>
      <c r="WI191" s="10"/>
      <c r="WJ191" s="10"/>
      <c r="WK191" s="10"/>
      <c r="WL191" s="10"/>
      <c r="WM191" s="10"/>
      <c r="WN191" s="10"/>
      <c r="WO191" s="10"/>
      <c r="WP191" s="10"/>
      <c r="WQ191" s="10"/>
      <c r="WR191" s="10"/>
      <c r="WS191" s="10"/>
      <c r="WT191" s="10"/>
      <c r="WU191" s="10"/>
      <c r="WV191" s="10"/>
      <c r="WW191" s="10"/>
      <c r="WX191" s="10"/>
      <c r="WY191" s="10"/>
      <c r="WZ191" s="10"/>
      <c r="XA191" s="10"/>
      <c r="XB191" s="10"/>
      <c r="XC191" s="10"/>
      <c r="XD191" s="10"/>
      <c r="XE191" s="10"/>
      <c r="XF191" s="10"/>
      <c r="XG191" s="10"/>
      <c r="XH191" s="10"/>
      <c r="XI191" s="10"/>
      <c r="XJ191" s="10"/>
      <c r="XK191" s="10"/>
      <c r="XL191" s="10"/>
      <c r="XM191" s="10"/>
      <c r="XN191" s="10"/>
      <c r="XO191" s="10"/>
      <c r="XP191" s="10"/>
      <c r="XQ191" s="10"/>
      <c r="XR191" s="10"/>
      <c r="XS191" s="10"/>
      <c r="XT191" s="10"/>
      <c r="XU191" s="10"/>
      <c r="XV191" s="10"/>
      <c r="XW191" s="10"/>
      <c r="XX191" s="10"/>
      <c r="XY191" s="10"/>
      <c r="XZ191" s="10"/>
      <c r="YA191" s="10"/>
      <c r="YB191" s="10"/>
      <c r="YC191" s="10"/>
      <c r="YD191" s="10"/>
      <c r="YE191" s="10"/>
      <c r="YF191" s="10"/>
      <c r="YG191" s="10"/>
      <c r="YH191" s="10"/>
      <c r="YI191" s="10"/>
      <c r="YJ191" s="10"/>
      <c r="YK191" s="10"/>
      <c r="YL191" s="10"/>
      <c r="YM191" s="10"/>
      <c r="YN191" s="10"/>
      <c r="YO191" s="10"/>
      <c r="YP191" s="10"/>
      <c r="YQ191" s="10"/>
      <c r="YR191" s="10"/>
      <c r="YS191" s="10"/>
      <c r="YT191" s="10"/>
      <c r="YU191" s="10"/>
      <c r="YV191" s="10"/>
      <c r="YW191" s="10"/>
      <c r="YX191" s="10"/>
      <c r="YY191" s="10"/>
      <c r="YZ191" s="10"/>
      <c r="ZA191" s="10"/>
      <c r="ZB191" s="10"/>
      <c r="ZC191" s="10"/>
      <c r="ZD191" s="10"/>
      <c r="ZE191" s="10"/>
      <c r="ZF191" s="10"/>
      <c r="ZG191" s="10"/>
      <c r="ZH191" s="10"/>
      <c r="ZI191" s="10"/>
      <c r="ZJ191" s="10"/>
      <c r="ZK191" s="10"/>
      <c r="ZL191" s="10"/>
      <c r="ZM191" s="10"/>
      <c r="ZN191" s="10"/>
      <c r="ZO191" s="10"/>
      <c r="ZP191" s="10"/>
      <c r="ZQ191" s="10"/>
      <c r="ZR191" s="10"/>
      <c r="ZS191" s="10"/>
      <c r="ZT191" s="10"/>
      <c r="ZU191" s="10"/>
      <c r="ZV191" s="10"/>
      <c r="ZW191" s="10"/>
      <c r="ZX191" s="10"/>
      <c r="ZY191" s="10"/>
      <c r="ZZ191" s="10"/>
      <c r="AAA191" s="10"/>
      <c r="AAB191" s="10"/>
      <c r="AAC191" s="10"/>
      <c r="AAD191" s="10"/>
      <c r="AAE191" s="10"/>
      <c r="AAF191" s="10"/>
      <c r="AAG191" s="10"/>
      <c r="AAH191" s="10"/>
      <c r="AAI191" s="10"/>
      <c r="AAJ191" s="10"/>
      <c r="AAK191" s="10"/>
      <c r="AAL191" s="10"/>
      <c r="AAM191" s="10"/>
      <c r="AAN191" s="10"/>
      <c r="AAO191" s="10"/>
      <c r="AAP191" s="10"/>
      <c r="AAQ191" s="10"/>
      <c r="AAR191" s="10"/>
      <c r="AAS191" s="10"/>
      <c r="AAT191" s="10"/>
      <c r="AAU191" s="10"/>
      <c r="AAV191" s="10"/>
      <c r="AAW191" s="10"/>
      <c r="AAX191" s="10"/>
      <c r="AAY191" s="10"/>
      <c r="AAZ191" s="10"/>
      <c r="ABA191" s="10"/>
      <c r="ABB191" s="10"/>
      <c r="ABC191" s="10"/>
      <c r="ABD191" s="10"/>
      <c r="ABE191" s="10"/>
      <c r="ABF191" s="10"/>
      <c r="ABG191" s="10"/>
      <c r="ABH191" s="10"/>
      <c r="ABI191" s="10"/>
      <c r="ABJ191" s="10"/>
      <c r="ABK191" s="10"/>
      <c r="ABL191" s="10"/>
      <c r="ABM191" s="10"/>
      <c r="ABN191" s="10"/>
      <c r="ABO191" s="10"/>
      <c r="ABP191" s="10"/>
      <c r="ABQ191" s="10"/>
      <c r="ABR191" s="10"/>
      <c r="ABS191" s="10"/>
      <c r="ABT191" s="10"/>
      <c r="ABU191" s="10"/>
      <c r="ABV191" s="10"/>
      <c r="ABW191" s="10"/>
      <c r="ABX191" s="10"/>
      <c r="ABY191" s="10"/>
      <c r="ABZ191" s="10"/>
      <c r="ACA191" s="10"/>
      <c r="ACB191" s="10"/>
      <c r="ACC191" s="10"/>
      <c r="ACD191" s="10"/>
      <c r="ACE191" s="10"/>
      <c r="ACF191" s="10"/>
      <c r="ACG191" s="10"/>
      <c r="ACH191" s="10"/>
      <c r="ACI191" s="10"/>
      <c r="ACJ191" s="10"/>
      <c r="ACK191" s="10"/>
      <c r="ACL191" s="10"/>
      <c r="ACM191" s="10"/>
      <c r="ACN191" s="10"/>
      <c r="ACO191" s="10"/>
      <c r="ACP191" s="10"/>
      <c r="ACQ191" s="10"/>
      <c r="ACR191" s="10"/>
      <c r="ACS191" s="10"/>
      <c r="ACT191" s="10"/>
      <c r="ACU191" s="10"/>
      <c r="ACV191" s="10"/>
      <c r="ACW191" s="10"/>
      <c r="ACX191" s="10"/>
      <c r="ACY191" s="10"/>
      <c r="ACZ191" s="10"/>
      <c r="ADA191" s="10"/>
      <c r="ADB191" s="10"/>
      <c r="ADC191" s="10"/>
      <c r="ADD191" s="10"/>
      <c r="ADE191" s="10"/>
      <c r="ADF191" s="10"/>
      <c r="ADG191" s="10"/>
      <c r="ADH191" s="10"/>
      <c r="ADI191" s="10"/>
      <c r="ADJ191" s="10"/>
      <c r="ADK191" s="10"/>
      <c r="ADL191" s="10"/>
      <c r="ADM191" s="10"/>
      <c r="ADN191" s="10"/>
      <c r="ADO191" s="10"/>
      <c r="ADP191" s="10"/>
      <c r="ADQ191" s="10"/>
      <c r="ADR191" s="10"/>
      <c r="ADS191" s="10"/>
      <c r="ADT191" s="10"/>
      <c r="ADU191" s="10"/>
      <c r="ADV191" s="10"/>
      <c r="ADW191" s="10"/>
      <c r="ADX191" s="10"/>
      <c r="ADY191" s="10"/>
      <c r="ADZ191" s="10"/>
      <c r="AEA191" s="10"/>
      <c r="AEB191" s="10"/>
      <c r="AEC191" s="10"/>
      <c r="AED191" s="10"/>
      <c r="AEE191" s="10"/>
      <c r="AEF191" s="10"/>
      <c r="AEG191" s="10"/>
      <c r="AEH191" s="10"/>
      <c r="AEI191" s="10"/>
      <c r="AEJ191" s="10"/>
      <c r="AEK191" s="10"/>
      <c r="AEL191" s="10"/>
      <c r="AEM191" s="10"/>
      <c r="AEN191" s="10"/>
      <c r="AEO191" s="10"/>
      <c r="AEP191" s="10"/>
      <c r="AEQ191" s="10"/>
      <c r="AER191" s="10"/>
      <c r="AES191" s="10"/>
      <c r="AET191" s="10"/>
      <c r="AEU191" s="10"/>
      <c r="AEV191" s="10"/>
      <c r="AEW191" s="10"/>
      <c r="AEX191" s="10"/>
      <c r="AEY191" s="10"/>
      <c r="AEZ191" s="10"/>
      <c r="AFA191" s="10"/>
      <c r="AFB191" s="10"/>
      <c r="AFC191" s="10"/>
      <c r="AFD191" s="10"/>
      <c r="AFE191" s="10"/>
      <c r="AFF191" s="10"/>
      <c r="AFG191" s="10"/>
      <c r="AFH191" s="10"/>
      <c r="AFI191" s="10"/>
      <c r="AFJ191" s="10"/>
      <c r="AFK191" s="10"/>
      <c r="AFL191" s="10"/>
      <c r="AFM191" s="10"/>
      <c r="AFN191" s="10"/>
      <c r="AFO191" s="10"/>
      <c r="AFP191" s="10"/>
      <c r="AFQ191" s="10"/>
      <c r="AFR191" s="10"/>
      <c r="AFS191" s="10"/>
      <c r="AFT191" s="10"/>
      <c r="AFU191" s="10"/>
      <c r="AFV191" s="10"/>
      <c r="AFW191" s="10"/>
      <c r="AFX191" s="10"/>
      <c r="AFY191" s="10"/>
      <c r="AFZ191" s="10"/>
      <c r="AGA191" s="10"/>
      <c r="AGB191" s="10"/>
      <c r="AGC191" s="10"/>
      <c r="AGD191" s="10"/>
      <c r="AGE191" s="10"/>
      <c r="AGF191" s="10"/>
      <c r="AGG191" s="10"/>
      <c r="AGH191" s="10"/>
      <c r="AGI191" s="10"/>
      <c r="AGJ191" s="10"/>
      <c r="AGK191" s="10"/>
      <c r="AGL191" s="10"/>
      <c r="AGM191" s="10"/>
      <c r="AGN191" s="10"/>
      <c r="AGO191" s="10"/>
      <c r="AGP191" s="10"/>
      <c r="AGQ191" s="10"/>
      <c r="AGR191" s="10"/>
      <c r="AGS191" s="10"/>
      <c r="AGT191" s="10"/>
      <c r="AGU191" s="10"/>
      <c r="AGV191" s="10"/>
      <c r="AGW191" s="10"/>
      <c r="AGX191" s="10"/>
      <c r="AGY191" s="10"/>
      <c r="AGZ191" s="10"/>
      <c r="AHA191" s="10"/>
      <c r="AHB191" s="10"/>
      <c r="AHC191" s="10"/>
      <c r="AHD191" s="10"/>
      <c r="AHE191" s="10"/>
      <c r="AHF191" s="10"/>
      <c r="AHG191" s="10"/>
      <c r="AHH191" s="10"/>
      <c r="AHI191" s="10"/>
      <c r="AHJ191" s="10"/>
      <c r="AHK191" s="10"/>
      <c r="AHL191" s="10"/>
      <c r="AHM191" s="10"/>
      <c r="AHN191" s="10"/>
      <c r="AHO191" s="10"/>
      <c r="AHP191" s="10"/>
      <c r="AHQ191" s="10"/>
      <c r="AHR191" s="10"/>
      <c r="AHS191" s="10"/>
      <c r="AHT191" s="10"/>
      <c r="AHU191" s="10"/>
      <c r="AHV191" s="10"/>
      <c r="AHW191" s="10"/>
      <c r="AHX191" s="10"/>
      <c r="AHY191" s="10"/>
      <c r="AHZ191" s="10"/>
      <c r="AIA191" s="10"/>
      <c r="AIB191" s="10"/>
      <c r="AIC191" s="10"/>
      <c r="AID191" s="10"/>
      <c r="AIE191" s="10"/>
      <c r="AIF191" s="10"/>
      <c r="AIG191" s="10"/>
      <c r="AIH191" s="10"/>
      <c r="AII191" s="10"/>
      <c r="AIJ191" s="10"/>
      <c r="AIK191" s="10"/>
      <c r="AIL191" s="10"/>
      <c r="AIM191" s="10"/>
      <c r="AIN191" s="10"/>
      <c r="AIO191" s="10"/>
      <c r="AIP191" s="10"/>
      <c r="AIQ191" s="10"/>
      <c r="AIR191" s="10"/>
      <c r="AIS191" s="10"/>
      <c r="AIT191" s="10"/>
      <c r="AIU191" s="10"/>
      <c r="AIV191" s="10"/>
      <c r="AIW191" s="10"/>
      <c r="AIX191" s="10"/>
      <c r="AIY191" s="10"/>
      <c r="AIZ191" s="10"/>
      <c r="AJA191" s="10"/>
      <c r="AJB191" s="10"/>
      <c r="AJC191" s="10"/>
      <c r="AJD191" s="10"/>
      <c r="AJE191" s="10"/>
      <c r="AJF191" s="10"/>
      <c r="AJG191" s="10"/>
      <c r="AJH191" s="10"/>
      <c r="AJI191" s="10"/>
      <c r="AJJ191" s="10"/>
      <c r="AJK191" s="10"/>
      <c r="AJL191" s="10"/>
      <c r="AJM191" s="10"/>
      <c r="AJN191" s="10"/>
      <c r="AJO191" s="10"/>
      <c r="AJP191" s="10"/>
      <c r="AJQ191" s="10"/>
      <c r="AJR191" s="10"/>
      <c r="AJS191" s="10"/>
      <c r="AJT191" s="10"/>
      <c r="AJU191" s="10"/>
      <c r="AJV191" s="10"/>
      <c r="AJW191" s="10"/>
      <c r="AJX191" s="10"/>
      <c r="AJY191" s="10"/>
      <c r="AJZ191" s="10"/>
      <c r="AKA191" s="10"/>
      <c r="AKB191" s="10"/>
      <c r="AKC191" s="10"/>
      <c r="AKD191" s="10"/>
      <c r="AKE191" s="10"/>
      <c r="AKF191" s="10"/>
      <c r="AKG191" s="10"/>
      <c r="AKH191" s="10"/>
      <c r="AKI191" s="10"/>
      <c r="AKJ191" s="10"/>
      <c r="AKK191" s="10"/>
      <c r="AKL191" s="10"/>
      <c r="AKM191" s="10"/>
      <c r="AKN191" s="10"/>
      <c r="AKO191" s="10"/>
      <c r="AKP191" s="10"/>
      <c r="AKQ191" s="10"/>
      <c r="AKR191" s="10"/>
      <c r="AKS191" s="10"/>
      <c r="AKT191" s="10"/>
      <c r="AKU191" s="10"/>
      <c r="AKV191" s="10"/>
      <c r="AKW191" s="10"/>
      <c r="AKX191" s="10"/>
      <c r="AKY191" s="10"/>
      <c r="AKZ191" s="10"/>
      <c r="ALA191" s="10"/>
      <c r="ALB191" s="10"/>
      <c r="ALC191" s="10"/>
      <c r="ALD191" s="10"/>
      <c r="ALE191" s="10"/>
      <c r="ALF191" s="10"/>
      <c r="ALG191" s="10"/>
      <c r="ALH191" s="10"/>
      <c r="ALI191" s="10"/>
      <c r="ALJ191" s="10"/>
      <c r="ALK191" s="10"/>
      <c r="ALL191" s="10"/>
      <c r="ALM191" s="10"/>
      <c r="ALN191" s="10"/>
      <c r="ALO191" s="10"/>
      <c r="ALP191" s="10"/>
      <c r="ALQ191" s="10"/>
      <c r="ALR191" s="10"/>
      <c r="ALS191" s="10"/>
      <c r="ALT191" s="10"/>
      <c r="ALU191" s="10"/>
      <c r="ALV191" s="10"/>
      <c r="ALW191" s="10"/>
      <c r="ALX191" s="10"/>
      <c r="ALY191" s="10"/>
      <c r="ALZ191" s="10"/>
      <c r="AMA191" s="10"/>
      <c r="AMB191" s="10"/>
      <c r="AMC191" s="10"/>
      <c r="AMD191" s="10"/>
      <c r="AME191" s="10"/>
      <c r="AMF191" s="10"/>
      <c r="AMG191" s="10"/>
      <c r="AMH191" s="10"/>
      <c r="AMI191" s="10"/>
      <c r="AMJ191" s="10"/>
    </row>
    <row r="192" spans="1:1029" customFormat="1" ht="14.1" customHeight="1">
      <c r="A192" s="8" t="str">
        <f t="shared" si="24"/>
        <v>ReviewDeadlineInformation</v>
      </c>
      <c r="B192" s="9" t="s">
        <v>220</v>
      </c>
      <c r="C192" s="8"/>
      <c r="D192" s="8"/>
      <c r="E192" s="8"/>
      <c r="F192" s="8" t="str">
        <f t="shared" si="25"/>
        <v>Procedure Terms. Text</v>
      </c>
      <c r="G192" s="8"/>
      <c r="H192" s="8" t="s">
        <v>448</v>
      </c>
      <c r="I192" s="8"/>
      <c r="J192" s="8" t="s">
        <v>453</v>
      </c>
      <c r="K192" s="8" t="s">
        <v>215</v>
      </c>
      <c r="L192" s="8" t="s">
        <v>215</v>
      </c>
      <c r="M192" s="8" t="s">
        <v>215</v>
      </c>
      <c r="N192" s="8"/>
      <c r="O192" s="8" t="str">
        <f t="shared" si="26"/>
        <v>Text. Type</v>
      </c>
      <c r="P192" s="8"/>
      <c r="Q192" s="8"/>
      <c r="R192" s="8" t="s">
        <v>213</v>
      </c>
      <c r="S192" s="8"/>
      <c r="T192" s="8"/>
      <c r="U192" s="8"/>
      <c r="V192" s="8"/>
      <c r="W192" s="8"/>
      <c r="X192" s="10" t="s">
        <v>453</v>
      </c>
      <c r="Y192" s="8" t="s">
        <v>211</v>
      </c>
      <c r="Z192" s="8"/>
      <c r="AA192" s="44">
        <v>43320</v>
      </c>
      <c r="AB192" s="23"/>
      <c r="AC192" s="23"/>
      <c r="AD192" s="23"/>
      <c r="AE192" s="23"/>
      <c r="AF192" s="23"/>
      <c r="AG192" s="10"/>
      <c r="AH192" s="10"/>
      <c r="AI192" s="10"/>
      <c r="AJ192" s="10"/>
      <c r="AK192" s="10"/>
      <c r="AL192" s="10"/>
      <c r="AM192" s="10"/>
      <c r="AN192" s="10"/>
      <c r="AO192" s="10"/>
      <c r="AP192" s="10"/>
      <c r="AQ192" s="10"/>
      <c r="AR192" s="10"/>
      <c r="AS192" s="10"/>
      <c r="AT192" s="10"/>
      <c r="AU192" s="10"/>
      <c r="AV192" s="10"/>
      <c r="AW192" s="10"/>
      <c r="AX192" s="10"/>
      <c r="AY192" s="10"/>
      <c r="AZ192" s="10"/>
      <c r="BA192" s="10"/>
      <c r="BB192" s="10"/>
      <c r="BC192" s="10"/>
      <c r="BD192" s="10"/>
      <c r="BE192" s="10"/>
      <c r="BF192" s="10"/>
      <c r="BG192" s="10"/>
      <c r="BH192" s="10"/>
      <c r="BI192" s="10"/>
      <c r="BJ192" s="10"/>
      <c r="BK192" s="10"/>
      <c r="BL192" s="10"/>
      <c r="BM192" s="10"/>
      <c r="BN192" s="10"/>
      <c r="BO192" s="10"/>
      <c r="BP192" s="10"/>
      <c r="BQ192" s="10"/>
      <c r="BR192" s="10"/>
      <c r="BS192" s="10"/>
      <c r="BT192" s="10"/>
      <c r="BU192" s="10"/>
      <c r="BV192" s="10"/>
      <c r="BW192" s="10"/>
      <c r="BX192" s="10"/>
      <c r="BY192" s="10"/>
      <c r="BZ192" s="10"/>
      <c r="CA192" s="10"/>
      <c r="CB192" s="10"/>
      <c r="CC192" s="10"/>
      <c r="CD192" s="10"/>
      <c r="CE192" s="10"/>
      <c r="CF192" s="10"/>
      <c r="CG192" s="10"/>
      <c r="CH192" s="10"/>
      <c r="CI192" s="10"/>
      <c r="CJ192" s="10"/>
      <c r="CK192" s="10"/>
      <c r="CL192" s="10"/>
      <c r="CM192" s="10"/>
      <c r="CN192" s="10"/>
      <c r="CO192" s="10"/>
      <c r="CP192" s="10"/>
      <c r="CQ192" s="10"/>
      <c r="CR192" s="10"/>
      <c r="CS192" s="10"/>
      <c r="CT192" s="10"/>
      <c r="CU192" s="10"/>
      <c r="CV192" s="10"/>
      <c r="CW192" s="10"/>
      <c r="CX192" s="10"/>
      <c r="CY192" s="10"/>
      <c r="CZ192" s="10"/>
      <c r="DA192" s="10"/>
      <c r="DB192" s="10"/>
      <c r="DC192" s="10"/>
      <c r="DD192" s="10"/>
      <c r="DE192" s="10"/>
      <c r="DF192" s="10"/>
      <c r="DG192" s="10"/>
      <c r="DH192" s="10"/>
      <c r="DI192" s="10"/>
      <c r="DJ192" s="10"/>
      <c r="DK192" s="10"/>
      <c r="DL192" s="10"/>
      <c r="DM192" s="10"/>
      <c r="DN192" s="10"/>
      <c r="DO192" s="10"/>
      <c r="DP192" s="10"/>
      <c r="DQ192" s="10"/>
      <c r="DR192" s="10"/>
      <c r="DS192" s="10"/>
      <c r="DT192" s="10"/>
      <c r="DU192" s="10"/>
      <c r="DV192" s="10"/>
      <c r="DW192" s="10"/>
      <c r="DX192" s="10"/>
      <c r="DY192" s="10"/>
      <c r="DZ192" s="10"/>
      <c r="EA192" s="10"/>
      <c r="EB192" s="10"/>
      <c r="EC192" s="10"/>
      <c r="ED192" s="10"/>
      <c r="EE192" s="10"/>
      <c r="EF192" s="10"/>
      <c r="EG192" s="10"/>
      <c r="EH192" s="10"/>
      <c r="EI192" s="10"/>
      <c r="EJ192" s="10"/>
      <c r="EK192" s="10"/>
      <c r="EL192" s="10"/>
      <c r="EM192" s="10"/>
      <c r="EN192" s="10"/>
      <c r="EO192" s="10"/>
      <c r="EP192" s="10"/>
      <c r="EQ192" s="10"/>
      <c r="ER192" s="10"/>
      <c r="ES192" s="10"/>
      <c r="ET192" s="10"/>
      <c r="EU192" s="10"/>
      <c r="EV192" s="10"/>
      <c r="EW192" s="10"/>
      <c r="EX192" s="10"/>
      <c r="EY192" s="10"/>
      <c r="EZ192" s="10"/>
      <c r="FA192" s="10"/>
      <c r="FB192" s="10"/>
      <c r="FC192" s="10"/>
      <c r="FD192" s="10"/>
      <c r="FE192" s="10"/>
      <c r="FF192" s="10"/>
      <c r="FG192" s="10"/>
      <c r="FH192" s="10"/>
      <c r="FI192" s="10"/>
      <c r="FJ192" s="10"/>
      <c r="FK192" s="10"/>
      <c r="FL192" s="10"/>
      <c r="FM192" s="10"/>
      <c r="FN192" s="10"/>
      <c r="FO192" s="10"/>
      <c r="FP192" s="10"/>
      <c r="FQ192" s="10"/>
      <c r="FR192" s="10"/>
      <c r="FS192" s="10"/>
      <c r="FT192" s="10"/>
      <c r="FU192" s="10"/>
      <c r="FV192" s="10"/>
      <c r="FW192" s="10"/>
      <c r="FX192" s="10"/>
      <c r="FY192" s="10"/>
      <c r="FZ192" s="10"/>
      <c r="GA192" s="10"/>
      <c r="GB192" s="10"/>
      <c r="GC192" s="10"/>
      <c r="GD192" s="10"/>
      <c r="GE192" s="10"/>
      <c r="GF192" s="10"/>
      <c r="GG192" s="10"/>
      <c r="GH192" s="10"/>
      <c r="GI192" s="10"/>
      <c r="GJ192" s="10"/>
      <c r="GK192" s="10"/>
      <c r="GL192" s="10"/>
      <c r="GM192" s="10"/>
      <c r="GN192" s="10"/>
      <c r="GO192" s="10"/>
      <c r="GP192" s="10"/>
      <c r="GQ192" s="10"/>
      <c r="GR192" s="10"/>
      <c r="GS192" s="10"/>
      <c r="GT192" s="10"/>
      <c r="GU192" s="10"/>
      <c r="GV192" s="10"/>
      <c r="GW192" s="10"/>
      <c r="GX192" s="10"/>
      <c r="GY192" s="10"/>
      <c r="GZ192" s="10"/>
      <c r="HA192" s="10"/>
      <c r="HB192" s="10"/>
      <c r="HC192" s="10"/>
      <c r="HD192" s="10"/>
      <c r="HE192" s="10"/>
      <c r="HF192" s="10"/>
      <c r="HG192" s="10"/>
      <c r="HH192" s="10"/>
      <c r="HI192" s="10"/>
      <c r="HJ192" s="10"/>
      <c r="HK192" s="10"/>
      <c r="HL192" s="10"/>
      <c r="HM192" s="10"/>
      <c r="HN192" s="10"/>
      <c r="HO192" s="10"/>
      <c r="HP192" s="10"/>
      <c r="HQ192" s="10"/>
      <c r="HR192" s="10"/>
      <c r="HS192" s="10"/>
      <c r="HT192" s="10"/>
      <c r="HU192" s="10"/>
      <c r="HV192" s="10"/>
      <c r="HW192" s="10"/>
      <c r="HX192" s="10"/>
      <c r="HY192" s="10"/>
      <c r="HZ192" s="10"/>
      <c r="IA192" s="10"/>
      <c r="IB192" s="10"/>
      <c r="IC192" s="10"/>
      <c r="ID192" s="10"/>
      <c r="IE192" s="10"/>
      <c r="IF192" s="10"/>
      <c r="IG192" s="10"/>
      <c r="IH192" s="10"/>
      <c r="II192" s="10"/>
      <c r="IJ192" s="10"/>
      <c r="IK192" s="10"/>
      <c r="IL192" s="10"/>
      <c r="IM192" s="10"/>
      <c r="IN192" s="10"/>
      <c r="IO192" s="10"/>
      <c r="IP192" s="10"/>
      <c r="IQ192" s="10"/>
      <c r="IR192" s="10"/>
      <c r="IS192" s="10"/>
      <c r="IT192" s="10"/>
      <c r="IU192" s="10"/>
      <c r="IV192" s="10"/>
      <c r="IW192" s="10"/>
      <c r="IX192" s="10"/>
      <c r="IY192" s="10"/>
      <c r="IZ192" s="10"/>
      <c r="JA192" s="10"/>
      <c r="JB192" s="10"/>
      <c r="JC192" s="10"/>
      <c r="JD192" s="10"/>
      <c r="JE192" s="10"/>
      <c r="JF192" s="10"/>
      <c r="JG192" s="10"/>
      <c r="JH192" s="10"/>
      <c r="JI192" s="10"/>
      <c r="JJ192" s="10"/>
      <c r="JK192" s="10"/>
      <c r="JL192" s="10"/>
      <c r="JM192" s="10"/>
      <c r="JN192" s="10"/>
      <c r="JO192" s="10"/>
      <c r="JP192" s="10"/>
      <c r="JQ192" s="10"/>
      <c r="JR192" s="10"/>
      <c r="JS192" s="10"/>
      <c r="JT192" s="10"/>
      <c r="JU192" s="10"/>
      <c r="JV192" s="10"/>
      <c r="JW192" s="10"/>
      <c r="JX192" s="10"/>
      <c r="JY192" s="10"/>
      <c r="JZ192" s="10"/>
      <c r="KA192" s="10"/>
      <c r="KB192" s="10"/>
      <c r="KC192" s="10"/>
      <c r="KD192" s="10"/>
      <c r="KE192" s="10"/>
      <c r="KF192" s="10"/>
      <c r="KG192" s="10"/>
      <c r="KH192" s="10"/>
      <c r="KI192" s="10"/>
      <c r="KJ192" s="10"/>
      <c r="KK192" s="10"/>
      <c r="KL192" s="10"/>
      <c r="KM192" s="10"/>
      <c r="KN192" s="10"/>
      <c r="KO192" s="10"/>
      <c r="KP192" s="10"/>
      <c r="KQ192" s="10"/>
      <c r="KR192" s="10"/>
      <c r="KS192" s="10"/>
      <c r="KT192" s="10"/>
      <c r="KU192" s="10"/>
      <c r="KV192" s="10"/>
      <c r="KW192" s="10"/>
      <c r="KX192" s="10"/>
      <c r="KY192" s="10"/>
      <c r="KZ192" s="10"/>
      <c r="LA192" s="10"/>
      <c r="LB192" s="10"/>
      <c r="LC192" s="10"/>
      <c r="LD192" s="10"/>
      <c r="LE192" s="10"/>
      <c r="LF192" s="10"/>
      <c r="LG192" s="10"/>
      <c r="LH192" s="10"/>
      <c r="LI192" s="10"/>
      <c r="LJ192" s="10"/>
      <c r="LK192" s="10"/>
      <c r="LL192" s="10"/>
      <c r="LM192" s="10"/>
      <c r="LN192" s="10"/>
      <c r="LO192" s="10"/>
      <c r="LP192" s="10"/>
      <c r="LQ192" s="10"/>
      <c r="LR192" s="10"/>
      <c r="LS192" s="10"/>
      <c r="LT192" s="10"/>
      <c r="LU192" s="10"/>
      <c r="LV192" s="10"/>
      <c r="LW192" s="10"/>
      <c r="LX192" s="10"/>
      <c r="LY192" s="10"/>
      <c r="LZ192" s="10"/>
      <c r="MA192" s="10"/>
      <c r="MB192" s="10"/>
      <c r="MC192" s="10"/>
      <c r="MD192" s="10"/>
      <c r="ME192" s="10"/>
      <c r="MF192" s="10"/>
      <c r="MG192" s="10"/>
      <c r="MH192" s="10"/>
      <c r="MI192" s="10"/>
      <c r="MJ192" s="10"/>
      <c r="MK192" s="10"/>
      <c r="ML192" s="10"/>
      <c r="MM192" s="10"/>
      <c r="MN192" s="10"/>
      <c r="MO192" s="10"/>
      <c r="MP192" s="10"/>
      <c r="MQ192" s="10"/>
      <c r="MR192" s="10"/>
      <c r="MS192" s="10"/>
      <c r="MT192" s="10"/>
      <c r="MU192" s="10"/>
      <c r="MV192" s="10"/>
      <c r="MW192" s="10"/>
      <c r="MX192" s="10"/>
      <c r="MY192" s="10"/>
      <c r="MZ192" s="10"/>
      <c r="NA192" s="10"/>
      <c r="NB192" s="10"/>
      <c r="NC192" s="10"/>
      <c r="ND192" s="10"/>
      <c r="NE192" s="10"/>
      <c r="NF192" s="10"/>
      <c r="NG192" s="10"/>
      <c r="NH192" s="10"/>
      <c r="NI192" s="10"/>
      <c r="NJ192" s="10"/>
      <c r="NK192" s="10"/>
      <c r="NL192" s="10"/>
      <c r="NM192" s="10"/>
      <c r="NN192" s="10"/>
      <c r="NO192" s="10"/>
      <c r="NP192" s="10"/>
      <c r="NQ192" s="10"/>
      <c r="NR192" s="10"/>
      <c r="NS192" s="10"/>
      <c r="NT192" s="10"/>
      <c r="NU192" s="10"/>
      <c r="NV192" s="10"/>
      <c r="NW192" s="10"/>
      <c r="NX192" s="10"/>
      <c r="NY192" s="10"/>
      <c r="NZ192" s="10"/>
      <c r="OA192" s="10"/>
      <c r="OB192" s="10"/>
      <c r="OC192" s="10"/>
      <c r="OD192" s="10"/>
      <c r="OE192" s="10"/>
      <c r="OF192" s="10"/>
      <c r="OG192" s="10"/>
      <c r="OH192" s="10"/>
      <c r="OI192" s="10"/>
      <c r="OJ192" s="10"/>
      <c r="OK192" s="10"/>
      <c r="OL192" s="10"/>
      <c r="OM192" s="10"/>
      <c r="ON192" s="10"/>
      <c r="OO192" s="10"/>
      <c r="OP192" s="10"/>
      <c r="OQ192" s="10"/>
      <c r="OR192" s="10"/>
      <c r="OS192" s="10"/>
      <c r="OT192" s="10"/>
      <c r="OU192" s="10"/>
      <c r="OV192" s="10"/>
      <c r="OW192" s="10"/>
      <c r="OX192" s="10"/>
      <c r="OY192" s="10"/>
      <c r="OZ192" s="10"/>
      <c r="PA192" s="10"/>
      <c r="PB192" s="10"/>
      <c r="PC192" s="10"/>
      <c r="PD192" s="10"/>
      <c r="PE192" s="10"/>
      <c r="PF192" s="10"/>
      <c r="PG192" s="10"/>
      <c r="PH192" s="10"/>
      <c r="PI192" s="10"/>
      <c r="PJ192" s="10"/>
      <c r="PK192" s="10"/>
      <c r="PL192" s="10"/>
      <c r="PM192" s="10"/>
      <c r="PN192" s="10"/>
      <c r="PO192" s="10"/>
      <c r="PP192" s="10"/>
      <c r="PQ192" s="10"/>
      <c r="PR192" s="10"/>
      <c r="PS192" s="10"/>
      <c r="PT192" s="10"/>
      <c r="PU192" s="10"/>
      <c r="PV192" s="10"/>
      <c r="PW192" s="10"/>
      <c r="PX192" s="10"/>
      <c r="PY192" s="10"/>
      <c r="PZ192" s="10"/>
      <c r="QA192" s="10"/>
      <c r="QB192" s="10"/>
      <c r="QC192" s="10"/>
      <c r="QD192" s="10"/>
      <c r="QE192" s="10"/>
      <c r="QF192" s="10"/>
      <c r="QG192" s="10"/>
      <c r="QH192" s="10"/>
      <c r="QI192" s="10"/>
      <c r="QJ192" s="10"/>
      <c r="QK192" s="10"/>
      <c r="QL192" s="10"/>
      <c r="QM192" s="10"/>
      <c r="QN192" s="10"/>
      <c r="QO192" s="10"/>
      <c r="QP192" s="10"/>
      <c r="QQ192" s="10"/>
      <c r="QR192" s="10"/>
      <c r="QS192" s="10"/>
      <c r="QT192" s="10"/>
      <c r="QU192" s="10"/>
      <c r="QV192" s="10"/>
      <c r="QW192" s="10"/>
      <c r="QX192" s="10"/>
      <c r="QY192" s="10"/>
      <c r="QZ192" s="10"/>
      <c r="RA192" s="10"/>
      <c r="RB192" s="10"/>
      <c r="RC192" s="10"/>
      <c r="RD192" s="10"/>
      <c r="RE192" s="10"/>
      <c r="RF192" s="10"/>
      <c r="RG192" s="10"/>
      <c r="RH192" s="10"/>
      <c r="RI192" s="10"/>
      <c r="RJ192" s="10"/>
      <c r="RK192" s="10"/>
      <c r="RL192" s="10"/>
      <c r="RM192" s="10"/>
      <c r="RN192" s="10"/>
      <c r="RO192" s="10"/>
      <c r="RP192" s="10"/>
      <c r="RQ192" s="10"/>
      <c r="RR192" s="10"/>
      <c r="RS192" s="10"/>
      <c r="RT192" s="10"/>
      <c r="RU192" s="10"/>
      <c r="RV192" s="10"/>
      <c r="RW192" s="10"/>
      <c r="RX192" s="10"/>
      <c r="RY192" s="10"/>
      <c r="RZ192" s="10"/>
      <c r="SA192" s="10"/>
      <c r="SB192" s="10"/>
      <c r="SC192" s="10"/>
      <c r="SD192" s="10"/>
      <c r="SE192" s="10"/>
      <c r="SF192" s="10"/>
      <c r="SG192" s="10"/>
      <c r="SH192" s="10"/>
      <c r="SI192" s="10"/>
      <c r="SJ192" s="10"/>
      <c r="SK192" s="10"/>
      <c r="SL192" s="10"/>
      <c r="SM192" s="10"/>
      <c r="SN192" s="10"/>
      <c r="SO192" s="10"/>
      <c r="SP192" s="10"/>
      <c r="SQ192" s="10"/>
      <c r="SR192" s="10"/>
      <c r="SS192" s="10"/>
      <c r="ST192" s="10"/>
      <c r="SU192" s="10"/>
      <c r="SV192" s="10"/>
      <c r="SW192" s="10"/>
      <c r="SX192" s="10"/>
      <c r="SY192" s="10"/>
      <c r="SZ192" s="10"/>
      <c r="TA192" s="10"/>
      <c r="TB192" s="10"/>
      <c r="TC192" s="10"/>
      <c r="TD192" s="10"/>
      <c r="TE192" s="10"/>
      <c r="TF192" s="10"/>
      <c r="TG192" s="10"/>
      <c r="TH192" s="10"/>
      <c r="TI192" s="10"/>
      <c r="TJ192" s="10"/>
      <c r="TK192" s="10"/>
      <c r="TL192" s="10"/>
      <c r="TM192" s="10"/>
      <c r="TN192" s="10"/>
      <c r="TO192" s="10"/>
      <c r="TP192" s="10"/>
      <c r="TQ192" s="10"/>
      <c r="TR192" s="10"/>
      <c r="TS192" s="10"/>
      <c r="TT192" s="10"/>
      <c r="TU192" s="10"/>
      <c r="TV192" s="10"/>
      <c r="TW192" s="10"/>
      <c r="TX192" s="10"/>
      <c r="TY192" s="10"/>
      <c r="TZ192" s="10"/>
      <c r="UA192" s="10"/>
      <c r="UB192" s="10"/>
      <c r="UC192" s="10"/>
      <c r="UD192" s="10"/>
      <c r="UE192" s="10"/>
      <c r="UF192" s="10"/>
      <c r="UG192" s="10"/>
      <c r="UH192" s="10"/>
      <c r="UI192" s="10"/>
      <c r="UJ192" s="10"/>
      <c r="UK192" s="10"/>
      <c r="UL192" s="10"/>
      <c r="UM192" s="10"/>
      <c r="UN192" s="10"/>
      <c r="UO192" s="10"/>
      <c r="UP192" s="10"/>
      <c r="UQ192" s="10"/>
      <c r="UR192" s="10"/>
      <c r="US192" s="10"/>
      <c r="UT192" s="10"/>
      <c r="UU192" s="10"/>
      <c r="UV192" s="10"/>
      <c r="UW192" s="10"/>
      <c r="UX192" s="10"/>
      <c r="UY192" s="10"/>
      <c r="UZ192" s="10"/>
      <c r="VA192" s="10"/>
      <c r="VB192" s="10"/>
      <c r="VC192" s="10"/>
      <c r="VD192" s="10"/>
      <c r="VE192" s="10"/>
      <c r="VF192" s="10"/>
      <c r="VG192" s="10"/>
      <c r="VH192" s="10"/>
      <c r="VI192" s="10"/>
      <c r="VJ192" s="10"/>
      <c r="VK192" s="10"/>
      <c r="VL192" s="10"/>
      <c r="VM192" s="10"/>
      <c r="VN192" s="10"/>
      <c r="VO192" s="10"/>
      <c r="VP192" s="10"/>
      <c r="VQ192" s="10"/>
      <c r="VR192" s="10"/>
      <c r="VS192" s="10"/>
      <c r="VT192" s="10"/>
      <c r="VU192" s="10"/>
      <c r="VV192" s="10"/>
      <c r="VW192" s="10"/>
      <c r="VX192" s="10"/>
      <c r="VY192" s="10"/>
      <c r="VZ192" s="10"/>
      <c r="WA192" s="10"/>
      <c r="WB192" s="10"/>
      <c r="WC192" s="10"/>
      <c r="WD192" s="10"/>
      <c r="WE192" s="10"/>
      <c r="WF192" s="10"/>
      <c r="WG192" s="10"/>
      <c r="WH192" s="10"/>
      <c r="WI192" s="10"/>
      <c r="WJ192" s="10"/>
      <c r="WK192" s="10"/>
      <c r="WL192" s="10"/>
      <c r="WM192" s="10"/>
      <c r="WN192" s="10"/>
      <c r="WO192" s="10"/>
      <c r="WP192" s="10"/>
      <c r="WQ192" s="10"/>
      <c r="WR192" s="10"/>
      <c r="WS192" s="10"/>
      <c r="WT192" s="10"/>
      <c r="WU192" s="10"/>
      <c r="WV192" s="10"/>
      <c r="WW192" s="10"/>
      <c r="WX192" s="10"/>
      <c r="WY192" s="10"/>
      <c r="WZ192" s="10"/>
      <c r="XA192" s="10"/>
      <c r="XB192" s="10"/>
      <c r="XC192" s="10"/>
      <c r="XD192" s="10"/>
      <c r="XE192" s="10"/>
      <c r="XF192" s="10"/>
      <c r="XG192" s="10"/>
      <c r="XH192" s="10"/>
      <c r="XI192" s="10"/>
      <c r="XJ192" s="10"/>
      <c r="XK192" s="10"/>
      <c r="XL192" s="10"/>
      <c r="XM192" s="10"/>
      <c r="XN192" s="10"/>
      <c r="XO192" s="10"/>
      <c r="XP192" s="10"/>
      <c r="XQ192" s="10"/>
      <c r="XR192" s="10"/>
      <c r="XS192" s="10"/>
      <c r="XT192" s="10"/>
      <c r="XU192" s="10"/>
      <c r="XV192" s="10"/>
      <c r="XW192" s="10"/>
      <c r="XX192" s="10"/>
      <c r="XY192" s="10"/>
      <c r="XZ192" s="10"/>
      <c r="YA192" s="10"/>
      <c r="YB192" s="10"/>
      <c r="YC192" s="10"/>
      <c r="YD192" s="10"/>
      <c r="YE192" s="10"/>
      <c r="YF192" s="10"/>
      <c r="YG192" s="10"/>
      <c r="YH192" s="10"/>
      <c r="YI192" s="10"/>
      <c r="YJ192" s="10"/>
      <c r="YK192" s="10"/>
      <c r="YL192" s="10"/>
      <c r="YM192" s="10"/>
      <c r="YN192" s="10"/>
      <c r="YO192" s="10"/>
      <c r="YP192" s="10"/>
      <c r="YQ192" s="10"/>
      <c r="YR192" s="10"/>
      <c r="YS192" s="10"/>
      <c r="YT192" s="10"/>
      <c r="YU192" s="10"/>
      <c r="YV192" s="10"/>
      <c r="YW192" s="10"/>
      <c r="YX192" s="10"/>
      <c r="YY192" s="10"/>
      <c r="YZ192" s="10"/>
      <c r="ZA192" s="10"/>
      <c r="ZB192" s="10"/>
      <c r="ZC192" s="10"/>
      <c r="ZD192" s="10"/>
      <c r="ZE192" s="10"/>
      <c r="ZF192" s="10"/>
      <c r="ZG192" s="10"/>
      <c r="ZH192" s="10"/>
      <c r="ZI192" s="10"/>
      <c r="ZJ192" s="10"/>
      <c r="ZK192" s="10"/>
      <c r="ZL192" s="10"/>
      <c r="ZM192" s="10"/>
      <c r="ZN192" s="10"/>
      <c r="ZO192" s="10"/>
      <c r="ZP192" s="10"/>
      <c r="ZQ192" s="10"/>
      <c r="ZR192" s="10"/>
      <c r="ZS192" s="10"/>
      <c r="ZT192" s="10"/>
      <c r="ZU192" s="10"/>
      <c r="ZV192" s="10"/>
      <c r="ZW192" s="10"/>
      <c r="ZX192" s="10"/>
      <c r="ZY192" s="10"/>
      <c r="ZZ192" s="10"/>
      <c r="AAA192" s="10"/>
      <c r="AAB192" s="10"/>
      <c r="AAC192" s="10"/>
      <c r="AAD192" s="10"/>
      <c r="AAE192" s="10"/>
      <c r="AAF192" s="10"/>
      <c r="AAG192" s="10"/>
      <c r="AAH192" s="10"/>
      <c r="AAI192" s="10"/>
      <c r="AAJ192" s="10"/>
      <c r="AAK192" s="10"/>
      <c r="AAL192" s="10"/>
      <c r="AAM192" s="10"/>
      <c r="AAN192" s="10"/>
      <c r="AAO192" s="10"/>
      <c r="AAP192" s="10"/>
      <c r="AAQ192" s="10"/>
      <c r="AAR192" s="10"/>
      <c r="AAS192" s="10"/>
      <c r="AAT192" s="10"/>
      <c r="AAU192" s="10"/>
      <c r="AAV192" s="10"/>
      <c r="AAW192" s="10"/>
      <c r="AAX192" s="10"/>
      <c r="AAY192" s="10"/>
      <c r="AAZ192" s="10"/>
      <c r="ABA192" s="10"/>
      <c r="ABB192" s="10"/>
      <c r="ABC192" s="10"/>
      <c r="ABD192" s="10"/>
      <c r="ABE192" s="10"/>
      <c r="ABF192" s="10"/>
      <c r="ABG192" s="10"/>
      <c r="ABH192" s="10"/>
      <c r="ABI192" s="10"/>
      <c r="ABJ192" s="10"/>
      <c r="ABK192" s="10"/>
      <c r="ABL192" s="10"/>
      <c r="ABM192" s="10"/>
      <c r="ABN192" s="10"/>
      <c r="ABO192" s="10"/>
      <c r="ABP192" s="10"/>
      <c r="ABQ192" s="10"/>
      <c r="ABR192" s="10"/>
      <c r="ABS192" s="10"/>
      <c r="ABT192" s="10"/>
      <c r="ABU192" s="10"/>
      <c r="ABV192" s="10"/>
      <c r="ABW192" s="10"/>
      <c r="ABX192" s="10"/>
      <c r="ABY192" s="10"/>
      <c r="ABZ192" s="10"/>
      <c r="ACA192" s="10"/>
      <c r="ACB192" s="10"/>
      <c r="ACC192" s="10"/>
      <c r="ACD192" s="10"/>
      <c r="ACE192" s="10"/>
      <c r="ACF192" s="10"/>
      <c r="ACG192" s="10"/>
      <c r="ACH192" s="10"/>
      <c r="ACI192" s="10"/>
      <c r="ACJ192" s="10"/>
      <c r="ACK192" s="10"/>
      <c r="ACL192" s="10"/>
      <c r="ACM192" s="10"/>
      <c r="ACN192" s="10"/>
      <c r="ACO192" s="10"/>
      <c r="ACP192" s="10"/>
      <c r="ACQ192" s="10"/>
      <c r="ACR192" s="10"/>
      <c r="ACS192" s="10"/>
      <c r="ACT192" s="10"/>
      <c r="ACU192" s="10"/>
      <c r="ACV192" s="10"/>
      <c r="ACW192" s="10"/>
      <c r="ACX192" s="10"/>
      <c r="ACY192" s="10"/>
      <c r="ACZ192" s="10"/>
      <c r="ADA192" s="10"/>
      <c r="ADB192" s="10"/>
      <c r="ADC192" s="10"/>
      <c r="ADD192" s="10"/>
      <c r="ADE192" s="10"/>
      <c r="ADF192" s="10"/>
      <c r="ADG192" s="10"/>
      <c r="ADH192" s="10"/>
      <c r="ADI192" s="10"/>
      <c r="ADJ192" s="10"/>
      <c r="ADK192" s="10"/>
      <c r="ADL192" s="10"/>
      <c r="ADM192" s="10"/>
      <c r="ADN192" s="10"/>
      <c r="ADO192" s="10"/>
      <c r="ADP192" s="10"/>
      <c r="ADQ192" s="10"/>
      <c r="ADR192" s="10"/>
      <c r="ADS192" s="10"/>
      <c r="ADT192" s="10"/>
      <c r="ADU192" s="10"/>
      <c r="ADV192" s="10"/>
      <c r="ADW192" s="10"/>
      <c r="ADX192" s="10"/>
      <c r="ADY192" s="10"/>
      <c r="ADZ192" s="10"/>
      <c r="AEA192" s="10"/>
      <c r="AEB192" s="10"/>
      <c r="AEC192" s="10"/>
      <c r="AED192" s="10"/>
      <c r="AEE192" s="10"/>
      <c r="AEF192" s="10"/>
      <c r="AEG192" s="10"/>
      <c r="AEH192" s="10"/>
      <c r="AEI192" s="10"/>
      <c r="AEJ192" s="10"/>
      <c r="AEK192" s="10"/>
      <c r="AEL192" s="10"/>
      <c r="AEM192" s="10"/>
      <c r="AEN192" s="10"/>
      <c r="AEO192" s="10"/>
      <c r="AEP192" s="10"/>
      <c r="AEQ192" s="10"/>
      <c r="AER192" s="10"/>
      <c r="AES192" s="10"/>
      <c r="AET192" s="10"/>
      <c r="AEU192" s="10"/>
      <c r="AEV192" s="10"/>
      <c r="AEW192" s="10"/>
      <c r="AEX192" s="10"/>
      <c r="AEY192" s="10"/>
      <c r="AEZ192" s="10"/>
      <c r="AFA192" s="10"/>
      <c r="AFB192" s="10"/>
      <c r="AFC192" s="10"/>
      <c r="AFD192" s="10"/>
      <c r="AFE192" s="10"/>
      <c r="AFF192" s="10"/>
      <c r="AFG192" s="10"/>
      <c r="AFH192" s="10"/>
      <c r="AFI192" s="10"/>
      <c r="AFJ192" s="10"/>
      <c r="AFK192" s="10"/>
      <c r="AFL192" s="10"/>
      <c r="AFM192" s="10"/>
      <c r="AFN192" s="10"/>
      <c r="AFO192" s="10"/>
      <c r="AFP192" s="10"/>
      <c r="AFQ192" s="10"/>
      <c r="AFR192" s="10"/>
      <c r="AFS192" s="10"/>
      <c r="AFT192" s="10"/>
      <c r="AFU192" s="10"/>
      <c r="AFV192" s="10"/>
      <c r="AFW192" s="10"/>
      <c r="AFX192" s="10"/>
      <c r="AFY192" s="10"/>
      <c r="AFZ192" s="10"/>
      <c r="AGA192" s="10"/>
      <c r="AGB192" s="10"/>
      <c r="AGC192" s="10"/>
      <c r="AGD192" s="10"/>
      <c r="AGE192" s="10"/>
      <c r="AGF192" s="10"/>
      <c r="AGG192" s="10"/>
      <c r="AGH192" s="10"/>
      <c r="AGI192" s="10"/>
      <c r="AGJ192" s="10"/>
      <c r="AGK192" s="10"/>
      <c r="AGL192" s="10"/>
      <c r="AGM192" s="10"/>
      <c r="AGN192" s="10"/>
      <c r="AGO192" s="10"/>
      <c r="AGP192" s="10"/>
      <c r="AGQ192" s="10"/>
      <c r="AGR192" s="10"/>
      <c r="AGS192" s="10"/>
      <c r="AGT192" s="10"/>
      <c r="AGU192" s="10"/>
      <c r="AGV192" s="10"/>
      <c r="AGW192" s="10"/>
      <c r="AGX192" s="10"/>
      <c r="AGY192" s="10"/>
      <c r="AGZ192" s="10"/>
      <c r="AHA192" s="10"/>
      <c r="AHB192" s="10"/>
      <c r="AHC192" s="10"/>
      <c r="AHD192" s="10"/>
      <c r="AHE192" s="10"/>
      <c r="AHF192" s="10"/>
      <c r="AHG192" s="10"/>
      <c r="AHH192" s="10"/>
      <c r="AHI192" s="10"/>
      <c r="AHJ192" s="10"/>
      <c r="AHK192" s="10"/>
      <c r="AHL192" s="10"/>
      <c r="AHM192" s="10"/>
      <c r="AHN192" s="10"/>
      <c r="AHO192" s="10"/>
      <c r="AHP192" s="10"/>
      <c r="AHQ192" s="10"/>
      <c r="AHR192" s="10"/>
      <c r="AHS192" s="10"/>
      <c r="AHT192" s="10"/>
      <c r="AHU192" s="10"/>
      <c r="AHV192" s="10"/>
      <c r="AHW192" s="10"/>
      <c r="AHX192" s="10"/>
      <c r="AHY192" s="10"/>
      <c r="AHZ192" s="10"/>
      <c r="AIA192" s="10"/>
      <c r="AIB192" s="10"/>
      <c r="AIC192" s="10"/>
      <c r="AID192" s="10"/>
      <c r="AIE192" s="10"/>
      <c r="AIF192" s="10"/>
      <c r="AIG192" s="10"/>
      <c r="AIH192" s="10"/>
      <c r="AII192" s="10"/>
      <c r="AIJ192" s="10"/>
      <c r="AIK192" s="10"/>
      <c r="AIL192" s="10"/>
      <c r="AIM192" s="10"/>
      <c r="AIN192" s="10"/>
      <c r="AIO192" s="10"/>
      <c r="AIP192" s="10"/>
      <c r="AIQ192" s="10"/>
      <c r="AIR192" s="10"/>
      <c r="AIS192" s="10"/>
      <c r="AIT192" s="10"/>
      <c r="AIU192" s="10"/>
      <c r="AIV192" s="10"/>
      <c r="AIW192" s="10"/>
      <c r="AIX192" s="10"/>
      <c r="AIY192" s="10"/>
      <c r="AIZ192" s="10"/>
      <c r="AJA192" s="10"/>
      <c r="AJB192" s="10"/>
      <c r="AJC192" s="10"/>
      <c r="AJD192" s="10"/>
      <c r="AJE192" s="10"/>
      <c r="AJF192" s="10"/>
      <c r="AJG192" s="10"/>
      <c r="AJH192" s="10"/>
      <c r="AJI192" s="10"/>
      <c r="AJJ192" s="10"/>
      <c r="AJK192" s="10"/>
      <c r="AJL192" s="10"/>
      <c r="AJM192" s="10"/>
      <c r="AJN192" s="10"/>
      <c r="AJO192" s="10"/>
      <c r="AJP192" s="10"/>
      <c r="AJQ192" s="10"/>
      <c r="AJR192" s="10"/>
      <c r="AJS192" s="10"/>
      <c r="AJT192" s="10"/>
      <c r="AJU192" s="10"/>
      <c r="AJV192" s="10"/>
      <c r="AJW192" s="10"/>
      <c r="AJX192" s="10"/>
      <c r="AJY192" s="10"/>
      <c r="AJZ192" s="10"/>
      <c r="AKA192" s="10"/>
      <c r="AKB192" s="10"/>
      <c r="AKC192" s="10"/>
      <c r="AKD192" s="10"/>
      <c r="AKE192" s="10"/>
      <c r="AKF192" s="10"/>
      <c r="AKG192" s="10"/>
      <c r="AKH192" s="10"/>
      <c r="AKI192" s="10"/>
      <c r="AKJ192" s="10"/>
      <c r="AKK192" s="10"/>
      <c r="AKL192" s="10"/>
      <c r="AKM192" s="10"/>
      <c r="AKN192" s="10"/>
      <c r="AKO192" s="10"/>
      <c r="AKP192" s="10"/>
      <c r="AKQ192" s="10"/>
      <c r="AKR192" s="10"/>
      <c r="AKS192" s="10"/>
      <c r="AKT192" s="10"/>
      <c r="AKU192" s="10"/>
      <c r="AKV192" s="10"/>
      <c r="AKW192" s="10"/>
      <c r="AKX192" s="10"/>
      <c r="AKY192" s="10"/>
      <c r="AKZ192" s="10"/>
      <c r="ALA192" s="10"/>
      <c r="ALB192" s="10"/>
      <c r="ALC192" s="10"/>
      <c r="ALD192" s="10"/>
      <c r="ALE192" s="10"/>
      <c r="ALF192" s="10"/>
      <c r="ALG192" s="10"/>
      <c r="ALH192" s="10"/>
      <c r="ALI192" s="10"/>
      <c r="ALJ192" s="10"/>
      <c r="ALK192" s="10"/>
      <c r="ALL192" s="10"/>
      <c r="ALM192" s="10"/>
      <c r="ALN192" s="10"/>
      <c r="ALO192" s="10"/>
      <c r="ALP192" s="10"/>
      <c r="ALQ192" s="10"/>
      <c r="ALR192" s="10"/>
      <c r="ALS192" s="10"/>
      <c r="ALT192" s="10"/>
      <c r="ALU192" s="10"/>
      <c r="ALV192" s="10"/>
      <c r="ALW192" s="10"/>
      <c r="ALX192" s="10"/>
      <c r="ALY192" s="10"/>
      <c r="ALZ192" s="10"/>
      <c r="AMA192" s="10"/>
      <c r="AMB192" s="10"/>
      <c r="AMC192" s="10"/>
      <c r="AMD192" s="10"/>
      <c r="AME192" s="10"/>
      <c r="AMF192" s="10"/>
      <c r="AMG192" s="10"/>
      <c r="AMH192" s="10"/>
      <c r="AMI192" s="10"/>
      <c r="AMJ192" s="10"/>
    </row>
    <row r="193" spans="1:1029" customFormat="1" ht="14.1" customHeight="1">
      <c r="A193" s="8" t="str">
        <f t="shared" si="24"/>
        <v>SecurityClearanceDeadlineDateTime</v>
      </c>
      <c r="B193" s="9" t="s">
        <v>219</v>
      </c>
      <c r="C193" s="8"/>
      <c r="D193" s="8"/>
      <c r="E193" s="8"/>
      <c r="F193" s="8" t="str">
        <f t="shared" si="25"/>
        <v>Procedure Terms. DateTime</v>
      </c>
      <c r="G193" s="8"/>
      <c r="H193" s="8" t="s">
        <v>448</v>
      </c>
      <c r="I193" s="8"/>
      <c r="J193" s="8" t="s">
        <v>263</v>
      </c>
      <c r="K193" s="8" t="s">
        <v>327</v>
      </c>
      <c r="L193" s="8" t="s">
        <v>327</v>
      </c>
      <c r="M193" s="8" t="s">
        <v>327</v>
      </c>
      <c r="N193" s="8"/>
      <c r="O193" s="8" t="str">
        <f t="shared" si="26"/>
        <v>DateTime. Type</v>
      </c>
      <c r="P193" s="8"/>
      <c r="Q193" s="8"/>
      <c r="R193" s="8" t="s">
        <v>213</v>
      </c>
      <c r="S193" s="8"/>
      <c r="T193" s="8"/>
      <c r="U193" s="8"/>
      <c r="V193" s="8"/>
      <c r="W193" s="8"/>
      <c r="X193" s="10" t="s">
        <v>91</v>
      </c>
      <c r="Y193" s="8" t="s">
        <v>211</v>
      </c>
      <c r="Z193" s="8"/>
      <c r="AA193" s="44">
        <v>43320</v>
      </c>
      <c r="AB193" s="23"/>
      <c r="AC193" s="23"/>
      <c r="AD193" s="23"/>
      <c r="AE193" s="23"/>
      <c r="AF193" s="23"/>
      <c r="AG193" s="10"/>
      <c r="AH193" s="10"/>
      <c r="AI193" s="10"/>
      <c r="AJ193" s="10"/>
      <c r="AK193" s="10"/>
      <c r="AL193" s="10"/>
      <c r="AM193" s="10"/>
      <c r="AN193" s="10"/>
      <c r="AO193" s="10"/>
      <c r="AP193" s="10"/>
      <c r="AQ193" s="10"/>
      <c r="AR193" s="10"/>
      <c r="AS193" s="10"/>
      <c r="AT193" s="10"/>
      <c r="AU193" s="10"/>
      <c r="AV193" s="10"/>
      <c r="AW193" s="10"/>
      <c r="AX193" s="10"/>
      <c r="AY193" s="10"/>
      <c r="AZ193" s="10"/>
      <c r="BA193" s="10"/>
      <c r="BB193" s="10"/>
      <c r="BC193" s="10"/>
      <c r="BD193" s="10"/>
      <c r="BE193" s="10"/>
      <c r="BF193" s="10"/>
      <c r="BG193" s="10"/>
      <c r="BH193" s="10"/>
      <c r="BI193" s="10"/>
      <c r="BJ193" s="10"/>
      <c r="BK193" s="10"/>
      <c r="BL193" s="10"/>
      <c r="BM193" s="10"/>
      <c r="BN193" s="10"/>
      <c r="BO193" s="10"/>
      <c r="BP193" s="10"/>
      <c r="BQ193" s="10"/>
      <c r="BR193" s="10"/>
      <c r="BS193" s="10"/>
      <c r="BT193" s="10"/>
      <c r="BU193" s="10"/>
      <c r="BV193" s="10"/>
      <c r="BW193" s="10"/>
      <c r="BX193" s="10"/>
      <c r="BY193" s="10"/>
      <c r="BZ193" s="10"/>
      <c r="CA193" s="10"/>
      <c r="CB193" s="10"/>
      <c r="CC193" s="10"/>
      <c r="CD193" s="10"/>
      <c r="CE193" s="10"/>
      <c r="CF193" s="10"/>
      <c r="CG193" s="10"/>
      <c r="CH193" s="10"/>
      <c r="CI193" s="10"/>
      <c r="CJ193" s="10"/>
      <c r="CK193" s="10"/>
      <c r="CL193" s="10"/>
      <c r="CM193" s="10"/>
      <c r="CN193" s="10"/>
      <c r="CO193" s="10"/>
      <c r="CP193" s="10"/>
      <c r="CQ193" s="10"/>
      <c r="CR193" s="10"/>
      <c r="CS193" s="10"/>
      <c r="CT193" s="10"/>
      <c r="CU193" s="10"/>
      <c r="CV193" s="10"/>
      <c r="CW193" s="10"/>
      <c r="CX193" s="10"/>
      <c r="CY193" s="10"/>
      <c r="CZ193" s="10"/>
      <c r="DA193" s="10"/>
      <c r="DB193" s="10"/>
      <c r="DC193" s="10"/>
      <c r="DD193" s="10"/>
      <c r="DE193" s="10"/>
      <c r="DF193" s="10"/>
      <c r="DG193" s="10"/>
      <c r="DH193" s="10"/>
      <c r="DI193" s="10"/>
      <c r="DJ193" s="10"/>
      <c r="DK193" s="10"/>
      <c r="DL193" s="10"/>
      <c r="DM193" s="10"/>
      <c r="DN193" s="10"/>
      <c r="DO193" s="10"/>
      <c r="DP193" s="10"/>
      <c r="DQ193" s="10"/>
      <c r="DR193" s="10"/>
      <c r="DS193" s="10"/>
      <c r="DT193" s="10"/>
      <c r="DU193" s="10"/>
      <c r="DV193" s="10"/>
      <c r="DW193" s="10"/>
      <c r="DX193" s="10"/>
      <c r="DY193" s="10"/>
      <c r="DZ193" s="10"/>
      <c r="EA193" s="10"/>
      <c r="EB193" s="10"/>
      <c r="EC193" s="10"/>
      <c r="ED193" s="10"/>
      <c r="EE193" s="10"/>
      <c r="EF193" s="10"/>
      <c r="EG193" s="10"/>
      <c r="EH193" s="10"/>
      <c r="EI193" s="10"/>
      <c r="EJ193" s="10"/>
      <c r="EK193" s="10"/>
      <c r="EL193" s="10"/>
      <c r="EM193" s="10"/>
      <c r="EN193" s="10"/>
      <c r="EO193" s="10"/>
      <c r="EP193" s="10"/>
      <c r="EQ193" s="10"/>
      <c r="ER193" s="10"/>
      <c r="ES193" s="10"/>
      <c r="ET193" s="10"/>
      <c r="EU193" s="10"/>
      <c r="EV193" s="10"/>
      <c r="EW193" s="10"/>
      <c r="EX193" s="10"/>
      <c r="EY193" s="10"/>
      <c r="EZ193" s="10"/>
      <c r="FA193" s="10"/>
      <c r="FB193" s="10"/>
      <c r="FC193" s="10"/>
      <c r="FD193" s="10"/>
      <c r="FE193" s="10"/>
      <c r="FF193" s="10"/>
      <c r="FG193" s="10"/>
      <c r="FH193" s="10"/>
      <c r="FI193" s="10"/>
      <c r="FJ193" s="10"/>
      <c r="FK193" s="10"/>
      <c r="FL193" s="10"/>
      <c r="FM193" s="10"/>
      <c r="FN193" s="10"/>
      <c r="FO193" s="10"/>
      <c r="FP193" s="10"/>
      <c r="FQ193" s="10"/>
      <c r="FR193" s="10"/>
      <c r="FS193" s="10"/>
      <c r="FT193" s="10"/>
      <c r="FU193" s="10"/>
      <c r="FV193" s="10"/>
      <c r="FW193" s="10"/>
      <c r="FX193" s="10"/>
      <c r="FY193" s="10"/>
      <c r="FZ193" s="10"/>
      <c r="GA193" s="10"/>
      <c r="GB193" s="10"/>
      <c r="GC193" s="10"/>
      <c r="GD193" s="10"/>
      <c r="GE193" s="10"/>
      <c r="GF193" s="10"/>
      <c r="GG193" s="10"/>
      <c r="GH193" s="10"/>
      <c r="GI193" s="10"/>
      <c r="GJ193" s="10"/>
      <c r="GK193" s="10"/>
      <c r="GL193" s="10"/>
      <c r="GM193" s="10"/>
      <c r="GN193" s="10"/>
      <c r="GO193" s="10"/>
      <c r="GP193" s="10"/>
      <c r="GQ193" s="10"/>
      <c r="GR193" s="10"/>
      <c r="GS193" s="10"/>
      <c r="GT193" s="10"/>
      <c r="GU193" s="10"/>
      <c r="GV193" s="10"/>
      <c r="GW193" s="10"/>
      <c r="GX193" s="10"/>
      <c r="GY193" s="10"/>
      <c r="GZ193" s="10"/>
      <c r="HA193" s="10"/>
      <c r="HB193" s="10"/>
      <c r="HC193" s="10"/>
      <c r="HD193" s="10"/>
      <c r="HE193" s="10"/>
      <c r="HF193" s="10"/>
      <c r="HG193" s="10"/>
      <c r="HH193" s="10"/>
      <c r="HI193" s="10"/>
      <c r="HJ193" s="10"/>
      <c r="HK193" s="10"/>
      <c r="HL193" s="10"/>
      <c r="HM193" s="10"/>
      <c r="HN193" s="10"/>
      <c r="HO193" s="10"/>
      <c r="HP193" s="10"/>
      <c r="HQ193" s="10"/>
      <c r="HR193" s="10"/>
      <c r="HS193" s="10"/>
      <c r="HT193" s="10"/>
      <c r="HU193" s="10"/>
      <c r="HV193" s="10"/>
      <c r="HW193" s="10"/>
      <c r="HX193" s="10"/>
      <c r="HY193" s="10"/>
      <c r="HZ193" s="10"/>
      <c r="IA193" s="10"/>
      <c r="IB193" s="10"/>
      <c r="IC193" s="10"/>
      <c r="ID193" s="10"/>
      <c r="IE193" s="10"/>
      <c r="IF193" s="10"/>
      <c r="IG193" s="10"/>
      <c r="IH193" s="10"/>
      <c r="II193" s="10"/>
      <c r="IJ193" s="10"/>
      <c r="IK193" s="10"/>
      <c r="IL193" s="10"/>
      <c r="IM193" s="10"/>
      <c r="IN193" s="10"/>
      <c r="IO193" s="10"/>
      <c r="IP193" s="10"/>
      <c r="IQ193" s="10"/>
      <c r="IR193" s="10"/>
      <c r="IS193" s="10"/>
      <c r="IT193" s="10"/>
      <c r="IU193" s="10"/>
      <c r="IV193" s="10"/>
      <c r="IW193" s="10"/>
      <c r="IX193" s="10"/>
      <c r="IY193" s="10"/>
      <c r="IZ193" s="10"/>
      <c r="JA193" s="10"/>
      <c r="JB193" s="10"/>
      <c r="JC193" s="10"/>
      <c r="JD193" s="10"/>
      <c r="JE193" s="10"/>
      <c r="JF193" s="10"/>
      <c r="JG193" s="10"/>
      <c r="JH193" s="10"/>
      <c r="JI193" s="10"/>
      <c r="JJ193" s="10"/>
      <c r="JK193" s="10"/>
      <c r="JL193" s="10"/>
      <c r="JM193" s="10"/>
      <c r="JN193" s="10"/>
      <c r="JO193" s="10"/>
      <c r="JP193" s="10"/>
      <c r="JQ193" s="10"/>
      <c r="JR193" s="10"/>
      <c r="JS193" s="10"/>
      <c r="JT193" s="10"/>
      <c r="JU193" s="10"/>
      <c r="JV193" s="10"/>
      <c r="JW193" s="10"/>
      <c r="JX193" s="10"/>
      <c r="JY193" s="10"/>
      <c r="JZ193" s="10"/>
      <c r="KA193" s="10"/>
      <c r="KB193" s="10"/>
      <c r="KC193" s="10"/>
      <c r="KD193" s="10"/>
      <c r="KE193" s="10"/>
      <c r="KF193" s="10"/>
      <c r="KG193" s="10"/>
      <c r="KH193" s="10"/>
      <c r="KI193" s="10"/>
      <c r="KJ193" s="10"/>
      <c r="KK193" s="10"/>
      <c r="KL193" s="10"/>
      <c r="KM193" s="10"/>
      <c r="KN193" s="10"/>
      <c r="KO193" s="10"/>
      <c r="KP193" s="10"/>
      <c r="KQ193" s="10"/>
      <c r="KR193" s="10"/>
      <c r="KS193" s="10"/>
      <c r="KT193" s="10"/>
      <c r="KU193" s="10"/>
      <c r="KV193" s="10"/>
      <c r="KW193" s="10"/>
      <c r="KX193" s="10"/>
      <c r="KY193" s="10"/>
      <c r="KZ193" s="10"/>
      <c r="LA193" s="10"/>
      <c r="LB193" s="10"/>
      <c r="LC193" s="10"/>
      <c r="LD193" s="10"/>
      <c r="LE193" s="10"/>
      <c r="LF193" s="10"/>
      <c r="LG193" s="10"/>
      <c r="LH193" s="10"/>
      <c r="LI193" s="10"/>
      <c r="LJ193" s="10"/>
      <c r="LK193" s="10"/>
      <c r="LL193" s="10"/>
      <c r="LM193" s="10"/>
      <c r="LN193" s="10"/>
      <c r="LO193" s="10"/>
      <c r="LP193" s="10"/>
      <c r="LQ193" s="10"/>
      <c r="LR193" s="10"/>
      <c r="LS193" s="10"/>
      <c r="LT193" s="10"/>
      <c r="LU193" s="10"/>
      <c r="LV193" s="10"/>
      <c r="LW193" s="10"/>
      <c r="LX193" s="10"/>
      <c r="LY193" s="10"/>
      <c r="LZ193" s="10"/>
      <c r="MA193" s="10"/>
      <c r="MB193" s="10"/>
      <c r="MC193" s="10"/>
      <c r="MD193" s="10"/>
      <c r="ME193" s="10"/>
      <c r="MF193" s="10"/>
      <c r="MG193" s="10"/>
      <c r="MH193" s="10"/>
      <c r="MI193" s="10"/>
      <c r="MJ193" s="10"/>
      <c r="MK193" s="10"/>
      <c r="ML193" s="10"/>
      <c r="MM193" s="10"/>
      <c r="MN193" s="10"/>
      <c r="MO193" s="10"/>
      <c r="MP193" s="10"/>
      <c r="MQ193" s="10"/>
      <c r="MR193" s="10"/>
      <c r="MS193" s="10"/>
      <c r="MT193" s="10"/>
      <c r="MU193" s="10"/>
      <c r="MV193" s="10"/>
      <c r="MW193" s="10"/>
      <c r="MX193" s="10"/>
      <c r="MY193" s="10"/>
      <c r="MZ193" s="10"/>
      <c r="NA193" s="10"/>
      <c r="NB193" s="10"/>
      <c r="NC193" s="10"/>
      <c r="ND193" s="10"/>
      <c r="NE193" s="10"/>
      <c r="NF193" s="10"/>
      <c r="NG193" s="10"/>
      <c r="NH193" s="10"/>
      <c r="NI193" s="10"/>
      <c r="NJ193" s="10"/>
      <c r="NK193" s="10"/>
      <c r="NL193" s="10"/>
      <c r="NM193" s="10"/>
      <c r="NN193" s="10"/>
      <c r="NO193" s="10"/>
      <c r="NP193" s="10"/>
      <c r="NQ193" s="10"/>
      <c r="NR193" s="10"/>
      <c r="NS193" s="10"/>
      <c r="NT193" s="10"/>
      <c r="NU193" s="10"/>
      <c r="NV193" s="10"/>
      <c r="NW193" s="10"/>
      <c r="NX193" s="10"/>
      <c r="NY193" s="10"/>
      <c r="NZ193" s="10"/>
      <c r="OA193" s="10"/>
      <c r="OB193" s="10"/>
      <c r="OC193" s="10"/>
      <c r="OD193" s="10"/>
      <c r="OE193" s="10"/>
      <c r="OF193" s="10"/>
      <c r="OG193" s="10"/>
      <c r="OH193" s="10"/>
      <c r="OI193" s="10"/>
      <c r="OJ193" s="10"/>
      <c r="OK193" s="10"/>
      <c r="OL193" s="10"/>
      <c r="OM193" s="10"/>
      <c r="ON193" s="10"/>
      <c r="OO193" s="10"/>
      <c r="OP193" s="10"/>
      <c r="OQ193" s="10"/>
      <c r="OR193" s="10"/>
      <c r="OS193" s="10"/>
      <c r="OT193" s="10"/>
      <c r="OU193" s="10"/>
      <c r="OV193" s="10"/>
      <c r="OW193" s="10"/>
      <c r="OX193" s="10"/>
      <c r="OY193" s="10"/>
      <c r="OZ193" s="10"/>
      <c r="PA193" s="10"/>
      <c r="PB193" s="10"/>
      <c r="PC193" s="10"/>
      <c r="PD193" s="10"/>
      <c r="PE193" s="10"/>
      <c r="PF193" s="10"/>
      <c r="PG193" s="10"/>
      <c r="PH193" s="10"/>
      <c r="PI193" s="10"/>
      <c r="PJ193" s="10"/>
      <c r="PK193" s="10"/>
      <c r="PL193" s="10"/>
      <c r="PM193" s="10"/>
      <c r="PN193" s="10"/>
      <c r="PO193" s="10"/>
      <c r="PP193" s="10"/>
      <c r="PQ193" s="10"/>
      <c r="PR193" s="10"/>
      <c r="PS193" s="10"/>
      <c r="PT193" s="10"/>
      <c r="PU193" s="10"/>
      <c r="PV193" s="10"/>
      <c r="PW193" s="10"/>
      <c r="PX193" s="10"/>
      <c r="PY193" s="10"/>
      <c r="PZ193" s="10"/>
      <c r="QA193" s="10"/>
      <c r="QB193" s="10"/>
      <c r="QC193" s="10"/>
      <c r="QD193" s="10"/>
      <c r="QE193" s="10"/>
      <c r="QF193" s="10"/>
      <c r="QG193" s="10"/>
      <c r="QH193" s="10"/>
      <c r="QI193" s="10"/>
      <c r="QJ193" s="10"/>
      <c r="QK193" s="10"/>
      <c r="QL193" s="10"/>
      <c r="QM193" s="10"/>
      <c r="QN193" s="10"/>
      <c r="QO193" s="10"/>
      <c r="QP193" s="10"/>
      <c r="QQ193" s="10"/>
      <c r="QR193" s="10"/>
      <c r="QS193" s="10"/>
      <c r="QT193" s="10"/>
      <c r="QU193" s="10"/>
      <c r="QV193" s="10"/>
      <c r="QW193" s="10"/>
      <c r="QX193" s="10"/>
      <c r="QY193" s="10"/>
      <c r="QZ193" s="10"/>
      <c r="RA193" s="10"/>
      <c r="RB193" s="10"/>
      <c r="RC193" s="10"/>
      <c r="RD193" s="10"/>
      <c r="RE193" s="10"/>
      <c r="RF193" s="10"/>
      <c r="RG193" s="10"/>
      <c r="RH193" s="10"/>
      <c r="RI193" s="10"/>
      <c r="RJ193" s="10"/>
      <c r="RK193" s="10"/>
      <c r="RL193" s="10"/>
      <c r="RM193" s="10"/>
      <c r="RN193" s="10"/>
      <c r="RO193" s="10"/>
      <c r="RP193" s="10"/>
      <c r="RQ193" s="10"/>
      <c r="RR193" s="10"/>
      <c r="RS193" s="10"/>
      <c r="RT193" s="10"/>
      <c r="RU193" s="10"/>
      <c r="RV193" s="10"/>
      <c r="RW193" s="10"/>
      <c r="RX193" s="10"/>
      <c r="RY193" s="10"/>
      <c r="RZ193" s="10"/>
      <c r="SA193" s="10"/>
      <c r="SB193" s="10"/>
      <c r="SC193" s="10"/>
      <c r="SD193" s="10"/>
      <c r="SE193" s="10"/>
      <c r="SF193" s="10"/>
      <c r="SG193" s="10"/>
      <c r="SH193" s="10"/>
      <c r="SI193" s="10"/>
      <c r="SJ193" s="10"/>
      <c r="SK193" s="10"/>
      <c r="SL193" s="10"/>
      <c r="SM193" s="10"/>
      <c r="SN193" s="10"/>
      <c r="SO193" s="10"/>
      <c r="SP193" s="10"/>
      <c r="SQ193" s="10"/>
      <c r="SR193" s="10"/>
      <c r="SS193" s="10"/>
      <c r="ST193" s="10"/>
      <c r="SU193" s="10"/>
      <c r="SV193" s="10"/>
      <c r="SW193" s="10"/>
      <c r="SX193" s="10"/>
      <c r="SY193" s="10"/>
      <c r="SZ193" s="10"/>
      <c r="TA193" s="10"/>
      <c r="TB193" s="10"/>
      <c r="TC193" s="10"/>
      <c r="TD193" s="10"/>
      <c r="TE193" s="10"/>
      <c r="TF193" s="10"/>
      <c r="TG193" s="10"/>
      <c r="TH193" s="10"/>
      <c r="TI193" s="10"/>
      <c r="TJ193" s="10"/>
      <c r="TK193" s="10"/>
      <c r="TL193" s="10"/>
      <c r="TM193" s="10"/>
      <c r="TN193" s="10"/>
      <c r="TO193" s="10"/>
      <c r="TP193" s="10"/>
      <c r="TQ193" s="10"/>
      <c r="TR193" s="10"/>
      <c r="TS193" s="10"/>
      <c r="TT193" s="10"/>
      <c r="TU193" s="10"/>
      <c r="TV193" s="10"/>
      <c r="TW193" s="10"/>
      <c r="TX193" s="10"/>
      <c r="TY193" s="10"/>
      <c r="TZ193" s="10"/>
      <c r="UA193" s="10"/>
      <c r="UB193" s="10"/>
      <c r="UC193" s="10"/>
      <c r="UD193" s="10"/>
      <c r="UE193" s="10"/>
      <c r="UF193" s="10"/>
      <c r="UG193" s="10"/>
      <c r="UH193" s="10"/>
      <c r="UI193" s="10"/>
      <c r="UJ193" s="10"/>
      <c r="UK193" s="10"/>
      <c r="UL193" s="10"/>
      <c r="UM193" s="10"/>
      <c r="UN193" s="10"/>
      <c r="UO193" s="10"/>
      <c r="UP193" s="10"/>
      <c r="UQ193" s="10"/>
      <c r="UR193" s="10"/>
      <c r="US193" s="10"/>
      <c r="UT193" s="10"/>
      <c r="UU193" s="10"/>
      <c r="UV193" s="10"/>
      <c r="UW193" s="10"/>
      <c r="UX193" s="10"/>
      <c r="UY193" s="10"/>
      <c r="UZ193" s="10"/>
      <c r="VA193" s="10"/>
      <c r="VB193" s="10"/>
      <c r="VC193" s="10"/>
      <c r="VD193" s="10"/>
      <c r="VE193" s="10"/>
      <c r="VF193" s="10"/>
      <c r="VG193" s="10"/>
      <c r="VH193" s="10"/>
      <c r="VI193" s="10"/>
      <c r="VJ193" s="10"/>
      <c r="VK193" s="10"/>
      <c r="VL193" s="10"/>
      <c r="VM193" s="10"/>
      <c r="VN193" s="10"/>
      <c r="VO193" s="10"/>
      <c r="VP193" s="10"/>
      <c r="VQ193" s="10"/>
      <c r="VR193" s="10"/>
      <c r="VS193" s="10"/>
      <c r="VT193" s="10"/>
      <c r="VU193" s="10"/>
      <c r="VV193" s="10"/>
      <c r="VW193" s="10"/>
      <c r="VX193" s="10"/>
      <c r="VY193" s="10"/>
      <c r="VZ193" s="10"/>
      <c r="WA193" s="10"/>
      <c r="WB193" s="10"/>
      <c r="WC193" s="10"/>
      <c r="WD193" s="10"/>
      <c r="WE193" s="10"/>
      <c r="WF193" s="10"/>
      <c r="WG193" s="10"/>
      <c r="WH193" s="10"/>
      <c r="WI193" s="10"/>
      <c r="WJ193" s="10"/>
      <c r="WK193" s="10"/>
      <c r="WL193" s="10"/>
      <c r="WM193" s="10"/>
      <c r="WN193" s="10"/>
      <c r="WO193" s="10"/>
      <c r="WP193" s="10"/>
      <c r="WQ193" s="10"/>
      <c r="WR193" s="10"/>
      <c r="WS193" s="10"/>
      <c r="WT193" s="10"/>
      <c r="WU193" s="10"/>
      <c r="WV193" s="10"/>
      <c r="WW193" s="10"/>
      <c r="WX193" s="10"/>
      <c r="WY193" s="10"/>
      <c r="WZ193" s="10"/>
      <c r="XA193" s="10"/>
      <c r="XB193" s="10"/>
      <c r="XC193" s="10"/>
      <c r="XD193" s="10"/>
      <c r="XE193" s="10"/>
      <c r="XF193" s="10"/>
      <c r="XG193" s="10"/>
      <c r="XH193" s="10"/>
      <c r="XI193" s="10"/>
      <c r="XJ193" s="10"/>
      <c r="XK193" s="10"/>
      <c r="XL193" s="10"/>
      <c r="XM193" s="10"/>
      <c r="XN193" s="10"/>
      <c r="XO193" s="10"/>
      <c r="XP193" s="10"/>
      <c r="XQ193" s="10"/>
      <c r="XR193" s="10"/>
      <c r="XS193" s="10"/>
      <c r="XT193" s="10"/>
      <c r="XU193" s="10"/>
      <c r="XV193" s="10"/>
      <c r="XW193" s="10"/>
      <c r="XX193" s="10"/>
      <c r="XY193" s="10"/>
      <c r="XZ193" s="10"/>
      <c r="YA193" s="10"/>
      <c r="YB193" s="10"/>
      <c r="YC193" s="10"/>
      <c r="YD193" s="10"/>
      <c r="YE193" s="10"/>
      <c r="YF193" s="10"/>
      <c r="YG193" s="10"/>
      <c r="YH193" s="10"/>
      <c r="YI193" s="10"/>
      <c r="YJ193" s="10"/>
      <c r="YK193" s="10"/>
      <c r="YL193" s="10"/>
      <c r="YM193" s="10"/>
      <c r="YN193" s="10"/>
      <c r="YO193" s="10"/>
      <c r="YP193" s="10"/>
      <c r="YQ193" s="10"/>
      <c r="YR193" s="10"/>
      <c r="YS193" s="10"/>
      <c r="YT193" s="10"/>
      <c r="YU193" s="10"/>
      <c r="YV193" s="10"/>
      <c r="YW193" s="10"/>
      <c r="YX193" s="10"/>
      <c r="YY193" s="10"/>
      <c r="YZ193" s="10"/>
      <c r="ZA193" s="10"/>
      <c r="ZB193" s="10"/>
      <c r="ZC193" s="10"/>
      <c r="ZD193" s="10"/>
      <c r="ZE193" s="10"/>
      <c r="ZF193" s="10"/>
      <c r="ZG193" s="10"/>
      <c r="ZH193" s="10"/>
      <c r="ZI193" s="10"/>
      <c r="ZJ193" s="10"/>
      <c r="ZK193" s="10"/>
      <c r="ZL193" s="10"/>
      <c r="ZM193" s="10"/>
      <c r="ZN193" s="10"/>
      <c r="ZO193" s="10"/>
      <c r="ZP193" s="10"/>
      <c r="ZQ193" s="10"/>
      <c r="ZR193" s="10"/>
      <c r="ZS193" s="10"/>
      <c r="ZT193" s="10"/>
      <c r="ZU193" s="10"/>
      <c r="ZV193" s="10"/>
      <c r="ZW193" s="10"/>
      <c r="ZX193" s="10"/>
      <c r="ZY193" s="10"/>
      <c r="ZZ193" s="10"/>
      <c r="AAA193" s="10"/>
      <c r="AAB193" s="10"/>
      <c r="AAC193" s="10"/>
      <c r="AAD193" s="10"/>
      <c r="AAE193" s="10"/>
      <c r="AAF193" s="10"/>
      <c r="AAG193" s="10"/>
      <c r="AAH193" s="10"/>
      <c r="AAI193" s="10"/>
      <c r="AAJ193" s="10"/>
      <c r="AAK193" s="10"/>
      <c r="AAL193" s="10"/>
      <c r="AAM193" s="10"/>
      <c r="AAN193" s="10"/>
      <c r="AAO193" s="10"/>
      <c r="AAP193" s="10"/>
      <c r="AAQ193" s="10"/>
      <c r="AAR193" s="10"/>
      <c r="AAS193" s="10"/>
      <c r="AAT193" s="10"/>
      <c r="AAU193" s="10"/>
      <c r="AAV193" s="10"/>
      <c r="AAW193" s="10"/>
      <c r="AAX193" s="10"/>
      <c r="AAY193" s="10"/>
      <c r="AAZ193" s="10"/>
      <c r="ABA193" s="10"/>
      <c r="ABB193" s="10"/>
      <c r="ABC193" s="10"/>
      <c r="ABD193" s="10"/>
      <c r="ABE193" s="10"/>
      <c r="ABF193" s="10"/>
      <c r="ABG193" s="10"/>
      <c r="ABH193" s="10"/>
      <c r="ABI193" s="10"/>
      <c r="ABJ193" s="10"/>
      <c r="ABK193" s="10"/>
      <c r="ABL193" s="10"/>
      <c r="ABM193" s="10"/>
      <c r="ABN193" s="10"/>
      <c r="ABO193" s="10"/>
      <c r="ABP193" s="10"/>
      <c r="ABQ193" s="10"/>
      <c r="ABR193" s="10"/>
      <c r="ABS193" s="10"/>
      <c r="ABT193" s="10"/>
      <c r="ABU193" s="10"/>
      <c r="ABV193" s="10"/>
      <c r="ABW193" s="10"/>
      <c r="ABX193" s="10"/>
      <c r="ABY193" s="10"/>
      <c r="ABZ193" s="10"/>
      <c r="ACA193" s="10"/>
      <c r="ACB193" s="10"/>
      <c r="ACC193" s="10"/>
      <c r="ACD193" s="10"/>
      <c r="ACE193" s="10"/>
      <c r="ACF193" s="10"/>
      <c r="ACG193" s="10"/>
      <c r="ACH193" s="10"/>
      <c r="ACI193" s="10"/>
      <c r="ACJ193" s="10"/>
      <c r="ACK193" s="10"/>
      <c r="ACL193" s="10"/>
      <c r="ACM193" s="10"/>
      <c r="ACN193" s="10"/>
      <c r="ACO193" s="10"/>
      <c r="ACP193" s="10"/>
      <c r="ACQ193" s="10"/>
      <c r="ACR193" s="10"/>
      <c r="ACS193" s="10"/>
      <c r="ACT193" s="10"/>
      <c r="ACU193" s="10"/>
      <c r="ACV193" s="10"/>
      <c r="ACW193" s="10"/>
      <c r="ACX193" s="10"/>
      <c r="ACY193" s="10"/>
      <c r="ACZ193" s="10"/>
      <c r="ADA193" s="10"/>
      <c r="ADB193" s="10"/>
      <c r="ADC193" s="10"/>
      <c r="ADD193" s="10"/>
      <c r="ADE193" s="10"/>
      <c r="ADF193" s="10"/>
      <c r="ADG193" s="10"/>
      <c r="ADH193" s="10"/>
      <c r="ADI193" s="10"/>
      <c r="ADJ193" s="10"/>
      <c r="ADK193" s="10"/>
      <c r="ADL193" s="10"/>
      <c r="ADM193" s="10"/>
      <c r="ADN193" s="10"/>
      <c r="ADO193" s="10"/>
      <c r="ADP193" s="10"/>
      <c r="ADQ193" s="10"/>
      <c r="ADR193" s="10"/>
      <c r="ADS193" s="10"/>
      <c r="ADT193" s="10"/>
      <c r="ADU193" s="10"/>
      <c r="ADV193" s="10"/>
      <c r="ADW193" s="10"/>
      <c r="ADX193" s="10"/>
      <c r="ADY193" s="10"/>
      <c r="ADZ193" s="10"/>
      <c r="AEA193" s="10"/>
      <c r="AEB193" s="10"/>
      <c r="AEC193" s="10"/>
      <c r="AED193" s="10"/>
      <c r="AEE193" s="10"/>
      <c r="AEF193" s="10"/>
      <c r="AEG193" s="10"/>
      <c r="AEH193" s="10"/>
      <c r="AEI193" s="10"/>
      <c r="AEJ193" s="10"/>
      <c r="AEK193" s="10"/>
      <c r="AEL193" s="10"/>
      <c r="AEM193" s="10"/>
      <c r="AEN193" s="10"/>
      <c r="AEO193" s="10"/>
      <c r="AEP193" s="10"/>
      <c r="AEQ193" s="10"/>
      <c r="AER193" s="10"/>
      <c r="AES193" s="10"/>
      <c r="AET193" s="10"/>
      <c r="AEU193" s="10"/>
      <c r="AEV193" s="10"/>
      <c r="AEW193" s="10"/>
      <c r="AEX193" s="10"/>
      <c r="AEY193" s="10"/>
      <c r="AEZ193" s="10"/>
      <c r="AFA193" s="10"/>
      <c r="AFB193" s="10"/>
      <c r="AFC193" s="10"/>
      <c r="AFD193" s="10"/>
      <c r="AFE193" s="10"/>
      <c r="AFF193" s="10"/>
      <c r="AFG193" s="10"/>
      <c r="AFH193" s="10"/>
      <c r="AFI193" s="10"/>
      <c r="AFJ193" s="10"/>
      <c r="AFK193" s="10"/>
      <c r="AFL193" s="10"/>
      <c r="AFM193" s="10"/>
      <c r="AFN193" s="10"/>
      <c r="AFO193" s="10"/>
      <c r="AFP193" s="10"/>
      <c r="AFQ193" s="10"/>
      <c r="AFR193" s="10"/>
      <c r="AFS193" s="10"/>
      <c r="AFT193" s="10"/>
      <c r="AFU193" s="10"/>
      <c r="AFV193" s="10"/>
      <c r="AFW193" s="10"/>
      <c r="AFX193" s="10"/>
      <c r="AFY193" s="10"/>
      <c r="AFZ193" s="10"/>
      <c r="AGA193" s="10"/>
      <c r="AGB193" s="10"/>
      <c r="AGC193" s="10"/>
      <c r="AGD193" s="10"/>
      <c r="AGE193" s="10"/>
      <c r="AGF193" s="10"/>
      <c r="AGG193" s="10"/>
      <c r="AGH193" s="10"/>
      <c r="AGI193" s="10"/>
      <c r="AGJ193" s="10"/>
      <c r="AGK193" s="10"/>
      <c r="AGL193" s="10"/>
      <c r="AGM193" s="10"/>
      <c r="AGN193" s="10"/>
      <c r="AGO193" s="10"/>
      <c r="AGP193" s="10"/>
      <c r="AGQ193" s="10"/>
      <c r="AGR193" s="10"/>
      <c r="AGS193" s="10"/>
      <c r="AGT193" s="10"/>
      <c r="AGU193" s="10"/>
      <c r="AGV193" s="10"/>
      <c r="AGW193" s="10"/>
      <c r="AGX193" s="10"/>
      <c r="AGY193" s="10"/>
      <c r="AGZ193" s="10"/>
      <c r="AHA193" s="10"/>
      <c r="AHB193" s="10"/>
      <c r="AHC193" s="10"/>
      <c r="AHD193" s="10"/>
      <c r="AHE193" s="10"/>
      <c r="AHF193" s="10"/>
      <c r="AHG193" s="10"/>
      <c r="AHH193" s="10"/>
      <c r="AHI193" s="10"/>
      <c r="AHJ193" s="10"/>
      <c r="AHK193" s="10"/>
      <c r="AHL193" s="10"/>
      <c r="AHM193" s="10"/>
      <c r="AHN193" s="10"/>
      <c r="AHO193" s="10"/>
      <c r="AHP193" s="10"/>
      <c r="AHQ193" s="10"/>
      <c r="AHR193" s="10"/>
      <c r="AHS193" s="10"/>
      <c r="AHT193" s="10"/>
      <c r="AHU193" s="10"/>
      <c r="AHV193" s="10"/>
      <c r="AHW193" s="10"/>
      <c r="AHX193" s="10"/>
      <c r="AHY193" s="10"/>
      <c r="AHZ193" s="10"/>
      <c r="AIA193" s="10"/>
      <c r="AIB193" s="10"/>
      <c r="AIC193" s="10"/>
      <c r="AID193" s="10"/>
      <c r="AIE193" s="10"/>
      <c r="AIF193" s="10"/>
      <c r="AIG193" s="10"/>
      <c r="AIH193" s="10"/>
      <c r="AII193" s="10"/>
      <c r="AIJ193" s="10"/>
      <c r="AIK193" s="10"/>
      <c r="AIL193" s="10"/>
      <c r="AIM193" s="10"/>
      <c r="AIN193" s="10"/>
      <c r="AIO193" s="10"/>
      <c r="AIP193" s="10"/>
      <c r="AIQ193" s="10"/>
      <c r="AIR193" s="10"/>
      <c r="AIS193" s="10"/>
      <c r="AIT193" s="10"/>
      <c r="AIU193" s="10"/>
      <c r="AIV193" s="10"/>
      <c r="AIW193" s="10"/>
      <c r="AIX193" s="10"/>
      <c r="AIY193" s="10"/>
      <c r="AIZ193" s="10"/>
      <c r="AJA193" s="10"/>
      <c r="AJB193" s="10"/>
      <c r="AJC193" s="10"/>
      <c r="AJD193" s="10"/>
      <c r="AJE193" s="10"/>
      <c r="AJF193" s="10"/>
      <c r="AJG193" s="10"/>
      <c r="AJH193" s="10"/>
      <c r="AJI193" s="10"/>
      <c r="AJJ193" s="10"/>
      <c r="AJK193" s="10"/>
      <c r="AJL193" s="10"/>
      <c r="AJM193" s="10"/>
      <c r="AJN193" s="10"/>
      <c r="AJO193" s="10"/>
      <c r="AJP193" s="10"/>
      <c r="AJQ193" s="10"/>
      <c r="AJR193" s="10"/>
      <c r="AJS193" s="10"/>
      <c r="AJT193" s="10"/>
      <c r="AJU193" s="10"/>
      <c r="AJV193" s="10"/>
      <c r="AJW193" s="10"/>
      <c r="AJX193" s="10"/>
      <c r="AJY193" s="10"/>
      <c r="AJZ193" s="10"/>
      <c r="AKA193" s="10"/>
      <c r="AKB193" s="10"/>
      <c r="AKC193" s="10"/>
      <c r="AKD193" s="10"/>
      <c r="AKE193" s="10"/>
      <c r="AKF193" s="10"/>
      <c r="AKG193" s="10"/>
      <c r="AKH193" s="10"/>
      <c r="AKI193" s="10"/>
      <c r="AKJ193" s="10"/>
      <c r="AKK193" s="10"/>
      <c r="AKL193" s="10"/>
      <c r="AKM193" s="10"/>
      <c r="AKN193" s="10"/>
      <c r="AKO193" s="10"/>
      <c r="AKP193" s="10"/>
      <c r="AKQ193" s="10"/>
      <c r="AKR193" s="10"/>
      <c r="AKS193" s="10"/>
      <c r="AKT193" s="10"/>
      <c r="AKU193" s="10"/>
      <c r="AKV193" s="10"/>
      <c r="AKW193" s="10"/>
      <c r="AKX193" s="10"/>
      <c r="AKY193" s="10"/>
      <c r="AKZ193" s="10"/>
      <c r="ALA193" s="10"/>
      <c r="ALB193" s="10"/>
      <c r="ALC193" s="10"/>
      <c r="ALD193" s="10"/>
      <c r="ALE193" s="10"/>
      <c r="ALF193" s="10"/>
      <c r="ALG193" s="10"/>
      <c r="ALH193" s="10"/>
      <c r="ALI193" s="10"/>
      <c r="ALJ193" s="10"/>
      <c r="ALK193" s="10"/>
      <c r="ALL193" s="10"/>
      <c r="ALM193" s="10"/>
      <c r="ALN193" s="10"/>
      <c r="ALO193" s="10"/>
      <c r="ALP193" s="10"/>
      <c r="ALQ193" s="10"/>
      <c r="ALR193" s="10"/>
      <c r="ALS193" s="10"/>
      <c r="ALT193" s="10"/>
      <c r="ALU193" s="10"/>
      <c r="ALV193" s="10"/>
      <c r="ALW193" s="10"/>
      <c r="ALX193" s="10"/>
      <c r="ALY193" s="10"/>
      <c r="ALZ193" s="10"/>
      <c r="AMA193" s="10"/>
      <c r="AMB193" s="10"/>
      <c r="AMC193" s="10"/>
      <c r="AMD193" s="10"/>
      <c r="AME193" s="10"/>
      <c r="AMF193" s="10"/>
      <c r="AMG193" s="10"/>
      <c r="AMH193" s="10"/>
      <c r="AMI193" s="10"/>
      <c r="AMJ193" s="10"/>
    </row>
    <row r="194" spans="1:1029" customFormat="1" ht="14.1" customHeight="1">
      <c r="A194" s="8" t="str">
        <f t="shared" si="24"/>
        <v>SecurityClearanceRequiredIndicator</v>
      </c>
      <c r="B194" s="9" t="s">
        <v>219</v>
      </c>
      <c r="C194" s="8"/>
      <c r="D194" s="8"/>
      <c r="E194" s="8"/>
      <c r="F194" s="8" t="str">
        <f t="shared" si="25"/>
        <v>Procedure Terms. Indicator</v>
      </c>
      <c r="G194" s="8"/>
      <c r="H194" s="8" t="s">
        <v>448</v>
      </c>
      <c r="I194" s="8"/>
      <c r="J194" s="8" t="s">
        <v>454</v>
      </c>
      <c r="K194" s="8" t="s">
        <v>230</v>
      </c>
      <c r="L194" s="8" t="s">
        <v>230</v>
      </c>
      <c r="M194" s="8" t="s">
        <v>230</v>
      </c>
      <c r="N194" s="8"/>
      <c r="O194" s="8" t="str">
        <f t="shared" si="26"/>
        <v>Indicator. Type</v>
      </c>
      <c r="P194" s="8"/>
      <c r="Q194" s="8"/>
      <c r="R194" s="8" t="s">
        <v>213</v>
      </c>
      <c r="S194" s="8"/>
      <c r="T194" s="8"/>
      <c r="U194" s="8"/>
      <c r="V194" s="8"/>
      <c r="W194" s="8"/>
      <c r="X194" s="10"/>
      <c r="Y194" s="8" t="s">
        <v>211</v>
      </c>
      <c r="Z194" s="8"/>
      <c r="AA194" s="44">
        <v>43320</v>
      </c>
      <c r="AB194" s="23"/>
      <c r="AC194" s="23"/>
      <c r="AD194" s="23"/>
      <c r="AE194" s="23"/>
      <c r="AF194" s="23"/>
      <c r="AG194" s="10"/>
      <c r="AH194" s="10"/>
      <c r="AI194" s="10"/>
      <c r="AJ194" s="10"/>
      <c r="AK194" s="10"/>
      <c r="AL194" s="10"/>
      <c r="AM194" s="10"/>
      <c r="AN194" s="10"/>
      <c r="AO194" s="10"/>
      <c r="AP194" s="10"/>
      <c r="AQ194" s="10"/>
      <c r="AR194" s="10"/>
      <c r="AS194" s="10"/>
      <c r="AT194" s="10"/>
      <c r="AU194" s="10"/>
      <c r="AV194" s="10"/>
      <c r="AW194" s="10"/>
      <c r="AX194" s="10"/>
      <c r="AY194" s="10"/>
      <c r="AZ194" s="10"/>
      <c r="BA194" s="10"/>
      <c r="BB194" s="10"/>
      <c r="BC194" s="10"/>
      <c r="BD194" s="10"/>
      <c r="BE194" s="10"/>
      <c r="BF194" s="10"/>
      <c r="BG194" s="10"/>
      <c r="BH194" s="10"/>
      <c r="BI194" s="10"/>
      <c r="BJ194" s="10"/>
      <c r="BK194" s="10"/>
      <c r="BL194" s="10"/>
      <c r="BM194" s="10"/>
      <c r="BN194" s="10"/>
      <c r="BO194" s="10"/>
      <c r="BP194" s="10"/>
      <c r="BQ194" s="10"/>
      <c r="BR194" s="10"/>
      <c r="BS194" s="10"/>
      <c r="BT194" s="10"/>
      <c r="BU194" s="10"/>
      <c r="BV194" s="10"/>
      <c r="BW194" s="10"/>
      <c r="BX194" s="10"/>
      <c r="BY194" s="10"/>
      <c r="BZ194" s="10"/>
      <c r="CA194" s="10"/>
      <c r="CB194" s="10"/>
      <c r="CC194" s="10"/>
      <c r="CD194" s="10"/>
      <c r="CE194" s="10"/>
      <c r="CF194" s="10"/>
      <c r="CG194" s="10"/>
      <c r="CH194" s="10"/>
      <c r="CI194" s="10"/>
      <c r="CJ194" s="10"/>
      <c r="CK194" s="10"/>
      <c r="CL194" s="10"/>
      <c r="CM194" s="10"/>
      <c r="CN194" s="10"/>
      <c r="CO194" s="10"/>
      <c r="CP194" s="10"/>
      <c r="CQ194" s="10"/>
      <c r="CR194" s="10"/>
      <c r="CS194" s="10"/>
      <c r="CT194" s="10"/>
      <c r="CU194" s="10"/>
      <c r="CV194" s="10"/>
      <c r="CW194" s="10"/>
      <c r="CX194" s="10"/>
      <c r="CY194" s="10"/>
      <c r="CZ194" s="10"/>
      <c r="DA194" s="10"/>
      <c r="DB194" s="10"/>
      <c r="DC194" s="10"/>
      <c r="DD194" s="10"/>
      <c r="DE194" s="10"/>
      <c r="DF194" s="10"/>
      <c r="DG194" s="10"/>
      <c r="DH194" s="10"/>
      <c r="DI194" s="10"/>
      <c r="DJ194" s="10"/>
      <c r="DK194" s="10"/>
      <c r="DL194" s="10"/>
      <c r="DM194" s="10"/>
      <c r="DN194" s="10"/>
      <c r="DO194" s="10"/>
      <c r="DP194" s="10"/>
      <c r="DQ194" s="10"/>
      <c r="DR194" s="10"/>
      <c r="DS194" s="10"/>
      <c r="DT194" s="10"/>
      <c r="DU194" s="10"/>
      <c r="DV194" s="10"/>
      <c r="DW194" s="10"/>
      <c r="DX194" s="10"/>
      <c r="DY194" s="10"/>
      <c r="DZ194" s="10"/>
      <c r="EA194" s="10"/>
      <c r="EB194" s="10"/>
      <c r="EC194" s="10"/>
      <c r="ED194" s="10"/>
      <c r="EE194" s="10"/>
      <c r="EF194" s="10"/>
      <c r="EG194" s="10"/>
      <c r="EH194" s="10"/>
      <c r="EI194" s="10"/>
      <c r="EJ194" s="10"/>
      <c r="EK194" s="10"/>
      <c r="EL194" s="10"/>
      <c r="EM194" s="10"/>
      <c r="EN194" s="10"/>
      <c r="EO194" s="10"/>
      <c r="EP194" s="10"/>
      <c r="EQ194" s="10"/>
      <c r="ER194" s="10"/>
      <c r="ES194" s="10"/>
      <c r="ET194" s="10"/>
      <c r="EU194" s="10"/>
      <c r="EV194" s="10"/>
      <c r="EW194" s="10"/>
      <c r="EX194" s="10"/>
      <c r="EY194" s="10"/>
      <c r="EZ194" s="10"/>
      <c r="FA194" s="10"/>
      <c r="FB194" s="10"/>
      <c r="FC194" s="10"/>
      <c r="FD194" s="10"/>
      <c r="FE194" s="10"/>
      <c r="FF194" s="10"/>
      <c r="FG194" s="10"/>
      <c r="FH194" s="10"/>
      <c r="FI194" s="10"/>
      <c r="FJ194" s="10"/>
      <c r="FK194" s="10"/>
      <c r="FL194" s="10"/>
      <c r="FM194" s="10"/>
      <c r="FN194" s="10"/>
      <c r="FO194" s="10"/>
      <c r="FP194" s="10"/>
      <c r="FQ194" s="10"/>
      <c r="FR194" s="10"/>
      <c r="FS194" s="10"/>
      <c r="FT194" s="10"/>
      <c r="FU194" s="10"/>
      <c r="FV194" s="10"/>
      <c r="FW194" s="10"/>
      <c r="FX194" s="10"/>
      <c r="FY194" s="10"/>
      <c r="FZ194" s="10"/>
      <c r="GA194" s="10"/>
      <c r="GB194" s="10"/>
      <c r="GC194" s="10"/>
      <c r="GD194" s="10"/>
      <c r="GE194" s="10"/>
      <c r="GF194" s="10"/>
      <c r="GG194" s="10"/>
      <c r="GH194" s="10"/>
      <c r="GI194" s="10"/>
      <c r="GJ194" s="10"/>
      <c r="GK194" s="10"/>
      <c r="GL194" s="10"/>
      <c r="GM194" s="10"/>
      <c r="GN194" s="10"/>
      <c r="GO194" s="10"/>
      <c r="GP194" s="10"/>
      <c r="GQ194" s="10"/>
      <c r="GR194" s="10"/>
      <c r="GS194" s="10"/>
      <c r="GT194" s="10"/>
      <c r="GU194" s="10"/>
      <c r="GV194" s="10"/>
      <c r="GW194" s="10"/>
      <c r="GX194" s="10"/>
      <c r="GY194" s="10"/>
      <c r="GZ194" s="10"/>
      <c r="HA194" s="10"/>
      <c r="HB194" s="10"/>
      <c r="HC194" s="10"/>
      <c r="HD194" s="10"/>
      <c r="HE194" s="10"/>
      <c r="HF194" s="10"/>
      <c r="HG194" s="10"/>
      <c r="HH194" s="10"/>
      <c r="HI194" s="10"/>
      <c r="HJ194" s="10"/>
      <c r="HK194" s="10"/>
      <c r="HL194" s="10"/>
      <c r="HM194" s="10"/>
      <c r="HN194" s="10"/>
      <c r="HO194" s="10"/>
      <c r="HP194" s="10"/>
      <c r="HQ194" s="10"/>
      <c r="HR194" s="10"/>
      <c r="HS194" s="10"/>
      <c r="HT194" s="10"/>
      <c r="HU194" s="10"/>
      <c r="HV194" s="10"/>
      <c r="HW194" s="10"/>
      <c r="HX194" s="10"/>
      <c r="HY194" s="10"/>
      <c r="HZ194" s="10"/>
      <c r="IA194" s="10"/>
      <c r="IB194" s="10"/>
      <c r="IC194" s="10"/>
      <c r="ID194" s="10"/>
      <c r="IE194" s="10"/>
      <c r="IF194" s="10"/>
      <c r="IG194" s="10"/>
      <c r="IH194" s="10"/>
      <c r="II194" s="10"/>
      <c r="IJ194" s="10"/>
      <c r="IK194" s="10"/>
      <c r="IL194" s="10"/>
      <c r="IM194" s="10"/>
      <c r="IN194" s="10"/>
      <c r="IO194" s="10"/>
      <c r="IP194" s="10"/>
      <c r="IQ194" s="10"/>
      <c r="IR194" s="10"/>
      <c r="IS194" s="10"/>
      <c r="IT194" s="10"/>
      <c r="IU194" s="10"/>
      <c r="IV194" s="10"/>
      <c r="IW194" s="10"/>
      <c r="IX194" s="10"/>
      <c r="IY194" s="10"/>
      <c r="IZ194" s="10"/>
      <c r="JA194" s="10"/>
      <c r="JB194" s="10"/>
      <c r="JC194" s="10"/>
      <c r="JD194" s="10"/>
      <c r="JE194" s="10"/>
      <c r="JF194" s="10"/>
      <c r="JG194" s="10"/>
      <c r="JH194" s="10"/>
      <c r="JI194" s="10"/>
      <c r="JJ194" s="10"/>
      <c r="JK194" s="10"/>
      <c r="JL194" s="10"/>
      <c r="JM194" s="10"/>
      <c r="JN194" s="10"/>
      <c r="JO194" s="10"/>
      <c r="JP194" s="10"/>
      <c r="JQ194" s="10"/>
      <c r="JR194" s="10"/>
      <c r="JS194" s="10"/>
      <c r="JT194" s="10"/>
      <c r="JU194" s="10"/>
      <c r="JV194" s="10"/>
      <c r="JW194" s="10"/>
      <c r="JX194" s="10"/>
      <c r="JY194" s="10"/>
      <c r="JZ194" s="10"/>
      <c r="KA194" s="10"/>
      <c r="KB194" s="10"/>
      <c r="KC194" s="10"/>
      <c r="KD194" s="10"/>
      <c r="KE194" s="10"/>
      <c r="KF194" s="10"/>
      <c r="KG194" s="10"/>
      <c r="KH194" s="10"/>
      <c r="KI194" s="10"/>
      <c r="KJ194" s="10"/>
      <c r="KK194" s="10"/>
      <c r="KL194" s="10"/>
      <c r="KM194" s="10"/>
      <c r="KN194" s="10"/>
      <c r="KO194" s="10"/>
      <c r="KP194" s="10"/>
      <c r="KQ194" s="10"/>
      <c r="KR194" s="10"/>
      <c r="KS194" s="10"/>
      <c r="KT194" s="10"/>
      <c r="KU194" s="10"/>
      <c r="KV194" s="10"/>
      <c r="KW194" s="10"/>
      <c r="KX194" s="10"/>
      <c r="KY194" s="10"/>
      <c r="KZ194" s="10"/>
      <c r="LA194" s="10"/>
      <c r="LB194" s="10"/>
      <c r="LC194" s="10"/>
      <c r="LD194" s="10"/>
      <c r="LE194" s="10"/>
      <c r="LF194" s="10"/>
      <c r="LG194" s="10"/>
      <c r="LH194" s="10"/>
      <c r="LI194" s="10"/>
      <c r="LJ194" s="10"/>
      <c r="LK194" s="10"/>
      <c r="LL194" s="10"/>
      <c r="LM194" s="10"/>
      <c r="LN194" s="10"/>
      <c r="LO194" s="10"/>
      <c r="LP194" s="10"/>
      <c r="LQ194" s="10"/>
      <c r="LR194" s="10"/>
      <c r="LS194" s="10"/>
      <c r="LT194" s="10"/>
      <c r="LU194" s="10"/>
      <c r="LV194" s="10"/>
      <c r="LW194" s="10"/>
      <c r="LX194" s="10"/>
      <c r="LY194" s="10"/>
      <c r="LZ194" s="10"/>
      <c r="MA194" s="10"/>
      <c r="MB194" s="10"/>
      <c r="MC194" s="10"/>
      <c r="MD194" s="10"/>
      <c r="ME194" s="10"/>
      <c r="MF194" s="10"/>
      <c r="MG194" s="10"/>
      <c r="MH194" s="10"/>
      <c r="MI194" s="10"/>
      <c r="MJ194" s="10"/>
      <c r="MK194" s="10"/>
      <c r="ML194" s="10"/>
      <c r="MM194" s="10"/>
      <c r="MN194" s="10"/>
      <c r="MO194" s="10"/>
      <c r="MP194" s="10"/>
      <c r="MQ194" s="10"/>
      <c r="MR194" s="10"/>
      <c r="MS194" s="10"/>
      <c r="MT194" s="10"/>
      <c r="MU194" s="10"/>
      <c r="MV194" s="10"/>
      <c r="MW194" s="10"/>
      <c r="MX194" s="10"/>
      <c r="MY194" s="10"/>
      <c r="MZ194" s="10"/>
      <c r="NA194" s="10"/>
      <c r="NB194" s="10"/>
      <c r="NC194" s="10"/>
      <c r="ND194" s="10"/>
      <c r="NE194" s="10"/>
      <c r="NF194" s="10"/>
      <c r="NG194" s="10"/>
      <c r="NH194" s="10"/>
      <c r="NI194" s="10"/>
      <c r="NJ194" s="10"/>
      <c r="NK194" s="10"/>
      <c r="NL194" s="10"/>
      <c r="NM194" s="10"/>
      <c r="NN194" s="10"/>
      <c r="NO194" s="10"/>
      <c r="NP194" s="10"/>
      <c r="NQ194" s="10"/>
      <c r="NR194" s="10"/>
      <c r="NS194" s="10"/>
      <c r="NT194" s="10"/>
      <c r="NU194" s="10"/>
      <c r="NV194" s="10"/>
      <c r="NW194" s="10"/>
      <c r="NX194" s="10"/>
      <c r="NY194" s="10"/>
      <c r="NZ194" s="10"/>
      <c r="OA194" s="10"/>
      <c r="OB194" s="10"/>
      <c r="OC194" s="10"/>
      <c r="OD194" s="10"/>
      <c r="OE194" s="10"/>
      <c r="OF194" s="10"/>
      <c r="OG194" s="10"/>
      <c r="OH194" s="10"/>
      <c r="OI194" s="10"/>
      <c r="OJ194" s="10"/>
      <c r="OK194" s="10"/>
      <c r="OL194" s="10"/>
      <c r="OM194" s="10"/>
      <c r="ON194" s="10"/>
      <c r="OO194" s="10"/>
      <c r="OP194" s="10"/>
      <c r="OQ194" s="10"/>
      <c r="OR194" s="10"/>
      <c r="OS194" s="10"/>
      <c r="OT194" s="10"/>
      <c r="OU194" s="10"/>
      <c r="OV194" s="10"/>
      <c r="OW194" s="10"/>
      <c r="OX194" s="10"/>
      <c r="OY194" s="10"/>
      <c r="OZ194" s="10"/>
      <c r="PA194" s="10"/>
      <c r="PB194" s="10"/>
      <c r="PC194" s="10"/>
      <c r="PD194" s="10"/>
      <c r="PE194" s="10"/>
      <c r="PF194" s="10"/>
      <c r="PG194" s="10"/>
      <c r="PH194" s="10"/>
      <c r="PI194" s="10"/>
      <c r="PJ194" s="10"/>
      <c r="PK194" s="10"/>
      <c r="PL194" s="10"/>
      <c r="PM194" s="10"/>
      <c r="PN194" s="10"/>
      <c r="PO194" s="10"/>
      <c r="PP194" s="10"/>
      <c r="PQ194" s="10"/>
      <c r="PR194" s="10"/>
      <c r="PS194" s="10"/>
      <c r="PT194" s="10"/>
      <c r="PU194" s="10"/>
      <c r="PV194" s="10"/>
      <c r="PW194" s="10"/>
      <c r="PX194" s="10"/>
      <c r="PY194" s="10"/>
      <c r="PZ194" s="10"/>
      <c r="QA194" s="10"/>
      <c r="QB194" s="10"/>
      <c r="QC194" s="10"/>
      <c r="QD194" s="10"/>
      <c r="QE194" s="10"/>
      <c r="QF194" s="10"/>
      <c r="QG194" s="10"/>
      <c r="QH194" s="10"/>
      <c r="QI194" s="10"/>
      <c r="QJ194" s="10"/>
      <c r="QK194" s="10"/>
      <c r="QL194" s="10"/>
      <c r="QM194" s="10"/>
      <c r="QN194" s="10"/>
      <c r="QO194" s="10"/>
      <c r="QP194" s="10"/>
      <c r="QQ194" s="10"/>
      <c r="QR194" s="10"/>
      <c r="QS194" s="10"/>
      <c r="QT194" s="10"/>
      <c r="QU194" s="10"/>
      <c r="QV194" s="10"/>
      <c r="QW194" s="10"/>
      <c r="QX194" s="10"/>
      <c r="QY194" s="10"/>
      <c r="QZ194" s="10"/>
      <c r="RA194" s="10"/>
      <c r="RB194" s="10"/>
      <c r="RC194" s="10"/>
      <c r="RD194" s="10"/>
      <c r="RE194" s="10"/>
      <c r="RF194" s="10"/>
      <c r="RG194" s="10"/>
      <c r="RH194" s="10"/>
      <c r="RI194" s="10"/>
      <c r="RJ194" s="10"/>
      <c r="RK194" s="10"/>
      <c r="RL194" s="10"/>
      <c r="RM194" s="10"/>
      <c r="RN194" s="10"/>
      <c r="RO194" s="10"/>
      <c r="RP194" s="10"/>
      <c r="RQ194" s="10"/>
      <c r="RR194" s="10"/>
      <c r="RS194" s="10"/>
      <c r="RT194" s="10"/>
      <c r="RU194" s="10"/>
      <c r="RV194" s="10"/>
      <c r="RW194" s="10"/>
      <c r="RX194" s="10"/>
      <c r="RY194" s="10"/>
      <c r="RZ194" s="10"/>
      <c r="SA194" s="10"/>
      <c r="SB194" s="10"/>
      <c r="SC194" s="10"/>
      <c r="SD194" s="10"/>
      <c r="SE194" s="10"/>
      <c r="SF194" s="10"/>
      <c r="SG194" s="10"/>
      <c r="SH194" s="10"/>
      <c r="SI194" s="10"/>
      <c r="SJ194" s="10"/>
      <c r="SK194" s="10"/>
      <c r="SL194" s="10"/>
      <c r="SM194" s="10"/>
      <c r="SN194" s="10"/>
      <c r="SO194" s="10"/>
      <c r="SP194" s="10"/>
      <c r="SQ194" s="10"/>
      <c r="SR194" s="10"/>
      <c r="SS194" s="10"/>
      <c r="ST194" s="10"/>
      <c r="SU194" s="10"/>
      <c r="SV194" s="10"/>
      <c r="SW194" s="10"/>
      <c r="SX194" s="10"/>
      <c r="SY194" s="10"/>
      <c r="SZ194" s="10"/>
      <c r="TA194" s="10"/>
      <c r="TB194" s="10"/>
      <c r="TC194" s="10"/>
      <c r="TD194" s="10"/>
      <c r="TE194" s="10"/>
      <c r="TF194" s="10"/>
      <c r="TG194" s="10"/>
      <c r="TH194" s="10"/>
      <c r="TI194" s="10"/>
      <c r="TJ194" s="10"/>
      <c r="TK194" s="10"/>
      <c r="TL194" s="10"/>
      <c r="TM194" s="10"/>
      <c r="TN194" s="10"/>
      <c r="TO194" s="10"/>
      <c r="TP194" s="10"/>
      <c r="TQ194" s="10"/>
      <c r="TR194" s="10"/>
      <c r="TS194" s="10"/>
      <c r="TT194" s="10"/>
      <c r="TU194" s="10"/>
      <c r="TV194" s="10"/>
      <c r="TW194" s="10"/>
      <c r="TX194" s="10"/>
      <c r="TY194" s="10"/>
      <c r="TZ194" s="10"/>
      <c r="UA194" s="10"/>
      <c r="UB194" s="10"/>
      <c r="UC194" s="10"/>
      <c r="UD194" s="10"/>
      <c r="UE194" s="10"/>
      <c r="UF194" s="10"/>
      <c r="UG194" s="10"/>
      <c r="UH194" s="10"/>
      <c r="UI194" s="10"/>
      <c r="UJ194" s="10"/>
      <c r="UK194" s="10"/>
      <c r="UL194" s="10"/>
      <c r="UM194" s="10"/>
      <c r="UN194" s="10"/>
      <c r="UO194" s="10"/>
      <c r="UP194" s="10"/>
      <c r="UQ194" s="10"/>
      <c r="UR194" s="10"/>
      <c r="US194" s="10"/>
      <c r="UT194" s="10"/>
      <c r="UU194" s="10"/>
      <c r="UV194" s="10"/>
      <c r="UW194" s="10"/>
      <c r="UX194" s="10"/>
      <c r="UY194" s="10"/>
      <c r="UZ194" s="10"/>
      <c r="VA194" s="10"/>
      <c r="VB194" s="10"/>
      <c r="VC194" s="10"/>
      <c r="VD194" s="10"/>
      <c r="VE194" s="10"/>
      <c r="VF194" s="10"/>
      <c r="VG194" s="10"/>
      <c r="VH194" s="10"/>
      <c r="VI194" s="10"/>
      <c r="VJ194" s="10"/>
      <c r="VK194" s="10"/>
      <c r="VL194" s="10"/>
      <c r="VM194" s="10"/>
      <c r="VN194" s="10"/>
      <c r="VO194" s="10"/>
      <c r="VP194" s="10"/>
      <c r="VQ194" s="10"/>
      <c r="VR194" s="10"/>
      <c r="VS194" s="10"/>
      <c r="VT194" s="10"/>
      <c r="VU194" s="10"/>
      <c r="VV194" s="10"/>
      <c r="VW194" s="10"/>
      <c r="VX194" s="10"/>
      <c r="VY194" s="10"/>
      <c r="VZ194" s="10"/>
      <c r="WA194" s="10"/>
      <c r="WB194" s="10"/>
      <c r="WC194" s="10"/>
      <c r="WD194" s="10"/>
      <c r="WE194" s="10"/>
      <c r="WF194" s="10"/>
      <c r="WG194" s="10"/>
      <c r="WH194" s="10"/>
      <c r="WI194" s="10"/>
      <c r="WJ194" s="10"/>
      <c r="WK194" s="10"/>
      <c r="WL194" s="10"/>
      <c r="WM194" s="10"/>
      <c r="WN194" s="10"/>
      <c r="WO194" s="10"/>
      <c r="WP194" s="10"/>
      <c r="WQ194" s="10"/>
      <c r="WR194" s="10"/>
      <c r="WS194" s="10"/>
      <c r="WT194" s="10"/>
      <c r="WU194" s="10"/>
      <c r="WV194" s="10"/>
      <c r="WW194" s="10"/>
      <c r="WX194" s="10"/>
      <c r="WY194" s="10"/>
      <c r="WZ194" s="10"/>
      <c r="XA194" s="10"/>
      <c r="XB194" s="10"/>
      <c r="XC194" s="10"/>
      <c r="XD194" s="10"/>
      <c r="XE194" s="10"/>
      <c r="XF194" s="10"/>
      <c r="XG194" s="10"/>
      <c r="XH194" s="10"/>
      <c r="XI194" s="10"/>
      <c r="XJ194" s="10"/>
      <c r="XK194" s="10"/>
      <c r="XL194" s="10"/>
      <c r="XM194" s="10"/>
      <c r="XN194" s="10"/>
      <c r="XO194" s="10"/>
      <c r="XP194" s="10"/>
      <c r="XQ194" s="10"/>
      <c r="XR194" s="10"/>
      <c r="XS194" s="10"/>
      <c r="XT194" s="10"/>
      <c r="XU194" s="10"/>
      <c r="XV194" s="10"/>
      <c r="XW194" s="10"/>
      <c r="XX194" s="10"/>
      <c r="XY194" s="10"/>
      <c r="XZ194" s="10"/>
      <c r="YA194" s="10"/>
      <c r="YB194" s="10"/>
      <c r="YC194" s="10"/>
      <c r="YD194" s="10"/>
      <c r="YE194" s="10"/>
      <c r="YF194" s="10"/>
      <c r="YG194" s="10"/>
      <c r="YH194" s="10"/>
      <c r="YI194" s="10"/>
      <c r="YJ194" s="10"/>
      <c r="YK194" s="10"/>
      <c r="YL194" s="10"/>
      <c r="YM194" s="10"/>
      <c r="YN194" s="10"/>
      <c r="YO194" s="10"/>
      <c r="YP194" s="10"/>
      <c r="YQ194" s="10"/>
      <c r="YR194" s="10"/>
      <c r="YS194" s="10"/>
      <c r="YT194" s="10"/>
      <c r="YU194" s="10"/>
      <c r="YV194" s="10"/>
      <c r="YW194" s="10"/>
      <c r="YX194" s="10"/>
      <c r="YY194" s="10"/>
      <c r="YZ194" s="10"/>
      <c r="ZA194" s="10"/>
      <c r="ZB194" s="10"/>
      <c r="ZC194" s="10"/>
      <c r="ZD194" s="10"/>
      <c r="ZE194" s="10"/>
      <c r="ZF194" s="10"/>
      <c r="ZG194" s="10"/>
      <c r="ZH194" s="10"/>
      <c r="ZI194" s="10"/>
      <c r="ZJ194" s="10"/>
      <c r="ZK194" s="10"/>
      <c r="ZL194" s="10"/>
      <c r="ZM194" s="10"/>
      <c r="ZN194" s="10"/>
      <c r="ZO194" s="10"/>
      <c r="ZP194" s="10"/>
      <c r="ZQ194" s="10"/>
      <c r="ZR194" s="10"/>
      <c r="ZS194" s="10"/>
      <c r="ZT194" s="10"/>
      <c r="ZU194" s="10"/>
      <c r="ZV194" s="10"/>
      <c r="ZW194" s="10"/>
      <c r="ZX194" s="10"/>
      <c r="ZY194" s="10"/>
      <c r="ZZ194" s="10"/>
      <c r="AAA194" s="10"/>
      <c r="AAB194" s="10"/>
      <c r="AAC194" s="10"/>
      <c r="AAD194" s="10"/>
      <c r="AAE194" s="10"/>
      <c r="AAF194" s="10"/>
      <c r="AAG194" s="10"/>
      <c r="AAH194" s="10"/>
      <c r="AAI194" s="10"/>
      <c r="AAJ194" s="10"/>
      <c r="AAK194" s="10"/>
      <c r="AAL194" s="10"/>
      <c r="AAM194" s="10"/>
      <c r="AAN194" s="10"/>
      <c r="AAO194" s="10"/>
      <c r="AAP194" s="10"/>
      <c r="AAQ194" s="10"/>
      <c r="AAR194" s="10"/>
      <c r="AAS194" s="10"/>
      <c r="AAT194" s="10"/>
      <c r="AAU194" s="10"/>
      <c r="AAV194" s="10"/>
      <c r="AAW194" s="10"/>
      <c r="AAX194" s="10"/>
      <c r="AAY194" s="10"/>
      <c r="AAZ194" s="10"/>
      <c r="ABA194" s="10"/>
      <c r="ABB194" s="10"/>
      <c r="ABC194" s="10"/>
      <c r="ABD194" s="10"/>
      <c r="ABE194" s="10"/>
      <c r="ABF194" s="10"/>
      <c r="ABG194" s="10"/>
      <c r="ABH194" s="10"/>
      <c r="ABI194" s="10"/>
      <c r="ABJ194" s="10"/>
      <c r="ABK194" s="10"/>
      <c r="ABL194" s="10"/>
      <c r="ABM194" s="10"/>
      <c r="ABN194" s="10"/>
      <c r="ABO194" s="10"/>
      <c r="ABP194" s="10"/>
      <c r="ABQ194" s="10"/>
      <c r="ABR194" s="10"/>
      <c r="ABS194" s="10"/>
      <c r="ABT194" s="10"/>
      <c r="ABU194" s="10"/>
      <c r="ABV194" s="10"/>
      <c r="ABW194" s="10"/>
      <c r="ABX194" s="10"/>
      <c r="ABY194" s="10"/>
      <c r="ABZ194" s="10"/>
      <c r="ACA194" s="10"/>
      <c r="ACB194" s="10"/>
      <c r="ACC194" s="10"/>
      <c r="ACD194" s="10"/>
      <c r="ACE194" s="10"/>
      <c r="ACF194" s="10"/>
      <c r="ACG194" s="10"/>
      <c r="ACH194" s="10"/>
      <c r="ACI194" s="10"/>
      <c r="ACJ194" s="10"/>
      <c r="ACK194" s="10"/>
      <c r="ACL194" s="10"/>
      <c r="ACM194" s="10"/>
      <c r="ACN194" s="10"/>
      <c r="ACO194" s="10"/>
      <c r="ACP194" s="10"/>
      <c r="ACQ194" s="10"/>
      <c r="ACR194" s="10"/>
      <c r="ACS194" s="10"/>
      <c r="ACT194" s="10"/>
      <c r="ACU194" s="10"/>
      <c r="ACV194" s="10"/>
      <c r="ACW194" s="10"/>
      <c r="ACX194" s="10"/>
      <c r="ACY194" s="10"/>
      <c r="ACZ194" s="10"/>
      <c r="ADA194" s="10"/>
      <c r="ADB194" s="10"/>
      <c r="ADC194" s="10"/>
      <c r="ADD194" s="10"/>
      <c r="ADE194" s="10"/>
      <c r="ADF194" s="10"/>
      <c r="ADG194" s="10"/>
      <c r="ADH194" s="10"/>
      <c r="ADI194" s="10"/>
      <c r="ADJ194" s="10"/>
      <c r="ADK194" s="10"/>
      <c r="ADL194" s="10"/>
      <c r="ADM194" s="10"/>
      <c r="ADN194" s="10"/>
      <c r="ADO194" s="10"/>
      <c r="ADP194" s="10"/>
      <c r="ADQ194" s="10"/>
      <c r="ADR194" s="10"/>
      <c r="ADS194" s="10"/>
      <c r="ADT194" s="10"/>
      <c r="ADU194" s="10"/>
      <c r="ADV194" s="10"/>
      <c r="ADW194" s="10"/>
      <c r="ADX194" s="10"/>
      <c r="ADY194" s="10"/>
      <c r="ADZ194" s="10"/>
      <c r="AEA194" s="10"/>
      <c r="AEB194" s="10"/>
      <c r="AEC194" s="10"/>
      <c r="AED194" s="10"/>
      <c r="AEE194" s="10"/>
      <c r="AEF194" s="10"/>
      <c r="AEG194" s="10"/>
      <c r="AEH194" s="10"/>
      <c r="AEI194" s="10"/>
      <c r="AEJ194" s="10"/>
      <c r="AEK194" s="10"/>
      <c r="AEL194" s="10"/>
      <c r="AEM194" s="10"/>
      <c r="AEN194" s="10"/>
      <c r="AEO194" s="10"/>
      <c r="AEP194" s="10"/>
      <c r="AEQ194" s="10"/>
      <c r="AER194" s="10"/>
      <c r="AES194" s="10"/>
      <c r="AET194" s="10"/>
      <c r="AEU194" s="10"/>
      <c r="AEV194" s="10"/>
      <c r="AEW194" s="10"/>
      <c r="AEX194" s="10"/>
      <c r="AEY194" s="10"/>
      <c r="AEZ194" s="10"/>
      <c r="AFA194" s="10"/>
      <c r="AFB194" s="10"/>
      <c r="AFC194" s="10"/>
      <c r="AFD194" s="10"/>
      <c r="AFE194" s="10"/>
      <c r="AFF194" s="10"/>
      <c r="AFG194" s="10"/>
      <c r="AFH194" s="10"/>
      <c r="AFI194" s="10"/>
      <c r="AFJ194" s="10"/>
      <c r="AFK194" s="10"/>
      <c r="AFL194" s="10"/>
      <c r="AFM194" s="10"/>
      <c r="AFN194" s="10"/>
      <c r="AFO194" s="10"/>
      <c r="AFP194" s="10"/>
      <c r="AFQ194" s="10"/>
      <c r="AFR194" s="10"/>
      <c r="AFS194" s="10"/>
      <c r="AFT194" s="10"/>
      <c r="AFU194" s="10"/>
      <c r="AFV194" s="10"/>
      <c r="AFW194" s="10"/>
      <c r="AFX194" s="10"/>
      <c r="AFY194" s="10"/>
      <c r="AFZ194" s="10"/>
      <c r="AGA194" s="10"/>
      <c r="AGB194" s="10"/>
      <c r="AGC194" s="10"/>
      <c r="AGD194" s="10"/>
      <c r="AGE194" s="10"/>
      <c r="AGF194" s="10"/>
      <c r="AGG194" s="10"/>
      <c r="AGH194" s="10"/>
      <c r="AGI194" s="10"/>
      <c r="AGJ194" s="10"/>
      <c r="AGK194" s="10"/>
      <c r="AGL194" s="10"/>
      <c r="AGM194" s="10"/>
      <c r="AGN194" s="10"/>
      <c r="AGO194" s="10"/>
      <c r="AGP194" s="10"/>
      <c r="AGQ194" s="10"/>
      <c r="AGR194" s="10"/>
      <c r="AGS194" s="10"/>
      <c r="AGT194" s="10"/>
      <c r="AGU194" s="10"/>
      <c r="AGV194" s="10"/>
      <c r="AGW194" s="10"/>
      <c r="AGX194" s="10"/>
      <c r="AGY194" s="10"/>
      <c r="AGZ194" s="10"/>
      <c r="AHA194" s="10"/>
      <c r="AHB194" s="10"/>
      <c r="AHC194" s="10"/>
      <c r="AHD194" s="10"/>
      <c r="AHE194" s="10"/>
      <c r="AHF194" s="10"/>
      <c r="AHG194" s="10"/>
      <c r="AHH194" s="10"/>
      <c r="AHI194" s="10"/>
      <c r="AHJ194" s="10"/>
      <c r="AHK194" s="10"/>
      <c r="AHL194" s="10"/>
      <c r="AHM194" s="10"/>
      <c r="AHN194" s="10"/>
      <c r="AHO194" s="10"/>
      <c r="AHP194" s="10"/>
      <c r="AHQ194" s="10"/>
      <c r="AHR194" s="10"/>
      <c r="AHS194" s="10"/>
      <c r="AHT194" s="10"/>
      <c r="AHU194" s="10"/>
      <c r="AHV194" s="10"/>
      <c r="AHW194" s="10"/>
      <c r="AHX194" s="10"/>
      <c r="AHY194" s="10"/>
      <c r="AHZ194" s="10"/>
      <c r="AIA194" s="10"/>
      <c r="AIB194" s="10"/>
      <c r="AIC194" s="10"/>
      <c r="AID194" s="10"/>
      <c r="AIE194" s="10"/>
      <c r="AIF194" s="10"/>
      <c r="AIG194" s="10"/>
      <c r="AIH194" s="10"/>
      <c r="AII194" s="10"/>
      <c r="AIJ194" s="10"/>
      <c r="AIK194" s="10"/>
      <c r="AIL194" s="10"/>
      <c r="AIM194" s="10"/>
      <c r="AIN194" s="10"/>
      <c r="AIO194" s="10"/>
      <c r="AIP194" s="10"/>
      <c r="AIQ194" s="10"/>
      <c r="AIR194" s="10"/>
      <c r="AIS194" s="10"/>
      <c r="AIT194" s="10"/>
      <c r="AIU194" s="10"/>
      <c r="AIV194" s="10"/>
      <c r="AIW194" s="10"/>
      <c r="AIX194" s="10"/>
      <c r="AIY194" s="10"/>
      <c r="AIZ194" s="10"/>
      <c r="AJA194" s="10"/>
      <c r="AJB194" s="10"/>
      <c r="AJC194" s="10"/>
      <c r="AJD194" s="10"/>
      <c r="AJE194" s="10"/>
      <c r="AJF194" s="10"/>
      <c r="AJG194" s="10"/>
      <c r="AJH194" s="10"/>
      <c r="AJI194" s="10"/>
      <c r="AJJ194" s="10"/>
      <c r="AJK194" s="10"/>
      <c r="AJL194" s="10"/>
      <c r="AJM194" s="10"/>
      <c r="AJN194" s="10"/>
      <c r="AJO194" s="10"/>
      <c r="AJP194" s="10"/>
      <c r="AJQ194" s="10"/>
      <c r="AJR194" s="10"/>
      <c r="AJS194" s="10"/>
      <c r="AJT194" s="10"/>
      <c r="AJU194" s="10"/>
      <c r="AJV194" s="10"/>
      <c r="AJW194" s="10"/>
      <c r="AJX194" s="10"/>
      <c r="AJY194" s="10"/>
      <c r="AJZ194" s="10"/>
      <c r="AKA194" s="10"/>
      <c r="AKB194" s="10"/>
      <c r="AKC194" s="10"/>
      <c r="AKD194" s="10"/>
      <c r="AKE194" s="10"/>
      <c r="AKF194" s="10"/>
      <c r="AKG194" s="10"/>
      <c r="AKH194" s="10"/>
      <c r="AKI194" s="10"/>
      <c r="AKJ194" s="10"/>
      <c r="AKK194" s="10"/>
      <c r="AKL194" s="10"/>
      <c r="AKM194" s="10"/>
      <c r="AKN194" s="10"/>
      <c r="AKO194" s="10"/>
      <c r="AKP194" s="10"/>
      <c r="AKQ194" s="10"/>
      <c r="AKR194" s="10"/>
      <c r="AKS194" s="10"/>
      <c r="AKT194" s="10"/>
      <c r="AKU194" s="10"/>
      <c r="AKV194" s="10"/>
      <c r="AKW194" s="10"/>
      <c r="AKX194" s="10"/>
      <c r="AKY194" s="10"/>
      <c r="AKZ194" s="10"/>
      <c r="ALA194" s="10"/>
      <c r="ALB194" s="10"/>
      <c r="ALC194" s="10"/>
      <c r="ALD194" s="10"/>
      <c r="ALE194" s="10"/>
      <c r="ALF194" s="10"/>
      <c r="ALG194" s="10"/>
      <c r="ALH194" s="10"/>
      <c r="ALI194" s="10"/>
      <c r="ALJ194" s="10"/>
      <c r="ALK194" s="10"/>
      <c r="ALL194" s="10"/>
      <c r="ALM194" s="10"/>
      <c r="ALN194" s="10"/>
      <c r="ALO194" s="10"/>
      <c r="ALP194" s="10"/>
      <c r="ALQ194" s="10"/>
      <c r="ALR194" s="10"/>
      <c r="ALS194" s="10"/>
      <c r="ALT194" s="10"/>
      <c r="ALU194" s="10"/>
      <c r="ALV194" s="10"/>
      <c r="ALW194" s="10"/>
      <c r="ALX194" s="10"/>
      <c r="ALY194" s="10"/>
      <c r="ALZ194" s="10"/>
      <c r="AMA194" s="10"/>
      <c r="AMB194" s="10"/>
      <c r="AMC194" s="10"/>
      <c r="AMD194" s="10"/>
      <c r="AME194" s="10"/>
      <c r="AMF194" s="10"/>
      <c r="AMG194" s="10"/>
      <c r="AMH194" s="10"/>
      <c r="AMI194" s="10"/>
      <c r="AMJ194" s="10"/>
    </row>
    <row r="195" spans="1:1029" customFormat="1">
      <c r="A195" s="13" t="str">
        <f>SUBSTITUTE(SUBSTITUTE(CONCATENATE(I195,IF(L195="Identifier","ID",L195))," ",""),"_","")</f>
        <v>hasEmploymentProtectionOrganization</v>
      </c>
      <c r="B195" s="14" t="s">
        <v>220</v>
      </c>
      <c r="C195" s="13"/>
      <c r="D195" s="13"/>
      <c r="E195" s="13"/>
      <c r="F195" s="13" t="str">
        <f>CONCATENATE( IF(G195="","",CONCATENATE(G195,"_ ")),H195,". ",IF(I195="","",CONCATENATE(I195,"_ ")),L195,IF(I195="","",CONCATENATE(". ",M195)))</f>
        <v>Procedure Terms. has_ Employment Protection_ Organization. Employment Protection_ Organization</v>
      </c>
      <c r="G195" s="13"/>
      <c r="H195" s="13" t="s">
        <v>448</v>
      </c>
      <c r="I195" s="13" t="s">
        <v>316</v>
      </c>
      <c r="J195" s="13"/>
      <c r="K195" s="13"/>
      <c r="L195" s="13" t="str">
        <f>CONCATENATE(IF(P195="","",CONCATENATE(P195,"_ ")),Q195)</f>
        <v>Employment Protection_ Organization</v>
      </c>
      <c r="M195" s="13" t="str">
        <f>L195</f>
        <v>Employment Protection_ Organization</v>
      </c>
      <c r="N195" s="13"/>
      <c r="O195" s="13"/>
      <c r="P195" s="13" t="s">
        <v>455</v>
      </c>
      <c r="Q195" s="15" t="s">
        <v>389</v>
      </c>
      <c r="R195" s="13" t="s">
        <v>223</v>
      </c>
      <c r="S195" s="16"/>
      <c r="T195" s="16"/>
      <c r="U195" s="16"/>
      <c r="V195" s="16"/>
      <c r="W195" s="16"/>
      <c r="X195" s="16"/>
      <c r="Y195" s="16" t="s">
        <v>211</v>
      </c>
      <c r="Z195" s="16"/>
      <c r="AA195" s="45">
        <v>43320</v>
      </c>
      <c r="AB195" s="8"/>
      <c r="AC195" s="8"/>
      <c r="AD195" s="8"/>
      <c r="AE195" s="8"/>
      <c r="AF195" s="11"/>
      <c r="AG195" s="10"/>
      <c r="AH195" s="10"/>
      <c r="AI195" s="10"/>
      <c r="AJ195" s="10"/>
      <c r="AK195" s="10"/>
      <c r="AL195" s="10"/>
      <c r="AM195" s="10"/>
      <c r="AN195" s="10"/>
      <c r="AO195" s="10"/>
      <c r="AP195" s="10"/>
      <c r="AQ195" s="10"/>
      <c r="AR195" s="10"/>
      <c r="AS195" s="10"/>
      <c r="AT195" s="10"/>
      <c r="AU195" s="10"/>
      <c r="AV195" s="10"/>
      <c r="AW195" s="10"/>
      <c r="AX195" s="10"/>
      <c r="AY195" s="10"/>
      <c r="AZ195" s="10"/>
      <c r="BA195" s="10"/>
      <c r="BB195" s="10"/>
      <c r="BC195" s="10"/>
      <c r="BD195" s="10"/>
      <c r="BE195" s="10"/>
      <c r="BF195" s="10"/>
      <c r="BG195" s="10"/>
      <c r="BH195" s="10"/>
      <c r="BI195" s="10"/>
      <c r="BJ195" s="10"/>
      <c r="BK195" s="10"/>
      <c r="BL195" s="10"/>
      <c r="BM195" s="10"/>
      <c r="BN195" s="10"/>
      <c r="BO195" s="10"/>
      <c r="BP195" s="10"/>
      <c r="BQ195" s="10"/>
      <c r="BR195" s="10"/>
      <c r="BS195" s="10"/>
      <c r="BT195" s="10"/>
      <c r="BU195" s="10"/>
      <c r="BV195" s="10"/>
      <c r="BW195" s="10"/>
      <c r="BX195" s="10"/>
      <c r="BY195" s="10"/>
      <c r="BZ195" s="10"/>
      <c r="CA195" s="10"/>
      <c r="CB195" s="10"/>
      <c r="CC195" s="10"/>
      <c r="CD195" s="10"/>
      <c r="CE195" s="10"/>
      <c r="CF195" s="10"/>
      <c r="CG195" s="10"/>
      <c r="CH195" s="10"/>
      <c r="CI195" s="10"/>
      <c r="CJ195" s="10"/>
      <c r="CK195" s="10"/>
      <c r="CL195" s="10"/>
      <c r="CM195" s="10"/>
      <c r="CN195" s="10"/>
      <c r="CO195" s="10"/>
      <c r="CP195" s="10"/>
      <c r="CQ195" s="10"/>
      <c r="CR195" s="10"/>
      <c r="CS195" s="10"/>
      <c r="CT195" s="10"/>
      <c r="CU195" s="10"/>
      <c r="CV195" s="10"/>
      <c r="CW195" s="10"/>
      <c r="CX195" s="10"/>
      <c r="CY195" s="10"/>
      <c r="CZ195" s="10"/>
      <c r="DA195" s="10"/>
      <c r="DB195" s="10"/>
      <c r="DC195" s="10"/>
      <c r="DD195" s="10"/>
      <c r="DE195" s="10"/>
      <c r="DF195" s="10"/>
      <c r="DG195" s="10"/>
      <c r="DH195" s="10"/>
      <c r="DI195" s="10"/>
      <c r="DJ195" s="10"/>
      <c r="DK195" s="10"/>
      <c r="DL195" s="10"/>
      <c r="DM195" s="10"/>
      <c r="DN195" s="10"/>
      <c r="DO195" s="10"/>
      <c r="DP195" s="10"/>
      <c r="DQ195" s="10"/>
      <c r="DR195" s="10"/>
      <c r="DS195" s="10"/>
      <c r="DT195" s="10"/>
      <c r="DU195" s="10"/>
      <c r="DV195" s="10"/>
      <c r="DW195" s="10"/>
      <c r="DX195" s="10"/>
      <c r="DY195" s="10"/>
      <c r="DZ195" s="10"/>
      <c r="EA195" s="10"/>
      <c r="EB195" s="10"/>
      <c r="EC195" s="10"/>
      <c r="ED195" s="10"/>
      <c r="EE195" s="10"/>
      <c r="EF195" s="10"/>
      <c r="EG195" s="10"/>
      <c r="EH195" s="10"/>
      <c r="EI195" s="10"/>
      <c r="EJ195" s="10"/>
      <c r="EK195" s="10"/>
      <c r="EL195" s="10"/>
      <c r="EM195" s="10"/>
      <c r="EN195" s="10"/>
      <c r="EO195" s="10"/>
      <c r="EP195" s="10"/>
      <c r="EQ195" s="10"/>
      <c r="ER195" s="10"/>
      <c r="ES195" s="10"/>
      <c r="ET195" s="10"/>
      <c r="EU195" s="10"/>
      <c r="EV195" s="10"/>
      <c r="EW195" s="10"/>
      <c r="EX195" s="10"/>
      <c r="EY195" s="10"/>
      <c r="EZ195" s="10"/>
      <c r="FA195" s="10"/>
      <c r="FB195" s="10"/>
      <c r="FC195" s="10"/>
      <c r="FD195" s="10"/>
      <c r="FE195" s="10"/>
      <c r="FF195" s="10"/>
      <c r="FG195" s="10"/>
      <c r="FH195" s="10"/>
      <c r="FI195" s="10"/>
      <c r="FJ195" s="10"/>
      <c r="FK195" s="10"/>
      <c r="FL195" s="10"/>
      <c r="FM195" s="10"/>
      <c r="FN195" s="10"/>
      <c r="FO195" s="10"/>
      <c r="FP195" s="10"/>
      <c r="FQ195" s="10"/>
      <c r="FR195" s="10"/>
      <c r="FS195" s="10"/>
      <c r="FT195" s="10"/>
      <c r="FU195" s="10"/>
      <c r="FV195" s="10"/>
      <c r="FW195" s="10"/>
      <c r="FX195" s="10"/>
      <c r="FY195" s="10"/>
      <c r="FZ195" s="10"/>
      <c r="GA195" s="10"/>
      <c r="GB195" s="10"/>
      <c r="GC195" s="10"/>
      <c r="GD195" s="10"/>
      <c r="GE195" s="10"/>
      <c r="GF195" s="10"/>
      <c r="GG195" s="10"/>
      <c r="GH195" s="10"/>
      <c r="GI195" s="10"/>
      <c r="GJ195" s="10"/>
      <c r="GK195" s="10"/>
      <c r="GL195" s="10"/>
      <c r="GM195" s="10"/>
      <c r="GN195" s="10"/>
      <c r="GO195" s="10"/>
      <c r="GP195" s="10"/>
      <c r="GQ195" s="10"/>
      <c r="GR195" s="10"/>
      <c r="GS195" s="10"/>
      <c r="GT195" s="10"/>
      <c r="GU195" s="10"/>
      <c r="GV195" s="10"/>
      <c r="GW195" s="10"/>
      <c r="GX195" s="10"/>
      <c r="GY195" s="10"/>
      <c r="GZ195" s="10"/>
      <c r="HA195" s="10"/>
      <c r="HB195" s="10"/>
      <c r="HC195" s="10"/>
      <c r="HD195" s="10"/>
      <c r="HE195" s="10"/>
      <c r="HF195" s="10"/>
      <c r="HG195" s="10"/>
      <c r="HH195" s="10"/>
      <c r="HI195" s="10"/>
      <c r="HJ195" s="10"/>
      <c r="HK195" s="10"/>
      <c r="HL195" s="10"/>
      <c r="HM195" s="10"/>
      <c r="HN195" s="10"/>
      <c r="HO195" s="10"/>
      <c r="HP195" s="10"/>
      <c r="HQ195" s="10"/>
      <c r="HR195" s="10"/>
      <c r="HS195" s="10"/>
      <c r="HT195" s="10"/>
      <c r="HU195" s="10"/>
      <c r="HV195" s="10"/>
      <c r="HW195" s="10"/>
      <c r="HX195" s="10"/>
      <c r="HY195" s="10"/>
      <c r="HZ195" s="10"/>
      <c r="IA195" s="10"/>
      <c r="IB195" s="10"/>
      <c r="IC195" s="10"/>
      <c r="ID195" s="10"/>
      <c r="IE195" s="10"/>
      <c r="IF195" s="10"/>
      <c r="IG195" s="10"/>
      <c r="IH195" s="10"/>
      <c r="II195" s="10"/>
      <c r="IJ195" s="10"/>
      <c r="IK195" s="10"/>
      <c r="IL195" s="10"/>
      <c r="IM195" s="10"/>
      <c r="IN195" s="10"/>
      <c r="IO195" s="10"/>
      <c r="IP195" s="10"/>
      <c r="IQ195" s="10"/>
      <c r="IR195" s="10"/>
      <c r="IS195" s="10"/>
      <c r="IT195" s="10"/>
      <c r="IU195" s="10"/>
      <c r="IV195" s="10"/>
      <c r="IW195" s="10"/>
      <c r="IX195" s="10"/>
      <c r="IY195" s="10"/>
      <c r="IZ195" s="10"/>
      <c r="JA195" s="10"/>
      <c r="JB195" s="10"/>
      <c r="JC195" s="10"/>
      <c r="JD195" s="10"/>
      <c r="JE195" s="10"/>
      <c r="JF195" s="10"/>
      <c r="JG195" s="10"/>
      <c r="JH195" s="10"/>
      <c r="JI195" s="10"/>
      <c r="JJ195" s="10"/>
      <c r="JK195" s="10"/>
      <c r="JL195" s="10"/>
      <c r="JM195" s="10"/>
      <c r="JN195" s="10"/>
      <c r="JO195" s="10"/>
      <c r="JP195" s="10"/>
      <c r="JQ195" s="10"/>
      <c r="JR195" s="10"/>
      <c r="JS195" s="10"/>
      <c r="JT195" s="10"/>
      <c r="JU195" s="10"/>
      <c r="JV195" s="10"/>
      <c r="JW195" s="10"/>
      <c r="JX195" s="10"/>
      <c r="JY195" s="10"/>
      <c r="JZ195" s="10"/>
      <c r="KA195" s="10"/>
      <c r="KB195" s="10"/>
      <c r="KC195" s="10"/>
      <c r="KD195" s="10"/>
      <c r="KE195" s="10"/>
      <c r="KF195" s="10"/>
      <c r="KG195" s="10"/>
      <c r="KH195" s="10"/>
      <c r="KI195" s="10"/>
      <c r="KJ195" s="10"/>
      <c r="KK195" s="10"/>
      <c r="KL195" s="10"/>
      <c r="KM195" s="10"/>
      <c r="KN195" s="10"/>
      <c r="KO195" s="10"/>
      <c r="KP195" s="10"/>
      <c r="KQ195" s="10"/>
      <c r="KR195" s="10"/>
      <c r="KS195" s="10"/>
      <c r="KT195" s="10"/>
      <c r="KU195" s="10"/>
      <c r="KV195" s="10"/>
      <c r="KW195" s="10"/>
      <c r="KX195" s="10"/>
      <c r="KY195" s="10"/>
      <c r="KZ195" s="10"/>
      <c r="LA195" s="10"/>
      <c r="LB195" s="10"/>
      <c r="LC195" s="10"/>
      <c r="LD195" s="10"/>
      <c r="LE195" s="10"/>
      <c r="LF195" s="10"/>
      <c r="LG195" s="10"/>
      <c r="LH195" s="10"/>
      <c r="LI195" s="10"/>
      <c r="LJ195" s="10"/>
      <c r="LK195" s="10"/>
      <c r="LL195" s="10"/>
      <c r="LM195" s="10"/>
      <c r="LN195" s="10"/>
      <c r="LO195" s="10"/>
      <c r="LP195" s="10"/>
      <c r="LQ195" s="10"/>
      <c r="LR195" s="10"/>
      <c r="LS195" s="10"/>
      <c r="LT195" s="10"/>
      <c r="LU195" s="10"/>
      <c r="LV195" s="10"/>
      <c r="LW195" s="10"/>
      <c r="LX195" s="10"/>
      <c r="LY195" s="10"/>
      <c r="LZ195" s="10"/>
      <c r="MA195" s="10"/>
      <c r="MB195" s="10"/>
      <c r="MC195" s="10"/>
      <c r="MD195" s="10"/>
      <c r="ME195" s="10"/>
      <c r="MF195" s="10"/>
      <c r="MG195" s="10"/>
      <c r="MH195" s="10"/>
      <c r="MI195" s="10"/>
      <c r="MJ195" s="10"/>
      <c r="MK195" s="10"/>
      <c r="ML195" s="10"/>
      <c r="MM195" s="10"/>
      <c r="MN195" s="10"/>
      <c r="MO195" s="10"/>
      <c r="MP195" s="10"/>
      <c r="MQ195" s="10"/>
      <c r="MR195" s="10"/>
      <c r="MS195" s="10"/>
      <c r="MT195" s="10"/>
      <c r="MU195" s="10"/>
      <c r="MV195" s="10"/>
      <c r="MW195" s="10"/>
      <c r="MX195" s="10"/>
      <c r="MY195" s="10"/>
      <c r="MZ195" s="10"/>
      <c r="NA195" s="10"/>
      <c r="NB195" s="10"/>
      <c r="NC195" s="10"/>
      <c r="ND195" s="10"/>
      <c r="NE195" s="10"/>
      <c r="NF195" s="10"/>
      <c r="NG195" s="10"/>
      <c r="NH195" s="10"/>
      <c r="NI195" s="10"/>
      <c r="NJ195" s="10"/>
      <c r="NK195" s="10"/>
      <c r="NL195" s="10"/>
      <c r="NM195" s="10"/>
      <c r="NN195" s="10"/>
      <c r="NO195" s="10"/>
      <c r="NP195" s="10"/>
      <c r="NQ195" s="10"/>
      <c r="NR195" s="10"/>
      <c r="NS195" s="10"/>
      <c r="NT195" s="10"/>
      <c r="NU195" s="10"/>
      <c r="NV195" s="10"/>
      <c r="NW195" s="10"/>
      <c r="NX195" s="10"/>
      <c r="NY195" s="10"/>
      <c r="NZ195" s="10"/>
      <c r="OA195" s="10"/>
      <c r="OB195" s="10"/>
      <c r="OC195" s="10"/>
      <c r="OD195" s="10"/>
      <c r="OE195" s="10"/>
      <c r="OF195" s="10"/>
      <c r="OG195" s="10"/>
      <c r="OH195" s="10"/>
      <c r="OI195" s="10"/>
      <c r="OJ195" s="10"/>
      <c r="OK195" s="10"/>
      <c r="OL195" s="10"/>
      <c r="OM195" s="10"/>
      <c r="ON195" s="10"/>
      <c r="OO195" s="10"/>
      <c r="OP195" s="10"/>
      <c r="OQ195" s="10"/>
      <c r="OR195" s="10"/>
      <c r="OS195" s="10"/>
      <c r="OT195" s="10"/>
      <c r="OU195" s="10"/>
      <c r="OV195" s="10"/>
      <c r="OW195" s="10"/>
      <c r="OX195" s="10"/>
      <c r="OY195" s="10"/>
      <c r="OZ195" s="10"/>
      <c r="PA195" s="10"/>
      <c r="PB195" s="10"/>
      <c r="PC195" s="10"/>
      <c r="PD195" s="10"/>
      <c r="PE195" s="10"/>
      <c r="PF195" s="10"/>
      <c r="PG195" s="10"/>
      <c r="PH195" s="10"/>
      <c r="PI195" s="10"/>
      <c r="PJ195" s="10"/>
      <c r="PK195" s="10"/>
      <c r="PL195" s="10"/>
      <c r="PM195" s="10"/>
      <c r="PN195" s="10"/>
      <c r="PO195" s="10"/>
      <c r="PP195" s="10"/>
      <c r="PQ195" s="10"/>
      <c r="PR195" s="10"/>
      <c r="PS195" s="10"/>
      <c r="PT195" s="10"/>
      <c r="PU195" s="10"/>
      <c r="PV195" s="10"/>
      <c r="PW195" s="10"/>
      <c r="PX195" s="10"/>
      <c r="PY195" s="10"/>
      <c r="PZ195" s="10"/>
      <c r="QA195" s="10"/>
      <c r="QB195" s="10"/>
      <c r="QC195" s="10"/>
      <c r="QD195" s="10"/>
      <c r="QE195" s="10"/>
      <c r="QF195" s="10"/>
      <c r="QG195" s="10"/>
      <c r="QH195" s="10"/>
      <c r="QI195" s="10"/>
      <c r="QJ195" s="10"/>
      <c r="QK195" s="10"/>
      <c r="QL195" s="10"/>
      <c r="QM195" s="10"/>
      <c r="QN195" s="10"/>
      <c r="QO195" s="10"/>
      <c r="QP195" s="10"/>
      <c r="QQ195" s="10"/>
      <c r="QR195" s="10"/>
      <c r="QS195" s="10"/>
      <c r="QT195" s="10"/>
      <c r="QU195" s="10"/>
      <c r="QV195" s="10"/>
      <c r="QW195" s="10"/>
      <c r="QX195" s="10"/>
      <c r="QY195" s="10"/>
      <c r="QZ195" s="10"/>
      <c r="RA195" s="10"/>
      <c r="RB195" s="10"/>
      <c r="RC195" s="10"/>
      <c r="RD195" s="10"/>
      <c r="RE195" s="10"/>
      <c r="RF195" s="10"/>
      <c r="RG195" s="10"/>
      <c r="RH195" s="10"/>
      <c r="RI195" s="10"/>
      <c r="RJ195" s="10"/>
      <c r="RK195" s="10"/>
      <c r="RL195" s="10"/>
      <c r="RM195" s="10"/>
      <c r="RN195" s="10"/>
      <c r="RO195" s="10"/>
      <c r="RP195" s="10"/>
      <c r="RQ195" s="10"/>
      <c r="RR195" s="10"/>
      <c r="RS195" s="10"/>
      <c r="RT195" s="10"/>
      <c r="RU195" s="10"/>
      <c r="RV195" s="10"/>
      <c r="RW195" s="10"/>
      <c r="RX195" s="10"/>
      <c r="RY195" s="10"/>
      <c r="RZ195" s="10"/>
      <c r="SA195" s="10"/>
      <c r="SB195" s="10"/>
      <c r="SC195" s="10"/>
      <c r="SD195" s="10"/>
      <c r="SE195" s="10"/>
      <c r="SF195" s="10"/>
      <c r="SG195" s="10"/>
      <c r="SH195" s="10"/>
      <c r="SI195" s="10"/>
      <c r="SJ195" s="10"/>
      <c r="SK195" s="10"/>
      <c r="SL195" s="10"/>
      <c r="SM195" s="10"/>
      <c r="SN195" s="10"/>
      <c r="SO195" s="10"/>
      <c r="SP195" s="10"/>
      <c r="SQ195" s="10"/>
      <c r="SR195" s="10"/>
      <c r="SS195" s="10"/>
      <c r="ST195" s="10"/>
      <c r="SU195" s="10"/>
      <c r="SV195" s="10"/>
      <c r="SW195" s="10"/>
      <c r="SX195" s="10"/>
      <c r="SY195" s="10"/>
      <c r="SZ195" s="10"/>
      <c r="TA195" s="10"/>
      <c r="TB195" s="10"/>
      <c r="TC195" s="10"/>
      <c r="TD195" s="10"/>
      <c r="TE195" s="10"/>
      <c r="TF195" s="10"/>
      <c r="TG195" s="10"/>
      <c r="TH195" s="10"/>
      <c r="TI195" s="10"/>
      <c r="TJ195" s="10"/>
      <c r="TK195" s="10"/>
      <c r="TL195" s="10"/>
      <c r="TM195" s="10"/>
      <c r="TN195" s="10"/>
      <c r="TO195" s="10"/>
      <c r="TP195" s="10"/>
      <c r="TQ195" s="10"/>
      <c r="TR195" s="10"/>
      <c r="TS195" s="10"/>
      <c r="TT195" s="10"/>
      <c r="TU195" s="10"/>
      <c r="TV195" s="10"/>
      <c r="TW195" s="10"/>
      <c r="TX195" s="10"/>
      <c r="TY195" s="10"/>
      <c r="TZ195" s="10"/>
      <c r="UA195" s="10"/>
      <c r="UB195" s="10"/>
      <c r="UC195" s="10"/>
      <c r="UD195" s="10"/>
      <c r="UE195" s="10"/>
      <c r="UF195" s="10"/>
      <c r="UG195" s="10"/>
      <c r="UH195" s="10"/>
      <c r="UI195" s="10"/>
      <c r="UJ195" s="10"/>
      <c r="UK195" s="10"/>
      <c r="UL195" s="10"/>
      <c r="UM195" s="10"/>
      <c r="UN195" s="10"/>
      <c r="UO195" s="10"/>
      <c r="UP195" s="10"/>
      <c r="UQ195" s="10"/>
      <c r="UR195" s="10"/>
      <c r="US195" s="10"/>
      <c r="UT195" s="10"/>
      <c r="UU195" s="10"/>
      <c r="UV195" s="10"/>
      <c r="UW195" s="10"/>
      <c r="UX195" s="10"/>
      <c r="UY195" s="10"/>
      <c r="UZ195" s="10"/>
      <c r="VA195" s="10"/>
      <c r="VB195" s="10"/>
      <c r="VC195" s="10"/>
      <c r="VD195" s="10"/>
      <c r="VE195" s="10"/>
      <c r="VF195" s="10"/>
      <c r="VG195" s="10"/>
      <c r="VH195" s="10"/>
      <c r="VI195" s="10"/>
      <c r="VJ195" s="10"/>
      <c r="VK195" s="10"/>
      <c r="VL195" s="10"/>
      <c r="VM195" s="10"/>
      <c r="VN195" s="10"/>
      <c r="VO195" s="10"/>
      <c r="VP195" s="10"/>
      <c r="VQ195" s="10"/>
      <c r="VR195" s="10"/>
      <c r="VS195" s="10"/>
      <c r="VT195" s="10"/>
      <c r="VU195" s="10"/>
      <c r="VV195" s="10"/>
      <c r="VW195" s="10"/>
      <c r="VX195" s="10"/>
      <c r="VY195" s="10"/>
      <c r="VZ195" s="10"/>
      <c r="WA195" s="10"/>
      <c r="WB195" s="10"/>
      <c r="WC195" s="10"/>
      <c r="WD195" s="10"/>
      <c r="WE195" s="10"/>
      <c r="WF195" s="10"/>
      <c r="WG195" s="10"/>
      <c r="WH195" s="10"/>
      <c r="WI195" s="10"/>
      <c r="WJ195" s="10"/>
      <c r="WK195" s="10"/>
      <c r="WL195" s="10"/>
      <c r="WM195" s="10"/>
      <c r="WN195" s="10"/>
      <c r="WO195" s="10"/>
      <c r="WP195" s="10"/>
      <c r="WQ195" s="10"/>
      <c r="WR195" s="10"/>
      <c r="WS195" s="10"/>
      <c r="WT195" s="10"/>
      <c r="WU195" s="10"/>
      <c r="WV195" s="10"/>
      <c r="WW195" s="10"/>
      <c r="WX195" s="10"/>
      <c r="WY195" s="10"/>
      <c r="WZ195" s="10"/>
      <c r="XA195" s="10"/>
      <c r="XB195" s="10"/>
      <c r="XC195" s="10"/>
      <c r="XD195" s="10"/>
      <c r="XE195" s="10"/>
      <c r="XF195" s="10"/>
      <c r="XG195" s="10"/>
      <c r="XH195" s="10"/>
      <c r="XI195" s="10"/>
      <c r="XJ195" s="10"/>
      <c r="XK195" s="10"/>
      <c r="XL195" s="10"/>
      <c r="XM195" s="10"/>
      <c r="XN195" s="10"/>
      <c r="XO195" s="10"/>
      <c r="XP195" s="10"/>
      <c r="XQ195" s="10"/>
      <c r="XR195" s="10"/>
      <c r="XS195" s="10"/>
      <c r="XT195" s="10"/>
      <c r="XU195" s="10"/>
      <c r="XV195" s="10"/>
      <c r="XW195" s="10"/>
      <c r="XX195" s="10"/>
      <c r="XY195" s="10"/>
      <c r="XZ195" s="10"/>
      <c r="YA195" s="10"/>
      <c r="YB195" s="10"/>
      <c r="YC195" s="10"/>
      <c r="YD195" s="10"/>
      <c r="YE195" s="10"/>
      <c r="YF195" s="10"/>
      <c r="YG195" s="10"/>
      <c r="YH195" s="10"/>
      <c r="YI195" s="10"/>
      <c r="YJ195" s="10"/>
      <c r="YK195" s="10"/>
      <c r="YL195" s="10"/>
      <c r="YM195" s="10"/>
      <c r="YN195" s="10"/>
      <c r="YO195" s="10"/>
      <c r="YP195" s="10"/>
      <c r="YQ195" s="10"/>
      <c r="YR195" s="10"/>
      <c r="YS195" s="10"/>
      <c r="YT195" s="10"/>
      <c r="YU195" s="10"/>
      <c r="YV195" s="10"/>
      <c r="YW195" s="10"/>
      <c r="YX195" s="10"/>
      <c r="YY195" s="10"/>
      <c r="YZ195" s="10"/>
      <c r="ZA195" s="10"/>
      <c r="ZB195" s="10"/>
      <c r="ZC195" s="10"/>
      <c r="ZD195" s="10"/>
      <c r="ZE195" s="10"/>
      <c r="ZF195" s="10"/>
      <c r="ZG195" s="10"/>
      <c r="ZH195" s="10"/>
      <c r="ZI195" s="10"/>
      <c r="ZJ195" s="10"/>
      <c r="ZK195" s="10"/>
      <c r="ZL195" s="10"/>
      <c r="ZM195" s="10"/>
      <c r="ZN195" s="10"/>
      <c r="ZO195" s="10"/>
      <c r="ZP195" s="10"/>
      <c r="ZQ195" s="10"/>
      <c r="ZR195" s="10"/>
      <c r="ZS195" s="10"/>
      <c r="ZT195" s="10"/>
      <c r="ZU195" s="10"/>
      <c r="ZV195" s="10"/>
      <c r="ZW195" s="10"/>
      <c r="ZX195" s="10"/>
      <c r="ZY195" s="10"/>
      <c r="ZZ195" s="10"/>
      <c r="AAA195" s="10"/>
      <c r="AAB195" s="10"/>
      <c r="AAC195" s="10"/>
      <c r="AAD195" s="10"/>
      <c r="AAE195" s="10"/>
      <c r="AAF195" s="10"/>
      <c r="AAG195" s="10"/>
      <c r="AAH195" s="10"/>
      <c r="AAI195" s="10"/>
      <c r="AAJ195" s="10"/>
      <c r="AAK195" s="10"/>
      <c r="AAL195" s="10"/>
      <c r="AAM195" s="10"/>
      <c r="AAN195" s="10"/>
      <c r="AAO195" s="10"/>
      <c r="AAP195" s="10"/>
      <c r="AAQ195" s="10"/>
      <c r="AAR195" s="10"/>
      <c r="AAS195" s="10"/>
      <c r="AAT195" s="10"/>
      <c r="AAU195" s="10"/>
      <c r="AAV195" s="10"/>
      <c r="AAW195" s="10"/>
      <c r="AAX195" s="10"/>
      <c r="AAY195" s="10"/>
      <c r="AAZ195" s="10"/>
      <c r="ABA195" s="10"/>
      <c r="ABB195" s="10"/>
      <c r="ABC195" s="10"/>
      <c r="ABD195" s="10"/>
      <c r="ABE195" s="10"/>
      <c r="ABF195" s="10"/>
      <c r="ABG195" s="10"/>
      <c r="ABH195" s="10"/>
      <c r="ABI195" s="10"/>
      <c r="ABJ195" s="10"/>
      <c r="ABK195" s="10"/>
      <c r="ABL195" s="10"/>
      <c r="ABM195" s="10"/>
      <c r="ABN195" s="10"/>
      <c r="ABO195" s="10"/>
      <c r="ABP195" s="10"/>
      <c r="ABQ195" s="10"/>
      <c r="ABR195" s="10"/>
      <c r="ABS195" s="10"/>
      <c r="ABT195" s="10"/>
      <c r="ABU195" s="10"/>
      <c r="ABV195" s="10"/>
      <c r="ABW195" s="10"/>
      <c r="ABX195" s="10"/>
      <c r="ABY195" s="10"/>
      <c r="ABZ195" s="10"/>
      <c r="ACA195" s="10"/>
      <c r="ACB195" s="10"/>
      <c r="ACC195" s="10"/>
      <c r="ACD195" s="10"/>
      <c r="ACE195" s="10"/>
      <c r="ACF195" s="10"/>
      <c r="ACG195" s="10"/>
      <c r="ACH195" s="10"/>
      <c r="ACI195" s="10"/>
      <c r="ACJ195" s="10"/>
      <c r="ACK195" s="10"/>
      <c r="ACL195" s="10"/>
      <c r="ACM195" s="10"/>
      <c r="ACN195" s="10"/>
      <c r="ACO195" s="10"/>
      <c r="ACP195" s="10"/>
      <c r="ACQ195" s="10"/>
      <c r="ACR195" s="10"/>
      <c r="ACS195" s="10"/>
      <c r="ACT195" s="10"/>
      <c r="ACU195" s="10"/>
      <c r="ACV195" s="10"/>
      <c r="ACW195" s="10"/>
      <c r="ACX195" s="10"/>
      <c r="ACY195" s="10"/>
      <c r="ACZ195" s="10"/>
      <c r="ADA195" s="10"/>
      <c r="ADB195" s="10"/>
      <c r="ADC195" s="10"/>
      <c r="ADD195" s="10"/>
      <c r="ADE195" s="10"/>
      <c r="ADF195" s="10"/>
      <c r="ADG195" s="10"/>
      <c r="ADH195" s="10"/>
      <c r="ADI195" s="10"/>
      <c r="ADJ195" s="10"/>
      <c r="ADK195" s="10"/>
      <c r="ADL195" s="10"/>
      <c r="ADM195" s="10"/>
      <c r="ADN195" s="10"/>
      <c r="ADO195" s="10"/>
      <c r="ADP195" s="10"/>
      <c r="ADQ195" s="10"/>
      <c r="ADR195" s="10"/>
      <c r="ADS195" s="10"/>
      <c r="ADT195" s="10"/>
      <c r="ADU195" s="10"/>
      <c r="ADV195" s="10"/>
      <c r="ADW195" s="10"/>
      <c r="ADX195" s="10"/>
      <c r="ADY195" s="10"/>
      <c r="ADZ195" s="10"/>
      <c r="AEA195" s="10"/>
      <c r="AEB195" s="10"/>
      <c r="AEC195" s="10"/>
      <c r="AED195" s="10"/>
      <c r="AEE195" s="10"/>
      <c r="AEF195" s="10"/>
      <c r="AEG195" s="10"/>
      <c r="AEH195" s="10"/>
      <c r="AEI195" s="10"/>
      <c r="AEJ195" s="10"/>
      <c r="AEK195" s="10"/>
      <c r="AEL195" s="10"/>
      <c r="AEM195" s="10"/>
      <c r="AEN195" s="10"/>
      <c r="AEO195" s="10"/>
      <c r="AEP195" s="10"/>
      <c r="AEQ195" s="10"/>
      <c r="AER195" s="10"/>
      <c r="AES195" s="10"/>
      <c r="AET195" s="10"/>
      <c r="AEU195" s="10"/>
      <c r="AEV195" s="10"/>
      <c r="AEW195" s="10"/>
      <c r="AEX195" s="10"/>
      <c r="AEY195" s="10"/>
      <c r="AEZ195" s="10"/>
      <c r="AFA195" s="10"/>
      <c r="AFB195" s="10"/>
      <c r="AFC195" s="10"/>
      <c r="AFD195" s="10"/>
      <c r="AFE195" s="10"/>
      <c r="AFF195" s="10"/>
      <c r="AFG195" s="10"/>
      <c r="AFH195" s="10"/>
      <c r="AFI195" s="10"/>
      <c r="AFJ195" s="10"/>
      <c r="AFK195" s="10"/>
      <c r="AFL195" s="10"/>
      <c r="AFM195" s="10"/>
      <c r="AFN195" s="10"/>
      <c r="AFO195" s="10"/>
      <c r="AFP195" s="10"/>
      <c r="AFQ195" s="10"/>
      <c r="AFR195" s="10"/>
      <c r="AFS195" s="10"/>
      <c r="AFT195" s="10"/>
      <c r="AFU195" s="10"/>
      <c r="AFV195" s="10"/>
      <c r="AFW195" s="10"/>
      <c r="AFX195" s="10"/>
      <c r="AFY195" s="10"/>
      <c r="AFZ195" s="10"/>
      <c r="AGA195" s="10"/>
      <c r="AGB195" s="10"/>
      <c r="AGC195" s="10"/>
      <c r="AGD195" s="10"/>
      <c r="AGE195" s="10"/>
      <c r="AGF195" s="10"/>
      <c r="AGG195" s="10"/>
      <c r="AGH195" s="10"/>
      <c r="AGI195" s="10"/>
      <c r="AGJ195" s="10"/>
      <c r="AGK195" s="10"/>
      <c r="AGL195" s="10"/>
      <c r="AGM195" s="10"/>
      <c r="AGN195" s="10"/>
      <c r="AGO195" s="10"/>
      <c r="AGP195" s="10"/>
      <c r="AGQ195" s="10"/>
      <c r="AGR195" s="10"/>
      <c r="AGS195" s="10"/>
      <c r="AGT195" s="10"/>
      <c r="AGU195" s="10"/>
      <c r="AGV195" s="10"/>
      <c r="AGW195" s="10"/>
      <c r="AGX195" s="10"/>
      <c r="AGY195" s="10"/>
      <c r="AGZ195" s="10"/>
      <c r="AHA195" s="10"/>
      <c r="AHB195" s="10"/>
      <c r="AHC195" s="10"/>
      <c r="AHD195" s="10"/>
      <c r="AHE195" s="10"/>
      <c r="AHF195" s="10"/>
      <c r="AHG195" s="10"/>
      <c r="AHH195" s="10"/>
      <c r="AHI195" s="10"/>
      <c r="AHJ195" s="10"/>
      <c r="AHK195" s="10"/>
      <c r="AHL195" s="10"/>
      <c r="AHM195" s="10"/>
      <c r="AHN195" s="10"/>
      <c r="AHO195" s="10"/>
      <c r="AHP195" s="10"/>
      <c r="AHQ195" s="10"/>
      <c r="AHR195" s="10"/>
      <c r="AHS195" s="10"/>
      <c r="AHT195" s="10"/>
      <c r="AHU195" s="10"/>
      <c r="AHV195" s="10"/>
      <c r="AHW195" s="10"/>
      <c r="AHX195" s="10"/>
      <c r="AHY195" s="10"/>
      <c r="AHZ195" s="10"/>
      <c r="AIA195" s="10"/>
      <c r="AIB195" s="10"/>
      <c r="AIC195" s="10"/>
      <c r="AID195" s="10"/>
      <c r="AIE195" s="10"/>
      <c r="AIF195" s="10"/>
      <c r="AIG195" s="10"/>
      <c r="AIH195" s="10"/>
      <c r="AII195" s="10"/>
      <c r="AIJ195" s="10"/>
      <c r="AIK195" s="10"/>
      <c r="AIL195" s="10"/>
      <c r="AIM195" s="10"/>
      <c r="AIN195" s="10"/>
      <c r="AIO195" s="10"/>
      <c r="AIP195" s="10"/>
      <c r="AIQ195" s="10"/>
      <c r="AIR195" s="10"/>
      <c r="AIS195" s="10"/>
      <c r="AIT195" s="10"/>
      <c r="AIU195" s="10"/>
      <c r="AIV195" s="10"/>
      <c r="AIW195" s="10"/>
      <c r="AIX195" s="10"/>
      <c r="AIY195" s="10"/>
      <c r="AIZ195" s="10"/>
      <c r="AJA195" s="10"/>
      <c r="AJB195" s="10"/>
      <c r="AJC195" s="10"/>
      <c r="AJD195" s="10"/>
      <c r="AJE195" s="10"/>
      <c r="AJF195" s="10"/>
      <c r="AJG195" s="10"/>
      <c r="AJH195" s="10"/>
      <c r="AJI195" s="10"/>
      <c r="AJJ195" s="10"/>
      <c r="AJK195" s="10"/>
      <c r="AJL195" s="10"/>
      <c r="AJM195" s="10"/>
      <c r="AJN195" s="10"/>
      <c r="AJO195" s="10"/>
      <c r="AJP195" s="10"/>
      <c r="AJQ195" s="10"/>
      <c r="AJR195" s="10"/>
      <c r="AJS195" s="10"/>
      <c r="AJT195" s="10"/>
      <c r="AJU195" s="10"/>
      <c r="AJV195" s="10"/>
      <c r="AJW195" s="10"/>
      <c r="AJX195" s="10"/>
      <c r="AJY195" s="10"/>
      <c r="AJZ195" s="10"/>
      <c r="AKA195" s="10"/>
      <c r="AKB195" s="10"/>
      <c r="AKC195" s="10"/>
      <c r="AKD195" s="10"/>
      <c r="AKE195" s="10"/>
      <c r="AKF195" s="10"/>
      <c r="AKG195" s="10"/>
      <c r="AKH195" s="10"/>
      <c r="AKI195" s="10"/>
      <c r="AKJ195" s="10"/>
      <c r="AKK195" s="10"/>
      <c r="AKL195" s="10"/>
      <c r="AKM195" s="10"/>
      <c r="AKN195" s="10"/>
      <c r="AKO195" s="10"/>
      <c r="AKP195" s="10"/>
      <c r="AKQ195" s="10"/>
      <c r="AKR195" s="10"/>
      <c r="AKS195" s="10"/>
      <c r="AKT195" s="10"/>
      <c r="AKU195" s="10"/>
      <c r="AKV195" s="10"/>
      <c r="AKW195" s="10"/>
      <c r="AKX195" s="10"/>
      <c r="AKY195" s="10"/>
      <c r="AKZ195" s="10"/>
      <c r="ALA195" s="10"/>
      <c r="ALB195" s="10"/>
      <c r="ALC195" s="10"/>
      <c r="ALD195" s="10"/>
      <c r="ALE195" s="10"/>
      <c r="ALF195" s="10"/>
      <c r="ALG195" s="10"/>
      <c r="ALH195" s="10"/>
      <c r="ALI195" s="10"/>
      <c r="ALJ195" s="10"/>
      <c r="ALK195" s="10"/>
      <c r="ALL195" s="10"/>
      <c r="ALM195" s="10"/>
      <c r="ALN195" s="10"/>
      <c r="ALO195" s="10"/>
      <c r="ALP195" s="10"/>
      <c r="ALQ195" s="10"/>
      <c r="ALR195" s="10"/>
      <c r="ALS195" s="10"/>
      <c r="ALT195" s="10"/>
      <c r="ALU195" s="10"/>
      <c r="ALV195" s="10"/>
      <c r="ALW195" s="10"/>
      <c r="ALX195" s="10"/>
      <c r="ALY195" s="10"/>
      <c r="ALZ195" s="10"/>
      <c r="AMA195" s="10"/>
      <c r="AMB195" s="10"/>
      <c r="AMC195" s="10"/>
      <c r="AMD195" s="10"/>
      <c r="AME195" s="10"/>
      <c r="AMF195" s="10"/>
      <c r="AMG195" s="10"/>
      <c r="AMH195" s="10"/>
      <c r="AMI195" s="10"/>
      <c r="AMJ195" s="10"/>
      <c r="AMK195" s="10"/>
      <c r="AML195" s="10"/>
      <c r="AMM195" s="10"/>
      <c r="AMN195" s="10"/>
      <c r="AMO195" s="10"/>
    </row>
    <row r="196" spans="1:1029" customFormat="1">
      <c r="A196" s="13" t="str">
        <f>SUBSTITUTE(SUBSTITUTE(CONCATENATE(I196,IF(L196="Identifier","ID",L196))," ",""),"_","")</f>
        <v>hasEnvironmentalProtectionOrganization</v>
      </c>
      <c r="B196" s="14" t="s">
        <v>220</v>
      </c>
      <c r="C196" s="13"/>
      <c r="D196" s="13"/>
      <c r="E196" s="13"/>
      <c r="F196" s="13" t="str">
        <f>CONCATENATE( IF(G196="","",CONCATENATE(G196,"_ ")),H196,". ",IF(I196="","",CONCATENATE(I196,"_ ")),L196,IF(I196="","",CONCATENATE(". ",M196)))</f>
        <v>Procedure Terms. has_ Environmental Protection_ Organization. Environmental Protection_ Organization</v>
      </c>
      <c r="G196" s="13"/>
      <c r="H196" s="13" t="s">
        <v>448</v>
      </c>
      <c r="I196" s="13" t="s">
        <v>316</v>
      </c>
      <c r="J196" s="13"/>
      <c r="K196" s="13"/>
      <c r="L196" s="13" t="str">
        <f>CONCATENATE(IF(P196="","",CONCATENATE(P196,"_ ")),Q196)</f>
        <v>Environmental Protection_ Organization</v>
      </c>
      <c r="M196" s="13" t="str">
        <f>L196</f>
        <v>Environmental Protection_ Organization</v>
      </c>
      <c r="N196" s="13"/>
      <c r="O196" s="13"/>
      <c r="P196" s="13" t="s">
        <v>456</v>
      </c>
      <c r="Q196" s="15" t="s">
        <v>389</v>
      </c>
      <c r="R196" s="13" t="s">
        <v>223</v>
      </c>
      <c r="S196" s="16"/>
      <c r="T196" s="16"/>
      <c r="U196" s="16"/>
      <c r="V196" s="16"/>
      <c r="W196" s="16"/>
      <c r="X196" s="16"/>
      <c r="Y196" s="16" t="s">
        <v>211</v>
      </c>
      <c r="Z196" s="16"/>
      <c r="AA196" s="45">
        <v>43320</v>
      </c>
      <c r="AB196" s="8"/>
      <c r="AC196" s="8"/>
      <c r="AD196" s="8"/>
      <c r="AE196" s="8"/>
      <c r="AF196" s="11"/>
      <c r="AG196" s="10"/>
      <c r="AH196" s="10"/>
      <c r="AI196" s="10"/>
      <c r="AJ196" s="10"/>
      <c r="AK196" s="10"/>
      <c r="AL196" s="10"/>
      <c r="AM196" s="10"/>
      <c r="AN196" s="10"/>
      <c r="AO196" s="10"/>
      <c r="AP196" s="10"/>
      <c r="AQ196" s="10"/>
      <c r="AR196" s="10"/>
      <c r="AS196" s="10"/>
      <c r="AT196" s="10"/>
      <c r="AU196" s="10"/>
      <c r="AV196" s="10"/>
      <c r="AW196" s="10"/>
      <c r="AX196" s="10"/>
      <c r="AY196" s="10"/>
      <c r="AZ196" s="10"/>
      <c r="BA196" s="10"/>
      <c r="BB196" s="10"/>
      <c r="BC196" s="10"/>
      <c r="BD196" s="10"/>
      <c r="BE196" s="10"/>
      <c r="BF196" s="10"/>
      <c r="BG196" s="10"/>
      <c r="BH196" s="10"/>
      <c r="BI196" s="10"/>
      <c r="BJ196" s="10"/>
      <c r="BK196" s="10"/>
      <c r="BL196" s="10"/>
      <c r="BM196" s="10"/>
      <c r="BN196" s="10"/>
      <c r="BO196" s="10"/>
      <c r="BP196" s="10"/>
      <c r="BQ196" s="10"/>
      <c r="BR196" s="10"/>
      <c r="BS196" s="10"/>
      <c r="BT196" s="10"/>
      <c r="BU196" s="10"/>
      <c r="BV196" s="10"/>
      <c r="BW196" s="10"/>
      <c r="BX196" s="10"/>
      <c r="BY196" s="10"/>
      <c r="BZ196" s="10"/>
      <c r="CA196" s="10"/>
      <c r="CB196" s="10"/>
      <c r="CC196" s="10"/>
      <c r="CD196" s="10"/>
      <c r="CE196" s="10"/>
      <c r="CF196" s="10"/>
      <c r="CG196" s="10"/>
      <c r="CH196" s="10"/>
      <c r="CI196" s="10"/>
      <c r="CJ196" s="10"/>
      <c r="CK196" s="10"/>
      <c r="CL196" s="10"/>
      <c r="CM196" s="10"/>
      <c r="CN196" s="10"/>
      <c r="CO196" s="10"/>
      <c r="CP196" s="10"/>
      <c r="CQ196" s="10"/>
      <c r="CR196" s="10"/>
      <c r="CS196" s="10"/>
      <c r="CT196" s="10"/>
      <c r="CU196" s="10"/>
      <c r="CV196" s="10"/>
      <c r="CW196" s="10"/>
      <c r="CX196" s="10"/>
      <c r="CY196" s="10"/>
      <c r="CZ196" s="10"/>
      <c r="DA196" s="10"/>
      <c r="DB196" s="10"/>
      <c r="DC196" s="10"/>
      <c r="DD196" s="10"/>
      <c r="DE196" s="10"/>
      <c r="DF196" s="10"/>
      <c r="DG196" s="10"/>
      <c r="DH196" s="10"/>
      <c r="DI196" s="10"/>
      <c r="DJ196" s="10"/>
      <c r="DK196" s="10"/>
      <c r="DL196" s="10"/>
      <c r="DM196" s="10"/>
      <c r="DN196" s="10"/>
      <c r="DO196" s="10"/>
      <c r="DP196" s="10"/>
      <c r="DQ196" s="10"/>
      <c r="DR196" s="10"/>
      <c r="DS196" s="10"/>
      <c r="DT196" s="10"/>
      <c r="DU196" s="10"/>
      <c r="DV196" s="10"/>
      <c r="DW196" s="10"/>
      <c r="DX196" s="10"/>
      <c r="DY196" s="10"/>
      <c r="DZ196" s="10"/>
      <c r="EA196" s="10"/>
      <c r="EB196" s="10"/>
      <c r="EC196" s="10"/>
      <c r="ED196" s="10"/>
      <c r="EE196" s="10"/>
      <c r="EF196" s="10"/>
      <c r="EG196" s="10"/>
      <c r="EH196" s="10"/>
      <c r="EI196" s="10"/>
      <c r="EJ196" s="10"/>
      <c r="EK196" s="10"/>
      <c r="EL196" s="10"/>
      <c r="EM196" s="10"/>
      <c r="EN196" s="10"/>
      <c r="EO196" s="10"/>
      <c r="EP196" s="10"/>
      <c r="EQ196" s="10"/>
      <c r="ER196" s="10"/>
      <c r="ES196" s="10"/>
      <c r="ET196" s="10"/>
      <c r="EU196" s="10"/>
      <c r="EV196" s="10"/>
      <c r="EW196" s="10"/>
      <c r="EX196" s="10"/>
      <c r="EY196" s="10"/>
      <c r="EZ196" s="10"/>
      <c r="FA196" s="10"/>
      <c r="FB196" s="10"/>
      <c r="FC196" s="10"/>
      <c r="FD196" s="10"/>
      <c r="FE196" s="10"/>
      <c r="FF196" s="10"/>
      <c r="FG196" s="10"/>
      <c r="FH196" s="10"/>
      <c r="FI196" s="10"/>
      <c r="FJ196" s="10"/>
      <c r="FK196" s="10"/>
      <c r="FL196" s="10"/>
      <c r="FM196" s="10"/>
      <c r="FN196" s="10"/>
      <c r="FO196" s="10"/>
      <c r="FP196" s="10"/>
      <c r="FQ196" s="10"/>
      <c r="FR196" s="10"/>
      <c r="FS196" s="10"/>
      <c r="FT196" s="10"/>
      <c r="FU196" s="10"/>
      <c r="FV196" s="10"/>
      <c r="FW196" s="10"/>
      <c r="FX196" s="10"/>
      <c r="FY196" s="10"/>
      <c r="FZ196" s="10"/>
      <c r="GA196" s="10"/>
      <c r="GB196" s="10"/>
      <c r="GC196" s="10"/>
      <c r="GD196" s="10"/>
      <c r="GE196" s="10"/>
      <c r="GF196" s="10"/>
      <c r="GG196" s="10"/>
      <c r="GH196" s="10"/>
      <c r="GI196" s="10"/>
      <c r="GJ196" s="10"/>
      <c r="GK196" s="10"/>
      <c r="GL196" s="10"/>
      <c r="GM196" s="10"/>
      <c r="GN196" s="10"/>
      <c r="GO196" s="10"/>
      <c r="GP196" s="10"/>
      <c r="GQ196" s="10"/>
      <c r="GR196" s="10"/>
      <c r="GS196" s="10"/>
      <c r="GT196" s="10"/>
      <c r="GU196" s="10"/>
      <c r="GV196" s="10"/>
      <c r="GW196" s="10"/>
      <c r="GX196" s="10"/>
      <c r="GY196" s="10"/>
      <c r="GZ196" s="10"/>
      <c r="HA196" s="10"/>
      <c r="HB196" s="10"/>
      <c r="HC196" s="10"/>
      <c r="HD196" s="10"/>
      <c r="HE196" s="10"/>
      <c r="HF196" s="10"/>
      <c r="HG196" s="10"/>
      <c r="HH196" s="10"/>
      <c r="HI196" s="10"/>
      <c r="HJ196" s="10"/>
      <c r="HK196" s="10"/>
      <c r="HL196" s="10"/>
      <c r="HM196" s="10"/>
      <c r="HN196" s="10"/>
      <c r="HO196" s="10"/>
      <c r="HP196" s="10"/>
      <c r="HQ196" s="10"/>
      <c r="HR196" s="10"/>
      <c r="HS196" s="10"/>
      <c r="HT196" s="10"/>
      <c r="HU196" s="10"/>
      <c r="HV196" s="10"/>
      <c r="HW196" s="10"/>
      <c r="HX196" s="10"/>
      <c r="HY196" s="10"/>
      <c r="HZ196" s="10"/>
      <c r="IA196" s="10"/>
      <c r="IB196" s="10"/>
      <c r="IC196" s="10"/>
      <c r="ID196" s="10"/>
      <c r="IE196" s="10"/>
      <c r="IF196" s="10"/>
      <c r="IG196" s="10"/>
      <c r="IH196" s="10"/>
      <c r="II196" s="10"/>
      <c r="IJ196" s="10"/>
      <c r="IK196" s="10"/>
      <c r="IL196" s="10"/>
      <c r="IM196" s="10"/>
      <c r="IN196" s="10"/>
      <c r="IO196" s="10"/>
      <c r="IP196" s="10"/>
      <c r="IQ196" s="10"/>
      <c r="IR196" s="10"/>
      <c r="IS196" s="10"/>
      <c r="IT196" s="10"/>
      <c r="IU196" s="10"/>
      <c r="IV196" s="10"/>
      <c r="IW196" s="10"/>
      <c r="IX196" s="10"/>
      <c r="IY196" s="10"/>
      <c r="IZ196" s="10"/>
      <c r="JA196" s="10"/>
      <c r="JB196" s="10"/>
      <c r="JC196" s="10"/>
      <c r="JD196" s="10"/>
      <c r="JE196" s="10"/>
      <c r="JF196" s="10"/>
      <c r="JG196" s="10"/>
      <c r="JH196" s="10"/>
      <c r="JI196" s="10"/>
      <c r="JJ196" s="10"/>
      <c r="JK196" s="10"/>
      <c r="JL196" s="10"/>
      <c r="JM196" s="10"/>
      <c r="JN196" s="10"/>
      <c r="JO196" s="10"/>
      <c r="JP196" s="10"/>
      <c r="JQ196" s="10"/>
      <c r="JR196" s="10"/>
      <c r="JS196" s="10"/>
      <c r="JT196" s="10"/>
      <c r="JU196" s="10"/>
      <c r="JV196" s="10"/>
      <c r="JW196" s="10"/>
      <c r="JX196" s="10"/>
      <c r="JY196" s="10"/>
      <c r="JZ196" s="10"/>
      <c r="KA196" s="10"/>
      <c r="KB196" s="10"/>
      <c r="KC196" s="10"/>
      <c r="KD196" s="10"/>
      <c r="KE196" s="10"/>
      <c r="KF196" s="10"/>
      <c r="KG196" s="10"/>
      <c r="KH196" s="10"/>
      <c r="KI196" s="10"/>
      <c r="KJ196" s="10"/>
      <c r="KK196" s="10"/>
      <c r="KL196" s="10"/>
      <c r="KM196" s="10"/>
      <c r="KN196" s="10"/>
      <c r="KO196" s="10"/>
      <c r="KP196" s="10"/>
      <c r="KQ196" s="10"/>
      <c r="KR196" s="10"/>
      <c r="KS196" s="10"/>
      <c r="KT196" s="10"/>
      <c r="KU196" s="10"/>
      <c r="KV196" s="10"/>
      <c r="KW196" s="10"/>
      <c r="KX196" s="10"/>
      <c r="KY196" s="10"/>
      <c r="KZ196" s="10"/>
      <c r="LA196" s="10"/>
      <c r="LB196" s="10"/>
      <c r="LC196" s="10"/>
      <c r="LD196" s="10"/>
      <c r="LE196" s="10"/>
      <c r="LF196" s="10"/>
      <c r="LG196" s="10"/>
      <c r="LH196" s="10"/>
      <c r="LI196" s="10"/>
      <c r="LJ196" s="10"/>
      <c r="LK196" s="10"/>
      <c r="LL196" s="10"/>
      <c r="LM196" s="10"/>
      <c r="LN196" s="10"/>
      <c r="LO196" s="10"/>
      <c r="LP196" s="10"/>
      <c r="LQ196" s="10"/>
      <c r="LR196" s="10"/>
      <c r="LS196" s="10"/>
      <c r="LT196" s="10"/>
      <c r="LU196" s="10"/>
      <c r="LV196" s="10"/>
      <c r="LW196" s="10"/>
      <c r="LX196" s="10"/>
      <c r="LY196" s="10"/>
      <c r="LZ196" s="10"/>
      <c r="MA196" s="10"/>
      <c r="MB196" s="10"/>
      <c r="MC196" s="10"/>
      <c r="MD196" s="10"/>
      <c r="ME196" s="10"/>
      <c r="MF196" s="10"/>
      <c r="MG196" s="10"/>
      <c r="MH196" s="10"/>
      <c r="MI196" s="10"/>
      <c r="MJ196" s="10"/>
      <c r="MK196" s="10"/>
      <c r="ML196" s="10"/>
      <c r="MM196" s="10"/>
      <c r="MN196" s="10"/>
      <c r="MO196" s="10"/>
      <c r="MP196" s="10"/>
      <c r="MQ196" s="10"/>
      <c r="MR196" s="10"/>
      <c r="MS196" s="10"/>
      <c r="MT196" s="10"/>
      <c r="MU196" s="10"/>
      <c r="MV196" s="10"/>
      <c r="MW196" s="10"/>
      <c r="MX196" s="10"/>
      <c r="MY196" s="10"/>
      <c r="MZ196" s="10"/>
      <c r="NA196" s="10"/>
      <c r="NB196" s="10"/>
      <c r="NC196" s="10"/>
      <c r="ND196" s="10"/>
      <c r="NE196" s="10"/>
      <c r="NF196" s="10"/>
      <c r="NG196" s="10"/>
      <c r="NH196" s="10"/>
      <c r="NI196" s="10"/>
      <c r="NJ196" s="10"/>
      <c r="NK196" s="10"/>
      <c r="NL196" s="10"/>
      <c r="NM196" s="10"/>
      <c r="NN196" s="10"/>
      <c r="NO196" s="10"/>
      <c r="NP196" s="10"/>
      <c r="NQ196" s="10"/>
      <c r="NR196" s="10"/>
      <c r="NS196" s="10"/>
      <c r="NT196" s="10"/>
      <c r="NU196" s="10"/>
      <c r="NV196" s="10"/>
      <c r="NW196" s="10"/>
      <c r="NX196" s="10"/>
      <c r="NY196" s="10"/>
      <c r="NZ196" s="10"/>
      <c r="OA196" s="10"/>
      <c r="OB196" s="10"/>
      <c r="OC196" s="10"/>
      <c r="OD196" s="10"/>
      <c r="OE196" s="10"/>
      <c r="OF196" s="10"/>
      <c r="OG196" s="10"/>
      <c r="OH196" s="10"/>
      <c r="OI196" s="10"/>
      <c r="OJ196" s="10"/>
      <c r="OK196" s="10"/>
      <c r="OL196" s="10"/>
      <c r="OM196" s="10"/>
      <c r="ON196" s="10"/>
      <c r="OO196" s="10"/>
      <c r="OP196" s="10"/>
      <c r="OQ196" s="10"/>
      <c r="OR196" s="10"/>
      <c r="OS196" s="10"/>
      <c r="OT196" s="10"/>
      <c r="OU196" s="10"/>
      <c r="OV196" s="10"/>
      <c r="OW196" s="10"/>
      <c r="OX196" s="10"/>
      <c r="OY196" s="10"/>
      <c r="OZ196" s="10"/>
      <c r="PA196" s="10"/>
      <c r="PB196" s="10"/>
      <c r="PC196" s="10"/>
      <c r="PD196" s="10"/>
      <c r="PE196" s="10"/>
      <c r="PF196" s="10"/>
      <c r="PG196" s="10"/>
      <c r="PH196" s="10"/>
      <c r="PI196" s="10"/>
      <c r="PJ196" s="10"/>
      <c r="PK196" s="10"/>
      <c r="PL196" s="10"/>
      <c r="PM196" s="10"/>
      <c r="PN196" s="10"/>
      <c r="PO196" s="10"/>
      <c r="PP196" s="10"/>
      <c r="PQ196" s="10"/>
      <c r="PR196" s="10"/>
      <c r="PS196" s="10"/>
      <c r="PT196" s="10"/>
      <c r="PU196" s="10"/>
      <c r="PV196" s="10"/>
      <c r="PW196" s="10"/>
      <c r="PX196" s="10"/>
      <c r="PY196" s="10"/>
      <c r="PZ196" s="10"/>
      <c r="QA196" s="10"/>
      <c r="QB196" s="10"/>
      <c r="QC196" s="10"/>
      <c r="QD196" s="10"/>
      <c r="QE196" s="10"/>
      <c r="QF196" s="10"/>
      <c r="QG196" s="10"/>
      <c r="QH196" s="10"/>
      <c r="QI196" s="10"/>
      <c r="QJ196" s="10"/>
      <c r="QK196" s="10"/>
      <c r="QL196" s="10"/>
      <c r="QM196" s="10"/>
      <c r="QN196" s="10"/>
      <c r="QO196" s="10"/>
      <c r="QP196" s="10"/>
      <c r="QQ196" s="10"/>
      <c r="QR196" s="10"/>
      <c r="QS196" s="10"/>
      <c r="QT196" s="10"/>
      <c r="QU196" s="10"/>
      <c r="QV196" s="10"/>
      <c r="QW196" s="10"/>
      <c r="QX196" s="10"/>
      <c r="QY196" s="10"/>
      <c r="QZ196" s="10"/>
      <c r="RA196" s="10"/>
      <c r="RB196" s="10"/>
      <c r="RC196" s="10"/>
      <c r="RD196" s="10"/>
      <c r="RE196" s="10"/>
      <c r="RF196" s="10"/>
      <c r="RG196" s="10"/>
      <c r="RH196" s="10"/>
      <c r="RI196" s="10"/>
      <c r="RJ196" s="10"/>
      <c r="RK196" s="10"/>
      <c r="RL196" s="10"/>
      <c r="RM196" s="10"/>
      <c r="RN196" s="10"/>
      <c r="RO196" s="10"/>
      <c r="RP196" s="10"/>
      <c r="RQ196" s="10"/>
      <c r="RR196" s="10"/>
      <c r="RS196" s="10"/>
      <c r="RT196" s="10"/>
      <c r="RU196" s="10"/>
      <c r="RV196" s="10"/>
      <c r="RW196" s="10"/>
      <c r="RX196" s="10"/>
      <c r="RY196" s="10"/>
      <c r="RZ196" s="10"/>
      <c r="SA196" s="10"/>
      <c r="SB196" s="10"/>
      <c r="SC196" s="10"/>
      <c r="SD196" s="10"/>
      <c r="SE196" s="10"/>
      <c r="SF196" s="10"/>
      <c r="SG196" s="10"/>
      <c r="SH196" s="10"/>
      <c r="SI196" s="10"/>
      <c r="SJ196" s="10"/>
      <c r="SK196" s="10"/>
      <c r="SL196" s="10"/>
      <c r="SM196" s="10"/>
      <c r="SN196" s="10"/>
      <c r="SO196" s="10"/>
      <c r="SP196" s="10"/>
      <c r="SQ196" s="10"/>
      <c r="SR196" s="10"/>
      <c r="SS196" s="10"/>
      <c r="ST196" s="10"/>
      <c r="SU196" s="10"/>
      <c r="SV196" s="10"/>
      <c r="SW196" s="10"/>
      <c r="SX196" s="10"/>
      <c r="SY196" s="10"/>
      <c r="SZ196" s="10"/>
      <c r="TA196" s="10"/>
      <c r="TB196" s="10"/>
      <c r="TC196" s="10"/>
      <c r="TD196" s="10"/>
      <c r="TE196" s="10"/>
      <c r="TF196" s="10"/>
      <c r="TG196" s="10"/>
      <c r="TH196" s="10"/>
      <c r="TI196" s="10"/>
      <c r="TJ196" s="10"/>
      <c r="TK196" s="10"/>
      <c r="TL196" s="10"/>
      <c r="TM196" s="10"/>
      <c r="TN196" s="10"/>
      <c r="TO196" s="10"/>
      <c r="TP196" s="10"/>
      <c r="TQ196" s="10"/>
      <c r="TR196" s="10"/>
      <c r="TS196" s="10"/>
      <c r="TT196" s="10"/>
      <c r="TU196" s="10"/>
      <c r="TV196" s="10"/>
      <c r="TW196" s="10"/>
      <c r="TX196" s="10"/>
      <c r="TY196" s="10"/>
      <c r="TZ196" s="10"/>
      <c r="UA196" s="10"/>
      <c r="UB196" s="10"/>
      <c r="UC196" s="10"/>
      <c r="UD196" s="10"/>
      <c r="UE196" s="10"/>
      <c r="UF196" s="10"/>
      <c r="UG196" s="10"/>
      <c r="UH196" s="10"/>
      <c r="UI196" s="10"/>
      <c r="UJ196" s="10"/>
      <c r="UK196" s="10"/>
      <c r="UL196" s="10"/>
      <c r="UM196" s="10"/>
      <c r="UN196" s="10"/>
      <c r="UO196" s="10"/>
      <c r="UP196" s="10"/>
      <c r="UQ196" s="10"/>
      <c r="UR196" s="10"/>
      <c r="US196" s="10"/>
      <c r="UT196" s="10"/>
      <c r="UU196" s="10"/>
      <c r="UV196" s="10"/>
      <c r="UW196" s="10"/>
      <c r="UX196" s="10"/>
      <c r="UY196" s="10"/>
      <c r="UZ196" s="10"/>
      <c r="VA196" s="10"/>
      <c r="VB196" s="10"/>
      <c r="VC196" s="10"/>
      <c r="VD196" s="10"/>
      <c r="VE196" s="10"/>
      <c r="VF196" s="10"/>
      <c r="VG196" s="10"/>
      <c r="VH196" s="10"/>
      <c r="VI196" s="10"/>
      <c r="VJ196" s="10"/>
      <c r="VK196" s="10"/>
      <c r="VL196" s="10"/>
      <c r="VM196" s="10"/>
      <c r="VN196" s="10"/>
      <c r="VO196" s="10"/>
      <c r="VP196" s="10"/>
      <c r="VQ196" s="10"/>
      <c r="VR196" s="10"/>
      <c r="VS196" s="10"/>
      <c r="VT196" s="10"/>
      <c r="VU196" s="10"/>
      <c r="VV196" s="10"/>
      <c r="VW196" s="10"/>
      <c r="VX196" s="10"/>
      <c r="VY196" s="10"/>
      <c r="VZ196" s="10"/>
      <c r="WA196" s="10"/>
      <c r="WB196" s="10"/>
      <c r="WC196" s="10"/>
      <c r="WD196" s="10"/>
      <c r="WE196" s="10"/>
      <c r="WF196" s="10"/>
      <c r="WG196" s="10"/>
      <c r="WH196" s="10"/>
      <c r="WI196" s="10"/>
      <c r="WJ196" s="10"/>
      <c r="WK196" s="10"/>
      <c r="WL196" s="10"/>
      <c r="WM196" s="10"/>
      <c r="WN196" s="10"/>
      <c r="WO196" s="10"/>
      <c r="WP196" s="10"/>
      <c r="WQ196" s="10"/>
      <c r="WR196" s="10"/>
      <c r="WS196" s="10"/>
      <c r="WT196" s="10"/>
      <c r="WU196" s="10"/>
      <c r="WV196" s="10"/>
      <c r="WW196" s="10"/>
      <c r="WX196" s="10"/>
      <c r="WY196" s="10"/>
      <c r="WZ196" s="10"/>
      <c r="XA196" s="10"/>
      <c r="XB196" s="10"/>
      <c r="XC196" s="10"/>
      <c r="XD196" s="10"/>
      <c r="XE196" s="10"/>
      <c r="XF196" s="10"/>
      <c r="XG196" s="10"/>
      <c r="XH196" s="10"/>
      <c r="XI196" s="10"/>
      <c r="XJ196" s="10"/>
      <c r="XK196" s="10"/>
      <c r="XL196" s="10"/>
      <c r="XM196" s="10"/>
      <c r="XN196" s="10"/>
      <c r="XO196" s="10"/>
      <c r="XP196" s="10"/>
      <c r="XQ196" s="10"/>
      <c r="XR196" s="10"/>
      <c r="XS196" s="10"/>
      <c r="XT196" s="10"/>
      <c r="XU196" s="10"/>
      <c r="XV196" s="10"/>
      <c r="XW196" s="10"/>
      <c r="XX196" s="10"/>
      <c r="XY196" s="10"/>
      <c r="XZ196" s="10"/>
      <c r="YA196" s="10"/>
      <c r="YB196" s="10"/>
      <c r="YC196" s="10"/>
      <c r="YD196" s="10"/>
      <c r="YE196" s="10"/>
      <c r="YF196" s="10"/>
      <c r="YG196" s="10"/>
      <c r="YH196" s="10"/>
      <c r="YI196" s="10"/>
      <c r="YJ196" s="10"/>
      <c r="YK196" s="10"/>
      <c r="YL196" s="10"/>
      <c r="YM196" s="10"/>
      <c r="YN196" s="10"/>
      <c r="YO196" s="10"/>
      <c r="YP196" s="10"/>
      <c r="YQ196" s="10"/>
      <c r="YR196" s="10"/>
      <c r="YS196" s="10"/>
      <c r="YT196" s="10"/>
      <c r="YU196" s="10"/>
      <c r="YV196" s="10"/>
      <c r="YW196" s="10"/>
      <c r="YX196" s="10"/>
      <c r="YY196" s="10"/>
      <c r="YZ196" s="10"/>
      <c r="ZA196" s="10"/>
      <c r="ZB196" s="10"/>
      <c r="ZC196" s="10"/>
      <c r="ZD196" s="10"/>
      <c r="ZE196" s="10"/>
      <c r="ZF196" s="10"/>
      <c r="ZG196" s="10"/>
      <c r="ZH196" s="10"/>
      <c r="ZI196" s="10"/>
      <c r="ZJ196" s="10"/>
      <c r="ZK196" s="10"/>
      <c r="ZL196" s="10"/>
      <c r="ZM196" s="10"/>
      <c r="ZN196" s="10"/>
      <c r="ZO196" s="10"/>
      <c r="ZP196" s="10"/>
      <c r="ZQ196" s="10"/>
      <c r="ZR196" s="10"/>
      <c r="ZS196" s="10"/>
      <c r="ZT196" s="10"/>
      <c r="ZU196" s="10"/>
      <c r="ZV196" s="10"/>
      <c r="ZW196" s="10"/>
      <c r="ZX196" s="10"/>
      <c r="ZY196" s="10"/>
      <c r="ZZ196" s="10"/>
      <c r="AAA196" s="10"/>
      <c r="AAB196" s="10"/>
      <c r="AAC196" s="10"/>
      <c r="AAD196" s="10"/>
      <c r="AAE196" s="10"/>
      <c r="AAF196" s="10"/>
      <c r="AAG196" s="10"/>
      <c r="AAH196" s="10"/>
      <c r="AAI196" s="10"/>
      <c r="AAJ196" s="10"/>
      <c r="AAK196" s="10"/>
      <c r="AAL196" s="10"/>
      <c r="AAM196" s="10"/>
      <c r="AAN196" s="10"/>
      <c r="AAO196" s="10"/>
      <c r="AAP196" s="10"/>
      <c r="AAQ196" s="10"/>
      <c r="AAR196" s="10"/>
      <c r="AAS196" s="10"/>
      <c r="AAT196" s="10"/>
      <c r="AAU196" s="10"/>
      <c r="AAV196" s="10"/>
      <c r="AAW196" s="10"/>
      <c r="AAX196" s="10"/>
      <c r="AAY196" s="10"/>
      <c r="AAZ196" s="10"/>
      <c r="ABA196" s="10"/>
      <c r="ABB196" s="10"/>
      <c r="ABC196" s="10"/>
      <c r="ABD196" s="10"/>
      <c r="ABE196" s="10"/>
      <c r="ABF196" s="10"/>
      <c r="ABG196" s="10"/>
      <c r="ABH196" s="10"/>
      <c r="ABI196" s="10"/>
      <c r="ABJ196" s="10"/>
      <c r="ABK196" s="10"/>
      <c r="ABL196" s="10"/>
      <c r="ABM196" s="10"/>
      <c r="ABN196" s="10"/>
      <c r="ABO196" s="10"/>
      <c r="ABP196" s="10"/>
      <c r="ABQ196" s="10"/>
      <c r="ABR196" s="10"/>
      <c r="ABS196" s="10"/>
      <c r="ABT196" s="10"/>
      <c r="ABU196" s="10"/>
      <c r="ABV196" s="10"/>
      <c r="ABW196" s="10"/>
      <c r="ABX196" s="10"/>
      <c r="ABY196" s="10"/>
      <c r="ABZ196" s="10"/>
      <c r="ACA196" s="10"/>
      <c r="ACB196" s="10"/>
      <c r="ACC196" s="10"/>
      <c r="ACD196" s="10"/>
      <c r="ACE196" s="10"/>
      <c r="ACF196" s="10"/>
      <c r="ACG196" s="10"/>
      <c r="ACH196" s="10"/>
      <c r="ACI196" s="10"/>
      <c r="ACJ196" s="10"/>
      <c r="ACK196" s="10"/>
      <c r="ACL196" s="10"/>
      <c r="ACM196" s="10"/>
      <c r="ACN196" s="10"/>
      <c r="ACO196" s="10"/>
      <c r="ACP196" s="10"/>
      <c r="ACQ196" s="10"/>
      <c r="ACR196" s="10"/>
      <c r="ACS196" s="10"/>
      <c r="ACT196" s="10"/>
      <c r="ACU196" s="10"/>
      <c r="ACV196" s="10"/>
      <c r="ACW196" s="10"/>
      <c r="ACX196" s="10"/>
      <c r="ACY196" s="10"/>
      <c r="ACZ196" s="10"/>
      <c r="ADA196" s="10"/>
      <c r="ADB196" s="10"/>
      <c r="ADC196" s="10"/>
      <c r="ADD196" s="10"/>
      <c r="ADE196" s="10"/>
      <c r="ADF196" s="10"/>
      <c r="ADG196" s="10"/>
      <c r="ADH196" s="10"/>
      <c r="ADI196" s="10"/>
      <c r="ADJ196" s="10"/>
      <c r="ADK196" s="10"/>
      <c r="ADL196" s="10"/>
      <c r="ADM196" s="10"/>
      <c r="ADN196" s="10"/>
      <c r="ADO196" s="10"/>
      <c r="ADP196" s="10"/>
      <c r="ADQ196" s="10"/>
      <c r="ADR196" s="10"/>
      <c r="ADS196" s="10"/>
      <c r="ADT196" s="10"/>
      <c r="ADU196" s="10"/>
      <c r="ADV196" s="10"/>
      <c r="ADW196" s="10"/>
      <c r="ADX196" s="10"/>
      <c r="ADY196" s="10"/>
      <c r="ADZ196" s="10"/>
      <c r="AEA196" s="10"/>
      <c r="AEB196" s="10"/>
      <c r="AEC196" s="10"/>
      <c r="AED196" s="10"/>
      <c r="AEE196" s="10"/>
      <c r="AEF196" s="10"/>
      <c r="AEG196" s="10"/>
      <c r="AEH196" s="10"/>
      <c r="AEI196" s="10"/>
      <c r="AEJ196" s="10"/>
      <c r="AEK196" s="10"/>
      <c r="AEL196" s="10"/>
      <c r="AEM196" s="10"/>
      <c r="AEN196" s="10"/>
      <c r="AEO196" s="10"/>
      <c r="AEP196" s="10"/>
      <c r="AEQ196" s="10"/>
      <c r="AER196" s="10"/>
      <c r="AES196" s="10"/>
      <c r="AET196" s="10"/>
      <c r="AEU196" s="10"/>
      <c r="AEV196" s="10"/>
      <c r="AEW196" s="10"/>
      <c r="AEX196" s="10"/>
      <c r="AEY196" s="10"/>
      <c r="AEZ196" s="10"/>
      <c r="AFA196" s="10"/>
      <c r="AFB196" s="10"/>
      <c r="AFC196" s="10"/>
      <c r="AFD196" s="10"/>
      <c r="AFE196" s="10"/>
      <c r="AFF196" s="10"/>
      <c r="AFG196" s="10"/>
      <c r="AFH196" s="10"/>
      <c r="AFI196" s="10"/>
      <c r="AFJ196" s="10"/>
      <c r="AFK196" s="10"/>
      <c r="AFL196" s="10"/>
      <c r="AFM196" s="10"/>
      <c r="AFN196" s="10"/>
      <c r="AFO196" s="10"/>
      <c r="AFP196" s="10"/>
      <c r="AFQ196" s="10"/>
      <c r="AFR196" s="10"/>
      <c r="AFS196" s="10"/>
      <c r="AFT196" s="10"/>
      <c r="AFU196" s="10"/>
      <c r="AFV196" s="10"/>
      <c r="AFW196" s="10"/>
      <c r="AFX196" s="10"/>
      <c r="AFY196" s="10"/>
      <c r="AFZ196" s="10"/>
      <c r="AGA196" s="10"/>
      <c r="AGB196" s="10"/>
      <c r="AGC196" s="10"/>
      <c r="AGD196" s="10"/>
      <c r="AGE196" s="10"/>
      <c r="AGF196" s="10"/>
      <c r="AGG196" s="10"/>
      <c r="AGH196" s="10"/>
      <c r="AGI196" s="10"/>
      <c r="AGJ196" s="10"/>
      <c r="AGK196" s="10"/>
      <c r="AGL196" s="10"/>
      <c r="AGM196" s="10"/>
      <c r="AGN196" s="10"/>
      <c r="AGO196" s="10"/>
      <c r="AGP196" s="10"/>
      <c r="AGQ196" s="10"/>
      <c r="AGR196" s="10"/>
      <c r="AGS196" s="10"/>
      <c r="AGT196" s="10"/>
      <c r="AGU196" s="10"/>
      <c r="AGV196" s="10"/>
      <c r="AGW196" s="10"/>
      <c r="AGX196" s="10"/>
      <c r="AGY196" s="10"/>
      <c r="AGZ196" s="10"/>
      <c r="AHA196" s="10"/>
      <c r="AHB196" s="10"/>
      <c r="AHC196" s="10"/>
      <c r="AHD196" s="10"/>
      <c r="AHE196" s="10"/>
      <c r="AHF196" s="10"/>
      <c r="AHG196" s="10"/>
      <c r="AHH196" s="10"/>
      <c r="AHI196" s="10"/>
      <c r="AHJ196" s="10"/>
      <c r="AHK196" s="10"/>
      <c r="AHL196" s="10"/>
      <c r="AHM196" s="10"/>
      <c r="AHN196" s="10"/>
      <c r="AHO196" s="10"/>
      <c r="AHP196" s="10"/>
      <c r="AHQ196" s="10"/>
      <c r="AHR196" s="10"/>
      <c r="AHS196" s="10"/>
      <c r="AHT196" s="10"/>
      <c r="AHU196" s="10"/>
      <c r="AHV196" s="10"/>
      <c r="AHW196" s="10"/>
      <c r="AHX196" s="10"/>
      <c r="AHY196" s="10"/>
      <c r="AHZ196" s="10"/>
      <c r="AIA196" s="10"/>
      <c r="AIB196" s="10"/>
      <c r="AIC196" s="10"/>
      <c r="AID196" s="10"/>
      <c r="AIE196" s="10"/>
      <c r="AIF196" s="10"/>
      <c r="AIG196" s="10"/>
      <c r="AIH196" s="10"/>
      <c r="AII196" s="10"/>
      <c r="AIJ196" s="10"/>
      <c r="AIK196" s="10"/>
      <c r="AIL196" s="10"/>
      <c r="AIM196" s="10"/>
      <c r="AIN196" s="10"/>
      <c r="AIO196" s="10"/>
      <c r="AIP196" s="10"/>
      <c r="AIQ196" s="10"/>
      <c r="AIR196" s="10"/>
      <c r="AIS196" s="10"/>
      <c r="AIT196" s="10"/>
      <c r="AIU196" s="10"/>
      <c r="AIV196" s="10"/>
      <c r="AIW196" s="10"/>
      <c r="AIX196" s="10"/>
      <c r="AIY196" s="10"/>
      <c r="AIZ196" s="10"/>
      <c r="AJA196" s="10"/>
      <c r="AJB196" s="10"/>
      <c r="AJC196" s="10"/>
      <c r="AJD196" s="10"/>
      <c r="AJE196" s="10"/>
      <c r="AJF196" s="10"/>
      <c r="AJG196" s="10"/>
      <c r="AJH196" s="10"/>
      <c r="AJI196" s="10"/>
      <c r="AJJ196" s="10"/>
      <c r="AJK196" s="10"/>
      <c r="AJL196" s="10"/>
      <c r="AJM196" s="10"/>
      <c r="AJN196" s="10"/>
      <c r="AJO196" s="10"/>
      <c r="AJP196" s="10"/>
      <c r="AJQ196" s="10"/>
      <c r="AJR196" s="10"/>
      <c r="AJS196" s="10"/>
      <c r="AJT196" s="10"/>
      <c r="AJU196" s="10"/>
      <c r="AJV196" s="10"/>
      <c r="AJW196" s="10"/>
      <c r="AJX196" s="10"/>
      <c r="AJY196" s="10"/>
      <c r="AJZ196" s="10"/>
      <c r="AKA196" s="10"/>
      <c r="AKB196" s="10"/>
      <c r="AKC196" s="10"/>
      <c r="AKD196" s="10"/>
      <c r="AKE196" s="10"/>
      <c r="AKF196" s="10"/>
      <c r="AKG196" s="10"/>
      <c r="AKH196" s="10"/>
      <c r="AKI196" s="10"/>
      <c r="AKJ196" s="10"/>
      <c r="AKK196" s="10"/>
      <c r="AKL196" s="10"/>
      <c r="AKM196" s="10"/>
      <c r="AKN196" s="10"/>
      <c r="AKO196" s="10"/>
      <c r="AKP196" s="10"/>
      <c r="AKQ196" s="10"/>
      <c r="AKR196" s="10"/>
      <c r="AKS196" s="10"/>
      <c r="AKT196" s="10"/>
      <c r="AKU196" s="10"/>
      <c r="AKV196" s="10"/>
      <c r="AKW196" s="10"/>
      <c r="AKX196" s="10"/>
      <c r="AKY196" s="10"/>
      <c r="AKZ196" s="10"/>
      <c r="ALA196" s="10"/>
      <c r="ALB196" s="10"/>
      <c r="ALC196" s="10"/>
      <c r="ALD196" s="10"/>
      <c r="ALE196" s="10"/>
      <c r="ALF196" s="10"/>
      <c r="ALG196" s="10"/>
      <c r="ALH196" s="10"/>
      <c r="ALI196" s="10"/>
      <c r="ALJ196" s="10"/>
      <c r="ALK196" s="10"/>
      <c r="ALL196" s="10"/>
      <c r="ALM196" s="10"/>
      <c r="ALN196" s="10"/>
      <c r="ALO196" s="10"/>
      <c r="ALP196" s="10"/>
      <c r="ALQ196" s="10"/>
      <c r="ALR196" s="10"/>
      <c r="ALS196" s="10"/>
      <c r="ALT196" s="10"/>
      <c r="ALU196" s="10"/>
      <c r="ALV196" s="10"/>
      <c r="ALW196" s="10"/>
      <c r="ALX196" s="10"/>
      <c r="ALY196" s="10"/>
      <c r="ALZ196" s="10"/>
      <c r="AMA196" s="10"/>
      <c r="AMB196" s="10"/>
      <c r="AMC196" s="10"/>
      <c r="AMD196" s="10"/>
      <c r="AME196" s="10"/>
      <c r="AMF196" s="10"/>
      <c r="AMG196" s="10"/>
      <c r="AMH196" s="10"/>
      <c r="AMI196" s="10"/>
      <c r="AMJ196" s="10"/>
      <c r="AMK196" s="10"/>
      <c r="AML196" s="10"/>
      <c r="AMM196" s="10"/>
      <c r="AMN196" s="10"/>
      <c r="AMO196" s="10"/>
    </row>
    <row r="197" spans="1:1029" customFormat="1">
      <c r="A197" s="13" t="str">
        <f>SUBSTITUTE(SUBSTITUTE(CONCATENATE(I197,IF(L197="Identifier","ID",L197))," ",""),"_","")</f>
        <v>hasInformationOnRegulatoryFrameworkForTaxesOrganization</v>
      </c>
      <c r="B197" s="14" t="s">
        <v>220</v>
      </c>
      <c r="C197" s="13"/>
      <c r="D197" s="13"/>
      <c r="E197" s="13"/>
      <c r="F197" s="13" t="str">
        <f>CONCATENATE( IF(G197="","",CONCATENATE(G197,"_ ")),H197,". ",IF(I197="","",CONCATENATE(I197,"_ ")),L197,IF(I197="","",CONCATENATE(". ",M197)))</f>
        <v>Procedure Terms. has_ Information On Regulatory Framework For Taxes_ Organization. Information On Regulatory Framework For Taxes_ Organization</v>
      </c>
      <c r="G197" s="13"/>
      <c r="H197" s="13" t="s">
        <v>448</v>
      </c>
      <c r="I197" s="13" t="s">
        <v>316</v>
      </c>
      <c r="J197" s="13"/>
      <c r="K197" s="13"/>
      <c r="L197" s="13" t="str">
        <f>CONCATENATE(IF(P197="","",CONCATENATE(P197,"_ ")),Q197)</f>
        <v>Information On Regulatory Framework For Taxes_ Organization</v>
      </c>
      <c r="M197" s="13" t="str">
        <f>L197</f>
        <v>Information On Regulatory Framework For Taxes_ Organization</v>
      </c>
      <c r="N197" s="13"/>
      <c r="O197" s="13"/>
      <c r="P197" s="13" t="s">
        <v>457</v>
      </c>
      <c r="Q197" s="15" t="s">
        <v>389</v>
      </c>
      <c r="R197" s="13" t="s">
        <v>223</v>
      </c>
      <c r="S197" s="16"/>
      <c r="T197" s="16"/>
      <c r="U197" s="16"/>
      <c r="V197" s="16"/>
      <c r="W197" s="16"/>
      <c r="X197" s="16"/>
      <c r="Y197" s="16" t="s">
        <v>211</v>
      </c>
      <c r="Z197" s="16"/>
      <c r="AA197" s="45">
        <v>43320</v>
      </c>
      <c r="AB197" s="8"/>
      <c r="AC197" s="8"/>
      <c r="AD197" s="8"/>
      <c r="AE197" s="8"/>
      <c r="AF197" s="11"/>
      <c r="AG197" s="10"/>
      <c r="AH197" s="10"/>
      <c r="AI197" s="10"/>
      <c r="AJ197" s="10"/>
      <c r="AK197" s="10"/>
      <c r="AL197" s="10"/>
      <c r="AM197" s="10"/>
      <c r="AN197" s="10"/>
      <c r="AO197" s="10"/>
      <c r="AP197" s="10"/>
      <c r="AQ197" s="10"/>
      <c r="AR197" s="10"/>
      <c r="AS197" s="10"/>
      <c r="AT197" s="10"/>
      <c r="AU197" s="10"/>
      <c r="AV197" s="10"/>
      <c r="AW197" s="10"/>
      <c r="AX197" s="10"/>
      <c r="AY197" s="10"/>
      <c r="AZ197" s="10"/>
      <c r="BA197" s="10"/>
      <c r="BB197" s="10"/>
      <c r="BC197" s="10"/>
      <c r="BD197" s="10"/>
      <c r="BE197" s="10"/>
      <c r="BF197" s="10"/>
      <c r="BG197" s="10"/>
      <c r="BH197" s="10"/>
      <c r="BI197" s="10"/>
      <c r="BJ197" s="10"/>
      <c r="BK197" s="10"/>
      <c r="BL197" s="10"/>
      <c r="BM197" s="10"/>
      <c r="BN197" s="10"/>
      <c r="BO197" s="10"/>
      <c r="BP197" s="10"/>
      <c r="BQ197" s="10"/>
      <c r="BR197" s="10"/>
      <c r="BS197" s="10"/>
      <c r="BT197" s="10"/>
      <c r="BU197" s="10"/>
      <c r="BV197" s="10"/>
      <c r="BW197" s="10"/>
      <c r="BX197" s="10"/>
      <c r="BY197" s="10"/>
      <c r="BZ197" s="10"/>
      <c r="CA197" s="10"/>
      <c r="CB197" s="10"/>
      <c r="CC197" s="10"/>
      <c r="CD197" s="10"/>
      <c r="CE197" s="10"/>
      <c r="CF197" s="10"/>
      <c r="CG197" s="10"/>
      <c r="CH197" s="10"/>
      <c r="CI197" s="10"/>
      <c r="CJ197" s="10"/>
      <c r="CK197" s="10"/>
      <c r="CL197" s="10"/>
      <c r="CM197" s="10"/>
      <c r="CN197" s="10"/>
      <c r="CO197" s="10"/>
      <c r="CP197" s="10"/>
      <c r="CQ197" s="10"/>
      <c r="CR197" s="10"/>
      <c r="CS197" s="10"/>
      <c r="CT197" s="10"/>
      <c r="CU197" s="10"/>
      <c r="CV197" s="10"/>
      <c r="CW197" s="10"/>
      <c r="CX197" s="10"/>
      <c r="CY197" s="10"/>
      <c r="CZ197" s="10"/>
      <c r="DA197" s="10"/>
      <c r="DB197" s="10"/>
      <c r="DC197" s="10"/>
      <c r="DD197" s="10"/>
      <c r="DE197" s="10"/>
      <c r="DF197" s="10"/>
      <c r="DG197" s="10"/>
      <c r="DH197" s="10"/>
      <c r="DI197" s="10"/>
      <c r="DJ197" s="10"/>
      <c r="DK197" s="10"/>
      <c r="DL197" s="10"/>
      <c r="DM197" s="10"/>
      <c r="DN197" s="10"/>
      <c r="DO197" s="10"/>
      <c r="DP197" s="10"/>
      <c r="DQ197" s="10"/>
      <c r="DR197" s="10"/>
      <c r="DS197" s="10"/>
      <c r="DT197" s="10"/>
      <c r="DU197" s="10"/>
      <c r="DV197" s="10"/>
      <c r="DW197" s="10"/>
      <c r="DX197" s="10"/>
      <c r="DY197" s="10"/>
      <c r="DZ197" s="10"/>
      <c r="EA197" s="10"/>
      <c r="EB197" s="10"/>
      <c r="EC197" s="10"/>
      <c r="ED197" s="10"/>
      <c r="EE197" s="10"/>
      <c r="EF197" s="10"/>
      <c r="EG197" s="10"/>
      <c r="EH197" s="10"/>
      <c r="EI197" s="10"/>
      <c r="EJ197" s="10"/>
      <c r="EK197" s="10"/>
      <c r="EL197" s="10"/>
      <c r="EM197" s="10"/>
      <c r="EN197" s="10"/>
      <c r="EO197" s="10"/>
      <c r="EP197" s="10"/>
      <c r="EQ197" s="10"/>
      <c r="ER197" s="10"/>
      <c r="ES197" s="10"/>
      <c r="ET197" s="10"/>
      <c r="EU197" s="10"/>
      <c r="EV197" s="10"/>
      <c r="EW197" s="10"/>
      <c r="EX197" s="10"/>
      <c r="EY197" s="10"/>
      <c r="EZ197" s="10"/>
      <c r="FA197" s="10"/>
      <c r="FB197" s="10"/>
      <c r="FC197" s="10"/>
      <c r="FD197" s="10"/>
      <c r="FE197" s="10"/>
      <c r="FF197" s="10"/>
      <c r="FG197" s="10"/>
      <c r="FH197" s="10"/>
      <c r="FI197" s="10"/>
      <c r="FJ197" s="10"/>
      <c r="FK197" s="10"/>
      <c r="FL197" s="10"/>
      <c r="FM197" s="10"/>
      <c r="FN197" s="10"/>
      <c r="FO197" s="10"/>
      <c r="FP197" s="10"/>
      <c r="FQ197" s="10"/>
      <c r="FR197" s="10"/>
      <c r="FS197" s="10"/>
      <c r="FT197" s="10"/>
      <c r="FU197" s="10"/>
      <c r="FV197" s="10"/>
      <c r="FW197" s="10"/>
      <c r="FX197" s="10"/>
      <c r="FY197" s="10"/>
      <c r="FZ197" s="10"/>
      <c r="GA197" s="10"/>
      <c r="GB197" s="10"/>
      <c r="GC197" s="10"/>
      <c r="GD197" s="10"/>
      <c r="GE197" s="10"/>
      <c r="GF197" s="10"/>
      <c r="GG197" s="10"/>
      <c r="GH197" s="10"/>
      <c r="GI197" s="10"/>
      <c r="GJ197" s="10"/>
      <c r="GK197" s="10"/>
      <c r="GL197" s="10"/>
      <c r="GM197" s="10"/>
      <c r="GN197" s="10"/>
      <c r="GO197" s="10"/>
      <c r="GP197" s="10"/>
      <c r="GQ197" s="10"/>
      <c r="GR197" s="10"/>
      <c r="GS197" s="10"/>
      <c r="GT197" s="10"/>
      <c r="GU197" s="10"/>
      <c r="GV197" s="10"/>
      <c r="GW197" s="10"/>
      <c r="GX197" s="10"/>
      <c r="GY197" s="10"/>
      <c r="GZ197" s="10"/>
      <c r="HA197" s="10"/>
      <c r="HB197" s="10"/>
      <c r="HC197" s="10"/>
      <c r="HD197" s="10"/>
      <c r="HE197" s="10"/>
      <c r="HF197" s="10"/>
      <c r="HG197" s="10"/>
      <c r="HH197" s="10"/>
      <c r="HI197" s="10"/>
      <c r="HJ197" s="10"/>
      <c r="HK197" s="10"/>
      <c r="HL197" s="10"/>
      <c r="HM197" s="10"/>
      <c r="HN197" s="10"/>
      <c r="HO197" s="10"/>
      <c r="HP197" s="10"/>
      <c r="HQ197" s="10"/>
      <c r="HR197" s="10"/>
      <c r="HS197" s="10"/>
      <c r="HT197" s="10"/>
      <c r="HU197" s="10"/>
      <c r="HV197" s="10"/>
      <c r="HW197" s="10"/>
      <c r="HX197" s="10"/>
      <c r="HY197" s="10"/>
      <c r="HZ197" s="10"/>
      <c r="IA197" s="10"/>
      <c r="IB197" s="10"/>
      <c r="IC197" s="10"/>
      <c r="ID197" s="10"/>
      <c r="IE197" s="10"/>
      <c r="IF197" s="10"/>
      <c r="IG197" s="10"/>
      <c r="IH197" s="10"/>
      <c r="II197" s="10"/>
      <c r="IJ197" s="10"/>
      <c r="IK197" s="10"/>
      <c r="IL197" s="10"/>
      <c r="IM197" s="10"/>
      <c r="IN197" s="10"/>
      <c r="IO197" s="10"/>
      <c r="IP197" s="10"/>
      <c r="IQ197" s="10"/>
      <c r="IR197" s="10"/>
      <c r="IS197" s="10"/>
      <c r="IT197" s="10"/>
      <c r="IU197" s="10"/>
      <c r="IV197" s="10"/>
      <c r="IW197" s="10"/>
      <c r="IX197" s="10"/>
      <c r="IY197" s="10"/>
      <c r="IZ197" s="10"/>
      <c r="JA197" s="10"/>
      <c r="JB197" s="10"/>
      <c r="JC197" s="10"/>
      <c r="JD197" s="10"/>
      <c r="JE197" s="10"/>
      <c r="JF197" s="10"/>
      <c r="JG197" s="10"/>
      <c r="JH197" s="10"/>
      <c r="JI197" s="10"/>
      <c r="JJ197" s="10"/>
      <c r="JK197" s="10"/>
      <c r="JL197" s="10"/>
      <c r="JM197" s="10"/>
      <c r="JN197" s="10"/>
      <c r="JO197" s="10"/>
      <c r="JP197" s="10"/>
      <c r="JQ197" s="10"/>
      <c r="JR197" s="10"/>
      <c r="JS197" s="10"/>
      <c r="JT197" s="10"/>
      <c r="JU197" s="10"/>
      <c r="JV197" s="10"/>
      <c r="JW197" s="10"/>
      <c r="JX197" s="10"/>
      <c r="JY197" s="10"/>
      <c r="JZ197" s="10"/>
      <c r="KA197" s="10"/>
      <c r="KB197" s="10"/>
      <c r="KC197" s="10"/>
      <c r="KD197" s="10"/>
      <c r="KE197" s="10"/>
      <c r="KF197" s="10"/>
      <c r="KG197" s="10"/>
      <c r="KH197" s="10"/>
      <c r="KI197" s="10"/>
      <c r="KJ197" s="10"/>
      <c r="KK197" s="10"/>
      <c r="KL197" s="10"/>
      <c r="KM197" s="10"/>
      <c r="KN197" s="10"/>
      <c r="KO197" s="10"/>
      <c r="KP197" s="10"/>
      <c r="KQ197" s="10"/>
      <c r="KR197" s="10"/>
      <c r="KS197" s="10"/>
      <c r="KT197" s="10"/>
      <c r="KU197" s="10"/>
      <c r="KV197" s="10"/>
      <c r="KW197" s="10"/>
      <c r="KX197" s="10"/>
      <c r="KY197" s="10"/>
      <c r="KZ197" s="10"/>
      <c r="LA197" s="10"/>
      <c r="LB197" s="10"/>
      <c r="LC197" s="10"/>
      <c r="LD197" s="10"/>
      <c r="LE197" s="10"/>
      <c r="LF197" s="10"/>
      <c r="LG197" s="10"/>
      <c r="LH197" s="10"/>
      <c r="LI197" s="10"/>
      <c r="LJ197" s="10"/>
      <c r="LK197" s="10"/>
      <c r="LL197" s="10"/>
      <c r="LM197" s="10"/>
      <c r="LN197" s="10"/>
      <c r="LO197" s="10"/>
      <c r="LP197" s="10"/>
      <c r="LQ197" s="10"/>
      <c r="LR197" s="10"/>
      <c r="LS197" s="10"/>
      <c r="LT197" s="10"/>
      <c r="LU197" s="10"/>
      <c r="LV197" s="10"/>
      <c r="LW197" s="10"/>
      <c r="LX197" s="10"/>
      <c r="LY197" s="10"/>
      <c r="LZ197" s="10"/>
      <c r="MA197" s="10"/>
      <c r="MB197" s="10"/>
      <c r="MC197" s="10"/>
      <c r="MD197" s="10"/>
      <c r="ME197" s="10"/>
      <c r="MF197" s="10"/>
      <c r="MG197" s="10"/>
      <c r="MH197" s="10"/>
      <c r="MI197" s="10"/>
      <c r="MJ197" s="10"/>
      <c r="MK197" s="10"/>
      <c r="ML197" s="10"/>
      <c r="MM197" s="10"/>
      <c r="MN197" s="10"/>
      <c r="MO197" s="10"/>
      <c r="MP197" s="10"/>
      <c r="MQ197" s="10"/>
      <c r="MR197" s="10"/>
      <c r="MS197" s="10"/>
      <c r="MT197" s="10"/>
      <c r="MU197" s="10"/>
      <c r="MV197" s="10"/>
      <c r="MW197" s="10"/>
      <c r="MX197" s="10"/>
      <c r="MY197" s="10"/>
      <c r="MZ197" s="10"/>
      <c r="NA197" s="10"/>
      <c r="NB197" s="10"/>
      <c r="NC197" s="10"/>
      <c r="ND197" s="10"/>
      <c r="NE197" s="10"/>
      <c r="NF197" s="10"/>
      <c r="NG197" s="10"/>
      <c r="NH197" s="10"/>
      <c r="NI197" s="10"/>
      <c r="NJ197" s="10"/>
      <c r="NK197" s="10"/>
      <c r="NL197" s="10"/>
      <c r="NM197" s="10"/>
      <c r="NN197" s="10"/>
      <c r="NO197" s="10"/>
      <c r="NP197" s="10"/>
      <c r="NQ197" s="10"/>
      <c r="NR197" s="10"/>
      <c r="NS197" s="10"/>
      <c r="NT197" s="10"/>
      <c r="NU197" s="10"/>
      <c r="NV197" s="10"/>
      <c r="NW197" s="10"/>
      <c r="NX197" s="10"/>
      <c r="NY197" s="10"/>
      <c r="NZ197" s="10"/>
      <c r="OA197" s="10"/>
      <c r="OB197" s="10"/>
      <c r="OC197" s="10"/>
      <c r="OD197" s="10"/>
      <c r="OE197" s="10"/>
      <c r="OF197" s="10"/>
      <c r="OG197" s="10"/>
      <c r="OH197" s="10"/>
      <c r="OI197" s="10"/>
      <c r="OJ197" s="10"/>
      <c r="OK197" s="10"/>
      <c r="OL197" s="10"/>
      <c r="OM197" s="10"/>
      <c r="ON197" s="10"/>
      <c r="OO197" s="10"/>
      <c r="OP197" s="10"/>
      <c r="OQ197" s="10"/>
      <c r="OR197" s="10"/>
      <c r="OS197" s="10"/>
      <c r="OT197" s="10"/>
      <c r="OU197" s="10"/>
      <c r="OV197" s="10"/>
      <c r="OW197" s="10"/>
      <c r="OX197" s="10"/>
      <c r="OY197" s="10"/>
      <c r="OZ197" s="10"/>
      <c r="PA197" s="10"/>
      <c r="PB197" s="10"/>
      <c r="PC197" s="10"/>
      <c r="PD197" s="10"/>
      <c r="PE197" s="10"/>
      <c r="PF197" s="10"/>
      <c r="PG197" s="10"/>
      <c r="PH197" s="10"/>
      <c r="PI197" s="10"/>
      <c r="PJ197" s="10"/>
      <c r="PK197" s="10"/>
      <c r="PL197" s="10"/>
      <c r="PM197" s="10"/>
      <c r="PN197" s="10"/>
      <c r="PO197" s="10"/>
      <c r="PP197" s="10"/>
      <c r="PQ197" s="10"/>
      <c r="PR197" s="10"/>
      <c r="PS197" s="10"/>
      <c r="PT197" s="10"/>
      <c r="PU197" s="10"/>
      <c r="PV197" s="10"/>
      <c r="PW197" s="10"/>
      <c r="PX197" s="10"/>
      <c r="PY197" s="10"/>
      <c r="PZ197" s="10"/>
      <c r="QA197" s="10"/>
      <c r="QB197" s="10"/>
      <c r="QC197" s="10"/>
      <c r="QD197" s="10"/>
      <c r="QE197" s="10"/>
      <c r="QF197" s="10"/>
      <c r="QG197" s="10"/>
      <c r="QH197" s="10"/>
      <c r="QI197" s="10"/>
      <c r="QJ197" s="10"/>
      <c r="QK197" s="10"/>
      <c r="QL197" s="10"/>
      <c r="QM197" s="10"/>
      <c r="QN197" s="10"/>
      <c r="QO197" s="10"/>
      <c r="QP197" s="10"/>
      <c r="QQ197" s="10"/>
      <c r="QR197" s="10"/>
      <c r="QS197" s="10"/>
      <c r="QT197" s="10"/>
      <c r="QU197" s="10"/>
      <c r="QV197" s="10"/>
      <c r="QW197" s="10"/>
      <c r="QX197" s="10"/>
      <c r="QY197" s="10"/>
      <c r="QZ197" s="10"/>
      <c r="RA197" s="10"/>
      <c r="RB197" s="10"/>
      <c r="RC197" s="10"/>
      <c r="RD197" s="10"/>
      <c r="RE197" s="10"/>
      <c r="RF197" s="10"/>
      <c r="RG197" s="10"/>
      <c r="RH197" s="10"/>
      <c r="RI197" s="10"/>
      <c r="RJ197" s="10"/>
      <c r="RK197" s="10"/>
      <c r="RL197" s="10"/>
      <c r="RM197" s="10"/>
      <c r="RN197" s="10"/>
      <c r="RO197" s="10"/>
      <c r="RP197" s="10"/>
      <c r="RQ197" s="10"/>
      <c r="RR197" s="10"/>
      <c r="RS197" s="10"/>
      <c r="RT197" s="10"/>
      <c r="RU197" s="10"/>
      <c r="RV197" s="10"/>
      <c r="RW197" s="10"/>
      <c r="RX197" s="10"/>
      <c r="RY197" s="10"/>
      <c r="RZ197" s="10"/>
      <c r="SA197" s="10"/>
      <c r="SB197" s="10"/>
      <c r="SC197" s="10"/>
      <c r="SD197" s="10"/>
      <c r="SE197" s="10"/>
      <c r="SF197" s="10"/>
      <c r="SG197" s="10"/>
      <c r="SH197" s="10"/>
      <c r="SI197" s="10"/>
      <c r="SJ197" s="10"/>
      <c r="SK197" s="10"/>
      <c r="SL197" s="10"/>
      <c r="SM197" s="10"/>
      <c r="SN197" s="10"/>
      <c r="SO197" s="10"/>
      <c r="SP197" s="10"/>
      <c r="SQ197" s="10"/>
      <c r="SR197" s="10"/>
      <c r="SS197" s="10"/>
      <c r="ST197" s="10"/>
      <c r="SU197" s="10"/>
      <c r="SV197" s="10"/>
      <c r="SW197" s="10"/>
      <c r="SX197" s="10"/>
      <c r="SY197" s="10"/>
      <c r="SZ197" s="10"/>
      <c r="TA197" s="10"/>
      <c r="TB197" s="10"/>
      <c r="TC197" s="10"/>
      <c r="TD197" s="10"/>
      <c r="TE197" s="10"/>
      <c r="TF197" s="10"/>
      <c r="TG197" s="10"/>
      <c r="TH197" s="10"/>
      <c r="TI197" s="10"/>
      <c r="TJ197" s="10"/>
      <c r="TK197" s="10"/>
      <c r="TL197" s="10"/>
      <c r="TM197" s="10"/>
      <c r="TN197" s="10"/>
      <c r="TO197" s="10"/>
      <c r="TP197" s="10"/>
      <c r="TQ197" s="10"/>
      <c r="TR197" s="10"/>
      <c r="TS197" s="10"/>
      <c r="TT197" s="10"/>
      <c r="TU197" s="10"/>
      <c r="TV197" s="10"/>
      <c r="TW197" s="10"/>
      <c r="TX197" s="10"/>
      <c r="TY197" s="10"/>
      <c r="TZ197" s="10"/>
      <c r="UA197" s="10"/>
      <c r="UB197" s="10"/>
      <c r="UC197" s="10"/>
      <c r="UD197" s="10"/>
      <c r="UE197" s="10"/>
      <c r="UF197" s="10"/>
      <c r="UG197" s="10"/>
      <c r="UH197" s="10"/>
      <c r="UI197" s="10"/>
      <c r="UJ197" s="10"/>
      <c r="UK197" s="10"/>
      <c r="UL197" s="10"/>
      <c r="UM197" s="10"/>
      <c r="UN197" s="10"/>
      <c r="UO197" s="10"/>
      <c r="UP197" s="10"/>
      <c r="UQ197" s="10"/>
      <c r="UR197" s="10"/>
      <c r="US197" s="10"/>
      <c r="UT197" s="10"/>
      <c r="UU197" s="10"/>
      <c r="UV197" s="10"/>
      <c r="UW197" s="10"/>
      <c r="UX197" s="10"/>
      <c r="UY197" s="10"/>
      <c r="UZ197" s="10"/>
      <c r="VA197" s="10"/>
      <c r="VB197" s="10"/>
      <c r="VC197" s="10"/>
      <c r="VD197" s="10"/>
      <c r="VE197" s="10"/>
      <c r="VF197" s="10"/>
      <c r="VG197" s="10"/>
      <c r="VH197" s="10"/>
      <c r="VI197" s="10"/>
      <c r="VJ197" s="10"/>
      <c r="VK197" s="10"/>
      <c r="VL197" s="10"/>
      <c r="VM197" s="10"/>
      <c r="VN197" s="10"/>
      <c r="VO197" s="10"/>
      <c r="VP197" s="10"/>
      <c r="VQ197" s="10"/>
      <c r="VR197" s="10"/>
      <c r="VS197" s="10"/>
      <c r="VT197" s="10"/>
      <c r="VU197" s="10"/>
      <c r="VV197" s="10"/>
      <c r="VW197" s="10"/>
      <c r="VX197" s="10"/>
      <c r="VY197" s="10"/>
      <c r="VZ197" s="10"/>
      <c r="WA197" s="10"/>
      <c r="WB197" s="10"/>
      <c r="WC197" s="10"/>
      <c r="WD197" s="10"/>
      <c r="WE197" s="10"/>
      <c r="WF197" s="10"/>
      <c r="WG197" s="10"/>
      <c r="WH197" s="10"/>
      <c r="WI197" s="10"/>
      <c r="WJ197" s="10"/>
      <c r="WK197" s="10"/>
      <c r="WL197" s="10"/>
      <c r="WM197" s="10"/>
      <c r="WN197" s="10"/>
      <c r="WO197" s="10"/>
      <c r="WP197" s="10"/>
      <c r="WQ197" s="10"/>
      <c r="WR197" s="10"/>
      <c r="WS197" s="10"/>
      <c r="WT197" s="10"/>
      <c r="WU197" s="10"/>
      <c r="WV197" s="10"/>
      <c r="WW197" s="10"/>
      <c r="WX197" s="10"/>
      <c r="WY197" s="10"/>
      <c r="WZ197" s="10"/>
      <c r="XA197" s="10"/>
      <c r="XB197" s="10"/>
      <c r="XC197" s="10"/>
      <c r="XD197" s="10"/>
      <c r="XE197" s="10"/>
      <c r="XF197" s="10"/>
      <c r="XG197" s="10"/>
      <c r="XH197" s="10"/>
      <c r="XI197" s="10"/>
      <c r="XJ197" s="10"/>
      <c r="XK197" s="10"/>
      <c r="XL197" s="10"/>
      <c r="XM197" s="10"/>
      <c r="XN197" s="10"/>
      <c r="XO197" s="10"/>
      <c r="XP197" s="10"/>
      <c r="XQ197" s="10"/>
      <c r="XR197" s="10"/>
      <c r="XS197" s="10"/>
      <c r="XT197" s="10"/>
      <c r="XU197" s="10"/>
      <c r="XV197" s="10"/>
      <c r="XW197" s="10"/>
      <c r="XX197" s="10"/>
      <c r="XY197" s="10"/>
      <c r="XZ197" s="10"/>
      <c r="YA197" s="10"/>
      <c r="YB197" s="10"/>
      <c r="YC197" s="10"/>
      <c r="YD197" s="10"/>
      <c r="YE197" s="10"/>
      <c r="YF197" s="10"/>
      <c r="YG197" s="10"/>
      <c r="YH197" s="10"/>
      <c r="YI197" s="10"/>
      <c r="YJ197" s="10"/>
      <c r="YK197" s="10"/>
      <c r="YL197" s="10"/>
      <c r="YM197" s="10"/>
      <c r="YN197" s="10"/>
      <c r="YO197" s="10"/>
      <c r="YP197" s="10"/>
      <c r="YQ197" s="10"/>
      <c r="YR197" s="10"/>
      <c r="YS197" s="10"/>
      <c r="YT197" s="10"/>
      <c r="YU197" s="10"/>
      <c r="YV197" s="10"/>
      <c r="YW197" s="10"/>
      <c r="YX197" s="10"/>
      <c r="YY197" s="10"/>
      <c r="YZ197" s="10"/>
      <c r="ZA197" s="10"/>
      <c r="ZB197" s="10"/>
      <c r="ZC197" s="10"/>
      <c r="ZD197" s="10"/>
      <c r="ZE197" s="10"/>
      <c r="ZF197" s="10"/>
      <c r="ZG197" s="10"/>
      <c r="ZH197" s="10"/>
      <c r="ZI197" s="10"/>
      <c r="ZJ197" s="10"/>
      <c r="ZK197" s="10"/>
      <c r="ZL197" s="10"/>
      <c r="ZM197" s="10"/>
      <c r="ZN197" s="10"/>
      <c r="ZO197" s="10"/>
      <c r="ZP197" s="10"/>
      <c r="ZQ197" s="10"/>
      <c r="ZR197" s="10"/>
      <c r="ZS197" s="10"/>
      <c r="ZT197" s="10"/>
      <c r="ZU197" s="10"/>
      <c r="ZV197" s="10"/>
      <c r="ZW197" s="10"/>
      <c r="ZX197" s="10"/>
      <c r="ZY197" s="10"/>
      <c r="ZZ197" s="10"/>
      <c r="AAA197" s="10"/>
      <c r="AAB197" s="10"/>
      <c r="AAC197" s="10"/>
      <c r="AAD197" s="10"/>
      <c r="AAE197" s="10"/>
      <c r="AAF197" s="10"/>
      <c r="AAG197" s="10"/>
      <c r="AAH197" s="10"/>
      <c r="AAI197" s="10"/>
      <c r="AAJ197" s="10"/>
      <c r="AAK197" s="10"/>
      <c r="AAL197" s="10"/>
      <c r="AAM197" s="10"/>
      <c r="AAN197" s="10"/>
      <c r="AAO197" s="10"/>
      <c r="AAP197" s="10"/>
      <c r="AAQ197" s="10"/>
      <c r="AAR197" s="10"/>
      <c r="AAS197" s="10"/>
      <c r="AAT197" s="10"/>
      <c r="AAU197" s="10"/>
      <c r="AAV197" s="10"/>
      <c r="AAW197" s="10"/>
      <c r="AAX197" s="10"/>
      <c r="AAY197" s="10"/>
      <c r="AAZ197" s="10"/>
      <c r="ABA197" s="10"/>
      <c r="ABB197" s="10"/>
      <c r="ABC197" s="10"/>
      <c r="ABD197" s="10"/>
      <c r="ABE197" s="10"/>
      <c r="ABF197" s="10"/>
      <c r="ABG197" s="10"/>
      <c r="ABH197" s="10"/>
      <c r="ABI197" s="10"/>
      <c r="ABJ197" s="10"/>
      <c r="ABK197" s="10"/>
      <c r="ABL197" s="10"/>
      <c r="ABM197" s="10"/>
      <c r="ABN197" s="10"/>
      <c r="ABO197" s="10"/>
      <c r="ABP197" s="10"/>
      <c r="ABQ197" s="10"/>
      <c r="ABR197" s="10"/>
      <c r="ABS197" s="10"/>
      <c r="ABT197" s="10"/>
      <c r="ABU197" s="10"/>
      <c r="ABV197" s="10"/>
      <c r="ABW197" s="10"/>
      <c r="ABX197" s="10"/>
      <c r="ABY197" s="10"/>
      <c r="ABZ197" s="10"/>
      <c r="ACA197" s="10"/>
      <c r="ACB197" s="10"/>
      <c r="ACC197" s="10"/>
      <c r="ACD197" s="10"/>
      <c r="ACE197" s="10"/>
      <c r="ACF197" s="10"/>
      <c r="ACG197" s="10"/>
      <c r="ACH197" s="10"/>
      <c r="ACI197" s="10"/>
      <c r="ACJ197" s="10"/>
      <c r="ACK197" s="10"/>
      <c r="ACL197" s="10"/>
      <c r="ACM197" s="10"/>
      <c r="ACN197" s="10"/>
      <c r="ACO197" s="10"/>
      <c r="ACP197" s="10"/>
      <c r="ACQ197" s="10"/>
      <c r="ACR197" s="10"/>
      <c r="ACS197" s="10"/>
      <c r="ACT197" s="10"/>
      <c r="ACU197" s="10"/>
      <c r="ACV197" s="10"/>
      <c r="ACW197" s="10"/>
      <c r="ACX197" s="10"/>
      <c r="ACY197" s="10"/>
      <c r="ACZ197" s="10"/>
      <c r="ADA197" s="10"/>
      <c r="ADB197" s="10"/>
      <c r="ADC197" s="10"/>
      <c r="ADD197" s="10"/>
      <c r="ADE197" s="10"/>
      <c r="ADF197" s="10"/>
      <c r="ADG197" s="10"/>
      <c r="ADH197" s="10"/>
      <c r="ADI197" s="10"/>
      <c r="ADJ197" s="10"/>
      <c r="ADK197" s="10"/>
      <c r="ADL197" s="10"/>
      <c r="ADM197" s="10"/>
      <c r="ADN197" s="10"/>
      <c r="ADO197" s="10"/>
      <c r="ADP197" s="10"/>
      <c r="ADQ197" s="10"/>
      <c r="ADR197" s="10"/>
      <c r="ADS197" s="10"/>
      <c r="ADT197" s="10"/>
      <c r="ADU197" s="10"/>
      <c r="ADV197" s="10"/>
      <c r="ADW197" s="10"/>
      <c r="ADX197" s="10"/>
      <c r="ADY197" s="10"/>
      <c r="ADZ197" s="10"/>
      <c r="AEA197" s="10"/>
      <c r="AEB197" s="10"/>
      <c r="AEC197" s="10"/>
      <c r="AED197" s="10"/>
      <c r="AEE197" s="10"/>
      <c r="AEF197" s="10"/>
      <c r="AEG197" s="10"/>
      <c r="AEH197" s="10"/>
      <c r="AEI197" s="10"/>
      <c r="AEJ197" s="10"/>
      <c r="AEK197" s="10"/>
      <c r="AEL197" s="10"/>
      <c r="AEM197" s="10"/>
      <c r="AEN197" s="10"/>
      <c r="AEO197" s="10"/>
      <c r="AEP197" s="10"/>
      <c r="AEQ197" s="10"/>
      <c r="AER197" s="10"/>
      <c r="AES197" s="10"/>
      <c r="AET197" s="10"/>
      <c r="AEU197" s="10"/>
      <c r="AEV197" s="10"/>
      <c r="AEW197" s="10"/>
      <c r="AEX197" s="10"/>
      <c r="AEY197" s="10"/>
      <c r="AEZ197" s="10"/>
      <c r="AFA197" s="10"/>
      <c r="AFB197" s="10"/>
      <c r="AFC197" s="10"/>
      <c r="AFD197" s="10"/>
      <c r="AFE197" s="10"/>
      <c r="AFF197" s="10"/>
      <c r="AFG197" s="10"/>
      <c r="AFH197" s="10"/>
      <c r="AFI197" s="10"/>
      <c r="AFJ197" s="10"/>
      <c r="AFK197" s="10"/>
      <c r="AFL197" s="10"/>
      <c r="AFM197" s="10"/>
      <c r="AFN197" s="10"/>
      <c r="AFO197" s="10"/>
      <c r="AFP197" s="10"/>
      <c r="AFQ197" s="10"/>
      <c r="AFR197" s="10"/>
      <c r="AFS197" s="10"/>
      <c r="AFT197" s="10"/>
      <c r="AFU197" s="10"/>
      <c r="AFV197" s="10"/>
      <c r="AFW197" s="10"/>
      <c r="AFX197" s="10"/>
      <c r="AFY197" s="10"/>
      <c r="AFZ197" s="10"/>
      <c r="AGA197" s="10"/>
      <c r="AGB197" s="10"/>
      <c r="AGC197" s="10"/>
      <c r="AGD197" s="10"/>
      <c r="AGE197" s="10"/>
      <c r="AGF197" s="10"/>
      <c r="AGG197" s="10"/>
      <c r="AGH197" s="10"/>
      <c r="AGI197" s="10"/>
      <c r="AGJ197" s="10"/>
      <c r="AGK197" s="10"/>
      <c r="AGL197" s="10"/>
      <c r="AGM197" s="10"/>
      <c r="AGN197" s="10"/>
      <c r="AGO197" s="10"/>
      <c r="AGP197" s="10"/>
      <c r="AGQ197" s="10"/>
      <c r="AGR197" s="10"/>
      <c r="AGS197" s="10"/>
      <c r="AGT197" s="10"/>
      <c r="AGU197" s="10"/>
      <c r="AGV197" s="10"/>
      <c r="AGW197" s="10"/>
      <c r="AGX197" s="10"/>
      <c r="AGY197" s="10"/>
      <c r="AGZ197" s="10"/>
      <c r="AHA197" s="10"/>
      <c r="AHB197" s="10"/>
      <c r="AHC197" s="10"/>
      <c r="AHD197" s="10"/>
      <c r="AHE197" s="10"/>
      <c r="AHF197" s="10"/>
      <c r="AHG197" s="10"/>
      <c r="AHH197" s="10"/>
      <c r="AHI197" s="10"/>
      <c r="AHJ197" s="10"/>
      <c r="AHK197" s="10"/>
      <c r="AHL197" s="10"/>
      <c r="AHM197" s="10"/>
      <c r="AHN197" s="10"/>
      <c r="AHO197" s="10"/>
      <c r="AHP197" s="10"/>
      <c r="AHQ197" s="10"/>
      <c r="AHR197" s="10"/>
      <c r="AHS197" s="10"/>
      <c r="AHT197" s="10"/>
      <c r="AHU197" s="10"/>
      <c r="AHV197" s="10"/>
      <c r="AHW197" s="10"/>
      <c r="AHX197" s="10"/>
      <c r="AHY197" s="10"/>
      <c r="AHZ197" s="10"/>
      <c r="AIA197" s="10"/>
      <c r="AIB197" s="10"/>
      <c r="AIC197" s="10"/>
      <c r="AID197" s="10"/>
      <c r="AIE197" s="10"/>
      <c r="AIF197" s="10"/>
      <c r="AIG197" s="10"/>
      <c r="AIH197" s="10"/>
      <c r="AII197" s="10"/>
      <c r="AIJ197" s="10"/>
      <c r="AIK197" s="10"/>
      <c r="AIL197" s="10"/>
      <c r="AIM197" s="10"/>
      <c r="AIN197" s="10"/>
      <c r="AIO197" s="10"/>
      <c r="AIP197" s="10"/>
      <c r="AIQ197" s="10"/>
      <c r="AIR197" s="10"/>
      <c r="AIS197" s="10"/>
      <c r="AIT197" s="10"/>
      <c r="AIU197" s="10"/>
      <c r="AIV197" s="10"/>
      <c r="AIW197" s="10"/>
      <c r="AIX197" s="10"/>
      <c r="AIY197" s="10"/>
      <c r="AIZ197" s="10"/>
      <c r="AJA197" s="10"/>
      <c r="AJB197" s="10"/>
      <c r="AJC197" s="10"/>
      <c r="AJD197" s="10"/>
      <c r="AJE197" s="10"/>
      <c r="AJF197" s="10"/>
      <c r="AJG197" s="10"/>
      <c r="AJH197" s="10"/>
      <c r="AJI197" s="10"/>
      <c r="AJJ197" s="10"/>
      <c r="AJK197" s="10"/>
      <c r="AJL197" s="10"/>
      <c r="AJM197" s="10"/>
      <c r="AJN197" s="10"/>
      <c r="AJO197" s="10"/>
      <c r="AJP197" s="10"/>
      <c r="AJQ197" s="10"/>
      <c r="AJR197" s="10"/>
      <c r="AJS197" s="10"/>
      <c r="AJT197" s="10"/>
      <c r="AJU197" s="10"/>
      <c r="AJV197" s="10"/>
      <c r="AJW197" s="10"/>
      <c r="AJX197" s="10"/>
      <c r="AJY197" s="10"/>
      <c r="AJZ197" s="10"/>
      <c r="AKA197" s="10"/>
      <c r="AKB197" s="10"/>
      <c r="AKC197" s="10"/>
      <c r="AKD197" s="10"/>
      <c r="AKE197" s="10"/>
      <c r="AKF197" s="10"/>
      <c r="AKG197" s="10"/>
      <c r="AKH197" s="10"/>
      <c r="AKI197" s="10"/>
      <c r="AKJ197" s="10"/>
      <c r="AKK197" s="10"/>
      <c r="AKL197" s="10"/>
      <c r="AKM197" s="10"/>
      <c r="AKN197" s="10"/>
      <c r="AKO197" s="10"/>
      <c r="AKP197" s="10"/>
      <c r="AKQ197" s="10"/>
      <c r="AKR197" s="10"/>
      <c r="AKS197" s="10"/>
      <c r="AKT197" s="10"/>
      <c r="AKU197" s="10"/>
      <c r="AKV197" s="10"/>
      <c r="AKW197" s="10"/>
      <c r="AKX197" s="10"/>
      <c r="AKY197" s="10"/>
      <c r="AKZ197" s="10"/>
      <c r="ALA197" s="10"/>
      <c r="ALB197" s="10"/>
      <c r="ALC197" s="10"/>
      <c r="ALD197" s="10"/>
      <c r="ALE197" s="10"/>
      <c r="ALF197" s="10"/>
      <c r="ALG197" s="10"/>
      <c r="ALH197" s="10"/>
      <c r="ALI197" s="10"/>
      <c r="ALJ197" s="10"/>
      <c r="ALK197" s="10"/>
      <c r="ALL197" s="10"/>
      <c r="ALM197" s="10"/>
      <c r="ALN197" s="10"/>
      <c r="ALO197" s="10"/>
      <c r="ALP197" s="10"/>
      <c r="ALQ197" s="10"/>
      <c r="ALR197" s="10"/>
      <c r="ALS197" s="10"/>
      <c r="ALT197" s="10"/>
      <c r="ALU197" s="10"/>
      <c r="ALV197" s="10"/>
      <c r="ALW197" s="10"/>
      <c r="ALX197" s="10"/>
      <c r="ALY197" s="10"/>
      <c r="ALZ197" s="10"/>
      <c r="AMA197" s="10"/>
      <c r="AMB197" s="10"/>
      <c r="AMC197" s="10"/>
      <c r="AMD197" s="10"/>
      <c r="AME197" s="10"/>
      <c r="AMF197" s="10"/>
      <c r="AMG197" s="10"/>
      <c r="AMH197" s="10"/>
      <c r="AMI197" s="10"/>
      <c r="AMJ197" s="10"/>
      <c r="AMK197" s="10"/>
      <c r="AML197" s="10"/>
      <c r="AMM197" s="10"/>
      <c r="AMN197" s="10"/>
      <c r="AMO197" s="10"/>
    </row>
    <row r="198" spans="1:1029" customFormat="1">
      <c r="A198" s="13" t="str">
        <f>SUBSTITUTE(SUBSTITUTE(CONCATENATE(I198,IF(L198="Identifier","ID",L198))," ",""),"_","")</f>
        <v>hasWorkingConditionsOrganization</v>
      </c>
      <c r="B198" s="14" t="s">
        <v>220</v>
      </c>
      <c r="C198" s="13"/>
      <c r="D198" s="13"/>
      <c r="E198" s="13"/>
      <c r="F198" s="13" t="str">
        <f>CONCATENATE( IF(G198="","",CONCATENATE(G198,"_ ")),H198,". ",IF(I198="","",CONCATENATE(I198,"_ ")),L198,IF(I198="","",CONCATENATE(". ",M198)))</f>
        <v>Procedure Terms. has_ Working Conditions_ Organization. Working Conditions_ Organization</v>
      </c>
      <c r="G198" s="13"/>
      <c r="H198" s="13" t="s">
        <v>448</v>
      </c>
      <c r="I198" s="13" t="s">
        <v>316</v>
      </c>
      <c r="J198" s="13"/>
      <c r="K198" s="13"/>
      <c r="L198" s="13" t="str">
        <f>CONCATENATE(IF(P198="","",CONCATENATE(P198,"_ ")),Q198)</f>
        <v>Working Conditions_ Organization</v>
      </c>
      <c r="M198" s="13" t="str">
        <f>L198</f>
        <v>Working Conditions_ Organization</v>
      </c>
      <c r="N198" s="13"/>
      <c r="O198" s="13"/>
      <c r="P198" s="13" t="s">
        <v>458</v>
      </c>
      <c r="Q198" s="15" t="s">
        <v>389</v>
      </c>
      <c r="R198" s="13" t="s">
        <v>223</v>
      </c>
      <c r="S198" s="16"/>
      <c r="T198" s="16"/>
      <c r="U198" s="16"/>
      <c r="V198" s="16"/>
      <c r="W198" s="16"/>
      <c r="X198" s="16"/>
      <c r="Y198" s="16" t="s">
        <v>211</v>
      </c>
      <c r="Z198" s="16"/>
      <c r="AA198" s="45">
        <v>43320</v>
      </c>
      <c r="AB198" s="8"/>
      <c r="AC198" s="8"/>
      <c r="AD198" s="8"/>
      <c r="AE198" s="8"/>
      <c r="AF198" s="11"/>
      <c r="AG198" s="10"/>
      <c r="AH198" s="10"/>
      <c r="AI198" s="10"/>
      <c r="AJ198" s="10"/>
      <c r="AK198" s="10"/>
      <c r="AL198" s="10"/>
      <c r="AM198" s="10"/>
      <c r="AN198" s="10"/>
      <c r="AO198" s="10"/>
      <c r="AP198" s="10"/>
      <c r="AQ198" s="10"/>
      <c r="AR198" s="10"/>
      <c r="AS198" s="10"/>
      <c r="AT198" s="10"/>
      <c r="AU198" s="10"/>
      <c r="AV198" s="10"/>
      <c r="AW198" s="10"/>
      <c r="AX198" s="10"/>
      <c r="AY198" s="10"/>
      <c r="AZ198" s="10"/>
      <c r="BA198" s="10"/>
      <c r="BB198" s="10"/>
      <c r="BC198" s="10"/>
      <c r="BD198" s="10"/>
      <c r="BE198" s="10"/>
      <c r="BF198" s="10"/>
      <c r="BG198" s="10"/>
      <c r="BH198" s="10"/>
      <c r="BI198" s="10"/>
      <c r="BJ198" s="10"/>
      <c r="BK198" s="10"/>
      <c r="BL198" s="10"/>
      <c r="BM198" s="10"/>
      <c r="BN198" s="10"/>
      <c r="BO198" s="10"/>
      <c r="BP198" s="10"/>
      <c r="BQ198" s="10"/>
      <c r="BR198" s="10"/>
      <c r="BS198" s="10"/>
      <c r="BT198" s="10"/>
      <c r="BU198" s="10"/>
      <c r="BV198" s="10"/>
      <c r="BW198" s="10"/>
      <c r="BX198" s="10"/>
      <c r="BY198" s="10"/>
      <c r="BZ198" s="10"/>
      <c r="CA198" s="10"/>
      <c r="CB198" s="10"/>
      <c r="CC198" s="10"/>
      <c r="CD198" s="10"/>
      <c r="CE198" s="10"/>
      <c r="CF198" s="10"/>
      <c r="CG198" s="10"/>
      <c r="CH198" s="10"/>
      <c r="CI198" s="10"/>
      <c r="CJ198" s="10"/>
      <c r="CK198" s="10"/>
      <c r="CL198" s="10"/>
      <c r="CM198" s="10"/>
      <c r="CN198" s="10"/>
      <c r="CO198" s="10"/>
      <c r="CP198" s="10"/>
      <c r="CQ198" s="10"/>
      <c r="CR198" s="10"/>
      <c r="CS198" s="10"/>
      <c r="CT198" s="10"/>
      <c r="CU198" s="10"/>
      <c r="CV198" s="10"/>
      <c r="CW198" s="10"/>
      <c r="CX198" s="10"/>
      <c r="CY198" s="10"/>
      <c r="CZ198" s="10"/>
      <c r="DA198" s="10"/>
      <c r="DB198" s="10"/>
      <c r="DC198" s="10"/>
      <c r="DD198" s="10"/>
      <c r="DE198" s="10"/>
      <c r="DF198" s="10"/>
      <c r="DG198" s="10"/>
      <c r="DH198" s="10"/>
      <c r="DI198" s="10"/>
      <c r="DJ198" s="10"/>
      <c r="DK198" s="10"/>
      <c r="DL198" s="10"/>
      <c r="DM198" s="10"/>
      <c r="DN198" s="10"/>
      <c r="DO198" s="10"/>
      <c r="DP198" s="10"/>
      <c r="DQ198" s="10"/>
      <c r="DR198" s="10"/>
      <c r="DS198" s="10"/>
      <c r="DT198" s="10"/>
      <c r="DU198" s="10"/>
      <c r="DV198" s="10"/>
      <c r="DW198" s="10"/>
      <c r="DX198" s="10"/>
      <c r="DY198" s="10"/>
      <c r="DZ198" s="10"/>
      <c r="EA198" s="10"/>
      <c r="EB198" s="10"/>
      <c r="EC198" s="10"/>
      <c r="ED198" s="10"/>
      <c r="EE198" s="10"/>
      <c r="EF198" s="10"/>
      <c r="EG198" s="10"/>
      <c r="EH198" s="10"/>
      <c r="EI198" s="10"/>
      <c r="EJ198" s="10"/>
      <c r="EK198" s="10"/>
      <c r="EL198" s="10"/>
      <c r="EM198" s="10"/>
      <c r="EN198" s="10"/>
      <c r="EO198" s="10"/>
      <c r="EP198" s="10"/>
      <c r="EQ198" s="10"/>
      <c r="ER198" s="10"/>
      <c r="ES198" s="10"/>
      <c r="ET198" s="10"/>
      <c r="EU198" s="10"/>
      <c r="EV198" s="10"/>
      <c r="EW198" s="10"/>
      <c r="EX198" s="10"/>
      <c r="EY198" s="10"/>
      <c r="EZ198" s="10"/>
      <c r="FA198" s="10"/>
      <c r="FB198" s="10"/>
      <c r="FC198" s="10"/>
      <c r="FD198" s="10"/>
      <c r="FE198" s="10"/>
      <c r="FF198" s="10"/>
      <c r="FG198" s="10"/>
      <c r="FH198" s="10"/>
      <c r="FI198" s="10"/>
      <c r="FJ198" s="10"/>
      <c r="FK198" s="10"/>
      <c r="FL198" s="10"/>
      <c r="FM198" s="10"/>
      <c r="FN198" s="10"/>
      <c r="FO198" s="10"/>
      <c r="FP198" s="10"/>
      <c r="FQ198" s="10"/>
      <c r="FR198" s="10"/>
      <c r="FS198" s="10"/>
      <c r="FT198" s="10"/>
      <c r="FU198" s="10"/>
      <c r="FV198" s="10"/>
      <c r="FW198" s="10"/>
      <c r="FX198" s="10"/>
      <c r="FY198" s="10"/>
      <c r="FZ198" s="10"/>
      <c r="GA198" s="10"/>
      <c r="GB198" s="10"/>
      <c r="GC198" s="10"/>
      <c r="GD198" s="10"/>
      <c r="GE198" s="10"/>
      <c r="GF198" s="10"/>
      <c r="GG198" s="10"/>
      <c r="GH198" s="10"/>
      <c r="GI198" s="10"/>
      <c r="GJ198" s="10"/>
      <c r="GK198" s="10"/>
      <c r="GL198" s="10"/>
      <c r="GM198" s="10"/>
      <c r="GN198" s="10"/>
      <c r="GO198" s="10"/>
      <c r="GP198" s="10"/>
      <c r="GQ198" s="10"/>
      <c r="GR198" s="10"/>
      <c r="GS198" s="10"/>
      <c r="GT198" s="10"/>
      <c r="GU198" s="10"/>
      <c r="GV198" s="10"/>
      <c r="GW198" s="10"/>
      <c r="GX198" s="10"/>
      <c r="GY198" s="10"/>
      <c r="GZ198" s="10"/>
      <c r="HA198" s="10"/>
      <c r="HB198" s="10"/>
      <c r="HC198" s="10"/>
      <c r="HD198" s="10"/>
      <c r="HE198" s="10"/>
      <c r="HF198" s="10"/>
      <c r="HG198" s="10"/>
      <c r="HH198" s="10"/>
      <c r="HI198" s="10"/>
      <c r="HJ198" s="10"/>
      <c r="HK198" s="10"/>
      <c r="HL198" s="10"/>
      <c r="HM198" s="10"/>
      <c r="HN198" s="10"/>
      <c r="HO198" s="10"/>
      <c r="HP198" s="10"/>
      <c r="HQ198" s="10"/>
      <c r="HR198" s="10"/>
      <c r="HS198" s="10"/>
      <c r="HT198" s="10"/>
      <c r="HU198" s="10"/>
      <c r="HV198" s="10"/>
      <c r="HW198" s="10"/>
      <c r="HX198" s="10"/>
      <c r="HY198" s="10"/>
      <c r="HZ198" s="10"/>
      <c r="IA198" s="10"/>
      <c r="IB198" s="10"/>
      <c r="IC198" s="10"/>
      <c r="ID198" s="10"/>
      <c r="IE198" s="10"/>
      <c r="IF198" s="10"/>
      <c r="IG198" s="10"/>
      <c r="IH198" s="10"/>
      <c r="II198" s="10"/>
      <c r="IJ198" s="10"/>
      <c r="IK198" s="10"/>
      <c r="IL198" s="10"/>
      <c r="IM198" s="10"/>
      <c r="IN198" s="10"/>
      <c r="IO198" s="10"/>
      <c r="IP198" s="10"/>
      <c r="IQ198" s="10"/>
      <c r="IR198" s="10"/>
      <c r="IS198" s="10"/>
      <c r="IT198" s="10"/>
      <c r="IU198" s="10"/>
      <c r="IV198" s="10"/>
      <c r="IW198" s="10"/>
      <c r="IX198" s="10"/>
      <c r="IY198" s="10"/>
      <c r="IZ198" s="10"/>
      <c r="JA198" s="10"/>
      <c r="JB198" s="10"/>
      <c r="JC198" s="10"/>
      <c r="JD198" s="10"/>
      <c r="JE198" s="10"/>
      <c r="JF198" s="10"/>
      <c r="JG198" s="10"/>
      <c r="JH198" s="10"/>
      <c r="JI198" s="10"/>
      <c r="JJ198" s="10"/>
      <c r="JK198" s="10"/>
      <c r="JL198" s="10"/>
      <c r="JM198" s="10"/>
      <c r="JN198" s="10"/>
      <c r="JO198" s="10"/>
      <c r="JP198" s="10"/>
      <c r="JQ198" s="10"/>
      <c r="JR198" s="10"/>
      <c r="JS198" s="10"/>
      <c r="JT198" s="10"/>
      <c r="JU198" s="10"/>
      <c r="JV198" s="10"/>
      <c r="JW198" s="10"/>
      <c r="JX198" s="10"/>
      <c r="JY198" s="10"/>
      <c r="JZ198" s="10"/>
      <c r="KA198" s="10"/>
      <c r="KB198" s="10"/>
      <c r="KC198" s="10"/>
      <c r="KD198" s="10"/>
      <c r="KE198" s="10"/>
      <c r="KF198" s="10"/>
      <c r="KG198" s="10"/>
      <c r="KH198" s="10"/>
      <c r="KI198" s="10"/>
      <c r="KJ198" s="10"/>
      <c r="KK198" s="10"/>
      <c r="KL198" s="10"/>
      <c r="KM198" s="10"/>
      <c r="KN198" s="10"/>
      <c r="KO198" s="10"/>
      <c r="KP198" s="10"/>
      <c r="KQ198" s="10"/>
      <c r="KR198" s="10"/>
      <c r="KS198" s="10"/>
      <c r="KT198" s="10"/>
      <c r="KU198" s="10"/>
      <c r="KV198" s="10"/>
      <c r="KW198" s="10"/>
      <c r="KX198" s="10"/>
      <c r="KY198" s="10"/>
      <c r="KZ198" s="10"/>
      <c r="LA198" s="10"/>
      <c r="LB198" s="10"/>
      <c r="LC198" s="10"/>
      <c r="LD198" s="10"/>
      <c r="LE198" s="10"/>
      <c r="LF198" s="10"/>
      <c r="LG198" s="10"/>
      <c r="LH198" s="10"/>
      <c r="LI198" s="10"/>
      <c r="LJ198" s="10"/>
      <c r="LK198" s="10"/>
      <c r="LL198" s="10"/>
      <c r="LM198" s="10"/>
      <c r="LN198" s="10"/>
      <c r="LO198" s="10"/>
      <c r="LP198" s="10"/>
      <c r="LQ198" s="10"/>
      <c r="LR198" s="10"/>
      <c r="LS198" s="10"/>
      <c r="LT198" s="10"/>
      <c r="LU198" s="10"/>
      <c r="LV198" s="10"/>
      <c r="LW198" s="10"/>
      <c r="LX198" s="10"/>
      <c r="LY198" s="10"/>
      <c r="LZ198" s="10"/>
      <c r="MA198" s="10"/>
      <c r="MB198" s="10"/>
      <c r="MC198" s="10"/>
      <c r="MD198" s="10"/>
      <c r="ME198" s="10"/>
      <c r="MF198" s="10"/>
      <c r="MG198" s="10"/>
      <c r="MH198" s="10"/>
      <c r="MI198" s="10"/>
      <c r="MJ198" s="10"/>
      <c r="MK198" s="10"/>
      <c r="ML198" s="10"/>
      <c r="MM198" s="10"/>
      <c r="MN198" s="10"/>
      <c r="MO198" s="10"/>
      <c r="MP198" s="10"/>
      <c r="MQ198" s="10"/>
      <c r="MR198" s="10"/>
      <c r="MS198" s="10"/>
      <c r="MT198" s="10"/>
      <c r="MU198" s="10"/>
      <c r="MV198" s="10"/>
      <c r="MW198" s="10"/>
      <c r="MX198" s="10"/>
      <c r="MY198" s="10"/>
      <c r="MZ198" s="10"/>
      <c r="NA198" s="10"/>
      <c r="NB198" s="10"/>
      <c r="NC198" s="10"/>
      <c r="ND198" s="10"/>
      <c r="NE198" s="10"/>
      <c r="NF198" s="10"/>
      <c r="NG198" s="10"/>
      <c r="NH198" s="10"/>
      <c r="NI198" s="10"/>
      <c r="NJ198" s="10"/>
      <c r="NK198" s="10"/>
      <c r="NL198" s="10"/>
      <c r="NM198" s="10"/>
      <c r="NN198" s="10"/>
      <c r="NO198" s="10"/>
      <c r="NP198" s="10"/>
      <c r="NQ198" s="10"/>
      <c r="NR198" s="10"/>
      <c r="NS198" s="10"/>
      <c r="NT198" s="10"/>
      <c r="NU198" s="10"/>
      <c r="NV198" s="10"/>
      <c r="NW198" s="10"/>
      <c r="NX198" s="10"/>
      <c r="NY198" s="10"/>
      <c r="NZ198" s="10"/>
      <c r="OA198" s="10"/>
      <c r="OB198" s="10"/>
      <c r="OC198" s="10"/>
      <c r="OD198" s="10"/>
      <c r="OE198" s="10"/>
      <c r="OF198" s="10"/>
      <c r="OG198" s="10"/>
      <c r="OH198" s="10"/>
      <c r="OI198" s="10"/>
      <c r="OJ198" s="10"/>
      <c r="OK198" s="10"/>
      <c r="OL198" s="10"/>
      <c r="OM198" s="10"/>
      <c r="ON198" s="10"/>
      <c r="OO198" s="10"/>
      <c r="OP198" s="10"/>
      <c r="OQ198" s="10"/>
      <c r="OR198" s="10"/>
      <c r="OS198" s="10"/>
      <c r="OT198" s="10"/>
      <c r="OU198" s="10"/>
      <c r="OV198" s="10"/>
      <c r="OW198" s="10"/>
      <c r="OX198" s="10"/>
      <c r="OY198" s="10"/>
      <c r="OZ198" s="10"/>
      <c r="PA198" s="10"/>
      <c r="PB198" s="10"/>
      <c r="PC198" s="10"/>
      <c r="PD198" s="10"/>
      <c r="PE198" s="10"/>
      <c r="PF198" s="10"/>
      <c r="PG198" s="10"/>
      <c r="PH198" s="10"/>
      <c r="PI198" s="10"/>
      <c r="PJ198" s="10"/>
      <c r="PK198" s="10"/>
      <c r="PL198" s="10"/>
      <c r="PM198" s="10"/>
      <c r="PN198" s="10"/>
      <c r="PO198" s="10"/>
      <c r="PP198" s="10"/>
      <c r="PQ198" s="10"/>
      <c r="PR198" s="10"/>
      <c r="PS198" s="10"/>
      <c r="PT198" s="10"/>
      <c r="PU198" s="10"/>
      <c r="PV198" s="10"/>
      <c r="PW198" s="10"/>
      <c r="PX198" s="10"/>
      <c r="PY198" s="10"/>
      <c r="PZ198" s="10"/>
      <c r="QA198" s="10"/>
      <c r="QB198" s="10"/>
      <c r="QC198" s="10"/>
      <c r="QD198" s="10"/>
      <c r="QE198" s="10"/>
      <c r="QF198" s="10"/>
      <c r="QG198" s="10"/>
      <c r="QH198" s="10"/>
      <c r="QI198" s="10"/>
      <c r="QJ198" s="10"/>
      <c r="QK198" s="10"/>
      <c r="QL198" s="10"/>
      <c r="QM198" s="10"/>
      <c r="QN198" s="10"/>
      <c r="QO198" s="10"/>
      <c r="QP198" s="10"/>
      <c r="QQ198" s="10"/>
      <c r="QR198" s="10"/>
      <c r="QS198" s="10"/>
      <c r="QT198" s="10"/>
      <c r="QU198" s="10"/>
      <c r="QV198" s="10"/>
      <c r="QW198" s="10"/>
      <c r="QX198" s="10"/>
      <c r="QY198" s="10"/>
      <c r="QZ198" s="10"/>
      <c r="RA198" s="10"/>
      <c r="RB198" s="10"/>
      <c r="RC198" s="10"/>
      <c r="RD198" s="10"/>
      <c r="RE198" s="10"/>
      <c r="RF198" s="10"/>
      <c r="RG198" s="10"/>
      <c r="RH198" s="10"/>
      <c r="RI198" s="10"/>
      <c r="RJ198" s="10"/>
      <c r="RK198" s="10"/>
      <c r="RL198" s="10"/>
      <c r="RM198" s="10"/>
      <c r="RN198" s="10"/>
      <c r="RO198" s="10"/>
      <c r="RP198" s="10"/>
      <c r="RQ198" s="10"/>
      <c r="RR198" s="10"/>
      <c r="RS198" s="10"/>
      <c r="RT198" s="10"/>
      <c r="RU198" s="10"/>
      <c r="RV198" s="10"/>
      <c r="RW198" s="10"/>
      <c r="RX198" s="10"/>
      <c r="RY198" s="10"/>
      <c r="RZ198" s="10"/>
      <c r="SA198" s="10"/>
      <c r="SB198" s="10"/>
      <c r="SC198" s="10"/>
      <c r="SD198" s="10"/>
      <c r="SE198" s="10"/>
      <c r="SF198" s="10"/>
      <c r="SG198" s="10"/>
      <c r="SH198" s="10"/>
      <c r="SI198" s="10"/>
      <c r="SJ198" s="10"/>
      <c r="SK198" s="10"/>
      <c r="SL198" s="10"/>
      <c r="SM198" s="10"/>
      <c r="SN198" s="10"/>
      <c r="SO198" s="10"/>
      <c r="SP198" s="10"/>
      <c r="SQ198" s="10"/>
      <c r="SR198" s="10"/>
      <c r="SS198" s="10"/>
      <c r="ST198" s="10"/>
      <c r="SU198" s="10"/>
      <c r="SV198" s="10"/>
      <c r="SW198" s="10"/>
      <c r="SX198" s="10"/>
      <c r="SY198" s="10"/>
      <c r="SZ198" s="10"/>
      <c r="TA198" s="10"/>
      <c r="TB198" s="10"/>
      <c r="TC198" s="10"/>
      <c r="TD198" s="10"/>
      <c r="TE198" s="10"/>
      <c r="TF198" s="10"/>
      <c r="TG198" s="10"/>
      <c r="TH198" s="10"/>
      <c r="TI198" s="10"/>
      <c r="TJ198" s="10"/>
      <c r="TK198" s="10"/>
      <c r="TL198" s="10"/>
      <c r="TM198" s="10"/>
      <c r="TN198" s="10"/>
      <c r="TO198" s="10"/>
      <c r="TP198" s="10"/>
      <c r="TQ198" s="10"/>
      <c r="TR198" s="10"/>
      <c r="TS198" s="10"/>
      <c r="TT198" s="10"/>
      <c r="TU198" s="10"/>
      <c r="TV198" s="10"/>
      <c r="TW198" s="10"/>
      <c r="TX198" s="10"/>
      <c r="TY198" s="10"/>
      <c r="TZ198" s="10"/>
      <c r="UA198" s="10"/>
      <c r="UB198" s="10"/>
      <c r="UC198" s="10"/>
      <c r="UD198" s="10"/>
      <c r="UE198" s="10"/>
      <c r="UF198" s="10"/>
      <c r="UG198" s="10"/>
      <c r="UH198" s="10"/>
      <c r="UI198" s="10"/>
      <c r="UJ198" s="10"/>
      <c r="UK198" s="10"/>
      <c r="UL198" s="10"/>
      <c r="UM198" s="10"/>
      <c r="UN198" s="10"/>
      <c r="UO198" s="10"/>
      <c r="UP198" s="10"/>
      <c r="UQ198" s="10"/>
      <c r="UR198" s="10"/>
      <c r="US198" s="10"/>
      <c r="UT198" s="10"/>
      <c r="UU198" s="10"/>
      <c r="UV198" s="10"/>
      <c r="UW198" s="10"/>
      <c r="UX198" s="10"/>
      <c r="UY198" s="10"/>
      <c r="UZ198" s="10"/>
      <c r="VA198" s="10"/>
      <c r="VB198" s="10"/>
      <c r="VC198" s="10"/>
      <c r="VD198" s="10"/>
      <c r="VE198" s="10"/>
      <c r="VF198" s="10"/>
      <c r="VG198" s="10"/>
      <c r="VH198" s="10"/>
      <c r="VI198" s="10"/>
      <c r="VJ198" s="10"/>
      <c r="VK198" s="10"/>
      <c r="VL198" s="10"/>
      <c r="VM198" s="10"/>
      <c r="VN198" s="10"/>
      <c r="VO198" s="10"/>
      <c r="VP198" s="10"/>
      <c r="VQ198" s="10"/>
      <c r="VR198" s="10"/>
      <c r="VS198" s="10"/>
      <c r="VT198" s="10"/>
      <c r="VU198" s="10"/>
      <c r="VV198" s="10"/>
      <c r="VW198" s="10"/>
      <c r="VX198" s="10"/>
      <c r="VY198" s="10"/>
      <c r="VZ198" s="10"/>
      <c r="WA198" s="10"/>
      <c r="WB198" s="10"/>
      <c r="WC198" s="10"/>
      <c r="WD198" s="10"/>
      <c r="WE198" s="10"/>
      <c r="WF198" s="10"/>
      <c r="WG198" s="10"/>
      <c r="WH198" s="10"/>
      <c r="WI198" s="10"/>
      <c r="WJ198" s="10"/>
      <c r="WK198" s="10"/>
      <c r="WL198" s="10"/>
      <c r="WM198" s="10"/>
      <c r="WN198" s="10"/>
      <c r="WO198" s="10"/>
      <c r="WP198" s="10"/>
      <c r="WQ198" s="10"/>
      <c r="WR198" s="10"/>
      <c r="WS198" s="10"/>
      <c r="WT198" s="10"/>
      <c r="WU198" s="10"/>
      <c r="WV198" s="10"/>
      <c r="WW198" s="10"/>
      <c r="WX198" s="10"/>
      <c r="WY198" s="10"/>
      <c r="WZ198" s="10"/>
      <c r="XA198" s="10"/>
      <c r="XB198" s="10"/>
      <c r="XC198" s="10"/>
      <c r="XD198" s="10"/>
      <c r="XE198" s="10"/>
      <c r="XF198" s="10"/>
      <c r="XG198" s="10"/>
      <c r="XH198" s="10"/>
      <c r="XI198" s="10"/>
      <c r="XJ198" s="10"/>
      <c r="XK198" s="10"/>
      <c r="XL198" s="10"/>
      <c r="XM198" s="10"/>
      <c r="XN198" s="10"/>
      <c r="XO198" s="10"/>
      <c r="XP198" s="10"/>
      <c r="XQ198" s="10"/>
      <c r="XR198" s="10"/>
      <c r="XS198" s="10"/>
      <c r="XT198" s="10"/>
      <c r="XU198" s="10"/>
      <c r="XV198" s="10"/>
      <c r="XW198" s="10"/>
      <c r="XX198" s="10"/>
      <c r="XY198" s="10"/>
      <c r="XZ198" s="10"/>
      <c r="YA198" s="10"/>
      <c r="YB198" s="10"/>
      <c r="YC198" s="10"/>
      <c r="YD198" s="10"/>
      <c r="YE198" s="10"/>
      <c r="YF198" s="10"/>
      <c r="YG198" s="10"/>
      <c r="YH198" s="10"/>
      <c r="YI198" s="10"/>
      <c r="YJ198" s="10"/>
      <c r="YK198" s="10"/>
      <c r="YL198" s="10"/>
      <c r="YM198" s="10"/>
      <c r="YN198" s="10"/>
      <c r="YO198" s="10"/>
      <c r="YP198" s="10"/>
      <c r="YQ198" s="10"/>
      <c r="YR198" s="10"/>
      <c r="YS198" s="10"/>
      <c r="YT198" s="10"/>
      <c r="YU198" s="10"/>
      <c r="YV198" s="10"/>
      <c r="YW198" s="10"/>
      <c r="YX198" s="10"/>
      <c r="YY198" s="10"/>
      <c r="YZ198" s="10"/>
      <c r="ZA198" s="10"/>
      <c r="ZB198" s="10"/>
      <c r="ZC198" s="10"/>
      <c r="ZD198" s="10"/>
      <c r="ZE198" s="10"/>
      <c r="ZF198" s="10"/>
      <c r="ZG198" s="10"/>
      <c r="ZH198" s="10"/>
      <c r="ZI198" s="10"/>
      <c r="ZJ198" s="10"/>
      <c r="ZK198" s="10"/>
      <c r="ZL198" s="10"/>
      <c r="ZM198" s="10"/>
      <c r="ZN198" s="10"/>
      <c r="ZO198" s="10"/>
      <c r="ZP198" s="10"/>
      <c r="ZQ198" s="10"/>
      <c r="ZR198" s="10"/>
      <c r="ZS198" s="10"/>
      <c r="ZT198" s="10"/>
      <c r="ZU198" s="10"/>
      <c r="ZV198" s="10"/>
      <c r="ZW198" s="10"/>
      <c r="ZX198" s="10"/>
      <c r="ZY198" s="10"/>
      <c r="ZZ198" s="10"/>
      <c r="AAA198" s="10"/>
      <c r="AAB198" s="10"/>
      <c r="AAC198" s="10"/>
      <c r="AAD198" s="10"/>
      <c r="AAE198" s="10"/>
      <c r="AAF198" s="10"/>
      <c r="AAG198" s="10"/>
      <c r="AAH198" s="10"/>
      <c r="AAI198" s="10"/>
      <c r="AAJ198" s="10"/>
      <c r="AAK198" s="10"/>
      <c r="AAL198" s="10"/>
      <c r="AAM198" s="10"/>
      <c r="AAN198" s="10"/>
      <c r="AAO198" s="10"/>
      <c r="AAP198" s="10"/>
      <c r="AAQ198" s="10"/>
      <c r="AAR198" s="10"/>
      <c r="AAS198" s="10"/>
      <c r="AAT198" s="10"/>
      <c r="AAU198" s="10"/>
      <c r="AAV198" s="10"/>
      <c r="AAW198" s="10"/>
      <c r="AAX198" s="10"/>
      <c r="AAY198" s="10"/>
      <c r="AAZ198" s="10"/>
      <c r="ABA198" s="10"/>
      <c r="ABB198" s="10"/>
      <c r="ABC198" s="10"/>
      <c r="ABD198" s="10"/>
      <c r="ABE198" s="10"/>
      <c r="ABF198" s="10"/>
      <c r="ABG198" s="10"/>
      <c r="ABH198" s="10"/>
      <c r="ABI198" s="10"/>
      <c r="ABJ198" s="10"/>
      <c r="ABK198" s="10"/>
      <c r="ABL198" s="10"/>
      <c r="ABM198" s="10"/>
      <c r="ABN198" s="10"/>
      <c r="ABO198" s="10"/>
      <c r="ABP198" s="10"/>
      <c r="ABQ198" s="10"/>
      <c r="ABR198" s="10"/>
      <c r="ABS198" s="10"/>
      <c r="ABT198" s="10"/>
      <c r="ABU198" s="10"/>
      <c r="ABV198" s="10"/>
      <c r="ABW198" s="10"/>
      <c r="ABX198" s="10"/>
      <c r="ABY198" s="10"/>
      <c r="ABZ198" s="10"/>
      <c r="ACA198" s="10"/>
      <c r="ACB198" s="10"/>
      <c r="ACC198" s="10"/>
      <c r="ACD198" s="10"/>
      <c r="ACE198" s="10"/>
      <c r="ACF198" s="10"/>
      <c r="ACG198" s="10"/>
      <c r="ACH198" s="10"/>
      <c r="ACI198" s="10"/>
      <c r="ACJ198" s="10"/>
      <c r="ACK198" s="10"/>
      <c r="ACL198" s="10"/>
      <c r="ACM198" s="10"/>
      <c r="ACN198" s="10"/>
      <c r="ACO198" s="10"/>
      <c r="ACP198" s="10"/>
      <c r="ACQ198" s="10"/>
      <c r="ACR198" s="10"/>
      <c r="ACS198" s="10"/>
      <c r="ACT198" s="10"/>
      <c r="ACU198" s="10"/>
      <c r="ACV198" s="10"/>
      <c r="ACW198" s="10"/>
      <c r="ACX198" s="10"/>
      <c r="ACY198" s="10"/>
      <c r="ACZ198" s="10"/>
      <c r="ADA198" s="10"/>
      <c r="ADB198" s="10"/>
      <c r="ADC198" s="10"/>
      <c r="ADD198" s="10"/>
      <c r="ADE198" s="10"/>
      <c r="ADF198" s="10"/>
      <c r="ADG198" s="10"/>
      <c r="ADH198" s="10"/>
      <c r="ADI198" s="10"/>
      <c r="ADJ198" s="10"/>
      <c r="ADK198" s="10"/>
      <c r="ADL198" s="10"/>
      <c r="ADM198" s="10"/>
      <c r="ADN198" s="10"/>
      <c r="ADO198" s="10"/>
      <c r="ADP198" s="10"/>
      <c r="ADQ198" s="10"/>
      <c r="ADR198" s="10"/>
      <c r="ADS198" s="10"/>
      <c r="ADT198" s="10"/>
      <c r="ADU198" s="10"/>
      <c r="ADV198" s="10"/>
      <c r="ADW198" s="10"/>
      <c r="ADX198" s="10"/>
      <c r="ADY198" s="10"/>
      <c r="ADZ198" s="10"/>
      <c r="AEA198" s="10"/>
      <c r="AEB198" s="10"/>
      <c r="AEC198" s="10"/>
      <c r="AED198" s="10"/>
      <c r="AEE198" s="10"/>
      <c r="AEF198" s="10"/>
      <c r="AEG198" s="10"/>
      <c r="AEH198" s="10"/>
      <c r="AEI198" s="10"/>
      <c r="AEJ198" s="10"/>
      <c r="AEK198" s="10"/>
      <c r="AEL198" s="10"/>
      <c r="AEM198" s="10"/>
      <c r="AEN198" s="10"/>
      <c r="AEO198" s="10"/>
      <c r="AEP198" s="10"/>
      <c r="AEQ198" s="10"/>
      <c r="AER198" s="10"/>
      <c r="AES198" s="10"/>
      <c r="AET198" s="10"/>
      <c r="AEU198" s="10"/>
      <c r="AEV198" s="10"/>
      <c r="AEW198" s="10"/>
      <c r="AEX198" s="10"/>
      <c r="AEY198" s="10"/>
      <c r="AEZ198" s="10"/>
      <c r="AFA198" s="10"/>
      <c r="AFB198" s="10"/>
      <c r="AFC198" s="10"/>
      <c r="AFD198" s="10"/>
      <c r="AFE198" s="10"/>
      <c r="AFF198" s="10"/>
      <c r="AFG198" s="10"/>
      <c r="AFH198" s="10"/>
      <c r="AFI198" s="10"/>
      <c r="AFJ198" s="10"/>
      <c r="AFK198" s="10"/>
      <c r="AFL198" s="10"/>
      <c r="AFM198" s="10"/>
      <c r="AFN198" s="10"/>
      <c r="AFO198" s="10"/>
      <c r="AFP198" s="10"/>
      <c r="AFQ198" s="10"/>
      <c r="AFR198" s="10"/>
      <c r="AFS198" s="10"/>
      <c r="AFT198" s="10"/>
      <c r="AFU198" s="10"/>
      <c r="AFV198" s="10"/>
      <c r="AFW198" s="10"/>
      <c r="AFX198" s="10"/>
      <c r="AFY198" s="10"/>
      <c r="AFZ198" s="10"/>
      <c r="AGA198" s="10"/>
      <c r="AGB198" s="10"/>
      <c r="AGC198" s="10"/>
      <c r="AGD198" s="10"/>
      <c r="AGE198" s="10"/>
      <c r="AGF198" s="10"/>
      <c r="AGG198" s="10"/>
      <c r="AGH198" s="10"/>
      <c r="AGI198" s="10"/>
      <c r="AGJ198" s="10"/>
      <c r="AGK198" s="10"/>
      <c r="AGL198" s="10"/>
      <c r="AGM198" s="10"/>
      <c r="AGN198" s="10"/>
      <c r="AGO198" s="10"/>
      <c r="AGP198" s="10"/>
      <c r="AGQ198" s="10"/>
      <c r="AGR198" s="10"/>
      <c r="AGS198" s="10"/>
      <c r="AGT198" s="10"/>
      <c r="AGU198" s="10"/>
      <c r="AGV198" s="10"/>
      <c r="AGW198" s="10"/>
      <c r="AGX198" s="10"/>
      <c r="AGY198" s="10"/>
      <c r="AGZ198" s="10"/>
      <c r="AHA198" s="10"/>
      <c r="AHB198" s="10"/>
      <c r="AHC198" s="10"/>
      <c r="AHD198" s="10"/>
      <c r="AHE198" s="10"/>
      <c r="AHF198" s="10"/>
      <c r="AHG198" s="10"/>
      <c r="AHH198" s="10"/>
      <c r="AHI198" s="10"/>
      <c r="AHJ198" s="10"/>
      <c r="AHK198" s="10"/>
      <c r="AHL198" s="10"/>
      <c r="AHM198" s="10"/>
      <c r="AHN198" s="10"/>
      <c r="AHO198" s="10"/>
      <c r="AHP198" s="10"/>
      <c r="AHQ198" s="10"/>
      <c r="AHR198" s="10"/>
      <c r="AHS198" s="10"/>
      <c r="AHT198" s="10"/>
      <c r="AHU198" s="10"/>
      <c r="AHV198" s="10"/>
      <c r="AHW198" s="10"/>
      <c r="AHX198" s="10"/>
      <c r="AHY198" s="10"/>
      <c r="AHZ198" s="10"/>
      <c r="AIA198" s="10"/>
      <c r="AIB198" s="10"/>
      <c r="AIC198" s="10"/>
      <c r="AID198" s="10"/>
      <c r="AIE198" s="10"/>
      <c r="AIF198" s="10"/>
      <c r="AIG198" s="10"/>
      <c r="AIH198" s="10"/>
      <c r="AII198" s="10"/>
      <c r="AIJ198" s="10"/>
      <c r="AIK198" s="10"/>
      <c r="AIL198" s="10"/>
      <c r="AIM198" s="10"/>
      <c r="AIN198" s="10"/>
      <c r="AIO198" s="10"/>
      <c r="AIP198" s="10"/>
      <c r="AIQ198" s="10"/>
      <c r="AIR198" s="10"/>
      <c r="AIS198" s="10"/>
      <c r="AIT198" s="10"/>
      <c r="AIU198" s="10"/>
      <c r="AIV198" s="10"/>
      <c r="AIW198" s="10"/>
      <c r="AIX198" s="10"/>
      <c r="AIY198" s="10"/>
      <c r="AIZ198" s="10"/>
      <c r="AJA198" s="10"/>
      <c r="AJB198" s="10"/>
      <c r="AJC198" s="10"/>
      <c r="AJD198" s="10"/>
      <c r="AJE198" s="10"/>
      <c r="AJF198" s="10"/>
      <c r="AJG198" s="10"/>
      <c r="AJH198" s="10"/>
      <c r="AJI198" s="10"/>
      <c r="AJJ198" s="10"/>
      <c r="AJK198" s="10"/>
      <c r="AJL198" s="10"/>
      <c r="AJM198" s="10"/>
      <c r="AJN198" s="10"/>
      <c r="AJO198" s="10"/>
      <c r="AJP198" s="10"/>
      <c r="AJQ198" s="10"/>
      <c r="AJR198" s="10"/>
      <c r="AJS198" s="10"/>
      <c r="AJT198" s="10"/>
      <c r="AJU198" s="10"/>
      <c r="AJV198" s="10"/>
      <c r="AJW198" s="10"/>
      <c r="AJX198" s="10"/>
      <c r="AJY198" s="10"/>
      <c r="AJZ198" s="10"/>
      <c r="AKA198" s="10"/>
      <c r="AKB198" s="10"/>
      <c r="AKC198" s="10"/>
      <c r="AKD198" s="10"/>
      <c r="AKE198" s="10"/>
      <c r="AKF198" s="10"/>
      <c r="AKG198" s="10"/>
      <c r="AKH198" s="10"/>
      <c r="AKI198" s="10"/>
      <c r="AKJ198" s="10"/>
      <c r="AKK198" s="10"/>
      <c r="AKL198" s="10"/>
      <c r="AKM198" s="10"/>
      <c r="AKN198" s="10"/>
      <c r="AKO198" s="10"/>
      <c r="AKP198" s="10"/>
      <c r="AKQ198" s="10"/>
      <c r="AKR198" s="10"/>
      <c r="AKS198" s="10"/>
      <c r="AKT198" s="10"/>
      <c r="AKU198" s="10"/>
      <c r="AKV198" s="10"/>
      <c r="AKW198" s="10"/>
      <c r="AKX198" s="10"/>
      <c r="AKY198" s="10"/>
      <c r="AKZ198" s="10"/>
      <c r="ALA198" s="10"/>
      <c r="ALB198" s="10"/>
      <c r="ALC198" s="10"/>
      <c r="ALD198" s="10"/>
      <c r="ALE198" s="10"/>
      <c r="ALF198" s="10"/>
      <c r="ALG198" s="10"/>
      <c r="ALH198" s="10"/>
      <c r="ALI198" s="10"/>
      <c r="ALJ198" s="10"/>
      <c r="ALK198" s="10"/>
      <c r="ALL198" s="10"/>
      <c r="ALM198" s="10"/>
      <c r="ALN198" s="10"/>
      <c r="ALO198" s="10"/>
      <c r="ALP198" s="10"/>
      <c r="ALQ198" s="10"/>
      <c r="ALR198" s="10"/>
      <c r="ALS198" s="10"/>
      <c r="ALT198" s="10"/>
      <c r="ALU198" s="10"/>
      <c r="ALV198" s="10"/>
      <c r="ALW198" s="10"/>
      <c r="ALX198" s="10"/>
      <c r="ALY198" s="10"/>
      <c r="ALZ198" s="10"/>
      <c r="AMA198" s="10"/>
      <c r="AMB198" s="10"/>
      <c r="AMC198" s="10"/>
      <c r="AMD198" s="10"/>
      <c r="AME198" s="10"/>
      <c r="AMF198" s="10"/>
      <c r="AMG198" s="10"/>
      <c r="AMH198" s="10"/>
      <c r="AMI198" s="10"/>
      <c r="AMJ198" s="10"/>
      <c r="AMK198" s="10"/>
      <c r="AML198" s="10"/>
      <c r="AMM198" s="10"/>
      <c r="AMN198" s="10"/>
      <c r="AMO198" s="10"/>
    </row>
    <row r="199" spans="1:1029" s="7" customFormat="1" ht="14.1" customHeight="1">
      <c r="A199" s="5" t="str">
        <f>SUBSTITUTE(CONCATENATE(G199,H199)," ","")</f>
        <v>ProcurementCriterion</v>
      </c>
      <c r="B199" s="6"/>
      <c r="C199" s="5"/>
      <c r="D199" s="5"/>
      <c r="E199" s="5"/>
      <c r="F199" s="5" t="str">
        <f>CONCATENATE(IF(G199="","",CONCATENATE(G199,"_ ")),H199,". Details")</f>
        <v>Procurement Criterion. Details</v>
      </c>
      <c r="G199" s="5"/>
      <c r="H199" s="5" t="s">
        <v>571</v>
      </c>
      <c r="I199" s="5"/>
      <c r="J199" s="5"/>
      <c r="K199" s="5"/>
      <c r="L199" s="5"/>
      <c r="M199" s="5"/>
      <c r="N199" s="5"/>
      <c r="O199" s="5"/>
      <c r="P199" s="5"/>
      <c r="Q199" s="5"/>
      <c r="R199" s="5" t="s">
        <v>210</v>
      </c>
      <c r="S199" s="5" t="s">
        <v>312</v>
      </c>
      <c r="T199" s="5"/>
      <c r="U199" s="5"/>
      <c r="V199" s="5"/>
      <c r="W199" s="5"/>
      <c r="X199" s="5"/>
      <c r="Y199" s="5" t="s">
        <v>211</v>
      </c>
      <c r="Z199" s="5"/>
      <c r="AA199" s="43">
        <v>43321</v>
      </c>
      <c r="AB199" s="12"/>
      <c r="AC199" s="12"/>
      <c r="AD199" s="12"/>
      <c r="AE199" s="12"/>
      <c r="AF199" s="12"/>
    </row>
    <row r="200" spans="1:1029" s="7" customFormat="1" ht="14.1" customHeight="1">
      <c r="A200" s="5" t="str">
        <f>SUBSTITUTE(CONCATENATE(G200,H200)," ","")</f>
        <v>ProcurementCriterionProperty</v>
      </c>
      <c r="B200" s="6"/>
      <c r="C200" s="5"/>
      <c r="D200" s="5"/>
      <c r="E200" s="5"/>
      <c r="F200" s="5" t="str">
        <f>CONCATENATE(IF(G200="","",CONCATENATE(G200,"_ ")),H200,". Details")</f>
        <v>Procurement Criterion Property. Details</v>
      </c>
      <c r="G200" s="5"/>
      <c r="H200" s="5" t="s">
        <v>574</v>
      </c>
      <c r="I200" s="5"/>
      <c r="J200" s="5"/>
      <c r="K200" s="5"/>
      <c r="L200" s="5"/>
      <c r="M200" s="5"/>
      <c r="N200" s="5"/>
      <c r="O200" s="5"/>
      <c r="P200" s="5"/>
      <c r="Q200" s="5"/>
      <c r="R200" s="5" t="s">
        <v>210</v>
      </c>
      <c r="S200" s="5" t="s">
        <v>319</v>
      </c>
      <c r="T200" s="5"/>
      <c r="U200" s="5"/>
      <c r="V200" s="5"/>
      <c r="W200" s="5"/>
      <c r="X200" s="5"/>
      <c r="Y200" s="5" t="s">
        <v>211</v>
      </c>
      <c r="Z200" s="5"/>
      <c r="AA200" s="43">
        <v>43313</v>
      </c>
      <c r="AB200" s="12"/>
      <c r="AC200" s="12"/>
      <c r="AD200" s="12"/>
      <c r="AE200" s="12"/>
      <c r="AF200" s="12"/>
    </row>
    <row r="201" spans="1:1029" customFormat="1">
      <c r="A201" s="13" t="str">
        <f>SUBSTITUTE(SUBSTITUTE(CONCATENATE(I201,IF(L201="Identifier","ID",L201))," ",""),"_","")</f>
        <v>appliesToLot</v>
      </c>
      <c r="B201" s="14" t="s">
        <v>214</v>
      </c>
      <c r="C201" s="13"/>
      <c r="D201" s="13"/>
      <c r="E201" s="13"/>
      <c r="F201" s="13" t="str">
        <f>CONCATENATE( IF(G201="","",CONCATENATE(G201,"_ ")),H201,". ",IF(I201="","",CONCATENATE(I201,"_ ")),L201,IF(I201="","",CONCATENATE(". ",M201)))</f>
        <v>Procurement Criterion Property. appliesTo_ Lot. Lot</v>
      </c>
      <c r="G201" s="13"/>
      <c r="H201" s="13" t="s">
        <v>574</v>
      </c>
      <c r="I201" s="13" t="s">
        <v>567</v>
      </c>
      <c r="J201" s="13"/>
      <c r="K201" s="13"/>
      <c r="L201" s="13" t="str">
        <f>CONCATENATE(IF(P201="","",CONCATENATE(P201,"_ ")),Q201)</f>
        <v>Lot</v>
      </c>
      <c r="M201" s="13" t="str">
        <f>L201</f>
        <v>Lot</v>
      </c>
      <c r="N201" s="13"/>
      <c r="O201" s="13"/>
      <c r="P201" s="13"/>
      <c r="Q201" s="15" t="s">
        <v>97</v>
      </c>
      <c r="R201" s="13" t="s">
        <v>223</v>
      </c>
      <c r="S201" s="16" t="s">
        <v>315</v>
      </c>
      <c r="T201" s="16"/>
      <c r="U201" s="16"/>
      <c r="V201" s="16"/>
      <c r="W201" s="16"/>
      <c r="X201" s="16"/>
      <c r="Y201" s="16" t="s">
        <v>211</v>
      </c>
      <c r="Z201" s="16"/>
      <c r="AA201" s="45">
        <v>43313</v>
      </c>
      <c r="AB201" s="8"/>
      <c r="AC201" s="8"/>
      <c r="AD201" s="8"/>
      <c r="AE201" s="8"/>
      <c r="AF201" s="11"/>
      <c r="AG201" s="10"/>
      <c r="AH201" s="10"/>
      <c r="AI201" s="10"/>
      <c r="AJ201" s="10"/>
      <c r="AK201" s="10"/>
      <c r="AL201" s="10"/>
      <c r="AM201" s="10"/>
      <c r="AN201" s="10"/>
      <c r="AO201" s="10"/>
      <c r="AP201" s="10"/>
      <c r="AQ201" s="10"/>
      <c r="AR201" s="10"/>
      <c r="AS201" s="10"/>
      <c r="AT201" s="10"/>
      <c r="AU201" s="10"/>
      <c r="AV201" s="10"/>
      <c r="AW201" s="10"/>
      <c r="AX201" s="10"/>
      <c r="AY201" s="10"/>
      <c r="AZ201" s="10"/>
      <c r="BA201" s="10"/>
      <c r="BB201" s="10"/>
      <c r="BC201" s="10"/>
      <c r="BD201" s="10"/>
      <c r="BE201" s="10"/>
      <c r="BF201" s="10"/>
      <c r="BG201" s="10"/>
      <c r="BH201" s="10"/>
      <c r="BI201" s="10"/>
      <c r="BJ201" s="10"/>
      <c r="BK201" s="10"/>
      <c r="BL201" s="10"/>
      <c r="BM201" s="10"/>
      <c r="BN201" s="10"/>
      <c r="BO201" s="10"/>
      <c r="BP201" s="10"/>
      <c r="BQ201" s="10"/>
      <c r="BR201" s="10"/>
      <c r="BS201" s="10"/>
      <c r="BT201" s="10"/>
      <c r="BU201" s="10"/>
      <c r="BV201" s="10"/>
      <c r="BW201" s="10"/>
      <c r="BX201" s="10"/>
      <c r="BY201" s="10"/>
      <c r="BZ201" s="10"/>
      <c r="CA201" s="10"/>
      <c r="CB201" s="10"/>
      <c r="CC201" s="10"/>
      <c r="CD201" s="10"/>
      <c r="CE201" s="10"/>
      <c r="CF201" s="10"/>
      <c r="CG201" s="10"/>
      <c r="CH201" s="10"/>
      <c r="CI201" s="10"/>
      <c r="CJ201" s="10"/>
      <c r="CK201" s="10"/>
      <c r="CL201" s="10"/>
      <c r="CM201" s="10"/>
      <c r="CN201" s="10"/>
      <c r="CO201" s="10"/>
      <c r="CP201" s="10"/>
      <c r="CQ201" s="10"/>
      <c r="CR201" s="10"/>
      <c r="CS201" s="10"/>
      <c r="CT201" s="10"/>
      <c r="CU201" s="10"/>
      <c r="CV201" s="10"/>
      <c r="CW201" s="10"/>
      <c r="CX201" s="10"/>
      <c r="CY201" s="10"/>
      <c r="CZ201" s="10"/>
      <c r="DA201" s="10"/>
      <c r="DB201" s="10"/>
      <c r="DC201" s="10"/>
      <c r="DD201" s="10"/>
      <c r="DE201" s="10"/>
      <c r="DF201" s="10"/>
      <c r="DG201" s="10"/>
      <c r="DH201" s="10"/>
      <c r="DI201" s="10"/>
      <c r="DJ201" s="10"/>
      <c r="DK201" s="10"/>
      <c r="DL201" s="10"/>
      <c r="DM201" s="10"/>
      <c r="DN201" s="10"/>
      <c r="DO201" s="10"/>
      <c r="DP201" s="10"/>
      <c r="DQ201" s="10"/>
      <c r="DR201" s="10"/>
      <c r="DS201" s="10"/>
      <c r="DT201" s="10"/>
      <c r="DU201" s="10"/>
      <c r="DV201" s="10"/>
      <c r="DW201" s="10"/>
      <c r="DX201" s="10"/>
      <c r="DY201" s="10"/>
      <c r="DZ201" s="10"/>
      <c r="EA201" s="10"/>
      <c r="EB201" s="10"/>
      <c r="EC201" s="10"/>
      <c r="ED201" s="10"/>
      <c r="EE201" s="10"/>
      <c r="EF201" s="10"/>
      <c r="EG201" s="10"/>
      <c r="EH201" s="10"/>
      <c r="EI201" s="10"/>
      <c r="EJ201" s="10"/>
      <c r="EK201" s="10"/>
      <c r="EL201" s="10"/>
      <c r="EM201" s="10"/>
      <c r="EN201" s="10"/>
      <c r="EO201" s="10"/>
      <c r="EP201" s="10"/>
      <c r="EQ201" s="10"/>
      <c r="ER201" s="10"/>
      <c r="ES201" s="10"/>
      <c r="ET201" s="10"/>
      <c r="EU201" s="10"/>
      <c r="EV201" s="10"/>
      <c r="EW201" s="10"/>
      <c r="EX201" s="10"/>
      <c r="EY201" s="10"/>
      <c r="EZ201" s="10"/>
      <c r="FA201" s="10"/>
      <c r="FB201" s="10"/>
      <c r="FC201" s="10"/>
      <c r="FD201" s="10"/>
      <c r="FE201" s="10"/>
      <c r="FF201" s="10"/>
      <c r="FG201" s="10"/>
      <c r="FH201" s="10"/>
      <c r="FI201" s="10"/>
      <c r="FJ201" s="10"/>
      <c r="FK201" s="10"/>
      <c r="FL201" s="10"/>
      <c r="FM201" s="10"/>
      <c r="FN201" s="10"/>
      <c r="FO201" s="10"/>
      <c r="FP201" s="10"/>
      <c r="FQ201" s="10"/>
      <c r="FR201" s="10"/>
      <c r="FS201" s="10"/>
      <c r="FT201" s="10"/>
      <c r="FU201" s="10"/>
      <c r="FV201" s="10"/>
      <c r="FW201" s="10"/>
      <c r="FX201" s="10"/>
      <c r="FY201" s="10"/>
      <c r="FZ201" s="10"/>
      <c r="GA201" s="10"/>
      <c r="GB201" s="10"/>
      <c r="GC201" s="10"/>
      <c r="GD201" s="10"/>
      <c r="GE201" s="10"/>
      <c r="GF201" s="10"/>
      <c r="GG201" s="10"/>
      <c r="GH201" s="10"/>
      <c r="GI201" s="10"/>
      <c r="GJ201" s="10"/>
      <c r="GK201" s="10"/>
      <c r="GL201" s="10"/>
      <c r="GM201" s="10"/>
      <c r="GN201" s="10"/>
      <c r="GO201" s="10"/>
      <c r="GP201" s="10"/>
      <c r="GQ201" s="10"/>
      <c r="GR201" s="10"/>
      <c r="GS201" s="10"/>
      <c r="GT201" s="10"/>
      <c r="GU201" s="10"/>
      <c r="GV201" s="10"/>
      <c r="GW201" s="10"/>
      <c r="GX201" s="10"/>
      <c r="GY201" s="10"/>
      <c r="GZ201" s="10"/>
      <c r="HA201" s="10"/>
      <c r="HB201" s="10"/>
      <c r="HC201" s="10"/>
      <c r="HD201" s="10"/>
      <c r="HE201" s="10"/>
      <c r="HF201" s="10"/>
      <c r="HG201" s="10"/>
      <c r="HH201" s="10"/>
      <c r="HI201" s="10"/>
      <c r="HJ201" s="10"/>
      <c r="HK201" s="10"/>
      <c r="HL201" s="10"/>
      <c r="HM201" s="10"/>
      <c r="HN201" s="10"/>
      <c r="HO201" s="10"/>
      <c r="HP201" s="10"/>
      <c r="HQ201" s="10"/>
      <c r="HR201" s="10"/>
      <c r="HS201" s="10"/>
      <c r="HT201" s="10"/>
      <c r="HU201" s="10"/>
      <c r="HV201" s="10"/>
      <c r="HW201" s="10"/>
      <c r="HX201" s="10"/>
      <c r="HY201" s="10"/>
      <c r="HZ201" s="10"/>
      <c r="IA201" s="10"/>
      <c r="IB201" s="10"/>
      <c r="IC201" s="10"/>
      <c r="ID201" s="10"/>
      <c r="IE201" s="10"/>
      <c r="IF201" s="10"/>
      <c r="IG201" s="10"/>
      <c r="IH201" s="10"/>
      <c r="II201" s="10"/>
      <c r="IJ201" s="10"/>
      <c r="IK201" s="10"/>
      <c r="IL201" s="10"/>
      <c r="IM201" s="10"/>
      <c r="IN201" s="10"/>
      <c r="IO201" s="10"/>
      <c r="IP201" s="10"/>
      <c r="IQ201" s="10"/>
      <c r="IR201" s="10"/>
      <c r="IS201" s="10"/>
      <c r="IT201" s="10"/>
      <c r="IU201" s="10"/>
      <c r="IV201" s="10"/>
      <c r="IW201" s="10"/>
      <c r="IX201" s="10"/>
      <c r="IY201" s="10"/>
      <c r="IZ201" s="10"/>
      <c r="JA201" s="10"/>
      <c r="JB201" s="10"/>
      <c r="JC201" s="10"/>
      <c r="JD201" s="10"/>
      <c r="JE201" s="10"/>
      <c r="JF201" s="10"/>
      <c r="JG201" s="10"/>
      <c r="JH201" s="10"/>
      <c r="JI201" s="10"/>
      <c r="JJ201" s="10"/>
      <c r="JK201" s="10"/>
      <c r="JL201" s="10"/>
      <c r="JM201" s="10"/>
      <c r="JN201" s="10"/>
      <c r="JO201" s="10"/>
      <c r="JP201" s="10"/>
      <c r="JQ201" s="10"/>
      <c r="JR201" s="10"/>
      <c r="JS201" s="10"/>
      <c r="JT201" s="10"/>
      <c r="JU201" s="10"/>
      <c r="JV201" s="10"/>
      <c r="JW201" s="10"/>
      <c r="JX201" s="10"/>
      <c r="JY201" s="10"/>
      <c r="JZ201" s="10"/>
      <c r="KA201" s="10"/>
      <c r="KB201" s="10"/>
      <c r="KC201" s="10"/>
      <c r="KD201" s="10"/>
      <c r="KE201" s="10"/>
      <c r="KF201" s="10"/>
      <c r="KG201" s="10"/>
      <c r="KH201" s="10"/>
      <c r="KI201" s="10"/>
      <c r="KJ201" s="10"/>
      <c r="KK201" s="10"/>
      <c r="KL201" s="10"/>
      <c r="KM201" s="10"/>
      <c r="KN201" s="10"/>
      <c r="KO201" s="10"/>
      <c r="KP201" s="10"/>
      <c r="KQ201" s="10"/>
      <c r="KR201" s="10"/>
      <c r="KS201" s="10"/>
      <c r="KT201" s="10"/>
      <c r="KU201" s="10"/>
      <c r="KV201" s="10"/>
      <c r="KW201" s="10"/>
      <c r="KX201" s="10"/>
      <c r="KY201" s="10"/>
      <c r="KZ201" s="10"/>
      <c r="LA201" s="10"/>
      <c r="LB201" s="10"/>
      <c r="LC201" s="10"/>
      <c r="LD201" s="10"/>
      <c r="LE201" s="10"/>
      <c r="LF201" s="10"/>
      <c r="LG201" s="10"/>
      <c r="LH201" s="10"/>
      <c r="LI201" s="10"/>
      <c r="LJ201" s="10"/>
      <c r="LK201" s="10"/>
      <c r="LL201" s="10"/>
      <c r="LM201" s="10"/>
      <c r="LN201" s="10"/>
      <c r="LO201" s="10"/>
      <c r="LP201" s="10"/>
      <c r="LQ201" s="10"/>
      <c r="LR201" s="10"/>
      <c r="LS201" s="10"/>
      <c r="LT201" s="10"/>
      <c r="LU201" s="10"/>
      <c r="LV201" s="10"/>
      <c r="LW201" s="10"/>
      <c r="LX201" s="10"/>
      <c r="LY201" s="10"/>
      <c r="LZ201" s="10"/>
      <c r="MA201" s="10"/>
      <c r="MB201" s="10"/>
      <c r="MC201" s="10"/>
      <c r="MD201" s="10"/>
      <c r="ME201" s="10"/>
      <c r="MF201" s="10"/>
      <c r="MG201" s="10"/>
      <c r="MH201" s="10"/>
      <c r="MI201" s="10"/>
      <c r="MJ201" s="10"/>
      <c r="MK201" s="10"/>
      <c r="ML201" s="10"/>
      <c r="MM201" s="10"/>
      <c r="MN201" s="10"/>
      <c r="MO201" s="10"/>
      <c r="MP201" s="10"/>
      <c r="MQ201" s="10"/>
      <c r="MR201" s="10"/>
      <c r="MS201" s="10"/>
      <c r="MT201" s="10"/>
      <c r="MU201" s="10"/>
      <c r="MV201" s="10"/>
      <c r="MW201" s="10"/>
      <c r="MX201" s="10"/>
      <c r="MY201" s="10"/>
      <c r="MZ201" s="10"/>
      <c r="NA201" s="10"/>
      <c r="NB201" s="10"/>
      <c r="NC201" s="10"/>
      <c r="ND201" s="10"/>
      <c r="NE201" s="10"/>
      <c r="NF201" s="10"/>
      <c r="NG201" s="10"/>
      <c r="NH201" s="10"/>
      <c r="NI201" s="10"/>
      <c r="NJ201" s="10"/>
      <c r="NK201" s="10"/>
      <c r="NL201" s="10"/>
      <c r="NM201" s="10"/>
      <c r="NN201" s="10"/>
      <c r="NO201" s="10"/>
      <c r="NP201" s="10"/>
      <c r="NQ201" s="10"/>
      <c r="NR201" s="10"/>
      <c r="NS201" s="10"/>
      <c r="NT201" s="10"/>
      <c r="NU201" s="10"/>
      <c r="NV201" s="10"/>
      <c r="NW201" s="10"/>
      <c r="NX201" s="10"/>
      <c r="NY201" s="10"/>
      <c r="NZ201" s="10"/>
      <c r="OA201" s="10"/>
      <c r="OB201" s="10"/>
      <c r="OC201" s="10"/>
      <c r="OD201" s="10"/>
      <c r="OE201" s="10"/>
      <c r="OF201" s="10"/>
      <c r="OG201" s="10"/>
      <c r="OH201" s="10"/>
      <c r="OI201" s="10"/>
      <c r="OJ201" s="10"/>
      <c r="OK201" s="10"/>
      <c r="OL201" s="10"/>
      <c r="OM201" s="10"/>
      <c r="ON201" s="10"/>
      <c r="OO201" s="10"/>
      <c r="OP201" s="10"/>
      <c r="OQ201" s="10"/>
      <c r="OR201" s="10"/>
      <c r="OS201" s="10"/>
      <c r="OT201" s="10"/>
      <c r="OU201" s="10"/>
      <c r="OV201" s="10"/>
      <c r="OW201" s="10"/>
      <c r="OX201" s="10"/>
      <c r="OY201" s="10"/>
      <c r="OZ201" s="10"/>
      <c r="PA201" s="10"/>
      <c r="PB201" s="10"/>
      <c r="PC201" s="10"/>
      <c r="PD201" s="10"/>
      <c r="PE201" s="10"/>
      <c r="PF201" s="10"/>
      <c r="PG201" s="10"/>
      <c r="PH201" s="10"/>
      <c r="PI201" s="10"/>
      <c r="PJ201" s="10"/>
      <c r="PK201" s="10"/>
      <c r="PL201" s="10"/>
      <c r="PM201" s="10"/>
      <c r="PN201" s="10"/>
      <c r="PO201" s="10"/>
      <c r="PP201" s="10"/>
      <c r="PQ201" s="10"/>
      <c r="PR201" s="10"/>
      <c r="PS201" s="10"/>
      <c r="PT201" s="10"/>
      <c r="PU201" s="10"/>
      <c r="PV201" s="10"/>
      <c r="PW201" s="10"/>
      <c r="PX201" s="10"/>
      <c r="PY201" s="10"/>
      <c r="PZ201" s="10"/>
      <c r="QA201" s="10"/>
      <c r="QB201" s="10"/>
      <c r="QC201" s="10"/>
      <c r="QD201" s="10"/>
      <c r="QE201" s="10"/>
      <c r="QF201" s="10"/>
      <c r="QG201" s="10"/>
      <c r="QH201" s="10"/>
      <c r="QI201" s="10"/>
      <c r="QJ201" s="10"/>
      <c r="QK201" s="10"/>
      <c r="QL201" s="10"/>
      <c r="QM201" s="10"/>
      <c r="QN201" s="10"/>
      <c r="QO201" s="10"/>
      <c r="QP201" s="10"/>
      <c r="QQ201" s="10"/>
      <c r="QR201" s="10"/>
      <c r="QS201" s="10"/>
      <c r="QT201" s="10"/>
      <c r="QU201" s="10"/>
      <c r="QV201" s="10"/>
      <c r="QW201" s="10"/>
      <c r="QX201" s="10"/>
      <c r="QY201" s="10"/>
      <c r="QZ201" s="10"/>
      <c r="RA201" s="10"/>
      <c r="RB201" s="10"/>
      <c r="RC201" s="10"/>
      <c r="RD201" s="10"/>
      <c r="RE201" s="10"/>
      <c r="RF201" s="10"/>
      <c r="RG201" s="10"/>
      <c r="RH201" s="10"/>
      <c r="RI201" s="10"/>
      <c r="RJ201" s="10"/>
      <c r="RK201" s="10"/>
      <c r="RL201" s="10"/>
      <c r="RM201" s="10"/>
      <c r="RN201" s="10"/>
      <c r="RO201" s="10"/>
      <c r="RP201" s="10"/>
      <c r="RQ201" s="10"/>
      <c r="RR201" s="10"/>
      <c r="RS201" s="10"/>
      <c r="RT201" s="10"/>
      <c r="RU201" s="10"/>
      <c r="RV201" s="10"/>
      <c r="RW201" s="10"/>
      <c r="RX201" s="10"/>
      <c r="RY201" s="10"/>
      <c r="RZ201" s="10"/>
      <c r="SA201" s="10"/>
      <c r="SB201" s="10"/>
      <c r="SC201" s="10"/>
      <c r="SD201" s="10"/>
      <c r="SE201" s="10"/>
      <c r="SF201" s="10"/>
      <c r="SG201" s="10"/>
      <c r="SH201" s="10"/>
      <c r="SI201" s="10"/>
      <c r="SJ201" s="10"/>
      <c r="SK201" s="10"/>
      <c r="SL201" s="10"/>
      <c r="SM201" s="10"/>
      <c r="SN201" s="10"/>
      <c r="SO201" s="10"/>
      <c r="SP201" s="10"/>
      <c r="SQ201" s="10"/>
      <c r="SR201" s="10"/>
      <c r="SS201" s="10"/>
      <c r="ST201" s="10"/>
      <c r="SU201" s="10"/>
      <c r="SV201" s="10"/>
      <c r="SW201" s="10"/>
      <c r="SX201" s="10"/>
      <c r="SY201" s="10"/>
      <c r="SZ201" s="10"/>
      <c r="TA201" s="10"/>
      <c r="TB201" s="10"/>
      <c r="TC201" s="10"/>
      <c r="TD201" s="10"/>
      <c r="TE201" s="10"/>
      <c r="TF201" s="10"/>
      <c r="TG201" s="10"/>
      <c r="TH201" s="10"/>
      <c r="TI201" s="10"/>
      <c r="TJ201" s="10"/>
      <c r="TK201" s="10"/>
      <c r="TL201" s="10"/>
      <c r="TM201" s="10"/>
      <c r="TN201" s="10"/>
      <c r="TO201" s="10"/>
      <c r="TP201" s="10"/>
      <c r="TQ201" s="10"/>
      <c r="TR201" s="10"/>
      <c r="TS201" s="10"/>
      <c r="TT201" s="10"/>
      <c r="TU201" s="10"/>
      <c r="TV201" s="10"/>
      <c r="TW201" s="10"/>
      <c r="TX201" s="10"/>
      <c r="TY201" s="10"/>
      <c r="TZ201" s="10"/>
      <c r="UA201" s="10"/>
      <c r="UB201" s="10"/>
      <c r="UC201" s="10"/>
      <c r="UD201" s="10"/>
      <c r="UE201" s="10"/>
      <c r="UF201" s="10"/>
      <c r="UG201" s="10"/>
      <c r="UH201" s="10"/>
      <c r="UI201" s="10"/>
      <c r="UJ201" s="10"/>
      <c r="UK201" s="10"/>
      <c r="UL201" s="10"/>
      <c r="UM201" s="10"/>
      <c r="UN201" s="10"/>
      <c r="UO201" s="10"/>
      <c r="UP201" s="10"/>
      <c r="UQ201" s="10"/>
      <c r="UR201" s="10"/>
      <c r="US201" s="10"/>
      <c r="UT201" s="10"/>
      <c r="UU201" s="10"/>
      <c r="UV201" s="10"/>
      <c r="UW201" s="10"/>
      <c r="UX201" s="10"/>
      <c r="UY201" s="10"/>
      <c r="UZ201" s="10"/>
      <c r="VA201" s="10"/>
      <c r="VB201" s="10"/>
      <c r="VC201" s="10"/>
      <c r="VD201" s="10"/>
      <c r="VE201" s="10"/>
      <c r="VF201" s="10"/>
      <c r="VG201" s="10"/>
      <c r="VH201" s="10"/>
      <c r="VI201" s="10"/>
      <c r="VJ201" s="10"/>
      <c r="VK201" s="10"/>
      <c r="VL201" s="10"/>
      <c r="VM201" s="10"/>
      <c r="VN201" s="10"/>
      <c r="VO201" s="10"/>
      <c r="VP201" s="10"/>
      <c r="VQ201" s="10"/>
      <c r="VR201" s="10"/>
      <c r="VS201" s="10"/>
      <c r="VT201" s="10"/>
      <c r="VU201" s="10"/>
      <c r="VV201" s="10"/>
      <c r="VW201" s="10"/>
      <c r="VX201" s="10"/>
      <c r="VY201" s="10"/>
      <c r="VZ201" s="10"/>
      <c r="WA201" s="10"/>
      <c r="WB201" s="10"/>
      <c r="WC201" s="10"/>
      <c r="WD201" s="10"/>
      <c r="WE201" s="10"/>
      <c r="WF201" s="10"/>
      <c r="WG201" s="10"/>
      <c r="WH201" s="10"/>
      <c r="WI201" s="10"/>
      <c r="WJ201" s="10"/>
      <c r="WK201" s="10"/>
      <c r="WL201" s="10"/>
      <c r="WM201" s="10"/>
      <c r="WN201" s="10"/>
      <c r="WO201" s="10"/>
      <c r="WP201" s="10"/>
      <c r="WQ201" s="10"/>
      <c r="WR201" s="10"/>
      <c r="WS201" s="10"/>
      <c r="WT201" s="10"/>
      <c r="WU201" s="10"/>
      <c r="WV201" s="10"/>
      <c r="WW201" s="10"/>
      <c r="WX201" s="10"/>
      <c r="WY201" s="10"/>
      <c r="WZ201" s="10"/>
      <c r="XA201" s="10"/>
      <c r="XB201" s="10"/>
      <c r="XC201" s="10"/>
      <c r="XD201" s="10"/>
      <c r="XE201" s="10"/>
      <c r="XF201" s="10"/>
      <c r="XG201" s="10"/>
      <c r="XH201" s="10"/>
      <c r="XI201" s="10"/>
      <c r="XJ201" s="10"/>
      <c r="XK201" s="10"/>
      <c r="XL201" s="10"/>
      <c r="XM201" s="10"/>
      <c r="XN201" s="10"/>
      <c r="XO201" s="10"/>
      <c r="XP201" s="10"/>
      <c r="XQ201" s="10"/>
      <c r="XR201" s="10"/>
      <c r="XS201" s="10"/>
      <c r="XT201" s="10"/>
      <c r="XU201" s="10"/>
      <c r="XV201" s="10"/>
      <c r="XW201" s="10"/>
      <c r="XX201" s="10"/>
      <c r="XY201" s="10"/>
      <c r="XZ201" s="10"/>
      <c r="YA201" s="10"/>
      <c r="YB201" s="10"/>
      <c r="YC201" s="10"/>
      <c r="YD201" s="10"/>
      <c r="YE201" s="10"/>
      <c r="YF201" s="10"/>
      <c r="YG201" s="10"/>
      <c r="YH201" s="10"/>
      <c r="YI201" s="10"/>
      <c r="YJ201" s="10"/>
      <c r="YK201" s="10"/>
      <c r="YL201" s="10"/>
      <c r="YM201" s="10"/>
      <c r="YN201" s="10"/>
      <c r="YO201" s="10"/>
      <c r="YP201" s="10"/>
      <c r="YQ201" s="10"/>
      <c r="YR201" s="10"/>
      <c r="YS201" s="10"/>
      <c r="YT201" s="10"/>
      <c r="YU201" s="10"/>
      <c r="YV201" s="10"/>
      <c r="YW201" s="10"/>
      <c r="YX201" s="10"/>
      <c r="YY201" s="10"/>
      <c r="YZ201" s="10"/>
      <c r="ZA201" s="10"/>
      <c r="ZB201" s="10"/>
      <c r="ZC201" s="10"/>
      <c r="ZD201" s="10"/>
      <c r="ZE201" s="10"/>
      <c r="ZF201" s="10"/>
      <c r="ZG201" s="10"/>
      <c r="ZH201" s="10"/>
      <c r="ZI201" s="10"/>
      <c r="ZJ201" s="10"/>
      <c r="ZK201" s="10"/>
      <c r="ZL201" s="10"/>
      <c r="ZM201" s="10"/>
      <c r="ZN201" s="10"/>
      <c r="ZO201" s="10"/>
      <c r="ZP201" s="10"/>
      <c r="ZQ201" s="10"/>
      <c r="ZR201" s="10"/>
      <c r="ZS201" s="10"/>
      <c r="ZT201" s="10"/>
      <c r="ZU201" s="10"/>
      <c r="ZV201" s="10"/>
      <c r="ZW201" s="10"/>
      <c r="ZX201" s="10"/>
      <c r="ZY201" s="10"/>
      <c r="ZZ201" s="10"/>
      <c r="AAA201" s="10"/>
      <c r="AAB201" s="10"/>
      <c r="AAC201" s="10"/>
      <c r="AAD201" s="10"/>
      <c r="AAE201" s="10"/>
      <c r="AAF201" s="10"/>
      <c r="AAG201" s="10"/>
      <c r="AAH201" s="10"/>
      <c r="AAI201" s="10"/>
      <c r="AAJ201" s="10"/>
      <c r="AAK201" s="10"/>
      <c r="AAL201" s="10"/>
      <c r="AAM201" s="10"/>
      <c r="AAN201" s="10"/>
      <c r="AAO201" s="10"/>
      <c r="AAP201" s="10"/>
      <c r="AAQ201" s="10"/>
      <c r="AAR201" s="10"/>
      <c r="AAS201" s="10"/>
      <c r="AAT201" s="10"/>
      <c r="AAU201" s="10"/>
      <c r="AAV201" s="10"/>
      <c r="AAW201" s="10"/>
      <c r="AAX201" s="10"/>
      <c r="AAY201" s="10"/>
      <c r="AAZ201" s="10"/>
      <c r="ABA201" s="10"/>
      <c r="ABB201" s="10"/>
      <c r="ABC201" s="10"/>
      <c r="ABD201" s="10"/>
      <c r="ABE201" s="10"/>
      <c r="ABF201" s="10"/>
      <c r="ABG201" s="10"/>
      <c r="ABH201" s="10"/>
      <c r="ABI201" s="10"/>
      <c r="ABJ201" s="10"/>
      <c r="ABK201" s="10"/>
      <c r="ABL201" s="10"/>
      <c r="ABM201" s="10"/>
      <c r="ABN201" s="10"/>
      <c r="ABO201" s="10"/>
      <c r="ABP201" s="10"/>
      <c r="ABQ201" s="10"/>
      <c r="ABR201" s="10"/>
      <c r="ABS201" s="10"/>
      <c r="ABT201" s="10"/>
      <c r="ABU201" s="10"/>
      <c r="ABV201" s="10"/>
      <c r="ABW201" s="10"/>
      <c r="ABX201" s="10"/>
      <c r="ABY201" s="10"/>
      <c r="ABZ201" s="10"/>
      <c r="ACA201" s="10"/>
      <c r="ACB201" s="10"/>
      <c r="ACC201" s="10"/>
      <c r="ACD201" s="10"/>
      <c r="ACE201" s="10"/>
      <c r="ACF201" s="10"/>
      <c r="ACG201" s="10"/>
      <c r="ACH201" s="10"/>
      <c r="ACI201" s="10"/>
      <c r="ACJ201" s="10"/>
      <c r="ACK201" s="10"/>
      <c r="ACL201" s="10"/>
      <c r="ACM201" s="10"/>
      <c r="ACN201" s="10"/>
      <c r="ACO201" s="10"/>
      <c r="ACP201" s="10"/>
      <c r="ACQ201" s="10"/>
      <c r="ACR201" s="10"/>
      <c r="ACS201" s="10"/>
      <c r="ACT201" s="10"/>
      <c r="ACU201" s="10"/>
      <c r="ACV201" s="10"/>
      <c r="ACW201" s="10"/>
      <c r="ACX201" s="10"/>
      <c r="ACY201" s="10"/>
      <c r="ACZ201" s="10"/>
      <c r="ADA201" s="10"/>
      <c r="ADB201" s="10"/>
      <c r="ADC201" s="10"/>
      <c r="ADD201" s="10"/>
      <c r="ADE201" s="10"/>
      <c r="ADF201" s="10"/>
      <c r="ADG201" s="10"/>
      <c r="ADH201" s="10"/>
      <c r="ADI201" s="10"/>
      <c r="ADJ201" s="10"/>
      <c r="ADK201" s="10"/>
      <c r="ADL201" s="10"/>
      <c r="ADM201" s="10"/>
      <c r="ADN201" s="10"/>
      <c r="ADO201" s="10"/>
      <c r="ADP201" s="10"/>
      <c r="ADQ201" s="10"/>
      <c r="ADR201" s="10"/>
      <c r="ADS201" s="10"/>
      <c r="ADT201" s="10"/>
      <c r="ADU201" s="10"/>
      <c r="ADV201" s="10"/>
      <c r="ADW201" s="10"/>
      <c r="ADX201" s="10"/>
      <c r="ADY201" s="10"/>
      <c r="ADZ201" s="10"/>
      <c r="AEA201" s="10"/>
      <c r="AEB201" s="10"/>
      <c r="AEC201" s="10"/>
      <c r="AED201" s="10"/>
      <c r="AEE201" s="10"/>
      <c r="AEF201" s="10"/>
      <c r="AEG201" s="10"/>
      <c r="AEH201" s="10"/>
      <c r="AEI201" s="10"/>
      <c r="AEJ201" s="10"/>
      <c r="AEK201" s="10"/>
      <c r="AEL201" s="10"/>
      <c r="AEM201" s="10"/>
      <c r="AEN201" s="10"/>
      <c r="AEO201" s="10"/>
      <c r="AEP201" s="10"/>
      <c r="AEQ201" s="10"/>
      <c r="AER201" s="10"/>
      <c r="AES201" s="10"/>
      <c r="AET201" s="10"/>
      <c r="AEU201" s="10"/>
      <c r="AEV201" s="10"/>
      <c r="AEW201" s="10"/>
      <c r="AEX201" s="10"/>
      <c r="AEY201" s="10"/>
      <c r="AEZ201" s="10"/>
      <c r="AFA201" s="10"/>
      <c r="AFB201" s="10"/>
      <c r="AFC201" s="10"/>
      <c r="AFD201" s="10"/>
      <c r="AFE201" s="10"/>
      <c r="AFF201" s="10"/>
      <c r="AFG201" s="10"/>
      <c r="AFH201" s="10"/>
      <c r="AFI201" s="10"/>
      <c r="AFJ201" s="10"/>
      <c r="AFK201" s="10"/>
      <c r="AFL201" s="10"/>
      <c r="AFM201" s="10"/>
      <c r="AFN201" s="10"/>
      <c r="AFO201" s="10"/>
      <c r="AFP201" s="10"/>
      <c r="AFQ201" s="10"/>
      <c r="AFR201" s="10"/>
      <c r="AFS201" s="10"/>
      <c r="AFT201" s="10"/>
      <c r="AFU201" s="10"/>
      <c r="AFV201" s="10"/>
      <c r="AFW201" s="10"/>
      <c r="AFX201" s="10"/>
      <c r="AFY201" s="10"/>
      <c r="AFZ201" s="10"/>
      <c r="AGA201" s="10"/>
      <c r="AGB201" s="10"/>
      <c r="AGC201" s="10"/>
      <c r="AGD201" s="10"/>
      <c r="AGE201" s="10"/>
      <c r="AGF201" s="10"/>
      <c r="AGG201" s="10"/>
      <c r="AGH201" s="10"/>
      <c r="AGI201" s="10"/>
      <c r="AGJ201" s="10"/>
      <c r="AGK201" s="10"/>
      <c r="AGL201" s="10"/>
      <c r="AGM201" s="10"/>
      <c r="AGN201" s="10"/>
      <c r="AGO201" s="10"/>
      <c r="AGP201" s="10"/>
      <c r="AGQ201" s="10"/>
      <c r="AGR201" s="10"/>
      <c r="AGS201" s="10"/>
      <c r="AGT201" s="10"/>
      <c r="AGU201" s="10"/>
      <c r="AGV201" s="10"/>
      <c r="AGW201" s="10"/>
      <c r="AGX201" s="10"/>
      <c r="AGY201" s="10"/>
      <c r="AGZ201" s="10"/>
      <c r="AHA201" s="10"/>
      <c r="AHB201" s="10"/>
      <c r="AHC201" s="10"/>
      <c r="AHD201" s="10"/>
      <c r="AHE201" s="10"/>
      <c r="AHF201" s="10"/>
      <c r="AHG201" s="10"/>
      <c r="AHH201" s="10"/>
      <c r="AHI201" s="10"/>
      <c r="AHJ201" s="10"/>
      <c r="AHK201" s="10"/>
      <c r="AHL201" s="10"/>
      <c r="AHM201" s="10"/>
      <c r="AHN201" s="10"/>
      <c r="AHO201" s="10"/>
      <c r="AHP201" s="10"/>
      <c r="AHQ201" s="10"/>
      <c r="AHR201" s="10"/>
      <c r="AHS201" s="10"/>
      <c r="AHT201" s="10"/>
      <c r="AHU201" s="10"/>
      <c r="AHV201" s="10"/>
      <c r="AHW201" s="10"/>
      <c r="AHX201" s="10"/>
      <c r="AHY201" s="10"/>
      <c r="AHZ201" s="10"/>
      <c r="AIA201" s="10"/>
      <c r="AIB201" s="10"/>
      <c r="AIC201" s="10"/>
      <c r="AID201" s="10"/>
      <c r="AIE201" s="10"/>
      <c r="AIF201" s="10"/>
      <c r="AIG201" s="10"/>
      <c r="AIH201" s="10"/>
      <c r="AII201" s="10"/>
      <c r="AIJ201" s="10"/>
      <c r="AIK201" s="10"/>
      <c r="AIL201" s="10"/>
      <c r="AIM201" s="10"/>
      <c r="AIN201" s="10"/>
      <c r="AIO201" s="10"/>
      <c r="AIP201" s="10"/>
      <c r="AIQ201" s="10"/>
      <c r="AIR201" s="10"/>
      <c r="AIS201" s="10"/>
      <c r="AIT201" s="10"/>
      <c r="AIU201" s="10"/>
      <c r="AIV201" s="10"/>
      <c r="AIW201" s="10"/>
      <c r="AIX201" s="10"/>
      <c r="AIY201" s="10"/>
      <c r="AIZ201" s="10"/>
      <c r="AJA201" s="10"/>
      <c r="AJB201" s="10"/>
      <c r="AJC201" s="10"/>
      <c r="AJD201" s="10"/>
      <c r="AJE201" s="10"/>
      <c r="AJF201" s="10"/>
      <c r="AJG201" s="10"/>
      <c r="AJH201" s="10"/>
      <c r="AJI201" s="10"/>
      <c r="AJJ201" s="10"/>
      <c r="AJK201" s="10"/>
      <c r="AJL201" s="10"/>
      <c r="AJM201" s="10"/>
      <c r="AJN201" s="10"/>
      <c r="AJO201" s="10"/>
      <c r="AJP201" s="10"/>
      <c r="AJQ201" s="10"/>
      <c r="AJR201" s="10"/>
      <c r="AJS201" s="10"/>
      <c r="AJT201" s="10"/>
      <c r="AJU201" s="10"/>
      <c r="AJV201" s="10"/>
      <c r="AJW201" s="10"/>
      <c r="AJX201" s="10"/>
      <c r="AJY201" s="10"/>
      <c r="AJZ201" s="10"/>
      <c r="AKA201" s="10"/>
      <c r="AKB201" s="10"/>
      <c r="AKC201" s="10"/>
      <c r="AKD201" s="10"/>
      <c r="AKE201" s="10"/>
      <c r="AKF201" s="10"/>
      <c r="AKG201" s="10"/>
      <c r="AKH201" s="10"/>
      <c r="AKI201" s="10"/>
      <c r="AKJ201" s="10"/>
      <c r="AKK201" s="10"/>
      <c r="AKL201" s="10"/>
      <c r="AKM201" s="10"/>
      <c r="AKN201" s="10"/>
      <c r="AKO201" s="10"/>
      <c r="AKP201" s="10"/>
      <c r="AKQ201" s="10"/>
      <c r="AKR201" s="10"/>
      <c r="AKS201" s="10"/>
      <c r="AKT201" s="10"/>
      <c r="AKU201" s="10"/>
      <c r="AKV201" s="10"/>
      <c r="AKW201" s="10"/>
      <c r="AKX201" s="10"/>
      <c r="AKY201" s="10"/>
      <c r="AKZ201" s="10"/>
      <c r="ALA201" s="10"/>
      <c r="ALB201" s="10"/>
      <c r="ALC201" s="10"/>
      <c r="ALD201" s="10"/>
      <c r="ALE201" s="10"/>
      <c r="ALF201" s="10"/>
      <c r="ALG201" s="10"/>
      <c r="ALH201" s="10"/>
      <c r="ALI201" s="10"/>
      <c r="ALJ201" s="10"/>
      <c r="ALK201" s="10"/>
      <c r="ALL201" s="10"/>
      <c r="ALM201" s="10"/>
      <c r="ALN201" s="10"/>
      <c r="ALO201" s="10"/>
      <c r="ALP201" s="10"/>
      <c r="ALQ201" s="10"/>
      <c r="ALR201" s="10"/>
      <c r="ALS201" s="10"/>
      <c r="ALT201" s="10"/>
      <c r="ALU201" s="10"/>
      <c r="ALV201" s="10"/>
      <c r="ALW201" s="10"/>
      <c r="ALX201" s="10"/>
      <c r="ALY201" s="10"/>
      <c r="ALZ201" s="10"/>
      <c r="AMA201" s="10"/>
      <c r="AMB201" s="10"/>
      <c r="AMC201" s="10"/>
      <c r="AMD201" s="10"/>
      <c r="AME201" s="10"/>
      <c r="AMF201" s="10"/>
      <c r="AMG201" s="10"/>
      <c r="AMH201" s="10"/>
      <c r="AMI201" s="10"/>
      <c r="AMJ201" s="10"/>
      <c r="AMK201" s="10"/>
      <c r="AML201" s="10"/>
      <c r="AMM201" s="10"/>
      <c r="AMN201" s="10"/>
      <c r="AMO201" s="10"/>
    </row>
    <row r="202" spans="1:1029" s="7" customFormat="1" ht="14.1" customHeight="1">
      <c r="A202" s="5" t="str">
        <f>SUBSTITUTE(CONCATENATE(G202,H202)," ","")</f>
        <v>ProcurementCriterionPropertyGroup</v>
      </c>
      <c r="B202" s="6"/>
      <c r="C202" s="5"/>
      <c r="D202" s="5"/>
      <c r="E202" s="5"/>
      <c r="F202" s="5" t="str">
        <f>CONCATENATE(IF(G202="","",CONCATENATE(G202,"_ ")),H202,". Details")</f>
        <v>Procurement Criterion Property Group. Details</v>
      </c>
      <c r="G202" s="5"/>
      <c r="H202" s="5" t="s">
        <v>575</v>
      </c>
      <c r="I202" s="5"/>
      <c r="J202" s="5"/>
      <c r="K202" s="5"/>
      <c r="L202" s="5"/>
      <c r="M202" s="5"/>
      <c r="N202" s="5"/>
      <c r="O202" s="5"/>
      <c r="P202" s="5"/>
      <c r="Q202" s="5"/>
      <c r="R202" s="5" t="s">
        <v>210</v>
      </c>
      <c r="S202" s="5" t="s">
        <v>320</v>
      </c>
      <c r="T202" s="5"/>
      <c r="U202" s="5"/>
      <c r="V202" s="5"/>
      <c r="W202" s="5"/>
      <c r="X202" s="5"/>
      <c r="Y202" s="5" t="s">
        <v>211</v>
      </c>
      <c r="Z202" s="5"/>
      <c r="AA202" s="43">
        <v>43313</v>
      </c>
      <c r="AB202" s="12"/>
      <c r="AC202" s="12"/>
      <c r="AD202" s="12"/>
      <c r="AE202" s="12"/>
      <c r="AF202" s="12"/>
    </row>
    <row r="203" spans="1:1029" customFormat="1">
      <c r="A203" s="13" t="str">
        <f>SUBSTITUTE(SUBSTITUTE(CONCATENATE(I203,IF(L203="Identifier","ID",L203))," ",""),"_","")</f>
        <v>hasAwardCriterionProperty</v>
      </c>
      <c r="B203" s="14" t="s">
        <v>220</v>
      </c>
      <c r="C203" s="13"/>
      <c r="D203" s="13"/>
      <c r="E203" s="13"/>
      <c r="F203" s="13" t="str">
        <f>CONCATENATE( IF(G203="","",CONCATENATE(G203,"_ ")),H203,". ",IF(I203="","",CONCATENATE(I203,"_ ")),L203,IF(I203="","",CONCATENATE(". ",M203)))</f>
        <v>Procurement Criterion Property Group. has_ Award Criterion Property. Award Criterion Property</v>
      </c>
      <c r="G203" s="13"/>
      <c r="H203" s="13" t="s">
        <v>575</v>
      </c>
      <c r="I203" s="13" t="s">
        <v>316</v>
      </c>
      <c r="J203" s="13"/>
      <c r="K203" s="13"/>
      <c r="L203" s="13" t="str">
        <f>CONCATENATE(IF(P203="","",CONCATENATE(P203,"_ ")),Q203)</f>
        <v>Award Criterion Property</v>
      </c>
      <c r="M203" s="13" t="str">
        <f>L203</f>
        <v>Award Criterion Property</v>
      </c>
      <c r="N203" s="13"/>
      <c r="O203" s="13"/>
      <c r="P203" s="13"/>
      <c r="Q203" s="15" t="s">
        <v>318</v>
      </c>
      <c r="R203" s="13" t="s">
        <v>223</v>
      </c>
      <c r="S203" s="16" t="s">
        <v>321</v>
      </c>
      <c r="T203" s="16"/>
      <c r="U203" s="16"/>
      <c r="V203" s="16"/>
      <c r="W203" s="16"/>
      <c r="X203" s="16"/>
      <c r="Y203" s="16" t="s">
        <v>211</v>
      </c>
      <c r="Z203" s="16"/>
      <c r="AA203" s="45">
        <v>43313</v>
      </c>
      <c r="AB203" s="8"/>
      <c r="AC203" s="8"/>
      <c r="AD203" s="8"/>
      <c r="AE203" s="8"/>
      <c r="AF203" s="11"/>
      <c r="AG203" s="10"/>
      <c r="AH203" s="10"/>
      <c r="AI203" s="10"/>
      <c r="AJ203" s="10"/>
      <c r="AK203" s="10"/>
      <c r="AL203" s="10"/>
      <c r="AM203" s="10"/>
      <c r="AN203" s="10"/>
      <c r="AO203" s="10"/>
      <c r="AP203" s="10"/>
      <c r="AQ203" s="10"/>
      <c r="AR203" s="10"/>
      <c r="AS203" s="10"/>
      <c r="AT203" s="10"/>
      <c r="AU203" s="10"/>
      <c r="AV203" s="10"/>
      <c r="AW203" s="10"/>
      <c r="AX203" s="10"/>
      <c r="AY203" s="10"/>
      <c r="AZ203" s="10"/>
      <c r="BA203" s="10"/>
      <c r="BB203" s="10"/>
      <c r="BC203" s="10"/>
      <c r="BD203" s="10"/>
      <c r="BE203" s="10"/>
      <c r="BF203" s="10"/>
      <c r="BG203" s="10"/>
      <c r="BH203" s="10"/>
      <c r="BI203" s="10"/>
      <c r="BJ203" s="10"/>
      <c r="BK203" s="10"/>
      <c r="BL203" s="10"/>
      <c r="BM203" s="10"/>
      <c r="BN203" s="10"/>
      <c r="BO203" s="10"/>
      <c r="BP203" s="10"/>
      <c r="BQ203" s="10"/>
      <c r="BR203" s="10"/>
      <c r="BS203" s="10"/>
      <c r="BT203" s="10"/>
      <c r="BU203" s="10"/>
      <c r="BV203" s="10"/>
      <c r="BW203" s="10"/>
      <c r="BX203" s="10"/>
      <c r="BY203" s="10"/>
      <c r="BZ203" s="10"/>
      <c r="CA203" s="10"/>
      <c r="CB203" s="10"/>
      <c r="CC203" s="10"/>
      <c r="CD203" s="10"/>
      <c r="CE203" s="10"/>
      <c r="CF203" s="10"/>
      <c r="CG203" s="10"/>
      <c r="CH203" s="10"/>
      <c r="CI203" s="10"/>
      <c r="CJ203" s="10"/>
      <c r="CK203" s="10"/>
      <c r="CL203" s="10"/>
      <c r="CM203" s="10"/>
      <c r="CN203" s="10"/>
      <c r="CO203" s="10"/>
      <c r="CP203" s="10"/>
      <c r="CQ203" s="10"/>
      <c r="CR203" s="10"/>
      <c r="CS203" s="10"/>
      <c r="CT203" s="10"/>
      <c r="CU203" s="10"/>
      <c r="CV203" s="10"/>
      <c r="CW203" s="10"/>
      <c r="CX203" s="10"/>
      <c r="CY203" s="10"/>
      <c r="CZ203" s="10"/>
      <c r="DA203" s="10"/>
      <c r="DB203" s="10"/>
      <c r="DC203" s="10"/>
      <c r="DD203" s="10"/>
      <c r="DE203" s="10"/>
      <c r="DF203" s="10"/>
      <c r="DG203" s="10"/>
      <c r="DH203" s="10"/>
      <c r="DI203" s="10"/>
      <c r="DJ203" s="10"/>
      <c r="DK203" s="10"/>
      <c r="DL203" s="10"/>
      <c r="DM203" s="10"/>
      <c r="DN203" s="10"/>
      <c r="DO203" s="10"/>
      <c r="DP203" s="10"/>
      <c r="DQ203" s="10"/>
      <c r="DR203" s="10"/>
      <c r="DS203" s="10"/>
      <c r="DT203" s="10"/>
      <c r="DU203" s="10"/>
      <c r="DV203" s="10"/>
      <c r="DW203" s="10"/>
      <c r="DX203" s="10"/>
      <c r="DY203" s="10"/>
      <c r="DZ203" s="10"/>
      <c r="EA203" s="10"/>
      <c r="EB203" s="10"/>
      <c r="EC203" s="10"/>
      <c r="ED203" s="10"/>
      <c r="EE203" s="10"/>
      <c r="EF203" s="10"/>
      <c r="EG203" s="10"/>
      <c r="EH203" s="10"/>
      <c r="EI203" s="10"/>
      <c r="EJ203" s="10"/>
      <c r="EK203" s="10"/>
      <c r="EL203" s="10"/>
      <c r="EM203" s="10"/>
      <c r="EN203" s="10"/>
      <c r="EO203" s="10"/>
      <c r="EP203" s="10"/>
      <c r="EQ203" s="10"/>
      <c r="ER203" s="10"/>
      <c r="ES203" s="10"/>
      <c r="ET203" s="10"/>
      <c r="EU203" s="10"/>
      <c r="EV203" s="10"/>
      <c r="EW203" s="10"/>
      <c r="EX203" s="10"/>
      <c r="EY203" s="10"/>
      <c r="EZ203" s="10"/>
      <c r="FA203" s="10"/>
      <c r="FB203" s="10"/>
      <c r="FC203" s="10"/>
      <c r="FD203" s="10"/>
      <c r="FE203" s="10"/>
      <c r="FF203" s="10"/>
      <c r="FG203" s="10"/>
      <c r="FH203" s="10"/>
      <c r="FI203" s="10"/>
      <c r="FJ203" s="10"/>
      <c r="FK203" s="10"/>
      <c r="FL203" s="10"/>
      <c r="FM203" s="10"/>
      <c r="FN203" s="10"/>
      <c r="FO203" s="10"/>
      <c r="FP203" s="10"/>
      <c r="FQ203" s="10"/>
      <c r="FR203" s="10"/>
      <c r="FS203" s="10"/>
      <c r="FT203" s="10"/>
      <c r="FU203" s="10"/>
      <c r="FV203" s="10"/>
      <c r="FW203" s="10"/>
      <c r="FX203" s="10"/>
      <c r="FY203" s="10"/>
      <c r="FZ203" s="10"/>
      <c r="GA203" s="10"/>
      <c r="GB203" s="10"/>
      <c r="GC203" s="10"/>
      <c r="GD203" s="10"/>
      <c r="GE203" s="10"/>
      <c r="GF203" s="10"/>
      <c r="GG203" s="10"/>
      <c r="GH203" s="10"/>
      <c r="GI203" s="10"/>
      <c r="GJ203" s="10"/>
      <c r="GK203" s="10"/>
      <c r="GL203" s="10"/>
      <c r="GM203" s="10"/>
      <c r="GN203" s="10"/>
      <c r="GO203" s="10"/>
      <c r="GP203" s="10"/>
      <c r="GQ203" s="10"/>
      <c r="GR203" s="10"/>
      <c r="GS203" s="10"/>
      <c r="GT203" s="10"/>
      <c r="GU203" s="10"/>
      <c r="GV203" s="10"/>
      <c r="GW203" s="10"/>
      <c r="GX203" s="10"/>
      <c r="GY203" s="10"/>
      <c r="GZ203" s="10"/>
      <c r="HA203" s="10"/>
      <c r="HB203" s="10"/>
      <c r="HC203" s="10"/>
      <c r="HD203" s="10"/>
      <c r="HE203" s="10"/>
      <c r="HF203" s="10"/>
      <c r="HG203" s="10"/>
      <c r="HH203" s="10"/>
      <c r="HI203" s="10"/>
      <c r="HJ203" s="10"/>
      <c r="HK203" s="10"/>
      <c r="HL203" s="10"/>
      <c r="HM203" s="10"/>
      <c r="HN203" s="10"/>
      <c r="HO203" s="10"/>
      <c r="HP203" s="10"/>
      <c r="HQ203" s="10"/>
      <c r="HR203" s="10"/>
      <c r="HS203" s="10"/>
      <c r="HT203" s="10"/>
      <c r="HU203" s="10"/>
      <c r="HV203" s="10"/>
      <c r="HW203" s="10"/>
      <c r="HX203" s="10"/>
      <c r="HY203" s="10"/>
      <c r="HZ203" s="10"/>
      <c r="IA203" s="10"/>
      <c r="IB203" s="10"/>
      <c r="IC203" s="10"/>
      <c r="ID203" s="10"/>
      <c r="IE203" s="10"/>
      <c r="IF203" s="10"/>
      <c r="IG203" s="10"/>
      <c r="IH203" s="10"/>
      <c r="II203" s="10"/>
      <c r="IJ203" s="10"/>
      <c r="IK203" s="10"/>
      <c r="IL203" s="10"/>
      <c r="IM203" s="10"/>
      <c r="IN203" s="10"/>
      <c r="IO203" s="10"/>
      <c r="IP203" s="10"/>
      <c r="IQ203" s="10"/>
      <c r="IR203" s="10"/>
      <c r="IS203" s="10"/>
      <c r="IT203" s="10"/>
      <c r="IU203" s="10"/>
      <c r="IV203" s="10"/>
      <c r="IW203" s="10"/>
      <c r="IX203" s="10"/>
      <c r="IY203" s="10"/>
      <c r="IZ203" s="10"/>
      <c r="JA203" s="10"/>
      <c r="JB203" s="10"/>
      <c r="JC203" s="10"/>
      <c r="JD203" s="10"/>
      <c r="JE203" s="10"/>
      <c r="JF203" s="10"/>
      <c r="JG203" s="10"/>
      <c r="JH203" s="10"/>
      <c r="JI203" s="10"/>
      <c r="JJ203" s="10"/>
      <c r="JK203" s="10"/>
      <c r="JL203" s="10"/>
      <c r="JM203" s="10"/>
      <c r="JN203" s="10"/>
      <c r="JO203" s="10"/>
      <c r="JP203" s="10"/>
      <c r="JQ203" s="10"/>
      <c r="JR203" s="10"/>
      <c r="JS203" s="10"/>
      <c r="JT203" s="10"/>
      <c r="JU203" s="10"/>
      <c r="JV203" s="10"/>
      <c r="JW203" s="10"/>
      <c r="JX203" s="10"/>
      <c r="JY203" s="10"/>
      <c r="JZ203" s="10"/>
      <c r="KA203" s="10"/>
      <c r="KB203" s="10"/>
      <c r="KC203" s="10"/>
      <c r="KD203" s="10"/>
      <c r="KE203" s="10"/>
      <c r="KF203" s="10"/>
      <c r="KG203" s="10"/>
      <c r="KH203" s="10"/>
      <c r="KI203" s="10"/>
      <c r="KJ203" s="10"/>
      <c r="KK203" s="10"/>
      <c r="KL203" s="10"/>
      <c r="KM203" s="10"/>
      <c r="KN203" s="10"/>
      <c r="KO203" s="10"/>
      <c r="KP203" s="10"/>
      <c r="KQ203" s="10"/>
      <c r="KR203" s="10"/>
      <c r="KS203" s="10"/>
      <c r="KT203" s="10"/>
      <c r="KU203" s="10"/>
      <c r="KV203" s="10"/>
      <c r="KW203" s="10"/>
      <c r="KX203" s="10"/>
      <c r="KY203" s="10"/>
      <c r="KZ203" s="10"/>
      <c r="LA203" s="10"/>
      <c r="LB203" s="10"/>
      <c r="LC203" s="10"/>
      <c r="LD203" s="10"/>
      <c r="LE203" s="10"/>
      <c r="LF203" s="10"/>
      <c r="LG203" s="10"/>
      <c r="LH203" s="10"/>
      <c r="LI203" s="10"/>
      <c r="LJ203" s="10"/>
      <c r="LK203" s="10"/>
      <c r="LL203" s="10"/>
      <c r="LM203" s="10"/>
      <c r="LN203" s="10"/>
      <c r="LO203" s="10"/>
      <c r="LP203" s="10"/>
      <c r="LQ203" s="10"/>
      <c r="LR203" s="10"/>
      <c r="LS203" s="10"/>
      <c r="LT203" s="10"/>
      <c r="LU203" s="10"/>
      <c r="LV203" s="10"/>
      <c r="LW203" s="10"/>
      <c r="LX203" s="10"/>
      <c r="LY203" s="10"/>
      <c r="LZ203" s="10"/>
      <c r="MA203" s="10"/>
      <c r="MB203" s="10"/>
      <c r="MC203" s="10"/>
      <c r="MD203" s="10"/>
      <c r="ME203" s="10"/>
      <c r="MF203" s="10"/>
      <c r="MG203" s="10"/>
      <c r="MH203" s="10"/>
      <c r="MI203" s="10"/>
      <c r="MJ203" s="10"/>
      <c r="MK203" s="10"/>
      <c r="ML203" s="10"/>
      <c r="MM203" s="10"/>
      <c r="MN203" s="10"/>
      <c r="MO203" s="10"/>
      <c r="MP203" s="10"/>
      <c r="MQ203" s="10"/>
      <c r="MR203" s="10"/>
      <c r="MS203" s="10"/>
      <c r="MT203" s="10"/>
      <c r="MU203" s="10"/>
      <c r="MV203" s="10"/>
      <c r="MW203" s="10"/>
      <c r="MX203" s="10"/>
      <c r="MY203" s="10"/>
      <c r="MZ203" s="10"/>
      <c r="NA203" s="10"/>
      <c r="NB203" s="10"/>
      <c r="NC203" s="10"/>
      <c r="ND203" s="10"/>
      <c r="NE203" s="10"/>
      <c r="NF203" s="10"/>
      <c r="NG203" s="10"/>
      <c r="NH203" s="10"/>
      <c r="NI203" s="10"/>
      <c r="NJ203" s="10"/>
      <c r="NK203" s="10"/>
      <c r="NL203" s="10"/>
      <c r="NM203" s="10"/>
      <c r="NN203" s="10"/>
      <c r="NO203" s="10"/>
      <c r="NP203" s="10"/>
      <c r="NQ203" s="10"/>
      <c r="NR203" s="10"/>
      <c r="NS203" s="10"/>
      <c r="NT203" s="10"/>
      <c r="NU203" s="10"/>
      <c r="NV203" s="10"/>
      <c r="NW203" s="10"/>
      <c r="NX203" s="10"/>
      <c r="NY203" s="10"/>
      <c r="NZ203" s="10"/>
      <c r="OA203" s="10"/>
      <c r="OB203" s="10"/>
      <c r="OC203" s="10"/>
      <c r="OD203" s="10"/>
      <c r="OE203" s="10"/>
      <c r="OF203" s="10"/>
      <c r="OG203" s="10"/>
      <c r="OH203" s="10"/>
      <c r="OI203" s="10"/>
      <c r="OJ203" s="10"/>
      <c r="OK203" s="10"/>
      <c r="OL203" s="10"/>
      <c r="OM203" s="10"/>
      <c r="ON203" s="10"/>
      <c r="OO203" s="10"/>
      <c r="OP203" s="10"/>
      <c r="OQ203" s="10"/>
      <c r="OR203" s="10"/>
      <c r="OS203" s="10"/>
      <c r="OT203" s="10"/>
      <c r="OU203" s="10"/>
      <c r="OV203" s="10"/>
      <c r="OW203" s="10"/>
      <c r="OX203" s="10"/>
      <c r="OY203" s="10"/>
      <c r="OZ203" s="10"/>
      <c r="PA203" s="10"/>
      <c r="PB203" s="10"/>
      <c r="PC203" s="10"/>
      <c r="PD203" s="10"/>
      <c r="PE203" s="10"/>
      <c r="PF203" s="10"/>
      <c r="PG203" s="10"/>
      <c r="PH203" s="10"/>
      <c r="PI203" s="10"/>
      <c r="PJ203" s="10"/>
      <c r="PK203" s="10"/>
      <c r="PL203" s="10"/>
      <c r="PM203" s="10"/>
      <c r="PN203" s="10"/>
      <c r="PO203" s="10"/>
      <c r="PP203" s="10"/>
      <c r="PQ203" s="10"/>
      <c r="PR203" s="10"/>
      <c r="PS203" s="10"/>
      <c r="PT203" s="10"/>
      <c r="PU203" s="10"/>
      <c r="PV203" s="10"/>
      <c r="PW203" s="10"/>
      <c r="PX203" s="10"/>
      <c r="PY203" s="10"/>
      <c r="PZ203" s="10"/>
      <c r="QA203" s="10"/>
      <c r="QB203" s="10"/>
      <c r="QC203" s="10"/>
      <c r="QD203" s="10"/>
      <c r="QE203" s="10"/>
      <c r="QF203" s="10"/>
      <c r="QG203" s="10"/>
      <c r="QH203" s="10"/>
      <c r="QI203" s="10"/>
      <c r="QJ203" s="10"/>
      <c r="QK203" s="10"/>
      <c r="QL203" s="10"/>
      <c r="QM203" s="10"/>
      <c r="QN203" s="10"/>
      <c r="QO203" s="10"/>
      <c r="QP203" s="10"/>
      <c r="QQ203" s="10"/>
      <c r="QR203" s="10"/>
      <c r="QS203" s="10"/>
      <c r="QT203" s="10"/>
      <c r="QU203" s="10"/>
      <c r="QV203" s="10"/>
      <c r="QW203" s="10"/>
      <c r="QX203" s="10"/>
      <c r="QY203" s="10"/>
      <c r="QZ203" s="10"/>
      <c r="RA203" s="10"/>
      <c r="RB203" s="10"/>
      <c r="RC203" s="10"/>
      <c r="RD203" s="10"/>
      <c r="RE203" s="10"/>
      <c r="RF203" s="10"/>
      <c r="RG203" s="10"/>
      <c r="RH203" s="10"/>
      <c r="RI203" s="10"/>
      <c r="RJ203" s="10"/>
      <c r="RK203" s="10"/>
      <c r="RL203" s="10"/>
      <c r="RM203" s="10"/>
      <c r="RN203" s="10"/>
      <c r="RO203" s="10"/>
      <c r="RP203" s="10"/>
      <c r="RQ203" s="10"/>
      <c r="RR203" s="10"/>
      <c r="RS203" s="10"/>
      <c r="RT203" s="10"/>
      <c r="RU203" s="10"/>
      <c r="RV203" s="10"/>
      <c r="RW203" s="10"/>
      <c r="RX203" s="10"/>
      <c r="RY203" s="10"/>
      <c r="RZ203" s="10"/>
      <c r="SA203" s="10"/>
      <c r="SB203" s="10"/>
      <c r="SC203" s="10"/>
      <c r="SD203" s="10"/>
      <c r="SE203" s="10"/>
      <c r="SF203" s="10"/>
      <c r="SG203" s="10"/>
      <c r="SH203" s="10"/>
      <c r="SI203" s="10"/>
      <c r="SJ203" s="10"/>
      <c r="SK203" s="10"/>
      <c r="SL203" s="10"/>
      <c r="SM203" s="10"/>
      <c r="SN203" s="10"/>
      <c r="SO203" s="10"/>
      <c r="SP203" s="10"/>
      <c r="SQ203" s="10"/>
      <c r="SR203" s="10"/>
      <c r="SS203" s="10"/>
      <c r="ST203" s="10"/>
      <c r="SU203" s="10"/>
      <c r="SV203" s="10"/>
      <c r="SW203" s="10"/>
      <c r="SX203" s="10"/>
      <c r="SY203" s="10"/>
      <c r="SZ203" s="10"/>
      <c r="TA203" s="10"/>
      <c r="TB203" s="10"/>
      <c r="TC203" s="10"/>
      <c r="TD203" s="10"/>
      <c r="TE203" s="10"/>
      <c r="TF203" s="10"/>
      <c r="TG203" s="10"/>
      <c r="TH203" s="10"/>
      <c r="TI203" s="10"/>
      <c r="TJ203" s="10"/>
      <c r="TK203" s="10"/>
      <c r="TL203" s="10"/>
      <c r="TM203" s="10"/>
      <c r="TN203" s="10"/>
      <c r="TO203" s="10"/>
      <c r="TP203" s="10"/>
      <c r="TQ203" s="10"/>
      <c r="TR203" s="10"/>
      <c r="TS203" s="10"/>
      <c r="TT203" s="10"/>
      <c r="TU203" s="10"/>
      <c r="TV203" s="10"/>
      <c r="TW203" s="10"/>
      <c r="TX203" s="10"/>
      <c r="TY203" s="10"/>
      <c r="TZ203" s="10"/>
      <c r="UA203" s="10"/>
      <c r="UB203" s="10"/>
      <c r="UC203" s="10"/>
      <c r="UD203" s="10"/>
      <c r="UE203" s="10"/>
      <c r="UF203" s="10"/>
      <c r="UG203" s="10"/>
      <c r="UH203" s="10"/>
      <c r="UI203" s="10"/>
      <c r="UJ203" s="10"/>
      <c r="UK203" s="10"/>
      <c r="UL203" s="10"/>
      <c r="UM203" s="10"/>
      <c r="UN203" s="10"/>
      <c r="UO203" s="10"/>
      <c r="UP203" s="10"/>
      <c r="UQ203" s="10"/>
      <c r="UR203" s="10"/>
      <c r="US203" s="10"/>
      <c r="UT203" s="10"/>
      <c r="UU203" s="10"/>
      <c r="UV203" s="10"/>
      <c r="UW203" s="10"/>
      <c r="UX203" s="10"/>
      <c r="UY203" s="10"/>
      <c r="UZ203" s="10"/>
      <c r="VA203" s="10"/>
      <c r="VB203" s="10"/>
      <c r="VC203" s="10"/>
      <c r="VD203" s="10"/>
      <c r="VE203" s="10"/>
      <c r="VF203" s="10"/>
      <c r="VG203" s="10"/>
      <c r="VH203" s="10"/>
      <c r="VI203" s="10"/>
      <c r="VJ203" s="10"/>
      <c r="VK203" s="10"/>
      <c r="VL203" s="10"/>
      <c r="VM203" s="10"/>
      <c r="VN203" s="10"/>
      <c r="VO203" s="10"/>
      <c r="VP203" s="10"/>
      <c r="VQ203" s="10"/>
      <c r="VR203" s="10"/>
      <c r="VS203" s="10"/>
      <c r="VT203" s="10"/>
      <c r="VU203" s="10"/>
      <c r="VV203" s="10"/>
      <c r="VW203" s="10"/>
      <c r="VX203" s="10"/>
      <c r="VY203" s="10"/>
      <c r="VZ203" s="10"/>
      <c r="WA203" s="10"/>
      <c r="WB203" s="10"/>
      <c r="WC203" s="10"/>
      <c r="WD203" s="10"/>
      <c r="WE203" s="10"/>
      <c r="WF203" s="10"/>
      <c r="WG203" s="10"/>
      <c r="WH203" s="10"/>
      <c r="WI203" s="10"/>
      <c r="WJ203" s="10"/>
      <c r="WK203" s="10"/>
      <c r="WL203" s="10"/>
      <c r="WM203" s="10"/>
      <c r="WN203" s="10"/>
      <c r="WO203" s="10"/>
      <c r="WP203" s="10"/>
      <c r="WQ203" s="10"/>
      <c r="WR203" s="10"/>
      <c r="WS203" s="10"/>
      <c r="WT203" s="10"/>
      <c r="WU203" s="10"/>
      <c r="WV203" s="10"/>
      <c r="WW203" s="10"/>
      <c r="WX203" s="10"/>
      <c r="WY203" s="10"/>
      <c r="WZ203" s="10"/>
      <c r="XA203" s="10"/>
      <c r="XB203" s="10"/>
      <c r="XC203" s="10"/>
      <c r="XD203" s="10"/>
      <c r="XE203" s="10"/>
      <c r="XF203" s="10"/>
      <c r="XG203" s="10"/>
      <c r="XH203" s="10"/>
      <c r="XI203" s="10"/>
      <c r="XJ203" s="10"/>
      <c r="XK203" s="10"/>
      <c r="XL203" s="10"/>
      <c r="XM203" s="10"/>
      <c r="XN203" s="10"/>
      <c r="XO203" s="10"/>
      <c r="XP203" s="10"/>
      <c r="XQ203" s="10"/>
      <c r="XR203" s="10"/>
      <c r="XS203" s="10"/>
      <c r="XT203" s="10"/>
      <c r="XU203" s="10"/>
      <c r="XV203" s="10"/>
      <c r="XW203" s="10"/>
      <c r="XX203" s="10"/>
      <c r="XY203" s="10"/>
      <c r="XZ203" s="10"/>
      <c r="YA203" s="10"/>
      <c r="YB203" s="10"/>
      <c r="YC203" s="10"/>
      <c r="YD203" s="10"/>
      <c r="YE203" s="10"/>
      <c r="YF203" s="10"/>
      <c r="YG203" s="10"/>
      <c r="YH203" s="10"/>
      <c r="YI203" s="10"/>
      <c r="YJ203" s="10"/>
      <c r="YK203" s="10"/>
      <c r="YL203" s="10"/>
      <c r="YM203" s="10"/>
      <c r="YN203" s="10"/>
      <c r="YO203" s="10"/>
      <c r="YP203" s="10"/>
      <c r="YQ203" s="10"/>
      <c r="YR203" s="10"/>
      <c r="YS203" s="10"/>
      <c r="YT203" s="10"/>
      <c r="YU203" s="10"/>
      <c r="YV203" s="10"/>
      <c r="YW203" s="10"/>
      <c r="YX203" s="10"/>
      <c r="YY203" s="10"/>
      <c r="YZ203" s="10"/>
      <c r="ZA203" s="10"/>
      <c r="ZB203" s="10"/>
      <c r="ZC203" s="10"/>
      <c r="ZD203" s="10"/>
      <c r="ZE203" s="10"/>
      <c r="ZF203" s="10"/>
      <c r="ZG203" s="10"/>
      <c r="ZH203" s="10"/>
      <c r="ZI203" s="10"/>
      <c r="ZJ203" s="10"/>
      <c r="ZK203" s="10"/>
      <c r="ZL203" s="10"/>
      <c r="ZM203" s="10"/>
      <c r="ZN203" s="10"/>
      <c r="ZO203" s="10"/>
      <c r="ZP203" s="10"/>
      <c r="ZQ203" s="10"/>
      <c r="ZR203" s="10"/>
      <c r="ZS203" s="10"/>
      <c r="ZT203" s="10"/>
      <c r="ZU203" s="10"/>
      <c r="ZV203" s="10"/>
      <c r="ZW203" s="10"/>
      <c r="ZX203" s="10"/>
      <c r="ZY203" s="10"/>
      <c r="ZZ203" s="10"/>
      <c r="AAA203" s="10"/>
      <c r="AAB203" s="10"/>
      <c r="AAC203" s="10"/>
      <c r="AAD203" s="10"/>
      <c r="AAE203" s="10"/>
      <c r="AAF203" s="10"/>
      <c r="AAG203" s="10"/>
      <c r="AAH203" s="10"/>
      <c r="AAI203" s="10"/>
      <c r="AAJ203" s="10"/>
      <c r="AAK203" s="10"/>
      <c r="AAL203" s="10"/>
      <c r="AAM203" s="10"/>
      <c r="AAN203" s="10"/>
      <c r="AAO203" s="10"/>
      <c r="AAP203" s="10"/>
      <c r="AAQ203" s="10"/>
      <c r="AAR203" s="10"/>
      <c r="AAS203" s="10"/>
      <c r="AAT203" s="10"/>
      <c r="AAU203" s="10"/>
      <c r="AAV203" s="10"/>
      <c r="AAW203" s="10"/>
      <c r="AAX203" s="10"/>
      <c r="AAY203" s="10"/>
      <c r="AAZ203" s="10"/>
      <c r="ABA203" s="10"/>
      <c r="ABB203" s="10"/>
      <c r="ABC203" s="10"/>
      <c r="ABD203" s="10"/>
      <c r="ABE203" s="10"/>
      <c r="ABF203" s="10"/>
      <c r="ABG203" s="10"/>
      <c r="ABH203" s="10"/>
      <c r="ABI203" s="10"/>
      <c r="ABJ203" s="10"/>
      <c r="ABK203" s="10"/>
      <c r="ABL203" s="10"/>
      <c r="ABM203" s="10"/>
      <c r="ABN203" s="10"/>
      <c r="ABO203" s="10"/>
      <c r="ABP203" s="10"/>
      <c r="ABQ203" s="10"/>
      <c r="ABR203" s="10"/>
      <c r="ABS203" s="10"/>
      <c r="ABT203" s="10"/>
      <c r="ABU203" s="10"/>
      <c r="ABV203" s="10"/>
      <c r="ABW203" s="10"/>
      <c r="ABX203" s="10"/>
      <c r="ABY203" s="10"/>
      <c r="ABZ203" s="10"/>
      <c r="ACA203" s="10"/>
      <c r="ACB203" s="10"/>
      <c r="ACC203" s="10"/>
      <c r="ACD203" s="10"/>
      <c r="ACE203" s="10"/>
      <c r="ACF203" s="10"/>
      <c r="ACG203" s="10"/>
      <c r="ACH203" s="10"/>
      <c r="ACI203" s="10"/>
      <c r="ACJ203" s="10"/>
      <c r="ACK203" s="10"/>
      <c r="ACL203" s="10"/>
      <c r="ACM203" s="10"/>
      <c r="ACN203" s="10"/>
      <c r="ACO203" s="10"/>
      <c r="ACP203" s="10"/>
      <c r="ACQ203" s="10"/>
      <c r="ACR203" s="10"/>
      <c r="ACS203" s="10"/>
      <c r="ACT203" s="10"/>
      <c r="ACU203" s="10"/>
      <c r="ACV203" s="10"/>
      <c r="ACW203" s="10"/>
      <c r="ACX203" s="10"/>
      <c r="ACY203" s="10"/>
      <c r="ACZ203" s="10"/>
      <c r="ADA203" s="10"/>
      <c r="ADB203" s="10"/>
      <c r="ADC203" s="10"/>
      <c r="ADD203" s="10"/>
      <c r="ADE203" s="10"/>
      <c r="ADF203" s="10"/>
      <c r="ADG203" s="10"/>
      <c r="ADH203" s="10"/>
      <c r="ADI203" s="10"/>
      <c r="ADJ203" s="10"/>
      <c r="ADK203" s="10"/>
      <c r="ADL203" s="10"/>
      <c r="ADM203" s="10"/>
      <c r="ADN203" s="10"/>
      <c r="ADO203" s="10"/>
      <c r="ADP203" s="10"/>
      <c r="ADQ203" s="10"/>
      <c r="ADR203" s="10"/>
      <c r="ADS203" s="10"/>
      <c r="ADT203" s="10"/>
      <c r="ADU203" s="10"/>
      <c r="ADV203" s="10"/>
      <c r="ADW203" s="10"/>
      <c r="ADX203" s="10"/>
      <c r="ADY203" s="10"/>
      <c r="ADZ203" s="10"/>
      <c r="AEA203" s="10"/>
      <c r="AEB203" s="10"/>
      <c r="AEC203" s="10"/>
      <c r="AED203" s="10"/>
      <c r="AEE203" s="10"/>
      <c r="AEF203" s="10"/>
      <c r="AEG203" s="10"/>
      <c r="AEH203" s="10"/>
      <c r="AEI203" s="10"/>
      <c r="AEJ203" s="10"/>
      <c r="AEK203" s="10"/>
      <c r="AEL203" s="10"/>
      <c r="AEM203" s="10"/>
      <c r="AEN203" s="10"/>
      <c r="AEO203" s="10"/>
      <c r="AEP203" s="10"/>
      <c r="AEQ203" s="10"/>
      <c r="AER203" s="10"/>
      <c r="AES203" s="10"/>
      <c r="AET203" s="10"/>
      <c r="AEU203" s="10"/>
      <c r="AEV203" s="10"/>
      <c r="AEW203" s="10"/>
      <c r="AEX203" s="10"/>
      <c r="AEY203" s="10"/>
      <c r="AEZ203" s="10"/>
      <c r="AFA203" s="10"/>
      <c r="AFB203" s="10"/>
      <c r="AFC203" s="10"/>
      <c r="AFD203" s="10"/>
      <c r="AFE203" s="10"/>
      <c r="AFF203" s="10"/>
      <c r="AFG203" s="10"/>
      <c r="AFH203" s="10"/>
      <c r="AFI203" s="10"/>
      <c r="AFJ203" s="10"/>
      <c r="AFK203" s="10"/>
      <c r="AFL203" s="10"/>
      <c r="AFM203" s="10"/>
      <c r="AFN203" s="10"/>
      <c r="AFO203" s="10"/>
      <c r="AFP203" s="10"/>
      <c r="AFQ203" s="10"/>
      <c r="AFR203" s="10"/>
      <c r="AFS203" s="10"/>
      <c r="AFT203" s="10"/>
      <c r="AFU203" s="10"/>
      <c r="AFV203" s="10"/>
      <c r="AFW203" s="10"/>
      <c r="AFX203" s="10"/>
      <c r="AFY203" s="10"/>
      <c r="AFZ203" s="10"/>
      <c r="AGA203" s="10"/>
      <c r="AGB203" s="10"/>
      <c r="AGC203" s="10"/>
      <c r="AGD203" s="10"/>
      <c r="AGE203" s="10"/>
      <c r="AGF203" s="10"/>
      <c r="AGG203" s="10"/>
      <c r="AGH203" s="10"/>
      <c r="AGI203" s="10"/>
      <c r="AGJ203" s="10"/>
      <c r="AGK203" s="10"/>
      <c r="AGL203" s="10"/>
      <c r="AGM203" s="10"/>
      <c r="AGN203" s="10"/>
      <c r="AGO203" s="10"/>
      <c r="AGP203" s="10"/>
      <c r="AGQ203" s="10"/>
      <c r="AGR203" s="10"/>
      <c r="AGS203" s="10"/>
      <c r="AGT203" s="10"/>
      <c r="AGU203" s="10"/>
      <c r="AGV203" s="10"/>
      <c r="AGW203" s="10"/>
      <c r="AGX203" s="10"/>
      <c r="AGY203" s="10"/>
      <c r="AGZ203" s="10"/>
      <c r="AHA203" s="10"/>
      <c r="AHB203" s="10"/>
      <c r="AHC203" s="10"/>
      <c r="AHD203" s="10"/>
      <c r="AHE203" s="10"/>
      <c r="AHF203" s="10"/>
      <c r="AHG203" s="10"/>
      <c r="AHH203" s="10"/>
      <c r="AHI203" s="10"/>
      <c r="AHJ203" s="10"/>
      <c r="AHK203" s="10"/>
      <c r="AHL203" s="10"/>
      <c r="AHM203" s="10"/>
      <c r="AHN203" s="10"/>
      <c r="AHO203" s="10"/>
      <c r="AHP203" s="10"/>
      <c r="AHQ203" s="10"/>
      <c r="AHR203" s="10"/>
      <c r="AHS203" s="10"/>
      <c r="AHT203" s="10"/>
      <c r="AHU203" s="10"/>
      <c r="AHV203" s="10"/>
      <c r="AHW203" s="10"/>
      <c r="AHX203" s="10"/>
      <c r="AHY203" s="10"/>
      <c r="AHZ203" s="10"/>
      <c r="AIA203" s="10"/>
      <c r="AIB203" s="10"/>
      <c r="AIC203" s="10"/>
      <c r="AID203" s="10"/>
      <c r="AIE203" s="10"/>
      <c r="AIF203" s="10"/>
      <c r="AIG203" s="10"/>
      <c r="AIH203" s="10"/>
      <c r="AII203" s="10"/>
      <c r="AIJ203" s="10"/>
      <c r="AIK203" s="10"/>
      <c r="AIL203" s="10"/>
      <c r="AIM203" s="10"/>
      <c r="AIN203" s="10"/>
      <c r="AIO203" s="10"/>
      <c r="AIP203" s="10"/>
      <c r="AIQ203" s="10"/>
      <c r="AIR203" s="10"/>
      <c r="AIS203" s="10"/>
      <c r="AIT203" s="10"/>
      <c r="AIU203" s="10"/>
      <c r="AIV203" s="10"/>
      <c r="AIW203" s="10"/>
      <c r="AIX203" s="10"/>
      <c r="AIY203" s="10"/>
      <c r="AIZ203" s="10"/>
      <c r="AJA203" s="10"/>
      <c r="AJB203" s="10"/>
      <c r="AJC203" s="10"/>
      <c r="AJD203" s="10"/>
      <c r="AJE203" s="10"/>
      <c r="AJF203" s="10"/>
      <c r="AJG203" s="10"/>
      <c r="AJH203" s="10"/>
      <c r="AJI203" s="10"/>
      <c r="AJJ203" s="10"/>
      <c r="AJK203" s="10"/>
      <c r="AJL203" s="10"/>
      <c r="AJM203" s="10"/>
      <c r="AJN203" s="10"/>
      <c r="AJO203" s="10"/>
      <c r="AJP203" s="10"/>
      <c r="AJQ203" s="10"/>
      <c r="AJR203" s="10"/>
      <c r="AJS203" s="10"/>
      <c r="AJT203" s="10"/>
      <c r="AJU203" s="10"/>
      <c r="AJV203" s="10"/>
      <c r="AJW203" s="10"/>
      <c r="AJX203" s="10"/>
      <c r="AJY203" s="10"/>
      <c r="AJZ203" s="10"/>
      <c r="AKA203" s="10"/>
      <c r="AKB203" s="10"/>
      <c r="AKC203" s="10"/>
      <c r="AKD203" s="10"/>
      <c r="AKE203" s="10"/>
      <c r="AKF203" s="10"/>
      <c r="AKG203" s="10"/>
      <c r="AKH203" s="10"/>
      <c r="AKI203" s="10"/>
      <c r="AKJ203" s="10"/>
      <c r="AKK203" s="10"/>
      <c r="AKL203" s="10"/>
      <c r="AKM203" s="10"/>
      <c r="AKN203" s="10"/>
      <c r="AKO203" s="10"/>
      <c r="AKP203" s="10"/>
      <c r="AKQ203" s="10"/>
      <c r="AKR203" s="10"/>
      <c r="AKS203" s="10"/>
      <c r="AKT203" s="10"/>
      <c r="AKU203" s="10"/>
      <c r="AKV203" s="10"/>
      <c r="AKW203" s="10"/>
      <c r="AKX203" s="10"/>
      <c r="AKY203" s="10"/>
      <c r="AKZ203" s="10"/>
      <c r="ALA203" s="10"/>
      <c r="ALB203" s="10"/>
      <c r="ALC203" s="10"/>
      <c r="ALD203" s="10"/>
      <c r="ALE203" s="10"/>
      <c r="ALF203" s="10"/>
      <c r="ALG203" s="10"/>
      <c r="ALH203" s="10"/>
      <c r="ALI203" s="10"/>
      <c r="ALJ203" s="10"/>
      <c r="ALK203" s="10"/>
      <c r="ALL203" s="10"/>
      <c r="ALM203" s="10"/>
      <c r="ALN203" s="10"/>
      <c r="ALO203" s="10"/>
      <c r="ALP203" s="10"/>
      <c r="ALQ203" s="10"/>
      <c r="ALR203" s="10"/>
      <c r="ALS203" s="10"/>
      <c r="ALT203" s="10"/>
      <c r="ALU203" s="10"/>
      <c r="ALV203" s="10"/>
      <c r="ALW203" s="10"/>
      <c r="ALX203" s="10"/>
      <c r="ALY203" s="10"/>
      <c r="ALZ203" s="10"/>
      <c r="AMA203" s="10"/>
      <c r="AMB203" s="10"/>
      <c r="AMC203" s="10"/>
      <c r="AMD203" s="10"/>
      <c r="AME203" s="10"/>
      <c r="AMF203" s="10"/>
      <c r="AMG203" s="10"/>
      <c r="AMH203" s="10"/>
      <c r="AMI203" s="10"/>
      <c r="AMJ203" s="10"/>
      <c r="AMK203" s="10"/>
      <c r="AML203" s="10"/>
      <c r="AMM203" s="10"/>
      <c r="AMN203" s="10"/>
      <c r="AMO203" s="10"/>
    </row>
    <row r="204" spans="1:1029" s="7" customFormat="1" ht="14.1" customHeight="1">
      <c r="A204" s="5" t="str">
        <f>SUBSTITUTE(CONCATENATE(G204,H204)," ","")</f>
        <v>ProcurementDocument</v>
      </c>
      <c r="B204" s="6"/>
      <c r="C204" s="5"/>
      <c r="D204" s="5"/>
      <c r="E204" s="5"/>
      <c r="F204" s="5" t="str">
        <f>CONCATENATE(IF(G204="","",CONCATENATE(G204,"_ ")),H204,". Details")</f>
        <v>Procurement Document. Details</v>
      </c>
      <c r="G204" s="5"/>
      <c r="H204" s="5" t="s">
        <v>279</v>
      </c>
      <c r="I204" s="5"/>
      <c r="J204" s="5"/>
      <c r="K204" s="5"/>
      <c r="L204" s="5"/>
      <c r="M204" s="5"/>
      <c r="N204" s="5"/>
      <c r="O204" s="5"/>
      <c r="P204" s="5"/>
      <c r="Q204" s="5"/>
      <c r="R204" s="5" t="s">
        <v>210</v>
      </c>
      <c r="S204" s="5" t="s">
        <v>459</v>
      </c>
      <c r="T204" s="5"/>
      <c r="U204" s="5"/>
      <c r="V204" s="5"/>
      <c r="W204" s="5"/>
      <c r="X204" s="5" t="s">
        <v>279</v>
      </c>
      <c r="Y204" s="5" t="s">
        <v>211</v>
      </c>
      <c r="Z204" s="5"/>
      <c r="AA204" s="43">
        <v>43314</v>
      </c>
      <c r="AB204" s="12"/>
      <c r="AC204" s="12"/>
      <c r="AD204" s="12"/>
      <c r="AE204" s="12"/>
      <c r="AF204" s="12"/>
    </row>
    <row r="205" spans="1:1029" customFormat="1">
      <c r="A205" s="13" t="str">
        <f>SUBSTITUTE(SUBSTITUTE(CONCATENATE(I205,IF(L205="Identifier","ID",L205))," ",""),"_","")</f>
        <v>authoredByProcuringEntity</v>
      </c>
      <c r="B205" s="14" t="s">
        <v>219</v>
      </c>
      <c r="C205" s="13"/>
      <c r="D205" s="13"/>
      <c r="E205" s="13"/>
      <c r="F205" s="13" t="str">
        <f>CONCATENATE( IF(G205="","",CONCATENATE(G205,"_ ")),H205,". ",IF(I205="","",CONCATENATE(I205,"_ ")),L205,IF(I205="","",CONCATENATE(". ",M205)))</f>
        <v>Procurement Document. authoredBy_ Procuring Entity. Procuring Entity</v>
      </c>
      <c r="G205" s="13"/>
      <c r="H205" s="13" t="s">
        <v>279</v>
      </c>
      <c r="I205" s="13" t="s">
        <v>588</v>
      </c>
      <c r="J205" s="13"/>
      <c r="K205" s="13"/>
      <c r="L205" s="13" t="str">
        <f>CONCATENATE(IF(P205="","",CONCATENATE(P205,"_ ")),Q205)</f>
        <v>Procuring Entity</v>
      </c>
      <c r="M205" s="13" t="str">
        <f>L205</f>
        <v>Procuring Entity</v>
      </c>
      <c r="N205" s="13"/>
      <c r="O205" s="13"/>
      <c r="P205" s="13"/>
      <c r="Q205" s="15" t="s">
        <v>224</v>
      </c>
      <c r="R205" s="13" t="s">
        <v>223</v>
      </c>
      <c r="S205" s="16" t="s">
        <v>460</v>
      </c>
      <c r="T205" s="16"/>
      <c r="U205" s="16"/>
      <c r="V205" s="16"/>
      <c r="W205" s="16"/>
      <c r="X205" s="16"/>
      <c r="Y205" s="16" t="s">
        <v>211</v>
      </c>
      <c r="Z205" s="16"/>
      <c r="AA205" s="45">
        <v>43314</v>
      </c>
      <c r="AB205" s="8"/>
      <c r="AC205" s="8"/>
      <c r="AD205" s="8"/>
      <c r="AE205" s="8"/>
      <c r="AF205" s="11"/>
      <c r="AG205" s="10"/>
      <c r="AH205" s="10"/>
      <c r="AI205" s="10"/>
      <c r="AJ205" s="10"/>
      <c r="AK205" s="10"/>
      <c r="AL205" s="10"/>
      <c r="AM205" s="10"/>
      <c r="AN205" s="10"/>
      <c r="AO205" s="10"/>
      <c r="AP205" s="10"/>
      <c r="AQ205" s="10"/>
      <c r="AR205" s="10"/>
      <c r="AS205" s="10"/>
      <c r="AT205" s="10"/>
      <c r="AU205" s="10"/>
      <c r="AV205" s="10"/>
      <c r="AW205" s="10"/>
      <c r="AX205" s="10"/>
      <c r="AY205" s="10"/>
      <c r="AZ205" s="10"/>
      <c r="BA205" s="10"/>
      <c r="BB205" s="10"/>
      <c r="BC205" s="10"/>
      <c r="BD205" s="10"/>
      <c r="BE205" s="10"/>
      <c r="BF205" s="10"/>
      <c r="BG205" s="10"/>
      <c r="BH205" s="10"/>
      <c r="BI205" s="10"/>
      <c r="BJ205" s="10"/>
      <c r="BK205" s="10"/>
      <c r="BL205" s="10"/>
      <c r="BM205" s="10"/>
      <c r="BN205" s="10"/>
      <c r="BO205" s="10"/>
      <c r="BP205" s="10"/>
      <c r="BQ205" s="10"/>
      <c r="BR205" s="10"/>
      <c r="BS205" s="10"/>
      <c r="BT205" s="10"/>
      <c r="BU205" s="10"/>
      <c r="BV205" s="10"/>
      <c r="BW205" s="10"/>
      <c r="BX205" s="10"/>
      <c r="BY205" s="10"/>
      <c r="BZ205" s="10"/>
      <c r="CA205" s="10"/>
      <c r="CB205" s="10"/>
      <c r="CC205" s="10"/>
      <c r="CD205" s="10"/>
      <c r="CE205" s="10"/>
      <c r="CF205" s="10"/>
      <c r="CG205" s="10"/>
      <c r="CH205" s="10"/>
      <c r="CI205" s="10"/>
      <c r="CJ205" s="10"/>
      <c r="CK205" s="10"/>
      <c r="CL205" s="10"/>
      <c r="CM205" s="10"/>
      <c r="CN205" s="10"/>
      <c r="CO205" s="10"/>
      <c r="CP205" s="10"/>
      <c r="CQ205" s="10"/>
      <c r="CR205" s="10"/>
      <c r="CS205" s="10"/>
      <c r="CT205" s="10"/>
      <c r="CU205" s="10"/>
      <c r="CV205" s="10"/>
      <c r="CW205" s="10"/>
      <c r="CX205" s="10"/>
      <c r="CY205" s="10"/>
      <c r="CZ205" s="10"/>
      <c r="DA205" s="10"/>
      <c r="DB205" s="10"/>
      <c r="DC205" s="10"/>
      <c r="DD205" s="10"/>
      <c r="DE205" s="10"/>
      <c r="DF205" s="10"/>
      <c r="DG205" s="10"/>
      <c r="DH205" s="10"/>
      <c r="DI205" s="10"/>
      <c r="DJ205" s="10"/>
      <c r="DK205" s="10"/>
      <c r="DL205" s="10"/>
      <c r="DM205" s="10"/>
      <c r="DN205" s="10"/>
      <c r="DO205" s="10"/>
      <c r="DP205" s="10"/>
      <c r="DQ205" s="10"/>
      <c r="DR205" s="10"/>
      <c r="DS205" s="10"/>
      <c r="DT205" s="10"/>
      <c r="DU205" s="10"/>
      <c r="DV205" s="10"/>
      <c r="DW205" s="10"/>
      <c r="DX205" s="10"/>
      <c r="DY205" s="10"/>
      <c r="DZ205" s="10"/>
      <c r="EA205" s="10"/>
      <c r="EB205" s="10"/>
      <c r="EC205" s="10"/>
      <c r="ED205" s="10"/>
      <c r="EE205" s="10"/>
      <c r="EF205" s="10"/>
      <c r="EG205" s="10"/>
      <c r="EH205" s="10"/>
      <c r="EI205" s="10"/>
      <c r="EJ205" s="10"/>
      <c r="EK205" s="10"/>
      <c r="EL205" s="10"/>
      <c r="EM205" s="10"/>
      <c r="EN205" s="10"/>
      <c r="EO205" s="10"/>
      <c r="EP205" s="10"/>
      <c r="EQ205" s="10"/>
      <c r="ER205" s="10"/>
      <c r="ES205" s="10"/>
      <c r="ET205" s="10"/>
      <c r="EU205" s="10"/>
      <c r="EV205" s="10"/>
      <c r="EW205" s="10"/>
      <c r="EX205" s="10"/>
      <c r="EY205" s="10"/>
      <c r="EZ205" s="10"/>
      <c r="FA205" s="10"/>
      <c r="FB205" s="10"/>
      <c r="FC205" s="10"/>
      <c r="FD205" s="10"/>
      <c r="FE205" s="10"/>
      <c r="FF205" s="10"/>
      <c r="FG205" s="10"/>
      <c r="FH205" s="10"/>
      <c r="FI205" s="10"/>
      <c r="FJ205" s="10"/>
      <c r="FK205" s="10"/>
      <c r="FL205" s="10"/>
      <c r="FM205" s="10"/>
      <c r="FN205" s="10"/>
      <c r="FO205" s="10"/>
      <c r="FP205" s="10"/>
      <c r="FQ205" s="10"/>
      <c r="FR205" s="10"/>
      <c r="FS205" s="10"/>
      <c r="FT205" s="10"/>
      <c r="FU205" s="10"/>
      <c r="FV205" s="10"/>
      <c r="FW205" s="10"/>
      <c r="FX205" s="10"/>
      <c r="FY205" s="10"/>
      <c r="FZ205" s="10"/>
      <c r="GA205" s="10"/>
      <c r="GB205" s="10"/>
      <c r="GC205" s="10"/>
      <c r="GD205" s="10"/>
      <c r="GE205" s="10"/>
      <c r="GF205" s="10"/>
      <c r="GG205" s="10"/>
      <c r="GH205" s="10"/>
      <c r="GI205" s="10"/>
      <c r="GJ205" s="10"/>
      <c r="GK205" s="10"/>
      <c r="GL205" s="10"/>
      <c r="GM205" s="10"/>
      <c r="GN205" s="10"/>
      <c r="GO205" s="10"/>
      <c r="GP205" s="10"/>
      <c r="GQ205" s="10"/>
      <c r="GR205" s="10"/>
      <c r="GS205" s="10"/>
      <c r="GT205" s="10"/>
      <c r="GU205" s="10"/>
      <c r="GV205" s="10"/>
      <c r="GW205" s="10"/>
      <c r="GX205" s="10"/>
      <c r="GY205" s="10"/>
      <c r="GZ205" s="10"/>
      <c r="HA205" s="10"/>
      <c r="HB205" s="10"/>
      <c r="HC205" s="10"/>
      <c r="HD205" s="10"/>
      <c r="HE205" s="10"/>
      <c r="HF205" s="10"/>
      <c r="HG205" s="10"/>
      <c r="HH205" s="10"/>
      <c r="HI205" s="10"/>
      <c r="HJ205" s="10"/>
      <c r="HK205" s="10"/>
      <c r="HL205" s="10"/>
      <c r="HM205" s="10"/>
      <c r="HN205" s="10"/>
      <c r="HO205" s="10"/>
      <c r="HP205" s="10"/>
      <c r="HQ205" s="10"/>
      <c r="HR205" s="10"/>
      <c r="HS205" s="10"/>
      <c r="HT205" s="10"/>
      <c r="HU205" s="10"/>
      <c r="HV205" s="10"/>
      <c r="HW205" s="10"/>
      <c r="HX205" s="10"/>
      <c r="HY205" s="10"/>
      <c r="HZ205" s="10"/>
      <c r="IA205" s="10"/>
      <c r="IB205" s="10"/>
      <c r="IC205" s="10"/>
      <c r="ID205" s="10"/>
      <c r="IE205" s="10"/>
      <c r="IF205" s="10"/>
      <c r="IG205" s="10"/>
      <c r="IH205" s="10"/>
      <c r="II205" s="10"/>
      <c r="IJ205" s="10"/>
      <c r="IK205" s="10"/>
      <c r="IL205" s="10"/>
      <c r="IM205" s="10"/>
      <c r="IN205" s="10"/>
      <c r="IO205" s="10"/>
      <c r="IP205" s="10"/>
      <c r="IQ205" s="10"/>
      <c r="IR205" s="10"/>
      <c r="IS205" s="10"/>
      <c r="IT205" s="10"/>
      <c r="IU205" s="10"/>
      <c r="IV205" s="10"/>
      <c r="IW205" s="10"/>
      <c r="IX205" s="10"/>
      <c r="IY205" s="10"/>
      <c r="IZ205" s="10"/>
      <c r="JA205" s="10"/>
      <c r="JB205" s="10"/>
      <c r="JC205" s="10"/>
      <c r="JD205" s="10"/>
      <c r="JE205" s="10"/>
      <c r="JF205" s="10"/>
      <c r="JG205" s="10"/>
      <c r="JH205" s="10"/>
      <c r="JI205" s="10"/>
      <c r="JJ205" s="10"/>
      <c r="JK205" s="10"/>
      <c r="JL205" s="10"/>
      <c r="JM205" s="10"/>
      <c r="JN205" s="10"/>
      <c r="JO205" s="10"/>
      <c r="JP205" s="10"/>
      <c r="JQ205" s="10"/>
      <c r="JR205" s="10"/>
      <c r="JS205" s="10"/>
      <c r="JT205" s="10"/>
      <c r="JU205" s="10"/>
      <c r="JV205" s="10"/>
      <c r="JW205" s="10"/>
      <c r="JX205" s="10"/>
      <c r="JY205" s="10"/>
      <c r="JZ205" s="10"/>
      <c r="KA205" s="10"/>
      <c r="KB205" s="10"/>
      <c r="KC205" s="10"/>
      <c r="KD205" s="10"/>
      <c r="KE205" s="10"/>
      <c r="KF205" s="10"/>
      <c r="KG205" s="10"/>
      <c r="KH205" s="10"/>
      <c r="KI205" s="10"/>
      <c r="KJ205" s="10"/>
      <c r="KK205" s="10"/>
      <c r="KL205" s="10"/>
      <c r="KM205" s="10"/>
      <c r="KN205" s="10"/>
      <c r="KO205" s="10"/>
      <c r="KP205" s="10"/>
      <c r="KQ205" s="10"/>
      <c r="KR205" s="10"/>
      <c r="KS205" s="10"/>
      <c r="KT205" s="10"/>
      <c r="KU205" s="10"/>
      <c r="KV205" s="10"/>
      <c r="KW205" s="10"/>
      <c r="KX205" s="10"/>
      <c r="KY205" s="10"/>
      <c r="KZ205" s="10"/>
      <c r="LA205" s="10"/>
      <c r="LB205" s="10"/>
      <c r="LC205" s="10"/>
      <c r="LD205" s="10"/>
      <c r="LE205" s="10"/>
      <c r="LF205" s="10"/>
      <c r="LG205" s="10"/>
      <c r="LH205" s="10"/>
      <c r="LI205" s="10"/>
      <c r="LJ205" s="10"/>
      <c r="LK205" s="10"/>
      <c r="LL205" s="10"/>
      <c r="LM205" s="10"/>
      <c r="LN205" s="10"/>
      <c r="LO205" s="10"/>
      <c r="LP205" s="10"/>
      <c r="LQ205" s="10"/>
      <c r="LR205" s="10"/>
      <c r="LS205" s="10"/>
      <c r="LT205" s="10"/>
      <c r="LU205" s="10"/>
      <c r="LV205" s="10"/>
      <c r="LW205" s="10"/>
      <c r="LX205" s="10"/>
      <c r="LY205" s="10"/>
      <c r="LZ205" s="10"/>
      <c r="MA205" s="10"/>
      <c r="MB205" s="10"/>
      <c r="MC205" s="10"/>
      <c r="MD205" s="10"/>
      <c r="ME205" s="10"/>
      <c r="MF205" s="10"/>
      <c r="MG205" s="10"/>
      <c r="MH205" s="10"/>
      <c r="MI205" s="10"/>
      <c r="MJ205" s="10"/>
      <c r="MK205" s="10"/>
      <c r="ML205" s="10"/>
      <c r="MM205" s="10"/>
      <c r="MN205" s="10"/>
      <c r="MO205" s="10"/>
      <c r="MP205" s="10"/>
      <c r="MQ205" s="10"/>
      <c r="MR205" s="10"/>
      <c r="MS205" s="10"/>
      <c r="MT205" s="10"/>
      <c r="MU205" s="10"/>
      <c r="MV205" s="10"/>
      <c r="MW205" s="10"/>
      <c r="MX205" s="10"/>
      <c r="MY205" s="10"/>
      <c r="MZ205" s="10"/>
      <c r="NA205" s="10"/>
      <c r="NB205" s="10"/>
      <c r="NC205" s="10"/>
      <c r="ND205" s="10"/>
      <c r="NE205" s="10"/>
      <c r="NF205" s="10"/>
      <c r="NG205" s="10"/>
      <c r="NH205" s="10"/>
      <c r="NI205" s="10"/>
      <c r="NJ205" s="10"/>
      <c r="NK205" s="10"/>
      <c r="NL205" s="10"/>
      <c r="NM205" s="10"/>
      <c r="NN205" s="10"/>
      <c r="NO205" s="10"/>
      <c r="NP205" s="10"/>
      <c r="NQ205" s="10"/>
      <c r="NR205" s="10"/>
      <c r="NS205" s="10"/>
      <c r="NT205" s="10"/>
      <c r="NU205" s="10"/>
      <c r="NV205" s="10"/>
      <c r="NW205" s="10"/>
      <c r="NX205" s="10"/>
      <c r="NY205" s="10"/>
      <c r="NZ205" s="10"/>
      <c r="OA205" s="10"/>
      <c r="OB205" s="10"/>
      <c r="OC205" s="10"/>
      <c r="OD205" s="10"/>
      <c r="OE205" s="10"/>
      <c r="OF205" s="10"/>
      <c r="OG205" s="10"/>
      <c r="OH205" s="10"/>
      <c r="OI205" s="10"/>
      <c r="OJ205" s="10"/>
      <c r="OK205" s="10"/>
      <c r="OL205" s="10"/>
      <c r="OM205" s="10"/>
      <c r="ON205" s="10"/>
      <c r="OO205" s="10"/>
      <c r="OP205" s="10"/>
      <c r="OQ205" s="10"/>
      <c r="OR205" s="10"/>
      <c r="OS205" s="10"/>
      <c r="OT205" s="10"/>
      <c r="OU205" s="10"/>
      <c r="OV205" s="10"/>
      <c r="OW205" s="10"/>
      <c r="OX205" s="10"/>
      <c r="OY205" s="10"/>
      <c r="OZ205" s="10"/>
      <c r="PA205" s="10"/>
      <c r="PB205" s="10"/>
      <c r="PC205" s="10"/>
      <c r="PD205" s="10"/>
      <c r="PE205" s="10"/>
      <c r="PF205" s="10"/>
      <c r="PG205" s="10"/>
      <c r="PH205" s="10"/>
      <c r="PI205" s="10"/>
      <c r="PJ205" s="10"/>
      <c r="PK205" s="10"/>
      <c r="PL205" s="10"/>
      <c r="PM205" s="10"/>
      <c r="PN205" s="10"/>
      <c r="PO205" s="10"/>
      <c r="PP205" s="10"/>
      <c r="PQ205" s="10"/>
      <c r="PR205" s="10"/>
      <c r="PS205" s="10"/>
      <c r="PT205" s="10"/>
      <c r="PU205" s="10"/>
      <c r="PV205" s="10"/>
      <c r="PW205" s="10"/>
      <c r="PX205" s="10"/>
      <c r="PY205" s="10"/>
      <c r="PZ205" s="10"/>
      <c r="QA205" s="10"/>
      <c r="QB205" s="10"/>
      <c r="QC205" s="10"/>
      <c r="QD205" s="10"/>
      <c r="QE205" s="10"/>
      <c r="QF205" s="10"/>
      <c r="QG205" s="10"/>
      <c r="QH205" s="10"/>
      <c r="QI205" s="10"/>
      <c r="QJ205" s="10"/>
      <c r="QK205" s="10"/>
      <c r="QL205" s="10"/>
      <c r="QM205" s="10"/>
      <c r="QN205" s="10"/>
      <c r="QO205" s="10"/>
      <c r="QP205" s="10"/>
      <c r="QQ205" s="10"/>
      <c r="QR205" s="10"/>
      <c r="QS205" s="10"/>
      <c r="QT205" s="10"/>
      <c r="QU205" s="10"/>
      <c r="QV205" s="10"/>
      <c r="QW205" s="10"/>
      <c r="QX205" s="10"/>
      <c r="QY205" s="10"/>
      <c r="QZ205" s="10"/>
      <c r="RA205" s="10"/>
      <c r="RB205" s="10"/>
      <c r="RC205" s="10"/>
      <c r="RD205" s="10"/>
      <c r="RE205" s="10"/>
      <c r="RF205" s="10"/>
      <c r="RG205" s="10"/>
      <c r="RH205" s="10"/>
      <c r="RI205" s="10"/>
      <c r="RJ205" s="10"/>
      <c r="RK205" s="10"/>
      <c r="RL205" s="10"/>
      <c r="RM205" s="10"/>
      <c r="RN205" s="10"/>
      <c r="RO205" s="10"/>
      <c r="RP205" s="10"/>
      <c r="RQ205" s="10"/>
      <c r="RR205" s="10"/>
      <c r="RS205" s="10"/>
      <c r="RT205" s="10"/>
      <c r="RU205" s="10"/>
      <c r="RV205" s="10"/>
      <c r="RW205" s="10"/>
      <c r="RX205" s="10"/>
      <c r="RY205" s="10"/>
      <c r="RZ205" s="10"/>
      <c r="SA205" s="10"/>
      <c r="SB205" s="10"/>
      <c r="SC205" s="10"/>
      <c r="SD205" s="10"/>
      <c r="SE205" s="10"/>
      <c r="SF205" s="10"/>
      <c r="SG205" s="10"/>
      <c r="SH205" s="10"/>
      <c r="SI205" s="10"/>
      <c r="SJ205" s="10"/>
      <c r="SK205" s="10"/>
      <c r="SL205" s="10"/>
      <c r="SM205" s="10"/>
      <c r="SN205" s="10"/>
      <c r="SO205" s="10"/>
      <c r="SP205" s="10"/>
      <c r="SQ205" s="10"/>
      <c r="SR205" s="10"/>
      <c r="SS205" s="10"/>
      <c r="ST205" s="10"/>
      <c r="SU205" s="10"/>
      <c r="SV205" s="10"/>
      <c r="SW205" s="10"/>
      <c r="SX205" s="10"/>
      <c r="SY205" s="10"/>
      <c r="SZ205" s="10"/>
      <c r="TA205" s="10"/>
      <c r="TB205" s="10"/>
      <c r="TC205" s="10"/>
      <c r="TD205" s="10"/>
      <c r="TE205" s="10"/>
      <c r="TF205" s="10"/>
      <c r="TG205" s="10"/>
      <c r="TH205" s="10"/>
      <c r="TI205" s="10"/>
      <c r="TJ205" s="10"/>
      <c r="TK205" s="10"/>
      <c r="TL205" s="10"/>
      <c r="TM205" s="10"/>
      <c r="TN205" s="10"/>
      <c r="TO205" s="10"/>
      <c r="TP205" s="10"/>
      <c r="TQ205" s="10"/>
      <c r="TR205" s="10"/>
      <c r="TS205" s="10"/>
      <c r="TT205" s="10"/>
      <c r="TU205" s="10"/>
      <c r="TV205" s="10"/>
      <c r="TW205" s="10"/>
      <c r="TX205" s="10"/>
      <c r="TY205" s="10"/>
      <c r="TZ205" s="10"/>
      <c r="UA205" s="10"/>
      <c r="UB205" s="10"/>
      <c r="UC205" s="10"/>
      <c r="UD205" s="10"/>
      <c r="UE205" s="10"/>
      <c r="UF205" s="10"/>
      <c r="UG205" s="10"/>
      <c r="UH205" s="10"/>
      <c r="UI205" s="10"/>
      <c r="UJ205" s="10"/>
      <c r="UK205" s="10"/>
      <c r="UL205" s="10"/>
      <c r="UM205" s="10"/>
      <c r="UN205" s="10"/>
      <c r="UO205" s="10"/>
      <c r="UP205" s="10"/>
      <c r="UQ205" s="10"/>
      <c r="UR205" s="10"/>
      <c r="US205" s="10"/>
      <c r="UT205" s="10"/>
      <c r="UU205" s="10"/>
      <c r="UV205" s="10"/>
      <c r="UW205" s="10"/>
      <c r="UX205" s="10"/>
      <c r="UY205" s="10"/>
      <c r="UZ205" s="10"/>
      <c r="VA205" s="10"/>
      <c r="VB205" s="10"/>
      <c r="VC205" s="10"/>
      <c r="VD205" s="10"/>
      <c r="VE205" s="10"/>
      <c r="VF205" s="10"/>
      <c r="VG205" s="10"/>
      <c r="VH205" s="10"/>
      <c r="VI205" s="10"/>
      <c r="VJ205" s="10"/>
      <c r="VK205" s="10"/>
      <c r="VL205" s="10"/>
      <c r="VM205" s="10"/>
      <c r="VN205" s="10"/>
      <c r="VO205" s="10"/>
      <c r="VP205" s="10"/>
      <c r="VQ205" s="10"/>
      <c r="VR205" s="10"/>
      <c r="VS205" s="10"/>
      <c r="VT205" s="10"/>
      <c r="VU205" s="10"/>
      <c r="VV205" s="10"/>
      <c r="VW205" s="10"/>
      <c r="VX205" s="10"/>
      <c r="VY205" s="10"/>
      <c r="VZ205" s="10"/>
      <c r="WA205" s="10"/>
      <c r="WB205" s="10"/>
      <c r="WC205" s="10"/>
      <c r="WD205" s="10"/>
      <c r="WE205" s="10"/>
      <c r="WF205" s="10"/>
      <c r="WG205" s="10"/>
      <c r="WH205" s="10"/>
      <c r="WI205" s="10"/>
      <c r="WJ205" s="10"/>
      <c r="WK205" s="10"/>
      <c r="WL205" s="10"/>
      <c r="WM205" s="10"/>
      <c r="WN205" s="10"/>
      <c r="WO205" s="10"/>
      <c r="WP205" s="10"/>
      <c r="WQ205" s="10"/>
      <c r="WR205" s="10"/>
      <c r="WS205" s="10"/>
      <c r="WT205" s="10"/>
      <c r="WU205" s="10"/>
      <c r="WV205" s="10"/>
      <c r="WW205" s="10"/>
      <c r="WX205" s="10"/>
      <c r="WY205" s="10"/>
      <c r="WZ205" s="10"/>
      <c r="XA205" s="10"/>
      <c r="XB205" s="10"/>
      <c r="XC205" s="10"/>
      <c r="XD205" s="10"/>
      <c r="XE205" s="10"/>
      <c r="XF205" s="10"/>
      <c r="XG205" s="10"/>
      <c r="XH205" s="10"/>
      <c r="XI205" s="10"/>
      <c r="XJ205" s="10"/>
      <c r="XK205" s="10"/>
      <c r="XL205" s="10"/>
      <c r="XM205" s="10"/>
      <c r="XN205" s="10"/>
      <c r="XO205" s="10"/>
      <c r="XP205" s="10"/>
      <c r="XQ205" s="10"/>
      <c r="XR205" s="10"/>
      <c r="XS205" s="10"/>
      <c r="XT205" s="10"/>
      <c r="XU205" s="10"/>
      <c r="XV205" s="10"/>
      <c r="XW205" s="10"/>
      <c r="XX205" s="10"/>
      <c r="XY205" s="10"/>
      <c r="XZ205" s="10"/>
      <c r="YA205" s="10"/>
      <c r="YB205" s="10"/>
      <c r="YC205" s="10"/>
      <c r="YD205" s="10"/>
      <c r="YE205" s="10"/>
      <c r="YF205" s="10"/>
      <c r="YG205" s="10"/>
      <c r="YH205" s="10"/>
      <c r="YI205" s="10"/>
      <c r="YJ205" s="10"/>
      <c r="YK205" s="10"/>
      <c r="YL205" s="10"/>
      <c r="YM205" s="10"/>
      <c r="YN205" s="10"/>
      <c r="YO205" s="10"/>
      <c r="YP205" s="10"/>
      <c r="YQ205" s="10"/>
      <c r="YR205" s="10"/>
      <c r="YS205" s="10"/>
      <c r="YT205" s="10"/>
      <c r="YU205" s="10"/>
      <c r="YV205" s="10"/>
      <c r="YW205" s="10"/>
      <c r="YX205" s="10"/>
      <c r="YY205" s="10"/>
      <c r="YZ205" s="10"/>
      <c r="ZA205" s="10"/>
      <c r="ZB205" s="10"/>
      <c r="ZC205" s="10"/>
      <c r="ZD205" s="10"/>
      <c r="ZE205" s="10"/>
      <c r="ZF205" s="10"/>
      <c r="ZG205" s="10"/>
      <c r="ZH205" s="10"/>
      <c r="ZI205" s="10"/>
      <c r="ZJ205" s="10"/>
      <c r="ZK205" s="10"/>
      <c r="ZL205" s="10"/>
      <c r="ZM205" s="10"/>
      <c r="ZN205" s="10"/>
      <c r="ZO205" s="10"/>
      <c r="ZP205" s="10"/>
      <c r="ZQ205" s="10"/>
      <c r="ZR205" s="10"/>
      <c r="ZS205" s="10"/>
      <c r="ZT205" s="10"/>
      <c r="ZU205" s="10"/>
      <c r="ZV205" s="10"/>
      <c r="ZW205" s="10"/>
      <c r="ZX205" s="10"/>
      <c r="ZY205" s="10"/>
      <c r="ZZ205" s="10"/>
      <c r="AAA205" s="10"/>
      <c r="AAB205" s="10"/>
      <c r="AAC205" s="10"/>
      <c r="AAD205" s="10"/>
      <c r="AAE205" s="10"/>
      <c r="AAF205" s="10"/>
      <c r="AAG205" s="10"/>
      <c r="AAH205" s="10"/>
      <c r="AAI205" s="10"/>
      <c r="AAJ205" s="10"/>
      <c r="AAK205" s="10"/>
      <c r="AAL205" s="10"/>
      <c r="AAM205" s="10"/>
      <c r="AAN205" s="10"/>
      <c r="AAO205" s="10"/>
      <c r="AAP205" s="10"/>
      <c r="AAQ205" s="10"/>
      <c r="AAR205" s="10"/>
      <c r="AAS205" s="10"/>
      <c r="AAT205" s="10"/>
      <c r="AAU205" s="10"/>
      <c r="AAV205" s="10"/>
      <c r="AAW205" s="10"/>
      <c r="AAX205" s="10"/>
      <c r="AAY205" s="10"/>
      <c r="AAZ205" s="10"/>
      <c r="ABA205" s="10"/>
      <c r="ABB205" s="10"/>
      <c r="ABC205" s="10"/>
      <c r="ABD205" s="10"/>
      <c r="ABE205" s="10"/>
      <c r="ABF205" s="10"/>
      <c r="ABG205" s="10"/>
      <c r="ABH205" s="10"/>
      <c r="ABI205" s="10"/>
      <c r="ABJ205" s="10"/>
      <c r="ABK205" s="10"/>
      <c r="ABL205" s="10"/>
      <c r="ABM205" s="10"/>
      <c r="ABN205" s="10"/>
      <c r="ABO205" s="10"/>
      <c r="ABP205" s="10"/>
      <c r="ABQ205" s="10"/>
      <c r="ABR205" s="10"/>
      <c r="ABS205" s="10"/>
      <c r="ABT205" s="10"/>
      <c r="ABU205" s="10"/>
      <c r="ABV205" s="10"/>
      <c r="ABW205" s="10"/>
      <c r="ABX205" s="10"/>
      <c r="ABY205" s="10"/>
      <c r="ABZ205" s="10"/>
      <c r="ACA205" s="10"/>
      <c r="ACB205" s="10"/>
      <c r="ACC205" s="10"/>
      <c r="ACD205" s="10"/>
      <c r="ACE205" s="10"/>
      <c r="ACF205" s="10"/>
      <c r="ACG205" s="10"/>
      <c r="ACH205" s="10"/>
      <c r="ACI205" s="10"/>
      <c r="ACJ205" s="10"/>
      <c r="ACK205" s="10"/>
      <c r="ACL205" s="10"/>
      <c r="ACM205" s="10"/>
      <c r="ACN205" s="10"/>
      <c r="ACO205" s="10"/>
      <c r="ACP205" s="10"/>
      <c r="ACQ205" s="10"/>
      <c r="ACR205" s="10"/>
      <c r="ACS205" s="10"/>
      <c r="ACT205" s="10"/>
      <c r="ACU205" s="10"/>
      <c r="ACV205" s="10"/>
      <c r="ACW205" s="10"/>
      <c r="ACX205" s="10"/>
      <c r="ACY205" s="10"/>
      <c r="ACZ205" s="10"/>
      <c r="ADA205" s="10"/>
      <c r="ADB205" s="10"/>
      <c r="ADC205" s="10"/>
      <c r="ADD205" s="10"/>
      <c r="ADE205" s="10"/>
      <c r="ADF205" s="10"/>
      <c r="ADG205" s="10"/>
      <c r="ADH205" s="10"/>
      <c r="ADI205" s="10"/>
      <c r="ADJ205" s="10"/>
      <c r="ADK205" s="10"/>
      <c r="ADL205" s="10"/>
      <c r="ADM205" s="10"/>
      <c r="ADN205" s="10"/>
      <c r="ADO205" s="10"/>
      <c r="ADP205" s="10"/>
      <c r="ADQ205" s="10"/>
      <c r="ADR205" s="10"/>
      <c r="ADS205" s="10"/>
      <c r="ADT205" s="10"/>
      <c r="ADU205" s="10"/>
      <c r="ADV205" s="10"/>
      <c r="ADW205" s="10"/>
      <c r="ADX205" s="10"/>
      <c r="ADY205" s="10"/>
      <c r="ADZ205" s="10"/>
      <c r="AEA205" s="10"/>
      <c r="AEB205" s="10"/>
      <c r="AEC205" s="10"/>
      <c r="AED205" s="10"/>
      <c r="AEE205" s="10"/>
      <c r="AEF205" s="10"/>
      <c r="AEG205" s="10"/>
      <c r="AEH205" s="10"/>
      <c r="AEI205" s="10"/>
      <c r="AEJ205" s="10"/>
      <c r="AEK205" s="10"/>
      <c r="AEL205" s="10"/>
      <c r="AEM205" s="10"/>
      <c r="AEN205" s="10"/>
      <c r="AEO205" s="10"/>
      <c r="AEP205" s="10"/>
      <c r="AEQ205" s="10"/>
      <c r="AER205" s="10"/>
      <c r="AES205" s="10"/>
      <c r="AET205" s="10"/>
      <c r="AEU205" s="10"/>
      <c r="AEV205" s="10"/>
      <c r="AEW205" s="10"/>
      <c r="AEX205" s="10"/>
      <c r="AEY205" s="10"/>
      <c r="AEZ205" s="10"/>
      <c r="AFA205" s="10"/>
      <c r="AFB205" s="10"/>
      <c r="AFC205" s="10"/>
      <c r="AFD205" s="10"/>
      <c r="AFE205" s="10"/>
      <c r="AFF205" s="10"/>
      <c r="AFG205" s="10"/>
      <c r="AFH205" s="10"/>
      <c r="AFI205" s="10"/>
      <c r="AFJ205" s="10"/>
      <c r="AFK205" s="10"/>
      <c r="AFL205" s="10"/>
      <c r="AFM205" s="10"/>
      <c r="AFN205" s="10"/>
      <c r="AFO205" s="10"/>
      <c r="AFP205" s="10"/>
      <c r="AFQ205" s="10"/>
      <c r="AFR205" s="10"/>
      <c r="AFS205" s="10"/>
      <c r="AFT205" s="10"/>
      <c r="AFU205" s="10"/>
      <c r="AFV205" s="10"/>
      <c r="AFW205" s="10"/>
      <c r="AFX205" s="10"/>
      <c r="AFY205" s="10"/>
      <c r="AFZ205" s="10"/>
      <c r="AGA205" s="10"/>
      <c r="AGB205" s="10"/>
      <c r="AGC205" s="10"/>
      <c r="AGD205" s="10"/>
      <c r="AGE205" s="10"/>
      <c r="AGF205" s="10"/>
      <c r="AGG205" s="10"/>
      <c r="AGH205" s="10"/>
      <c r="AGI205" s="10"/>
      <c r="AGJ205" s="10"/>
      <c r="AGK205" s="10"/>
      <c r="AGL205" s="10"/>
      <c r="AGM205" s="10"/>
      <c r="AGN205" s="10"/>
      <c r="AGO205" s="10"/>
      <c r="AGP205" s="10"/>
      <c r="AGQ205" s="10"/>
      <c r="AGR205" s="10"/>
      <c r="AGS205" s="10"/>
      <c r="AGT205" s="10"/>
      <c r="AGU205" s="10"/>
      <c r="AGV205" s="10"/>
      <c r="AGW205" s="10"/>
      <c r="AGX205" s="10"/>
      <c r="AGY205" s="10"/>
      <c r="AGZ205" s="10"/>
      <c r="AHA205" s="10"/>
      <c r="AHB205" s="10"/>
      <c r="AHC205" s="10"/>
      <c r="AHD205" s="10"/>
      <c r="AHE205" s="10"/>
      <c r="AHF205" s="10"/>
      <c r="AHG205" s="10"/>
      <c r="AHH205" s="10"/>
      <c r="AHI205" s="10"/>
      <c r="AHJ205" s="10"/>
      <c r="AHK205" s="10"/>
      <c r="AHL205" s="10"/>
      <c r="AHM205" s="10"/>
      <c r="AHN205" s="10"/>
      <c r="AHO205" s="10"/>
      <c r="AHP205" s="10"/>
      <c r="AHQ205" s="10"/>
      <c r="AHR205" s="10"/>
      <c r="AHS205" s="10"/>
      <c r="AHT205" s="10"/>
      <c r="AHU205" s="10"/>
      <c r="AHV205" s="10"/>
      <c r="AHW205" s="10"/>
      <c r="AHX205" s="10"/>
      <c r="AHY205" s="10"/>
      <c r="AHZ205" s="10"/>
      <c r="AIA205" s="10"/>
      <c r="AIB205" s="10"/>
      <c r="AIC205" s="10"/>
      <c r="AID205" s="10"/>
      <c r="AIE205" s="10"/>
      <c r="AIF205" s="10"/>
      <c r="AIG205" s="10"/>
      <c r="AIH205" s="10"/>
      <c r="AII205" s="10"/>
      <c r="AIJ205" s="10"/>
      <c r="AIK205" s="10"/>
      <c r="AIL205" s="10"/>
      <c r="AIM205" s="10"/>
      <c r="AIN205" s="10"/>
      <c r="AIO205" s="10"/>
      <c r="AIP205" s="10"/>
      <c r="AIQ205" s="10"/>
      <c r="AIR205" s="10"/>
      <c r="AIS205" s="10"/>
      <c r="AIT205" s="10"/>
      <c r="AIU205" s="10"/>
      <c r="AIV205" s="10"/>
      <c r="AIW205" s="10"/>
      <c r="AIX205" s="10"/>
      <c r="AIY205" s="10"/>
      <c r="AIZ205" s="10"/>
      <c r="AJA205" s="10"/>
      <c r="AJB205" s="10"/>
      <c r="AJC205" s="10"/>
      <c r="AJD205" s="10"/>
      <c r="AJE205" s="10"/>
      <c r="AJF205" s="10"/>
      <c r="AJG205" s="10"/>
      <c r="AJH205" s="10"/>
      <c r="AJI205" s="10"/>
      <c r="AJJ205" s="10"/>
      <c r="AJK205" s="10"/>
      <c r="AJL205" s="10"/>
      <c r="AJM205" s="10"/>
      <c r="AJN205" s="10"/>
      <c r="AJO205" s="10"/>
      <c r="AJP205" s="10"/>
      <c r="AJQ205" s="10"/>
      <c r="AJR205" s="10"/>
      <c r="AJS205" s="10"/>
      <c r="AJT205" s="10"/>
      <c r="AJU205" s="10"/>
      <c r="AJV205" s="10"/>
      <c r="AJW205" s="10"/>
      <c r="AJX205" s="10"/>
      <c r="AJY205" s="10"/>
      <c r="AJZ205" s="10"/>
      <c r="AKA205" s="10"/>
      <c r="AKB205" s="10"/>
      <c r="AKC205" s="10"/>
      <c r="AKD205" s="10"/>
      <c r="AKE205" s="10"/>
      <c r="AKF205" s="10"/>
      <c r="AKG205" s="10"/>
      <c r="AKH205" s="10"/>
      <c r="AKI205" s="10"/>
      <c r="AKJ205" s="10"/>
      <c r="AKK205" s="10"/>
      <c r="AKL205" s="10"/>
      <c r="AKM205" s="10"/>
      <c r="AKN205" s="10"/>
      <c r="AKO205" s="10"/>
      <c r="AKP205" s="10"/>
      <c r="AKQ205" s="10"/>
      <c r="AKR205" s="10"/>
      <c r="AKS205" s="10"/>
      <c r="AKT205" s="10"/>
      <c r="AKU205" s="10"/>
      <c r="AKV205" s="10"/>
      <c r="AKW205" s="10"/>
      <c r="AKX205" s="10"/>
      <c r="AKY205" s="10"/>
      <c r="AKZ205" s="10"/>
      <c r="ALA205" s="10"/>
      <c r="ALB205" s="10"/>
      <c r="ALC205" s="10"/>
      <c r="ALD205" s="10"/>
      <c r="ALE205" s="10"/>
      <c r="ALF205" s="10"/>
      <c r="ALG205" s="10"/>
      <c r="ALH205" s="10"/>
      <c r="ALI205" s="10"/>
      <c r="ALJ205" s="10"/>
      <c r="ALK205" s="10"/>
      <c r="ALL205" s="10"/>
      <c r="ALM205" s="10"/>
      <c r="ALN205" s="10"/>
      <c r="ALO205" s="10"/>
      <c r="ALP205" s="10"/>
      <c r="ALQ205" s="10"/>
      <c r="ALR205" s="10"/>
      <c r="ALS205" s="10"/>
      <c r="ALT205" s="10"/>
      <c r="ALU205" s="10"/>
      <c r="ALV205" s="10"/>
      <c r="ALW205" s="10"/>
      <c r="ALX205" s="10"/>
      <c r="ALY205" s="10"/>
      <c r="ALZ205" s="10"/>
      <c r="AMA205" s="10"/>
      <c r="AMB205" s="10"/>
      <c r="AMC205" s="10"/>
      <c r="AMD205" s="10"/>
      <c r="AME205" s="10"/>
      <c r="AMF205" s="10"/>
      <c r="AMG205" s="10"/>
      <c r="AMH205" s="10"/>
      <c r="AMI205" s="10"/>
      <c r="AMJ205" s="10"/>
      <c r="AMK205" s="10"/>
      <c r="AML205" s="10"/>
      <c r="AMM205" s="10"/>
      <c r="AMN205" s="10"/>
      <c r="AMO205" s="10"/>
    </row>
    <row r="206" spans="1:1029" s="7" customFormat="1" ht="14.1" customHeight="1">
      <c r="A206" s="5" t="str">
        <f>SUBSTITUTE(CONCATENATE(G206,H206)," ","")</f>
        <v>ProcurementProcedure</v>
      </c>
      <c r="B206" s="6"/>
      <c r="C206" s="5"/>
      <c r="D206" s="5"/>
      <c r="E206" s="5"/>
      <c r="F206" s="5" t="str">
        <f>CONCATENATE(IF(G206="","",CONCATENATE(G206,"_ ")),H206,". Details")</f>
        <v>Procurement  Procedure. Details</v>
      </c>
      <c r="G206" s="5"/>
      <c r="H206" s="5" t="s">
        <v>461</v>
      </c>
      <c r="I206" s="5"/>
      <c r="J206" s="5"/>
      <c r="K206" s="5"/>
      <c r="L206" s="5"/>
      <c r="M206" s="5"/>
      <c r="N206" s="5"/>
      <c r="O206" s="5"/>
      <c r="P206" s="5"/>
      <c r="Q206" s="5"/>
      <c r="R206" s="5" t="s">
        <v>210</v>
      </c>
      <c r="S206" s="47" t="s">
        <v>462</v>
      </c>
      <c r="T206" s="5"/>
      <c r="U206" s="5"/>
      <c r="V206" s="5"/>
      <c r="W206" s="5"/>
      <c r="X206" s="5" t="s">
        <v>252</v>
      </c>
      <c r="Y206" s="5" t="s">
        <v>211</v>
      </c>
      <c r="Z206" s="5"/>
      <c r="AA206" s="43">
        <v>43297</v>
      </c>
      <c r="AB206" s="12"/>
      <c r="AC206" s="12"/>
      <c r="AD206" s="12"/>
      <c r="AE206" s="12"/>
      <c r="AF206" s="12"/>
    </row>
    <row r="207" spans="1:1029" customFormat="1" ht="14.1" customHeight="1">
      <c r="A207" s="8" t="str">
        <f t="shared" ref="A207:A216" si="27">SUBSTITUTE(CONCATENATE(I207,J207,IF(K207="Identifier","ID",IF(AND(K207="Text",OR(I207&lt;&gt;"",J207&lt;&gt;"")),"",K207)),IF(AND(M207&lt;&gt;"Text",K207&lt;&gt;M207,NOT(AND(K207="URI",M207="Identifier")),NOT(AND(K207="UUID",M207="Identifier")),NOT(AND(K207="OID",M207="Identifier"))),IF(M207="Identifier","ID",M207),""))," ","")</f>
        <v>AcceleratedProcedureJustification</v>
      </c>
      <c r="B207" s="9" t="s">
        <v>220</v>
      </c>
      <c r="C207" s="8"/>
      <c r="D207" s="8"/>
      <c r="E207" s="8"/>
      <c r="F207" s="8" t="str">
        <f t="shared" ref="F207:F216" si="28">CONCATENATE( IF(G207="","",CONCATENATE(G207,"_ ")),H207,". ",IF(I207="","",CONCATENATE(I207,"_ ")),L207,IF(OR(I207&lt;&gt;"",L207&lt;&gt;M207),CONCATENATE(". ",M207),""))</f>
        <v>Procurement  Procedure. Accelerated Procedure Justification Text. Text</v>
      </c>
      <c r="G207" s="8"/>
      <c r="H207" s="8" t="s">
        <v>461</v>
      </c>
      <c r="I207" s="8"/>
      <c r="J207" s="8" t="s">
        <v>4</v>
      </c>
      <c r="K207" s="8" t="s">
        <v>215</v>
      </c>
      <c r="L207" s="8" t="str">
        <f t="shared" ref="L207:L216" si="29">IF(J207&lt;&gt;"",CONCATENATE(J207," ",K207),K207)</f>
        <v>Accelerated Procedure Justification Text</v>
      </c>
      <c r="M207" s="8" t="s">
        <v>215</v>
      </c>
      <c r="N207" s="8"/>
      <c r="O207" s="8" t="str">
        <f t="shared" ref="O207:O216" si="30">IF(N207&lt;&gt;"",CONCATENATE(N207,"_ ",M207,". Type"),CONCATENATE(M207,". Type"))</f>
        <v>Text. Type</v>
      </c>
      <c r="P207" s="8"/>
      <c r="Q207" s="8"/>
      <c r="R207" s="8" t="s">
        <v>213</v>
      </c>
      <c r="S207" s="8"/>
      <c r="T207" s="8"/>
      <c r="U207" s="8"/>
      <c r="V207" s="8"/>
      <c r="W207" s="8"/>
      <c r="X207" s="10" t="s">
        <v>1</v>
      </c>
      <c r="Y207" s="8" t="s">
        <v>211</v>
      </c>
      <c r="Z207" s="8"/>
      <c r="AA207" s="44">
        <v>43297</v>
      </c>
      <c r="AB207" s="23"/>
      <c r="AC207" s="23"/>
      <c r="AD207" s="23"/>
      <c r="AE207" s="23"/>
      <c r="AF207" s="23"/>
      <c r="AG207" s="10"/>
      <c r="AH207" s="10"/>
      <c r="AI207" s="10"/>
      <c r="AJ207" s="10"/>
      <c r="AK207" s="10"/>
      <c r="AL207" s="10"/>
      <c r="AM207" s="10"/>
      <c r="AN207" s="10"/>
      <c r="AO207" s="10"/>
      <c r="AP207" s="10"/>
      <c r="AQ207" s="10"/>
      <c r="AR207" s="10"/>
      <c r="AS207" s="10"/>
      <c r="AT207" s="10"/>
      <c r="AU207" s="10"/>
      <c r="AV207" s="10"/>
      <c r="AW207" s="10"/>
      <c r="AX207" s="10"/>
      <c r="AY207" s="10"/>
      <c r="AZ207" s="10"/>
      <c r="BA207" s="10"/>
      <c r="BB207" s="10"/>
      <c r="BC207" s="10"/>
      <c r="BD207" s="10"/>
      <c r="BE207" s="10"/>
      <c r="BF207" s="10"/>
      <c r="BG207" s="10"/>
      <c r="BH207" s="10"/>
      <c r="BI207" s="10"/>
      <c r="BJ207" s="10"/>
      <c r="BK207" s="10"/>
      <c r="BL207" s="10"/>
      <c r="BM207" s="10"/>
      <c r="BN207" s="10"/>
      <c r="BO207" s="10"/>
      <c r="BP207" s="10"/>
      <c r="BQ207" s="10"/>
      <c r="BR207" s="10"/>
      <c r="BS207" s="10"/>
      <c r="BT207" s="10"/>
      <c r="BU207" s="10"/>
      <c r="BV207" s="10"/>
      <c r="BW207" s="10"/>
      <c r="BX207" s="10"/>
      <c r="BY207" s="10"/>
      <c r="BZ207" s="10"/>
      <c r="CA207" s="10"/>
      <c r="CB207" s="10"/>
      <c r="CC207" s="10"/>
      <c r="CD207" s="10"/>
      <c r="CE207" s="10"/>
      <c r="CF207" s="10"/>
      <c r="CG207" s="10"/>
      <c r="CH207" s="10"/>
      <c r="CI207" s="10"/>
      <c r="CJ207" s="10"/>
      <c r="CK207" s="10"/>
      <c r="CL207" s="10"/>
      <c r="CM207" s="10"/>
      <c r="CN207" s="10"/>
      <c r="CO207" s="10"/>
      <c r="CP207" s="10"/>
      <c r="CQ207" s="10"/>
      <c r="CR207" s="10"/>
      <c r="CS207" s="10"/>
      <c r="CT207" s="10"/>
      <c r="CU207" s="10"/>
      <c r="CV207" s="10"/>
      <c r="CW207" s="10"/>
      <c r="CX207" s="10"/>
      <c r="CY207" s="10"/>
      <c r="CZ207" s="10"/>
      <c r="DA207" s="10"/>
      <c r="DB207" s="10"/>
      <c r="DC207" s="10"/>
      <c r="DD207" s="10"/>
      <c r="DE207" s="10"/>
      <c r="DF207" s="10"/>
      <c r="DG207" s="10"/>
      <c r="DH207" s="10"/>
      <c r="DI207" s="10"/>
      <c r="DJ207" s="10"/>
      <c r="DK207" s="10"/>
      <c r="DL207" s="10"/>
      <c r="DM207" s="10"/>
      <c r="DN207" s="10"/>
      <c r="DO207" s="10"/>
      <c r="DP207" s="10"/>
      <c r="DQ207" s="10"/>
      <c r="DR207" s="10"/>
      <c r="DS207" s="10"/>
      <c r="DT207" s="10"/>
      <c r="DU207" s="10"/>
      <c r="DV207" s="10"/>
      <c r="DW207" s="10"/>
      <c r="DX207" s="10"/>
      <c r="DY207" s="10"/>
      <c r="DZ207" s="10"/>
      <c r="EA207" s="10"/>
      <c r="EB207" s="10"/>
      <c r="EC207" s="10"/>
      <c r="ED207" s="10"/>
      <c r="EE207" s="10"/>
      <c r="EF207" s="10"/>
      <c r="EG207" s="10"/>
      <c r="EH207" s="10"/>
      <c r="EI207" s="10"/>
      <c r="EJ207" s="10"/>
      <c r="EK207" s="10"/>
      <c r="EL207" s="10"/>
      <c r="EM207" s="10"/>
      <c r="EN207" s="10"/>
      <c r="EO207" s="10"/>
      <c r="EP207" s="10"/>
      <c r="EQ207" s="10"/>
      <c r="ER207" s="10"/>
      <c r="ES207" s="10"/>
      <c r="ET207" s="10"/>
      <c r="EU207" s="10"/>
      <c r="EV207" s="10"/>
      <c r="EW207" s="10"/>
      <c r="EX207" s="10"/>
      <c r="EY207" s="10"/>
      <c r="EZ207" s="10"/>
      <c r="FA207" s="10"/>
      <c r="FB207" s="10"/>
      <c r="FC207" s="10"/>
      <c r="FD207" s="10"/>
      <c r="FE207" s="10"/>
      <c r="FF207" s="10"/>
      <c r="FG207" s="10"/>
      <c r="FH207" s="10"/>
      <c r="FI207" s="10"/>
      <c r="FJ207" s="10"/>
      <c r="FK207" s="10"/>
      <c r="FL207" s="10"/>
      <c r="FM207" s="10"/>
      <c r="FN207" s="10"/>
      <c r="FO207" s="10"/>
      <c r="FP207" s="10"/>
      <c r="FQ207" s="10"/>
      <c r="FR207" s="10"/>
      <c r="FS207" s="10"/>
      <c r="FT207" s="10"/>
      <c r="FU207" s="10"/>
      <c r="FV207" s="10"/>
      <c r="FW207" s="10"/>
      <c r="FX207" s="10"/>
      <c r="FY207" s="10"/>
      <c r="FZ207" s="10"/>
      <c r="GA207" s="10"/>
      <c r="GB207" s="10"/>
      <c r="GC207" s="10"/>
      <c r="GD207" s="10"/>
      <c r="GE207" s="10"/>
      <c r="GF207" s="10"/>
      <c r="GG207" s="10"/>
      <c r="GH207" s="10"/>
      <c r="GI207" s="10"/>
      <c r="GJ207" s="10"/>
      <c r="GK207" s="10"/>
      <c r="GL207" s="10"/>
      <c r="GM207" s="10"/>
      <c r="GN207" s="10"/>
      <c r="GO207" s="10"/>
      <c r="GP207" s="10"/>
      <c r="GQ207" s="10"/>
      <c r="GR207" s="10"/>
      <c r="GS207" s="10"/>
      <c r="GT207" s="10"/>
      <c r="GU207" s="10"/>
      <c r="GV207" s="10"/>
      <c r="GW207" s="10"/>
      <c r="GX207" s="10"/>
      <c r="GY207" s="10"/>
      <c r="GZ207" s="10"/>
      <c r="HA207" s="10"/>
      <c r="HB207" s="10"/>
      <c r="HC207" s="10"/>
      <c r="HD207" s="10"/>
      <c r="HE207" s="10"/>
      <c r="HF207" s="10"/>
      <c r="HG207" s="10"/>
      <c r="HH207" s="10"/>
      <c r="HI207" s="10"/>
      <c r="HJ207" s="10"/>
      <c r="HK207" s="10"/>
      <c r="HL207" s="10"/>
      <c r="HM207" s="10"/>
      <c r="HN207" s="10"/>
      <c r="HO207" s="10"/>
      <c r="HP207" s="10"/>
      <c r="HQ207" s="10"/>
      <c r="HR207" s="10"/>
      <c r="HS207" s="10"/>
      <c r="HT207" s="10"/>
      <c r="HU207" s="10"/>
      <c r="HV207" s="10"/>
      <c r="HW207" s="10"/>
      <c r="HX207" s="10"/>
      <c r="HY207" s="10"/>
      <c r="HZ207" s="10"/>
      <c r="IA207" s="10"/>
      <c r="IB207" s="10"/>
      <c r="IC207" s="10"/>
      <c r="ID207" s="10"/>
      <c r="IE207" s="10"/>
      <c r="IF207" s="10"/>
      <c r="IG207" s="10"/>
      <c r="IH207" s="10"/>
      <c r="II207" s="10"/>
      <c r="IJ207" s="10"/>
      <c r="IK207" s="10"/>
      <c r="IL207" s="10"/>
      <c r="IM207" s="10"/>
      <c r="IN207" s="10"/>
      <c r="IO207" s="10"/>
      <c r="IP207" s="10"/>
      <c r="IQ207" s="10"/>
      <c r="IR207" s="10"/>
      <c r="IS207" s="10"/>
      <c r="IT207" s="10"/>
      <c r="IU207" s="10"/>
      <c r="IV207" s="10"/>
      <c r="IW207" s="10"/>
      <c r="IX207" s="10"/>
      <c r="IY207" s="10"/>
      <c r="IZ207" s="10"/>
      <c r="JA207" s="10"/>
      <c r="JB207" s="10"/>
      <c r="JC207" s="10"/>
      <c r="JD207" s="10"/>
      <c r="JE207" s="10"/>
      <c r="JF207" s="10"/>
      <c r="JG207" s="10"/>
      <c r="JH207" s="10"/>
      <c r="JI207" s="10"/>
      <c r="JJ207" s="10"/>
      <c r="JK207" s="10"/>
      <c r="JL207" s="10"/>
      <c r="JM207" s="10"/>
      <c r="JN207" s="10"/>
      <c r="JO207" s="10"/>
      <c r="JP207" s="10"/>
      <c r="JQ207" s="10"/>
      <c r="JR207" s="10"/>
      <c r="JS207" s="10"/>
      <c r="JT207" s="10"/>
      <c r="JU207" s="10"/>
      <c r="JV207" s="10"/>
      <c r="JW207" s="10"/>
      <c r="JX207" s="10"/>
      <c r="JY207" s="10"/>
      <c r="JZ207" s="10"/>
      <c r="KA207" s="10"/>
      <c r="KB207" s="10"/>
      <c r="KC207" s="10"/>
      <c r="KD207" s="10"/>
      <c r="KE207" s="10"/>
      <c r="KF207" s="10"/>
      <c r="KG207" s="10"/>
      <c r="KH207" s="10"/>
      <c r="KI207" s="10"/>
      <c r="KJ207" s="10"/>
      <c r="KK207" s="10"/>
      <c r="KL207" s="10"/>
      <c r="KM207" s="10"/>
      <c r="KN207" s="10"/>
      <c r="KO207" s="10"/>
      <c r="KP207" s="10"/>
      <c r="KQ207" s="10"/>
      <c r="KR207" s="10"/>
      <c r="KS207" s="10"/>
      <c r="KT207" s="10"/>
      <c r="KU207" s="10"/>
      <c r="KV207" s="10"/>
      <c r="KW207" s="10"/>
      <c r="KX207" s="10"/>
      <c r="KY207" s="10"/>
      <c r="KZ207" s="10"/>
      <c r="LA207" s="10"/>
      <c r="LB207" s="10"/>
      <c r="LC207" s="10"/>
      <c r="LD207" s="10"/>
      <c r="LE207" s="10"/>
      <c r="LF207" s="10"/>
      <c r="LG207" s="10"/>
      <c r="LH207" s="10"/>
      <c r="LI207" s="10"/>
      <c r="LJ207" s="10"/>
      <c r="LK207" s="10"/>
      <c r="LL207" s="10"/>
      <c r="LM207" s="10"/>
      <c r="LN207" s="10"/>
      <c r="LO207" s="10"/>
      <c r="LP207" s="10"/>
      <c r="LQ207" s="10"/>
      <c r="LR207" s="10"/>
      <c r="LS207" s="10"/>
      <c r="LT207" s="10"/>
      <c r="LU207" s="10"/>
      <c r="LV207" s="10"/>
      <c r="LW207" s="10"/>
      <c r="LX207" s="10"/>
      <c r="LY207" s="10"/>
      <c r="LZ207" s="10"/>
      <c r="MA207" s="10"/>
      <c r="MB207" s="10"/>
      <c r="MC207" s="10"/>
      <c r="MD207" s="10"/>
      <c r="ME207" s="10"/>
      <c r="MF207" s="10"/>
      <c r="MG207" s="10"/>
      <c r="MH207" s="10"/>
      <c r="MI207" s="10"/>
      <c r="MJ207" s="10"/>
      <c r="MK207" s="10"/>
      <c r="ML207" s="10"/>
      <c r="MM207" s="10"/>
      <c r="MN207" s="10"/>
      <c r="MO207" s="10"/>
      <c r="MP207" s="10"/>
      <c r="MQ207" s="10"/>
      <c r="MR207" s="10"/>
      <c r="MS207" s="10"/>
      <c r="MT207" s="10"/>
      <c r="MU207" s="10"/>
      <c r="MV207" s="10"/>
      <c r="MW207" s="10"/>
      <c r="MX207" s="10"/>
      <c r="MY207" s="10"/>
      <c r="MZ207" s="10"/>
      <c r="NA207" s="10"/>
      <c r="NB207" s="10"/>
      <c r="NC207" s="10"/>
      <c r="ND207" s="10"/>
      <c r="NE207" s="10"/>
      <c r="NF207" s="10"/>
      <c r="NG207" s="10"/>
      <c r="NH207" s="10"/>
      <c r="NI207" s="10"/>
      <c r="NJ207" s="10"/>
      <c r="NK207" s="10"/>
      <c r="NL207" s="10"/>
      <c r="NM207" s="10"/>
      <c r="NN207" s="10"/>
      <c r="NO207" s="10"/>
      <c r="NP207" s="10"/>
      <c r="NQ207" s="10"/>
      <c r="NR207" s="10"/>
      <c r="NS207" s="10"/>
      <c r="NT207" s="10"/>
      <c r="NU207" s="10"/>
      <c r="NV207" s="10"/>
      <c r="NW207" s="10"/>
      <c r="NX207" s="10"/>
      <c r="NY207" s="10"/>
      <c r="NZ207" s="10"/>
      <c r="OA207" s="10"/>
      <c r="OB207" s="10"/>
      <c r="OC207" s="10"/>
      <c r="OD207" s="10"/>
      <c r="OE207" s="10"/>
      <c r="OF207" s="10"/>
      <c r="OG207" s="10"/>
      <c r="OH207" s="10"/>
      <c r="OI207" s="10"/>
      <c r="OJ207" s="10"/>
      <c r="OK207" s="10"/>
      <c r="OL207" s="10"/>
      <c r="OM207" s="10"/>
      <c r="ON207" s="10"/>
      <c r="OO207" s="10"/>
      <c r="OP207" s="10"/>
      <c r="OQ207" s="10"/>
      <c r="OR207" s="10"/>
      <c r="OS207" s="10"/>
      <c r="OT207" s="10"/>
      <c r="OU207" s="10"/>
      <c r="OV207" s="10"/>
      <c r="OW207" s="10"/>
      <c r="OX207" s="10"/>
      <c r="OY207" s="10"/>
      <c r="OZ207" s="10"/>
      <c r="PA207" s="10"/>
      <c r="PB207" s="10"/>
      <c r="PC207" s="10"/>
      <c r="PD207" s="10"/>
      <c r="PE207" s="10"/>
      <c r="PF207" s="10"/>
      <c r="PG207" s="10"/>
      <c r="PH207" s="10"/>
      <c r="PI207" s="10"/>
      <c r="PJ207" s="10"/>
      <c r="PK207" s="10"/>
      <c r="PL207" s="10"/>
      <c r="PM207" s="10"/>
      <c r="PN207" s="10"/>
      <c r="PO207" s="10"/>
      <c r="PP207" s="10"/>
      <c r="PQ207" s="10"/>
      <c r="PR207" s="10"/>
      <c r="PS207" s="10"/>
      <c r="PT207" s="10"/>
      <c r="PU207" s="10"/>
      <c r="PV207" s="10"/>
      <c r="PW207" s="10"/>
      <c r="PX207" s="10"/>
      <c r="PY207" s="10"/>
      <c r="PZ207" s="10"/>
      <c r="QA207" s="10"/>
      <c r="QB207" s="10"/>
      <c r="QC207" s="10"/>
      <c r="QD207" s="10"/>
      <c r="QE207" s="10"/>
      <c r="QF207" s="10"/>
      <c r="QG207" s="10"/>
      <c r="QH207" s="10"/>
      <c r="QI207" s="10"/>
      <c r="QJ207" s="10"/>
      <c r="QK207" s="10"/>
      <c r="QL207" s="10"/>
      <c r="QM207" s="10"/>
      <c r="QN207" s="10"/>
      <c r="QO207" s="10"/>
      <c r="QP207" s="10"/>
      <c r="QQ207" s="10"/>
      <c r="QR207" s="10"/>
      <c r="QS207" s="10"/>
      <c r="QT207" s="10"/>
      <c r="QU207" s="10"/>
      <c r="QV207" s="10"/>
      <c r="QW207" s="10"/>
      <c r="QX207" s="10"/>
      <c r="QY207" s="10"/>
      <c r="QZ207" s="10"/>
      <c r="RA207" s="10"/>
      <c r="RB207" s="10"/>
      <c r="RC207" s="10"/>
      <c r="RD207" s="10"/>
      <c r="RE207" s="10"/>
      <c r="RF207" s="10"/>
      <c r="RG207" s="10"/>
      <c r="RH207" s="10"/>
      <c r="RI207" s="10"/>
      <c r="RJ207" s="10"/>
      <c r="RK207" s="10"/>
      <c r="RL207" s="10"/>
      <c r="RM207" s="10"/>
      <c r="RN207" s="10"/>
      <c r="RO207" s="10"/>
      <c r="RP207" s="10"/>
      <c r="RQ207" s="10"/>
      <c r="RR207" s="10"/>
      <c r="RS207" s="10"/>
      <c r="RT207" s="10"/>
      <c r="RU207" s="10"/>
      <c r="RV207" s="10"/>
      <c r="RW207" s="10"/>
      <c r="RX207" s="10"/>
      <c r="RY207" s="10"/>
      <c r="RZ207" s="10"/>
      <c r="SA207" s="10"/>
      <c r="SB207" s="10"/>
      <c r="SC207" s="10"/>
      <c r="SD207" s="10"/>
      <c r="SE207" s="10"/>
      <c r="SF207" s="10"/>
      <c r="SG207" s="10"/>
      <c r="SH207" s="10"/>
      <c r="SI207" s="10"/>
      <c r="SJ207" s="10"/>
      <c r="SK207" s="10"/>
      <c r="SL207" s="10"/>
      <c r="SM207" s="10"/>
      <c r="SN207" s="10"/>
      <c r="SO207" s="10"/>
      <c r="SP207" s="10"/>
      <c r="SQ207" s="10"/>
      <c r="SR207" s="10"/>
      <c r="SS207" s="10"/>
      <c r="ST207" s="10"/>
      <c r="SU207" s="10"/>
      <c r="SV207" s="10"/>
      <c r="SW207" s="10"/>
      <c r="SX207" s="10"/>
      <c r="SY207" s="10"/>
      <c r="SZ207" s="10"/>
      <c r="TA207" s="10"/>
      <c r="TB207" s="10"/>
      <c r="TC207" s="10"/>
      <c r="TD207" s="10"/>
      <c r="TE207" s="10"/>
      <c r="TF207" s="10"/>
      <c r="TG207" s="10"/>
      <c r="TH207" s="10"/>
      <c r="TI207" s="10"/>
      <c r="TJ207" s="10"/>
      <c r="TK207" s="10"/>
      <c r="TL207" s="10"/>
      <c r="TM207" s="10"/>
      <c r="TN207" s="10"/>
      <c r="TO207" s="10"/>
      <c r="TP207" s="10"/>
      <c r="TQ207" s="10"/>
      <c r="TR207" s="10"/>
      <c r="TS207" s="10"/>
      <c r="TT207" s="10"/>
      <c r="TU207" s="10"/>
      <c r="TV207" s="10"/>
      <c r="TW207" s="10"/>
      <c r="TX207" s="10"/>
      <c r="TY207" s="10"/>
      <c r="TZ207" s="10"/>
      <c r="UA207" s="10"/>
      <c r="UB207" s="10"/>
      <c r="UC207" s="10"/>
      <c r="UD207" s="10"/>
      <c r="UE207" s="10"/>
      <c r="UF207" s="10"/>
      <c r="UG207" s="10"/>
      <c r="UH207" s="10"/>
      <c r="UI207" s="10"/>
      <c r="UJ207" s="10"/>
      <c r="UK207" s="10"/>
      <c r="UL207" s="10"/>
      <c r="UM207" s="10"/>
      <c r="UN207" s="10"/>
      <c r="UO207" s="10"/>
      <c r="UP207" s="10"/>
      <c r="UQ207" s="10"/>
      <c r="UR207" s="10"/>
      <c r="US207" s="10"/>
      <c r="UT207" s="10"/>
      <c r="UU207" s="10"/>
      <c r="UV207" s="10"/>
      <c r="UW207" s="10"/>
      <c r="UX207" s="10"/>
      <c r="UY207" s="10"/>
      <c r="UZ207" s="10"/>
      <c r="VA207" s="10"/>
      <c r="VB207" s="10"/>
      <c r="VC207" s="10"/>
      <c r="VD207" s="10"/>
      <c r="VE207" s="10"/>
      <c r="VF207" s="10"/>
      <c r="VG207" s="10"/>
      <c r="VH207" s="10"/>
      <c r="VI207" s="10"/>
      <c r="VJ207" s="10"/>
      <c r="VK207" s="10"/>
      <c r="VL207" s="10"/>
      <c r="VM207" s="10"/>
      <c r="VN207" s="10"/>
      <c r="VO207" s="10"/>
      <c r="VP207" s="10"/>
      <c r="VQ207" s="10"/>
      <c r="VR207" s="10"/>
      <c r="VS207" s="10"/>
      <c r="VT207" s="10"/>
      <c r="VU207" s="10"/>
      <c r="VV207" s="10"/>
      <c r="VW207" s="10"/>
      <c r="VX207" s="10"/>
      <c r="VY207" s="10"/>
      <c r="VZ207" s="10"/>
      <c r="WA207" s="10"/>
      <c r="WB207" s="10"/>
      <c r="WC207" s="10"/>
      <c r="WD207" s="10"/>
      <c r="WE207" s="10"/>
      <c r="WF207" s="10"/>
      <c r="WG207" s="10"/>
      <c r="WH207" s="10"/>
      <c r="WI207" s="10"/>
      <c r="WJ207" s="10"/>
      <c r="WK207" s="10"/>
      <c r="WL207" s="10"/>
      <c r="WM207" s="10"/>
      <c r="WN207" s="10"/>
      <c r="WO207" s="10"/>
      <c r="WP207" s="10"/>
      <c r="WQ207" s="10"/>
      <c r="WR207" s="10"/>
      <c r="WS207" s="10"/>
      <c r="WT207" s="10"/>
      <c r="WU207" s="10"/>
      <c r="WV207" s="10"/>
      <c r="WW207" s="10"/>
      <c r="WX207" s="10"/>
      <c r="WY207" s="10"/>
      <c r="WZ207" s="10"/>
      <c r="XA207" s="10"/>
      <c r="XB207" s="10"/>
      <c r="XC207" s="10"/>
      <c r="XD207" s="10"/>
      <c r="XE207" s="10"/>
      <c r="XF207" s="10"/>
      <c r="XG207" s="10"/>
      <c r="XH207" s="10"/>
      <c r="XI207" s="10"/>
      <c r="XJ207" s="10"/>
      <c r="XK207" s="10"/>
      <c r="XL207" s="10"/>
      <c r="XM207" s="10"/>
      <c r="XN207" s="10"/>
      <c r="XO207" s="10"/>
      <c r="XP207" s="10"/>
      <c r="XQ207" s="10"/>
      <c r="XR207" s="10"/>
      <c r="XS207" s="10"/>
      <c r="XT207" s="10"/>
      <c r="XU207" s="10"/>
      <c r="XV207" s="10"/>
      <c r="XW207" s="10"/>
      <c r="XX207" s="10"/>
      <c r="XY207" s="10"/>
      <c r="XZ207" s="10"/>
      <c r="YA207" s="10"/>
      <c r="YB207" s="10"/>
      <c r="YC207" s="10"/>
      <c r="YD207" s="10"/>
      <c r="YE207" s="10"/>
      <c r="YF207" s="10"/>
      <c r="YG207" s="10"/>
      <c r="YH207" s="10"/>
      <c r="YI207" s="10"/>
      <c r="YJ207" s="10"/>
      <c r="YK207" s="10"/>
      <c r="YL207" s="10"/>
      <c r="YM207" s="10"/>
      <c r="YN207" s="10"/>
      <c r="YO207" s="10"/>
      <c r="YP207" s="10"/>
      <c r="YQ207" s="10"/>
      <c r="YR207" s="10"/>
      <c r="YS207" s="10"/>
      <c r="YT207" s="10"/>
      <c r="YU207" s="10"/>
      <c r="YV207" s="10"/>
      <c r="YW207" s="10"/>
      <c r="YX207" s="10"/>
      <c r="YY207" s="10"/>
      <c r="YZ207" s="10"/>
      <c r="ZA207" s="10"/>
      <c r="ZB207" s="10"/>
      <c r="ZC207" s="10"/>
      <c r="ZD207" s="10"/>
      <c r="ZE207" s="10"/>
      <c r="ZF207" s="10"/>
      <c r="ZG207" s="10"/>
      <c r="ZH207" s="10"/>
      <c r="ZI207" s="10"/>
      <c r="ZJ207" s="10"/>
      <c r="ZK207" s="10"/>
      <c r="ZL207" s="10"/>
      <c r="ZM207" s="10"/>
      <c r="ZN207" s="10"/>
      <c r="ZO207" s="10"/>
      <c r="ZP207" s="10"/>
      <c r="ZQ207" s="10"/>
      <c r="ZR207" s="10"/>
      <c r="ZS207" s="10"/>
      <c r="ZT207" s="10"/>
      <c r="ZU207" s="10"/>
      <c r="ZV207" s="10"/>
      <c r="ZW207" s="10"/>
      <c r="ZX207" s="10"/>
      <c r="ZY207" s="10"/>
      <c r="ZZ207" s="10"/>
      <c r="AAA207" s="10"/>
      <c r="AAB207" s="10"/>
      <c r="AAC207" s="10"/>
      <c r="AAD207" s="10"/>
      <c r="AAE207" s="10"/>
      <c r="AAF207" s="10"/>
      <c r="AAG207" s="10"/>
      <c r="AAH207" s="10"/>
      <c r="AAI207" s="10"/>
      <c r="AAJ207" s="10"/>
      <c r="AAK207" s="10"/>
      <c r="AAL207" s="10"/>
      <c r="AAM207" s="10"/>
      <c r="AAN207" s="10"/>
      <c r="AAO207" s="10"/>
      <c r="AAP207" s="10"/>
      <c r="AAQ207" s="10"/>
      <c r="AAR207" s="10"/>
      <c r="AAS207" s="10"/>
      <c r="AAT207" s="10"/>
      <c r="AAU207" s="10"/>
      <c r="AAV207" s="10"/>
      <c r="AAW207" s="10"/>
      <c r="AAX207" s="10"/>
      <c r="AAY207" s="10"/>
      <c r="AAZ207" s="10"/>
      <c r="ABA207" s="10"/>
      <c r="ABB207" s="10"/>
      <c r="ABC207" s="10"/>
      <c r="ABD207" s="10"/>
      <c r="ABE207" s="10"/>
      <c r="ABF207" s="10"/>
      <c r="ABG207" s="10"/>
      <c r="ABH207" s="10"/>
      <c r="ABI207" s="10"/>
      <c r="ABJ207" s="10"/>
      <c r="ABK207" s="10"/>
      <c r="ABL207" s="10"/>
      <c r="ABM207" s="10"/>
      <c r="ABN207" s="10"/>
      <c r="ABO207" s="10"/>
      <c r="ABP207" s="10"/>
      <c r="ABQ207" s="10"/>
      <c r="ABR207" s="10"/>
      <c r="ABS207" s="10"/>
      <c r="ABT207" s="10"/>
      <c r="ABU207" s="10"/>
      <c r="ABV207" s="10"/>
      <c r="ABW207" s="10"/>
      <c r="ABX207" s="10"/>
      <c r="ABY207" s="10"/>
      <c r="ABZ207" s="10"/>
      <c r="ACA207" s="10"/>
      <c r="ACB207" s="10"/>
      <c r="ACC207" s="10"/>
      <c r="ACD207" s="10"/>
      <c r="ACE207" s="10"/>
      <c r="ACF207" s="10"/>
      <c r="ACG207" s="10"/>
      <c r="ACH207" s="10"/>
      <c r="ACI207" s="10"/>
      <c r="ACJ207" s="10"/>
      <c r="ACK207" s="10"/>
      <c r="ACL207" s="10"/>
      <c r="ACM207" s="10"/>
      <c r="ACN207" s="10"/>
      <c r="ACO207" s="10"/>
      <c r="ACP207" s="10"/>
      <c r="ACQ207" s="10"/>
      <c r="ACR207" s="10"/>
      <c r="ACS207" s="10"/>
      <c r="ACT207" s="10"/>
      <c r="ACU207" s="10"/>
      <c r="ACV207" s="10"/>
      <c r="ACW207" s="10"/>
      <c r="ACX207" s="10"/>
      <c r="ACY207" s="10"/>
      <c r="ACZ207" s="10"/>
      <c r="ADA207" s="10"/>
      <c r="ADB207" s="10"/>
      <c r="ADC207" s="10"/>
      <c r="ADD207" s="10"/>
      <c r="ADE207" s="10"/>
      <c r="ADF207" s="10"/>
      <c r="ADG207" s="10"/>
      <c r="ADH207" s="10"/>
      <c r="ADI207" s="10"/>
      <c r="ADJ207" s="10"/>
      <c r="ADK207" s="10"/>
      <c r="ADL207" s="10"/>
      <c r="ADM207" s="10"/>
      <c r="ADN207" s="10"/>
      <c r="ADO207" s="10"/>
      <c r="ADP207" s="10"/>
      <c r="ADQ207" s="10"/>
      <c r="ADR207" s="10"/>
      <c r="ADS207" s="10"/>
      <c r="ADT207" s="10"/>
      <c r="ADU207" s="10"/>
      <c r="ADV207" s="10"/>
      <c r="ADW207" s="10"/>
      <c r="ADX207" s="10"/>
      <c r="ADY207" s="10"/>
      <c r="ADZ207" s="10"/>
      <c r="AEA207" s="10"/>
      <c r="AEB207" s="10"/>
      <c r="AEC207" s="10"/>
      <c r="AED207" s="10"/>
      <c r="AEE207" s="10"/>
      <c r="AEF207" s="10"/>
      <c r="AEG207" s="10"/>
      <c r="AEH207" s="10"/>
      <c r="AEI207" s="10"/>
      <c r="AEJ207" s="10"/>
      <c r="AEK207" s="10"/>
      <c r="AEL207" s="10"/>
      <c r="AEM207" s="10"/>
      <c r="AEN207" s="10"/>
      <c r="AEO207" s="10"/>
      <c r="AEP207" s="10"/>
      <c r="AEQ207" s="10"/>
      <c r="AER207" s="10"/>
      <c r="AES207" s="10"/>
      <c r="AET207" s="10"/>
      <c r="AEU207" s="10"/>
      <c r="AEV207" s="10"/>
      <c r="AEW207" s="10"/>
      <c r="AEX207" s="10"/>
      <c r="AEY207" s="10"/>
      <c r="AEZ207" s="10"/>
      <c r="AFA207" s="10"/>
      <c r="AFB207" s="10"/>
      <c r="AFC207" s="10"/>
      <c r="AFD207" s="10"/>
      <c r="AFE207" s="10"/>
      <c r="AFF207" s="10"/>
      <c r="AFG207" s="10"/>
      <c r="AFH207" s="10"/>
      <c r="AFI207" s="10"/>
      <c r="AFJ207" s="10"/>
      <c r="AFK207" s="10"/>
      <c r="AFL207" s="10"/>
      <c r="AFM207" s="10"/>
      <c r="AFN207" s="10"/>
      <c r="AFO207" s="10"/>
      <c r="AFP207" s="10"/>
      <c r="AFQ207" s="10"/>
      <c r="AFR207" s="10"/>
      <c r="AFS207" s="10"/>
      <c r="AFT207" s="10"/>
      <c r="AFU207" s="10"/>
      <c r="AFV207" s="10"/>
      <c r="AFW207" s="10"/>
      <c r="AFX207" s="10"/>
      <c r="AFY207" s="10"/>
      <c r="AFZ207" s="10"/>
      <c r="AGA207" s="10"/>
      <c r="AGB207" s="10"/>
      <c r="AGC207" s="10"/>
      <c r="AGD207" s="10"/>
      <c r="AGE207" s="10"/>
      <c r="AGF207" s="10"/>
      <c r="AGG207" s="10"/>
      <c r="AGH207" s="10"/>
      <c r="AGI207" s="10"/>
      <c r="AGJ207" s="10"/>
      <c r="AGK207" s="10"/>
      <c r="AGL207" s="10"/>
      <c r="AGM207" s="10"/>
      <c r="AGN207" s="10"/>
      <c r="AGO207" s="10"/>
      <c r="AGP207" s="10"/>
      <c r="AGQ207" s="10"/>
      <c r="AGR207" s="10"/>
      <c r="AGS207" s="10"/>
      <c r="AGT207" s="10"/>
      <c r="AGU207" s="10"/>
      <c r="AGV207" s="10"/>
      <c r="AGW207" s="10"/>
      <c r="AGX207" s="10"/>
      <c r="AGY207" s="10"/>
      <c r="AGZ207" s="10"/>
      <c r="AHA207" s="10"/>
      <c r="AHB207" s="10"/>
      <c r="AHC207" s="10"/>
      <c r="AHD207" s="10"/>
      <c r="AHE207" s="10"/>
      <c r="AHF207" s="10"/>
      <c r="AHG207" s="10"/>
      <c r="AHH207" s="10"/>
      <c r="AHI207" s="10"/>
      <c r="AHJ207" s="10"/>
      <c r="AHK207" s="10"/>
      <c r="AHL207" s="10"/>
      <c r="AHM207" s="10"/>
      <c r="AHN207" s="10"/>
      <c r="AHO207" s="10"/>
      <c r="AHP207" s="10"/>
      <c r="AHQ207" s="10"/>
      <c r="AHR207" s="10"/>
      <c r="AHS207" s="10"/>
      <c r="AHT207" s="10"/>
      <c r="AHU207" s="10"/>
      <c r="AHV207" s="10"/>
      <c r="AHW207" s="10"/>
      <c r="AHX207" s="10"/>
      <c r="AHY207" s="10"/>
      <c r="AHZ207" s="10"/>
      <c r="AIA207" s="10"/>
      <c r="AIB207" s="10"/>
      <c r="AIC207" s="10"/>
      <c r="AID207" s="10"/>
      <c r="AIE207" s="10"/>
      <c r="AIF207" s="10"/>
      <c r="AIG207" s="10"/>
      <c r="AIH207" s="10"/>
      <c r="AII207" s="10"/>
      <c r="AIJ207" s="10"/>
      <c r="AIK207" s="10"/>
      <c r="AIL207" s="10"/>
      <c r="AIM207" s="10"/>
      <c r="AIN207" s="10"/>
      <c r="AIO207" s="10"/>
      <c r="AIP207" s="10"/>
      <c r="AIQ207" s="10"/>
      <c r="AIR207" s="10"/>
      <c r="AIS207" s="10"/>
      <c r="AIT207" s="10"/>
      <c r="AIU207" s="10"/>
      <c r="AIV207" s="10"/>
      <c r="AIW207" s="10"/>
      <c r="AIX207" s="10"/>
      <c r="AIY207" s="10"/>
      <c r="AIZ207" s="10"/>
      <c r="AJA207" s="10"/>
      <c r="AJB207" s="10"/>
      <c r="AJC207" s="10"/>
      <c r="AJD207" s="10"/>
      <c r="AJE207" s="10"/>
      <c r="AJF207" s="10"/>
      <c r="AJG207" s="10"/>
      <c r="AJH207" s="10"/>
      <c r="AJI207" s="10"/>
      <c r="AJJ207" s="10"/>
      <c r="AJK207" s="10"/>
      <c r="AJL207" s="10"/>
      <c r="AJM207" s="10"/>
      <c r="AJN207" s="10"/>
      <c r="AJO207" s="10"/>
      <c r="AJP207" s="10"/>
      <c r="AJQ207" s="10"/>
      <c r="AJR207" s="10"/>
      <c r="AJS207" s="10"/>
      <c r="AJT207" s="10"/>
      <c r="AJU207" s="10"/>
      <c r="AJV207" s="10"/>
      <c r="AJW207" s="10"/>
      <c r="AJX207" s="10"/>
      <c r="AJY207" s="10"/>
      <c r="AJZ207" s="10"/>
      <c r="AKA207" s="10"/>
      <c r="AKB207" s="10"/>
      <c r="AKC207" s="10"/>
      <c r="AKD207" s="10"/>
      <c r="AKE207" s="10"/>
      <c r="AKF207" s="10"/>
      <c r="AKG207" s="10"/>
      <c r="AKH207" s="10"/>
      <c r="AKI207" s="10"/>
      <c r="AKJ207" s="10"/>
      <c r="AKK207" s="10"/>
      <c r="AKL207" s="10"/>
      <c r="AKM207" s="10"/>
      <c r="AKN207" s="10"/>
      <c r="AKO207" s="10"/>
      <c r="AKP207" s="10"/>
      <c r="AKQ207" s="10"/>
      <c r="AKR207" s="10"/>
      <c r="AKS207" s="10"/>
      <c r="AKT207" s="10"/>
      <c r="AKU207" s="10"/>
      <c r="AKV207" s="10"/>
      <c r="AKW207" s="10"/>
      <c r="AKX207" s="10"/>
      <c r="AKY207" s="10"/>
      <c r="AKZ207" s="10"/>
      <c r="ALA207" s="10"/>
      <c r="ALB207" s="10"/>
      <c r="ALC207" s="10"/>
      <c r="ALD207" s="10"/>
      <c r="ALE207" s="10"/>
      <c r="ALF207" s="10"/>
      <c r="ALG207" s="10"/>
      <c r="ALH207" s="10"/>
      <c r="ALI207" s="10"/>
      <c r="ALJ207" s="10"/>
      <c r="ALK207" s="10"/>
      <c r="ALL207" s="10"/>
      <c r="ALM207" s="10"/>
      <c r="ALN207" s="10"/>
      <c r="ALO207" s="10"/>
      <c r="ALP207" s="10"/>
      <c r="ALQ207" s="10"/>
      <c r="ALR207" s="10"/>
      <c r="ALS207" s="10"/>
      <c r="ALT207" s="10"/>
      <c r="ALU207" s="10"/>
      <c r="ALV207" s="10"/>
      <c r="ALW207" s="10"/>
      <c r="ALX207" s="10"/>
      <c r="ALY207" s="10"/>
      <c r="ALZ207" s="10"/>
      <c r="AMA207" s="10"/>
      <c r="AMB207" s="10"/>
      <c r="AMC207" s="10"/>
      <c r="AMD207" s="10"/>
      <c r="AME207" s="10"/>
      <c r="AMF207" s="10"/>
      <c r="AMG207" s="10"/>
      <c r="AMH207" s="10"/>
      <c r="AMI207" s="10"/>
      <c r="AMJ207" s="10"/>
    </row>
    <row r="208" spans="1:1029" customFormat="1" ht="14.1" customHeight="1">
      <c r="A208" s="8" t="str">
        <f t="shared" si="27"/>
        <v>AcceleratedProcedureJustificationTypeCode</v>
      </c>
      <c r="B208" s="9" t="s">
        <v>219</v>
      </c>
      <c r="C208" s="8"/>
      <c r="D208" s="8"/>
      <c r="E208" s="8"/>
      <c r="F208" s="8" t="str">
        <f t="shared" si="28"/>
        <v>Procurement  Procedure. Accelerated Procedure Justification Type Code. Code</v>
      </c>
      <c r="G208" s="8"/>
      <c r="H208" s="8" t="s">
        <v>461</v>
      </c>
      <c r="I208" s="8"/>
      <c r="J208" s="8" t="s">
        <v>463</v>
      </c>
      <c r="K208" s="8" t="s">
        <v>212</v>
      </c>
      <c r="L208" s="8" t="str">
        <f t="shared" si="29"/>
        <v>Accelerated Procedure Justification Type Code</v>
      </c>
      <c r="M208" s="8" t="s">
        <v>212</v>
      </c>
      <c r="N208" s="8"/>
      <c r="O208" s="8" t="str">
        <f t="shared" si="30"/>
        <v>Code. Type</v>
      </c>
      <c r="P208" s="8"/>
      <c r="Q208" s="8"/>
      <c r="R208" s="8" t="s">
        <v>213</v>
      </c>
      <c r="S208" s="8"/>
      <c r="T208" s="8" t="s">
        <v>464</v>
      </c>
      <c r="U208" s="8"/>
      <c r="V208" s="8"/>
      <c r="W208" s="8"/>
      <c r="X208" s="10" t="s">
        <v>1</v>
      </c>
      <c r="Y208" s="8" t="s">
        <v>211</v>
      </c>
      <c r="Z208" s="8"/>
      <c r="AA208" s="44">
        <v>43297</v>
      </c>
      <c r="AB208" s="23"/>
      <c r="AC208" s="23"/>
      <c r="AD208" s="23"/>
      <c r="AE208" s="23"/>
      <c r="AF208" s="23"/>
      <c r="AG208" s="10"/>
      <c r="AH208" s="10"/>
      <c r="AI208" s="10"/>
      <c r="AJ208" s="10"/>
      <c r="AK208" s="10"/>
      <c r="AL208" s="10"/>
      <c r="AM208" s="10"/>
      <c r="AN208" s="10"/>
      <c r="AO208" s="10"/>
      <c r="AP208" s="10"/>
      <c r="AQ208" s="10"/>
      <c r="AR208" s="10"/>
      <c r="AS208" s="10"/>
      <c r="AT208" s="10"/>
      <c r="AU208" s="10"/>
      <c r="AV208" s="10"/>
      <c r="AW208" s="10"/>
      <c r="AX208" s="10"/>
      <c r="AY208" s="10"/>
      <c r="AZ208" s="10"/>
      <c r="BA208" s="10"/>
      <c r="BB208" s="10"/>
      <c r="BC208" s="10"/>
      <c r="BD208" s="10"/>
      <c r="BE208" s="10"/>
      <c r="BF208" s="10"/>
      <c r="BG208" s="10"/>
      <c r="BH208" s="10"/>
      <c r="BI208" s="10"/>
      <c r="BJ208" s="10"/>
      <c r="BK208" s="10"/>
      <c r="BL208" s="10"/>
      <c r="BM208" s="10"/>
      <c r="BN208" s="10"/>
      <c r="BO208" s="10"/>
      <c r="BP208" s="10"/>
      <c r="BQ208" s="10"/>
      <c r="BR208" s="10"/>
      <c r="BS208" s="10"/>
      <c r="BT208" s="10"/>
      <c r="BU208" s="10"/>
      <c r="BV208" s="10"/>
      <c r="BW208" s="10"/>
      <c r="BX208" s="10"/>
      <c r="BY208" s="10"/>
      <c r="BZ208" s="10"/>
      <c r="CA208" s="10"/>
      <c r="CB208" s="10"/>
      <c r="CC208" s="10"/>
      <c r="CD208" s="10"/>
      <c r="CE208" s="10"/>
      <c r="CF208" s="10"/>
      <c r="CG208" s="10"/>
      <c r="CH208" s="10"/>
      <c r="CI208" s="10"/>
      <c r="CJ208" s="10"/>
      <c r="CK208" s="10"/>
      <c r="CL208" s="10"/>
      <c r="CM208" s="10"/>
      <c r="CN208" s="10"/>
      <c r="CO208" s="10"/>
      <c r="CP208" s="10"/>
      <c r="CQ208" s="10"/>
      <c r="CR208" s="10"/>
      <c r="CS208" s="10"/>
      <c r="CT208" s="10"/>
      <c r="CU208" s="10"/>
      <c r="CV208" s="10"/>
      <c r="CW208" s="10"/>
      <c r="CX208" s="10"/>
      <c r="CY208" s="10"/>
      <c r="CZ208" s="10"/>
      <c r="DA208" s="10"/>
      <c r="DB208" s="10"/>
      <c r="DC208" s="10"/>
      <c r="DD208" s="10"/>
      <c r="DE208" s="10"/>
      <c r="DF208" s="10"/>
      <c r="DG208" s="10"/>
      <c r="DH208" s="10"/>
      <c r="DI208" s="10"/>
      <c r="DJ208" s="10"/>
      <c r="DK208" s="10"/>
      <c r="DL208" s="10"/>
      <c r="DM208" s="10"/>
      <c r="DN208" s="10"/>
      <c r="DO208" s="10"/>
      <c r="DP208" s="10"/>
      <c r="DQ208" s="10"/>
      <c r="DR208" s="10"/>
      <c r="DS208" s="10"/>
      <c r="DT208" s="10"/>
      <c r="DU208" s="10"/>
      <c r="DV208" s="10"/>
      <c r="DW208" s="10"/>
      <c r="DX208" s="10"/>
      <c r="DY208" s="10"/>
      <c r="DZ208" s="10"/>
      <c r="EA208" s="10"/>
      <c r="EB208" s="10"/>
      <c r="EC208" s="10"/>
      <c r="ED208" s="10"/>
      <c r="EE208" s="10"/>
      <c r="EF208" s="10"/>
      <c r="EG208" s="10"/>
      <c r="EH208" s="10"/>
      <c r="EI208" s="10"/>
      <c r="EJ208" s="10"/>
      <c r="EK208" s="10"/>
      <c r="EL208" s="10"/>
      <c r="EM208" s="10"/>
      <c r="EN208" s="10"/>
      <c r="EO208" s="10"/>
      <c r="EP208" s="10"/>
      <c r="EQ208" s="10"/>
      <c r="ER208" s="10"/>
      <c r="ES208" s="10"/>
      <c r="ET208" s="10"/>
      <c r="EU208" s="10"/>
      <c r="EV208" s="10"/>
      <c r="EW208" s="10"/>
      <c r="EX208" s="10"/>
      <c r="EY208" s="10"/>
      <c r="EZ208" s="10"/>
      <c r="FA208" s="10"/>
      <c r="FB208" s="10"/>
      <c r="FC208" s="10"/>
      <c r="FD208" s="10"/>
      <c r="FE208" s="10"/>
      <c r="FF208" s="10"/>
      <c r="FG208" s="10"/>
      <c r="FH208" s="10"/>
      <c r="FI208" s="10"/>
      <c r="FJ208" s="10"/>
      <c r="FK208" s="10"/>
      <c r="FL208" s="10"/>
      <c r="FM208" s="10"/>
      <c r="FN208" s="10"/>
      <c r="FO208" s="10"/>
      <c r="FP208" s="10"/>
      <c r="FQ208" s="10"/>
      <c r="FR208" s="10"/>
      <c r="FS208" s="10"/>
      <c r="FT208" s="10"/>
      <c r="FU208" s="10"/>
      <c r="FV208" s="10"/>
      <c r="FW208" s="10"/>
      <c r="FX208" s="10"/>
      <c r="FY208" s="10"/>
      <c r="FZ208" s="10"/>
      <c r="GA208" s="10"/>
      <c r="GB208" s="10"/>
      <c r="GC208" s="10"/>
      <c r="GD208" s="10"/>
      <c r="GE208" s="10"/>
      <c r="GF208" s="10"/>
      <c r="GG208" s="10"/>
      <c r="GH208" s="10"/>
      <c r="GI208" s="10"/>
      <c r="GJ208" s="10"/>
      <c r="GK208" s="10"/>
      <c r="GL208" s="10"/>
      <c r="GM208" s="10"/>
      <c r="GN208" s="10"/>
      <c r="GO208" s="10"/>
      <c r="GP208" s="10"/>
      <c r="GQ208" s="10"/>
      <c r="GR208" s="10"/>
      <c r="GS208" s="10"/>
      <c r="GT208" s="10"/>
      <c r="GU208" s="10"/>
      <c r="GV208" s="10"/>
      <c r="GW208" s="10"/>
      <c r="GX208" s="10"/>
      <c r="GY208" s="10"/>
      <c r="GZ208" s="10"/>
      <c r="HA208" s="10"/>
      <c r="HB208" s="10"/>
      <c r="HC208" s="10"/>
      <c r="HD208" s="10"/>
      <c r="HE208" s="10"/>
      <c r="HF208" s="10"/>
      <c r="HG208" s="10"/>
      <c r="HH208" s="10"/>
      <c r="HI208" s="10"/>
      <c r="HJ208" s="10"/>
      <c r="HK208" s="10"/>
      <c r="HL208" s="10"/>
      <c r="HM208" s="10"/>
      <c r="HN208" s="10"/>
      <c r="HO208" s="10"/>
      <c r="HP208" s="10"/>
      <c r="HQ208" s="10"/>
      <c r="HR208" s="10"/>
      <c r="HS208" s="10"/>
      <c r="HT208" s="10"/>
      <c r="HU208" s="10"/>
      <c r="HV208" s="10"/>
      <c r="HW208" s="10"/>
      <c r="HX208" s="10"/>
      <c r="HY208" s="10"/>
      <c r="HZ208" s="10"/>
      <c r="IA208" s="10"/>
      <c r="IB208" s="10"/>
      <c r="IC208" s="10"/>
      <c r="ID208" s="10"/>
      <c r="IE208" s="10"/>
      <c r="IF208" s="10"/>
      <c r="IG208" s="10"/>
      <c r="IH208" s="10"/>
      <c r="II208" s="10"/>
      <c r="IJ208" s="10"/>
      <c r="IK208" s="10"/>
      <c r="IL208" s="10"/>
      <c r="IM208" s="10"/>
      <c r="IN208" s="10"/>
      <c r="IO208" s="10"/>
      <c r="IP208" s="10"/>
      <c r="IQ208" s="10"/>
      <c r="IR208" s="10"/>
      <c r="IS208" s="10"/>
      <c r="IT208" s="10"/>
      <c r="IU208" s="10"/>
      <c r="IV208" s="10"/>
      <c r="IW208" s="10"/>
      <c r="IX208" s="10"/>
      <c r="IY208" s="10"/>
      <c r="IZ208" s="10"/>
      <c r="JA208" s="10"/>
      <c r="JB208" s="10"/>
      <c r="JC208" s="10"/>
      <c r="JD208" s="10"/>
      <c r="JE208" s="10"/>
      <c r="JF208" s="10"/>
      <c r="JG208" s="10"/>
      <c r="JH208" s="10"/>
      <c r="JI208" s="10"/>
      <c r="JJ208" s="10"/>
      <c r="JK208" s="10"/>
      <c r="JL208" s="10"/>
      <c r="JM208" s="10"/>
      <c r="JN208" s="10"/>
      <c r="JO208" s="10"/>
      <c r="JP208" s="10"/>
      <c r="JQ208" s="10"/>
      <c r="JR208" s="10"/>
      <c r="JS208" s="10"/>
      <c r="JT208" s="10"/>
      <c r="JU208" s="10"/>
      <c r="JV208" s="10"/>
      <c r="JW208" s="10"/>
      <c r="JX208" s="10"/>
      <c r="JY208" s="10"/>
      <c r="JZ208" s="10"/>
      <c r="KA208" s="10"/>
      <c r="KB208" s="10"/>
      <c r="KC208" s="10"/>
      <c r="KD208" s="10"/>
      <c r="KE208" s="10"/>
      <c r="KF208" s="10"/>
      <c r="KG208" s="10"/>
      <c r="KH208" s="10"/>
      <c r="KI208" s="10"/>
      <c r="KJ208" s="10"/>
      <c r="KK208" s="10"/>
      <c r="KL208" s="10"/>
      <c r="KM208" s="10"/>
      <c r="KN208" s="10"/>
      <c r="KO208" s="10"/>
      <c r="KP208" s="10"/>
      <c r="KQ208" s="10"/>
      <c r="KR208" s="10"/>
      <c r="KS208" s="10"/>
      <c r="KT208" s="10"/>
      <c r="KU208" s="10"/>
      <c r="KV208" s="10"/>
      <c r="KW208" s="10"/>
      <c r="KX208" s="10"/>
      <c r="KY208" s="10"/>
      <c r="KZ208" s="10"/>
      <c r="LA208" s="10"/>
      <c r="LB208" s="10"/>
      <c r="LC208" s="10"/>
      <c r="LD208" s="10"/>
      <c r="LE208" s="10"/>
      <c r="LF208" s="10"/>
      <c r="LG208" s="10"/>
      <c r="LH208" s="10"/>
      <c r="LI208" s="10"/>
      <c r="LJ208" s="10"/>
      <c r="LK208" s="10"/>
      <c r="LL208" s="10"/>
      <c r="LM208" s="10"/>
      <c r="LN208" s="10"/>
      <c r="LO208" s="10"/>
      <c r="LP208" s="10"/>
      <c r="LQ208" s="10"/>
      <c r="LR208" s="10"/>
      <c r="LS208" s="10"/>
      <c r="LT208" s="10"/>
      <c r="LU208" s="10"/>
      <c r="LV208" s="10"/>
      <c r="LW208" s="10"/>
      <c r="LX208" s="10"/>
      <c r="LY208" s="10"/>
      <c r="LZ208" s="10"/>
      <c r="MA208" s="10"/>
      <c r="MB208" s="10"/>
      <c r="MC208" s="10"/>
      <c r="MD208" s="10"/>
      <c r="ME208" s="10"/>
      <c r="MF208" s="10"/>
      <c r="MG208" s="10"/>
      <c r="MH208" s="10"/>
      <c r="MI208" s="10"/>
      <c r="MJ208" s="10"/>
      <c r="MK208" s="10"/>
      <c r="ML208" s="10"/>
      <c r="MM208" s="10"/>
      <c r="MN208" s="10"/>
      <c r="MO208" s="10"/>
      <c r="MP208" s="10"/>
      <c r="MQ208" s="10"/>
      <c r="MR208" s="10"/>
      <c r="MS208" s="10"/>
      <c r="MT208" s="10"/>
      <c r="MU208" s="10"/>
      <c r="MV208" s="10"/>
      <c r="MW208" s="10"/>
      <c r="MX208" s="10"/>
      <c r="MY208" s="10"/>
      <c r="MZ208" s="10"/>
      <c r="NA208" s="10"/>
      <c r="NB208" s="10"/>
      <c r="NC208" s="10"/>
      <c r="ND208" s="10"/>
      <c r="NE208" s="10"/>
      <c r="NF208" s="10"/>
      <c r="NG208" s="10"/>
      <c r="NH208" s="10"/>
      <c r="NI208" s="10"/>
      <c r="NJ208" s="10"/>
      <c r="NK208" s="10"/>
      <c r="NL208" s="10"/>
      <c r="NM208" s="10"/>
      <c r="NN208" s="10"/>
      <c r="NO208" s="10"/>
      <c r="NP208" s="10"/>
      <c r="NQ208" s="10"/>
      <c r="NR208" s="10"/>
      <c r="NS208" s="10"/>
      <c r="NT208" s="10"/>
      <c r="NU208" s="10"/>
      <c r="NV208" s="10"/>
      <c r="NW208" s="10"/>
      <c r="NX208" s="10"/>
      <c r="NY208" s="10"/>
      <c r="NZ208" s="10"/>
      <c r="OA208" s="10"/>
      <c r="OB208" s="10"/>
      <c r="OC208" s="10"/>
      <c r="OD208" s="10"/>
      <c r="OE208" s="10"/>
      <c r="OF208" s="10"/>
      <c r="OG208" s="10"/>
      <c r="OH208" s="10"/>
      <c r="OI208" s="10"/>
      <c r="OJ208" s="10"/>
      <c r="OK208" s="10"/>
      <c r="OL208" s="10"/>
      <c r="OM208" s="10"/>
      <c r="ON208" s="10"/>
      <c r="OO208" s="10"/>
      <c r="OP208" s="10"/>
      <c r="OQ208" s="10"/>
      <c r="OR208" s="10"/>
      <c r="OS208" s="10"/>
      <c r="OT208" s="10"/>
      <c r="OU208" s="10"/>
      <c r="OV208" s="10"/>
      <c r="OW208" s="10"/>
      <c r="OX208" s="10"/>
      <c r="OY208" s="10"/>
      <c r="OZ208" s="10"/>
      <c r="PA208" s="10"/>
      <c r="PB208" s="10"/>
      <c r="PC208" s="10"/>
      <c r="PD208" s="10"/>
      <c r="PE208" s="10"/>
      <c r="PF208" s="10"/>
      <c r="PG208" s="10"/>
      <c r="PH208" s="10"/>
      <c r="PI208" s="10"/>
      <c r="PJ208" s="10"/>
      <c r="PK208" s="10"/>
      <c r="PL208" s="10"/>
      <c r="PM208" s="10"/>
      <c r="PN208" s="10"/>
      <c r="PO208" s="10"/>
      <c r="PP208" s="10"/>
      <c r="PQ208" s="10"/>
      <c r="PR208" s="10"/>
      <c r="PS208" s="10"/>
      <c r="PT208" s="10"/>
      <c r="PU208" s="10"/>
      <c r="PV208" s="10"/>
      <c r="PW208" s="10"/>
      <c r="PX208" s="10"/>
      <c r="PY208" s="10"/>
      <c r="PZ208" s="10"/>
      <c r="QA208" s="10"/>
      <c r="QB208" s="10"/>
      <c r="QC208" s="10"/>
      <c r="QD208" s="10"/>
      <c r="QE208" s="10"/>
      <c r="QF208" s="10"/>
      <c r="QG208" s="10"/>
      <c r="QH208" s="10"/>
      <c r="QI208" s="10"/>
      <c r="QJ208" s="10"/>
      <c r="QK208" s="10"/>
      <c r="QL208" s="10"/>
      <c r="QM208" s="10"/>
      <c r="QN208" s="10"/>
      <c r="QO208" s="10"/>
      <c r="QP208" s="10"/>
      <c r="QQ208" s="10"/>
      <c r="QR208" s="10"/>
      <c r="QS208" s="10"/>
      <c r="QT208" s="10"/>
      <c r="QU208" s="10"/>
      <c r="QV208" s="10"/>
      <c r="QW208" s="10"/>
      <c r="QX208" s="10"/>
      <c r="QY208" s="10"/>
      <c r="QZ208" s="10"/>
      <c r="RA208" s="10"/>
      <c r="RB208" s="10"/>
      <c r="RC208" s="10"/>
      <c r="RD208" s="10"/>
      <c r="RE208" s="10"/>
      <c r="RF208" s="10"/>
      <c r="RG208" s="10"/>
      <c r="RH208" s="10"/>
      <c r="RI208" s="10"/>
      <c r="RJ208" s="10"/>
      <c r="RK208" s="10"/>
      <c r="RL208" s="10"/>
      <c r="RM208" s="10"/>
      <c r="RN208" s="10"/>
      <c r="RO208" s="10"/>
      <c r="RP208" s="10"/>
      <c r="RQ208" s="10"/>
      <c r="RR208" s="10"/>
      <c r="RS208" s="10"/>
      <c r="RT208" s="10"/>
      <c r="RU208" s="10"/>
      <c r="RV208" s="10"/>
      <c r="RW208" s="10"/>
      <c r="RX208" s="10"/>
      <c r="RY208" s="10"/>
      <c r="RZ208" s="10"/>
      <c r="SA208" s="10"/>
      <c r="SB208" s="10"/>
      <c r="SC208" s="10"/>
      <c r="SD208" s="10"/>
      <c r="SE208" s="10"/>
      <c r="SF208" s="10"/>
      <c r="SG208" s="10"/>
      <c r="SH208" s="10"/>
      <c r="SI208" s="10"/>
      <c r="SJ208" s="10"/>
      <c r="SK208" s="10"/>
      <c r="SL208" s="10"/>
      <c r="SM208" s="10"/>
      <c r="SN208" s="10"/>
      <c r="SO208" s="10"/>
      <c r="SP208" s="10"/>
      <c r="SQ208" s="10"/>
      <c r="SR208" s="10"/>
      <c r="SS208" s="10"/>
      <c r="ST208" s="10"/>
      <c r="SU208" s="10"/>
      <c r="SV208" s="10"/>
      <c r="SW208" s="10"/>
      <c r="SX208" s="10"/>
      <c r="SY208" s="10"/>
      <c r="SZ208" s="10"/>
      <c r="TA208" s="10"/>
      <c r="TB208" s="10"/>
      <c r="TC208" s="10"/>
      <c r="TD208" s="10"/>
      <c r="TE208" s="10"/>
      <c r="TF208" s="10"/>
      <c r="TG208" s="10"/>
      <c r="TH208" s="10"/>
      <c r="TI208" s="10"/>
      <c r="TJ208" s="10"/>
      <c r="TK208" s="10"/>
      <c r="TL208" s="10"/>
      <c r="TM208" s="10"/>
      <c r="TN208" s="10"/>
      <c r="TO208" s="10"/>
      <c r="TP208" s="10"/>
      <c r="TQ208" s="10"/>
      <c r="TR208" s="10"/>
      <c r="TS208" s="10"/>
      <c r="TT208" s="10"/>
      <c r="TU208" s="10"/>
      <c r="TV208" s="10"/>
      <c r="TW208" s="10"/>
      <c r="TX208" s="10"/>
      <c r="TY208" s="10"/>
      <c r="TZ208" s="10"/>
      <c r="UA208" s="10"/>
      <c r="UB208" s="10"/>
      <c r="UC208" s="10"/>
      <c r="UD208" s="10"/>
      <c r="UE208" s="10"/>
      <c r="UF208" s="10"/>
      <c r="UG208" s="10"/>
      <c r="UH208" s="10"/>
      <c r="UI208" s="10"/>
      <c r="UJ208" s="10"/>
      <c r="UK208" s="10"/>
      <c r="UL208" s="10"/>
      <c r="UM208" s="10"/>
      <c r="UN208" s="10"/>
      <c r="UO208" s="10"/>
      <c r="UP208" s="10"/>
      <c r="UQ208" s="10"/>
      <c r="UR208" s="10"/>
      <c r="US208" s="10"/>
      <c r="UT208" s="10"/>
      <c r="UU208" s="10"/>
      <c r="UV208" s="10"/>
      <c r="UW208" s="10"/>
      <c r="UX208" s="10"/>
      <c r="UY208" s="10"/>
      <c r="UZ208" s="10"/>
      <c r="VA208" s="10"/>
      <c r="VB208" s="10"/>
      <c r="VC208" s="10"/>
      <c r="VD208" s="10"/>
      <c r="VE208" s="10"/>
      <c r="VF208" s="10"/>
      <c r="VG208" s="10"/>
      <c r="VH208" s="10"/>
      <c r="VI208" s="10"/>
      <c r="VJ208" s="10"/>
      <c r="VK208" s="10"/>
      <c r="VL208" s="10"/>
      <c r="VM208" s="10"/>
      <c r="VN208" s="10"/>
      <c r="VO208" s="10"/>
      <c r="VP208" s="10"/>
      <c r="VQ208" s="10"/>
      <c r="VR208" s="10"/>
      <c r="VS208" s="10"/>
      <c r="VT208" s="10"/>
      <c r="VU208" s="10"/>
      <c r="VV208" s="10"/>
      <c r="VW208" s="10"/>
      <c r="VX208" s="10"/>
      <c r="VY208" s="10"/>
      <c r="VZ208" s="10"/>
      <c r="WA208" s="10"/>
      <c r="WB208" s="10"/>
      <c r="WC208" s="10"/>
      <c r="WD208" s="10"/>
      <c r="WE208" s="10"/>
      <c r="WF208" s="10"/>
      <c r="WG208" s="10"/>
      <c r="WH208" s="10"/>
      <c r="WI208" s="10"/>
      <c r="WJ208" s="10"/>
      <c r="WK208" s="10"/>
      <c r="WL208" s="10"/>
      <c r="WM208" s="10"/>
      <c r="WN208" s="10"/>
      <c r="WO208" s="10"/>
      <c r="WP208" s="10"/>
      <c r="WQ208" s="10"/>
      <c r="WR208" s="10"/>
      <c r="WS208" s="10"/>
      <c r="WT208" s="10"/>
      <c r="WU208" s="10"/>
      <c r="WV208" s="10"/>
      <c r="WW208" s="10"/>
      <c r="WX208" s="10"/>
      <c r="WY208" s="10"/>
      <c r="WZ208" s="10"/>
      <c r="XA208" s="10"/>
      <c r="XB208" s="10"/>
      <c r="XC208" s="10"/>
      <c r="XD208" s="10"/>
      <c r="XE208" s="10"/>
      <c r="XF208" s="10"/>
      <c r="XG208" s="10"/>
      <c r="XH208" s="10"/>
      <c r="XI208" s="10"/>
      <c r="XJ208" s="10"/>
      <c r="XK208" s="10"/>
      <c r="XL208" s="10"/>
      <c r="XM208" s="10"/>
      <c r="XN208" s="10"/>
      <c r="XO208" s="10"/>
      <c r="XP208" s="10"/>
      <c r="XQ208" s="10"/>
      <c r="XR208" s="10"/>
      <c r="XS208" s="10"/>
      <c r="XT208" s="10"/>
      <c r="XU208" s="10"/>
      <c r="XV208" s="10"/>
      <c r="XW208" s="10"/>
      <c r="XX208" s="10"/>
      <c r="XY208" s="10"/>
      <c r="XZ208" s="10"/>
      <c r="YA208" s="10"/>
      <c r="YB208" s="10"/>
      <c r="YC208" s="10"/>
      <c r="YD208" s="10"/>
      <c r="YE208" s="10"/>
      <c r="YF208" s="10"/>
      <c r="YG208" s="10"/>
      <c r="YH208" s="10"/>
      <c r="YI208" s="10"/>
      <c r="YJ208" s="10"/>
      <c r="YK208" s="10"/>
      <c r="YL208" s="10"/>
      <c r="YM208" s="10"/>
      <c r="YN208" s="10"/>
      <c r="YO208" s="10"/>
      <c r="YP208" s="10"/>
      <c r="YQ208" s="10"/>
      <c r="YR208" s="10"/>
      <c r="YS208" s="10"/>
      <c r="YT208" s="10"/>
      <c r="YU208" s="10"/>
      <c r="YV208" s="10"/>
      <c r="YW208" s="10"/>
      <c r="YX208" s="10"/>
      <c r="YY208" s="10"/>
      <c r="YZ208" s="10"/>
      <c r="ZA208" s="10"/>
      <c r="ZB208" s="10"/>
      <c r="ZC208" s="10"/>
      <c r="ZD208" s="10"/>
      <c r="ZE208" s="10"/>
      <c r="ZF208" s="10"/>
      <c r="ZG208" s="10"/>
      <c r="ZH208" s="10"/>
      <c r="ZI208" s="10"/>
      <c r="ZJ208" s="10"/>
      <c r="ZK208" s="10"/>
      <c r="ZL208" s="10"/>
      <c r="ZM208" s="10"/>
      <c r="ZN208" s="10"/>
      <c r="ZO208" s="10"/>
      <c r="ZP208" s="10"/>
      <c r="ZQ208" s="10"/>
      <c r="ZR208" s="10"/>
      <c r="ZS208" s="10"/>
      <c r="ZT208" s="10"/>
      <c r="ZU208" s="10"/>
      <c r="ZV208" s="10"/>
      <c r="ZW208" s="10"/>
      <c r="ZX208" s="10"/>
      <c r="ZY208" s="10"/>
      <c r="ZZ208" s="10"/>
      <c r="AAA208" s="10"/>
      <c r="AAB208" s="10"/>
      <c r="AAC208" s="10"/>
      <c r="AAD208" s="10"/>
      <c r="AAE208" s="10"/>
      <c r="AAF208" s="10"/>
      <c r="AAG208" s="10"/>
      <c r="AAH208" s="10"/>
      <c r="AAI208" s="10"/>
      <c r="AAJ208" s="10"/>
      <c r="AAK208" s="10"/>
      <c r="AAL208" s="10"/>
      <c r="AAM208" s="10"/>
      <c r="AAN208" s="10"/>
      <c r="AAO208" s="10"/>
      <c r="AAP208" s="10"/>
      <c r="AAQ208" s="10"/>
      <c r="AAR208" s="10"/>
      <c r="AAS208" s="10"/>
      <c r="AAT208" s="10"/>
      <c r="AAU208" s="10"/>
      <c r="AAV208" s="10"/>
      <c r="AAW208" s="10"/>
      <c r="AAX208" s="10"/>
      <c r="AAY208" s="10"/>
      <c r="AAZ208" s="10"/>
      <c r="ABA208" s="10"/>
      <c r="ABB208" s="10"/>
      <c r="ABC208" s="10"/>
      <c r="ABD208" s="10"/>
      <c r="ABE208" s="10"/>
      <c r="ABF208" s="10"/>
      <c r="ABG208" s="10"/>
      <c r="ABH208" s="10"/>
      <c r="ABI208" s="10"/>
      <c r="ABJ208" s="10"/>
      <c r="ABK208" s="10"/>
      <c r="ABL208" s="10"/>
      <c r="ABM208" s="10"/>
      <c r="ABN208" s="10"/>
      <c r="ABO208" s="10"/>
      <c r="ABP208" s="10"/>
      <c r="ABQ208" s="10"/>
      <c r="ABR208" s="10"/>
      <c r="ABS208" s="10"/>
      <c r="ABT208" s="10"/>
      <c r="ABU208" s="10"/>
      <c r="ABV208" s="10"/>
      <c r="ABW208" s="10"/>
      <c r="ABX208" s="10"/>
      <c r="ABY208" s="10"/>
      <c r="ABZ208" s="10"/>
      <c r="ACA208" s="10"/>
      <c r="ACB208" s="10"/>
      <c r="ACC208" s="10"/>
      <c r="ACD208" s="10"/>
      <c r="ACE208" s="10"/>
      <c r="ACF208" s="10"/>
      <c r="ACG208" s="10"/>
      <c r="ACH208" s="10"/>
      <c r="ACI208" s="10"/>
      <c r="ACJ208" s="10"/>
      <c r="ACK208" s="10"/>
      <c r="ACL208" s="10"/>
      <c r="ACM208" s="10"/>
      <c r="ACN208" s="10"/>
      <c r="ACO208" s="10"/>
      <c r="ACP208" s="10"/>
      <c r="ACQ208" s="10"/>
      <c r="ACR208" s="10"/>
      <c r="ACS208" s="10"/>
      <c r="ACT208" s="10"/>
      <c r="ACU208" s="10"/>
      <c r="ACV208" s="10"/>
      <c r="ACW208" s="10"/>
      <c r="ACX208" s="10"/>
      <c r="ACY208" s="10"/>
      <c r="ACZ208" s="10"/>
      <c r="ADA208" s="10"/>
      <c r="ADB208" s="10"/>
      <c r="ADC208" s="10"/>
      <c r="ADD208" s="10"/>
      <c r="ADE208" s="10"/>
      <c r="ADF208" s="10"/>
      <c r="ADG208" s="10"/>
      <c r="ADH208" s="10"/>
      <c r="ADI208" s="10"/>
      <c r="ADJ208" s="10"/>
      <c r="ADK208" s="10"/>
      <c r="ADL208" s="10"/>
      <c r="ADM208" s="10"/>
      <c r="ADN208" s="10"/>
      <c r="ADO208" s="10"/>
      <c r="ADP208" s="10"/>
      <c r="ADQ208" s="10"/>
      <c r="ADR208" s="10"/>
      <c r="ADS208" s="10"/>
      <c r="ADT208" s="10"/>
      <c r="ADU208" s="10"/>
      <c r="ADV208" s="10"/>
      <c r="ADW208" s="10"/>
      <c r="ADX208" s="10"/>
      <c r="ADY208" s="10"/>
      <c r="ADZ208" s="10"/>
      <c r="AEA208" s="10"/>
      <c r="AEB208" s="10"/>
      <c r="AEC208" s="10"/>
      <c r="AED208" s="10"/>
      <c r="AEE208" s="10"/>
      <c r="AEF208" s="10"/>
      <c r="AEG208" s="10"/>
      <c r="AEH208" s="10"/>
      <c r="AEI208" s="10"/>
      <c r="AEJ208" s="10"/>
      <c r="AEK208" s="10"/>
      <c r="AEL208" s="10"/>
      <c r="AEM208" s="10"/>
      <c r="AEN208" s="10"/>
      <c r="AEO208" s="10"/>
      <c r="AEP208" s="10"/>
      <c r="AEQ208" s="10"/>
      <c r="AER208" s="10"/>
      <c r="AES208" s="10"/>
      <c r="AET208" s="10"/>
      <c r="AEU208" s="10"/>
      <c r="AEV208" s="10"/>
      <c r="AEW208" s="10"/>
      <c r="AEX208" s="10"/>
      <c r="AEY208" s="10"/>
      <c r="AEZ208" s="10"/>
      <c r="AFA208" s="10"/>
      <c r="AFB208" s="10"/>
      <c r="AFC208" s="10"/>
      <c r="AFD208" s="10"/>
      <c r="AFE208" s="10"/>
      <c r="AFF208" s="10"/>
      <c r="AFG208" s="10"/>
      <c r="AFH208" s="10"/>
      <c r="AFI208" s="10"/>
      <c r="AFJ208" s="10"/>
      <c r="AFK208" s="10"/>
      <c r="AFL208" s="10"/>
      <c r="AFM208" s="10"/>
      <c r="AFN208" s="10"/>
      <c r="AFO208" s="10"/>
      <c r="AFP208" s="10"/>
      <c r="AFQ208" s="10"/>
      <c r="AFR208" s="10"/>
      <c r="AFS208" s="10"/>
      <c r="AFT208" s="10"/>
      <c r="AFU208" s="10"/>
      <c r="AFV208" s="10"/>
      <c r="AFW208" s="10"/>
      <c r="AFX208" s="10"/>
      <c r="AFY208" s="10"/>
      <c r="AFZ208" s="10"/>
      <c r="AGA208" s="10"/>
      <c r="AGB208" s="10"/>
      <c r="AGC208" s="10"/>
      <c r="AGD208" s="10"/>
      <c r="AGE208" s="10"/>
      <c r="AGF208" s="10"/>
      <c r="AGG208" s="10"/>
      <c r="AGH208" s="10"/>
      <c r="AGI208" s="10"/>
      <c r="AGJ208" s="10"/>
      <c r="AGK208" s="10"/>
      <c r="AGL208" s="10"/>
      <c r="AGM208" s="10"/>
      <c r="AGN208" s="10"/>
      <c r="AGO208" s="10"/>
      <c r="AGP208" s="10"/>
      <c r="AGQ208" s="10"/>
      <c r="AGR208" s="10"/>
      <c r="AGS208" s="10"/>
      <c r="AGT208" s="10"/>
      <c r="AGU208" s="10"/>
      <c r="AGV208" s="10"/>
      <c r="AGW208" s="10"/>
      <c r="AGX208" s="10"/>
      <c r="AGY208" s="10"/>
      <c r="AGZ208" s="10"/>
      <c r="AHA208" s="10"/>
      <c r="AHB208" s="10"/>
      <c r="AHC208" s="10"/>
      <c r="AHD208" s="10"/>
      <c r="AHE208" s="10"/>
      <c r="AHF208" s="10"/>
      <c r="AHG208" s="10"/>
      <c r="AHH208" s="10"/>
      <c r="AHI208" s="10"/>
      <c r="AHJ208" s="10"/>
      <c r="AHK208" s="10"/>
      <c r="AHL208" s="10"/>
      <c r="AHM208" s="10"/>
      <c r="AHN208" s="10"/>
      <c r="AHO208" s="10"/>
      <c r="AHP208" s="10"/>
      <c r="AHQ208" s="10"/>
      <c r="AHR208" s="10"/>
      <c r="AHS208" s="10"/>
      <c r="AHT208" s="10"/>
      <c r="AHU208" s="10"/>
      <c r="AHV208" s="10"/>
      <c r="AHW208" s="10"/>
      <c r="AHX208" s="10"/>
      <c r="AHY208" s="10"/>
      <c r="AHZ208" s="10"/>
      <c r="AIA208" s="10"/>
      <c r="AIB208" s="10"/>
      <c r="AIC208" s="10"/>
      <c r="AID208" s="10"/>
      <c r="AIE208" s="10"/>
      <c r="AIF208" s="10"/>
      <c r="AIG208" s="10"/>
      <c r="AIH208" s="10"/>
      <c r="AII208" s="10"/>
      <c r="AIJ208" s="10"/>
      <c r="AIK208" s="10"/>
      <c r="AIL208" s="10"/>
      <c r="AIM208" s="10"/>
      <c r="AIN208" s="10"/>
      <c r="AIO208" s="10"/>
      <c r="AIP208" s="10"/>
      <c r="AIQ208" s="10"/>
      <c r="AIR208" s="10"/>
      <c r="AIS208" s="10"/>
      <c r="AIT208" s="10"/>
      <c r="AIU208" s="10"/>
      <c r="AIV208" s="10"/>
      <c r="AIW208" s="10"/>
      <c r="AIX208" s="10"/>
      <c r="AIY208" s="10"/>
      <c r="AIZ208" s="10"/>
      <c r="AJA208" s="10"/>
      <c r="AJB208" s="10"/>
      <c r="AJC208" s="10"/>
      <c r="AJD208" s="10"/>
      <c r="AJE208" s="10"/>
      <c r="AJF208" s="10"/>
      <c r="AJG208" s="10"/>
      <c r="AJH208" s="10"/>
      <c r="AJI208" s="10"/>
      <c r="AJJ208" s="10"/>
      <c r="AJK208" s="10"/>
      <c r="AJL208" s="10"/>
      <c r="AJM208" s="10"/>
      <c r="AJN208" s="10"/>
      <c r="AJO208" s="10"/>
      <c r="AJP208" s="10"/>
      <c r="AJQ208" s="10"/>
      <c r="AJR208" s="10"/>
      <c r="AJS208" s="10"/>
      <c r="AJT208" s="10"/>
      <c r="AJU208" s="10"/>
      <c r="AJV208" s="10"/>
      <c r="AJW208" s="10"/>
      <c r="AJX208" s="10"/>
      <c r="AJY208" s="10"/>
      <c r="AJZ208" s="10"/>
      <c r="AKA208" s="10"/>
      <c r="AKB208" s="10"/>
      <c r="AKC208" s="10"/>
      <c r="AKD208" s="10"/>
      <c r="AKE208" s="10"/>
      <c r="AKF208" s="10"/>
      <c r="AKG208" s="10"/>
      <c r="AKH208" s="10"/>
      <c r="AKI208" s="10"/>
      <c r="AKJ208" s="10"/>
      <c r="AKK208" s="10"/>
      <c r="AKL208" s="10"/>
      <c r="AKM208" s="10"/>
      <c r="AKN208" s="10"/>
      <c r="AKO208" s="10"/>
      <c r="AKP208" s="10"/>
      <c r="AKQ208" s="10"/>
      <c r="AKR208" s="10"/>
      <c r="AKS208" s="10"/>
      <c r="AKT208" s="10"/>
      <c r="AKU208" s="10"/>
      <c r="AKV208" s="10"/>
      <c r="AKW208" s="10"/>
      <c r="AKX208" s="10"/>
      <c r="AKY208" s="10"/>
      <c r="AKZ208" s="10"/>
      <c r="ALA208" s="10"/>
      <c r="ALB208" s="10"/>
      <c r="ALC208" s="10"/>
      <c r="ALD208" s="10"/>
      <c r="ALE208" s="10"/>
      <c r="ALF208" s="10"/>
      <c r="ALG208" s="10"/>
      <c r="ALH208" s="10"/>
      <c r="ALI208" s="10"/>
      <c r="ALJ208" s="10"/>
      <c r="ALK208" s="10"/>
      <c r="ALL208" s="10"/>
      <c r="ALM208" s="10"/>
      <c r="ALN208" s="10"/>
      <c r="ALO208" s="10"/>
      <c r="ALP208" s="10"/>
      <c r="ALQ208" s="10"/>
      <c r="ALR208" s="10"/>
      <c r="ALS208" s="10"/>
      <c r="ALT208" s="10"/>
      <c r="ALU208" s="10"/>
      <c r="ALV208" s="10"/>
      <c r="ALW208" s="10"/>
      <c r="ALX208" s="10"/>
      <c r="ALY208" s="10"/>
      <c r="ALZ208" s="10"/>
      <c r="AMA208" s="10"/>
      <c r="AMB208" s="10"/>
      <c r="AMC208" s="10"/>
      <c r="AMD208" s="10"/>
      <c r="AME208" s="10"/>
      <c r="AMF208" s="10"/>
      <c r="AMG208" s="10"/>
      <c r="AMH208" s="10"/>
      <c r="AMI208" s="10"/>
      <c r="AMJ208" s="10"/>
    </row>
    <row r="209" spans="1:1029" customFormat="1" ht="14.1" customHeight="1">
      <c r="A209" s="8" t="str">
        <f t="shared" si="27"/>
        <v>GPAUsageIndicator</v>
      </c>
      <c r="B209" s="9" t="s">
        <v>219</v>
      </c>
      <c r="C209" s="8"/>
      <c r="D209" s="8"/>
      <c r="E209" s="8"/>
      <c r="F209" s="8" t="str">
        <f t="shared" si="28"/>
        <v>Procurement  Procedure. GPA Usage Indicator. Indicator</v>
      </c>
      <c r="G209" s="8"/>
      <c r="H209" s="8" t="s">
        <v>461</v>
      </c>
      <c r="I209" s="8"/>
      <c r="J209" s="8" t="s">
        <v>83</v>
      </c>
      <c r="K209" s="8" t="s">
        <v>230</v>
      </c>
      <c r="L209" s="8" t="str">
        <f t="shared" si="29"/>
        <v>GPA Usage Indicator</v>
      </c>
      <c r="M209" s="8" t="s">
        <v>230</v>
      </c>
      <c r="N209" s="8"/>
      <c r="O209" s="8" t="str">
        <f t="shared" si="30"/>
        <v>Indicator. Type</v>
      </c>
      <c r="P209" s="8"/>
      <c r="Q209" s="8"/>
      <c r="R209" s="8" t="s">
        <v>213</v>
      </c>
      <c r="S209" s="8"/>
      <c r="T209" s="8"/>
      <c r="U209" s="8"/>
      <c r="V209" s="8"/>
      <c r="W209" s="8"/>
      <c r="X209" s="10" t="s">
        <v>83</v>
      </c>
      <c r="Y209" s="8" t="s">
        <v>211</v>
      </c>
      <c r="Z209" s="8"/>
      <c r="AA209" s="44">
        <v>43319</v>
      </c>
      <c r="AB209" s="23"/>
      <c r="AC209" s="23"/>
      <c r="AD209" s="23"/>
      <c r="AE209" s="23"/>
      <c r="AF209" s="23"/>
      <c r="AG209" s="10"/>
      <c r="AH209" s="10"/>
      <c r="AI209" s="10"/>
      <c r="AJ209" s="10"/>
      <c r="AK209" s="10"/>
      <c r="AL209" s="10"/>
      <c r="AM209" s="10"/>
      <c r="AN209" s="10"/>
      <c r="AO209" s="10"/>
      <c r="AP209" s="10"/>
      <c r="AQ209" s="10"/>
      <c r="AR209" s="10"/>
      <c r="AS209" s="10"/>
      <c r="AT209" s="10"/>
      <c r="AU209" s="10"/>
      <c r="AV209" s="10"/>
      <c r="AW209" s="10"/>
      <c r="AX209" s="10"/>
      <c r="AY209" s="10"/>
      <c r="AZ209" s="10"/>
      <c r="BA209" s="10"/>
      <c r="BB209" s="10"/>
      <c r="BC209" s="10"/>
      <c r="BD209" s="10"/>
      <c r="BE209" s="10"/>
      <c r="BF209" s="10"/>
      <c r="BG209" s="10"/>
      <c r="BH209" s="10"/>
      <c r="BI209" s="10"/>
      <c r="BJ209" s="10"/>
      <c r="BK209" s="10"/>
      <c r="BL209" s="10"/>
      <c r="BM209" s="10"/>
      <c r="BN209" s="10"/>
      <c r="BO209" s="10"/>
      <c r="BP209" s="10"/>
      <c r="BQ209" s="10"/>
      <c r="BR209" s="10"/>
      <c r="BS209" s="10"/>
      <c r="BT209" s="10"/>
      <c r="BU209" s="10"/>
      <c r="BV209" s="10"/>
      <c r="BW209" s="10"/>
      <c r="BX209" s="10"/>
      <c r="BY209" s="10"/>
      <c r="BZ209" s="10"/>
      <c r="CA209" s="10"/>
      <c r="CB209" s="10"/>
      <c r="CC209" s="10"/>
      <c r="CD209" s="10"/>
      <c r="CE209" s="10"/>
      <c r="CF209" s="10"/>
      <c r="CG209" s="10"/>
      <c r="CH209" s="10"/>
      <c r="CI209" s="10"/>
      <c r="CJ209" s="10"/>
      <c r="CK209" s="10"/>
      <c r="CL209" s="10"/>
      <c r="CM209" s="10"/>
      <c r="CN209" s="10"/>
      <c r="CO209" s="10"/>
      <c r="CP209" s="10"/>
      <c r="CQ209" s="10"/>
      <c r="CR209" s="10"/>
      <c r="CS209" s="10"/>
      <c r="CT209" s="10"/>
      <c r="CU209" s="10"/>
      <c r="CV209" s="10"/>
      <c r="CW209" s="10"/>
      <c r="CX209" s="10"/>
      <c r="CY209" s="10"/>
      <c r="CZ209" s="10"/>
      <c r="DA209" s="10"/>
      <c r="DB209" s="10"/>
      <c r="DC209" s="10"/>
      <c r="DD209" s="10"/>
      <c r="DE209" s="10"/>
      <c r="DF209" s="10"/>
      <c r="DG209" s="10"/>
      <c r="DH209" s="10"/>
      <c r="DI209" s="10"/>
      <c r="DJ209" s="10"/>
      <c r="DK209" s="10"/>
      <c r="DL209" s="10"/>
      <c r="DM209" s="10"/>
      <c r="DN209" s="10"/>
      <c r="DO209" s="10"/>
      <c r="DP209" s="10"/>
      <c r="DQ209" s="10"/>
      <c r="DR209" s="10"/>
      <c r="DS209" s="10"/>
      <c r="DT209" s="10"/>
      <c r="DU209" s="10"/>
      <c r="DV209" s="10"/>
      <c r="DW209" s="10"/>
      <c r="DX209" s="10"/>
      <c r="DY209" s="10"/>
      <c r="DZ209" s="10"/>
      <c r="EA209" s="10"/>
      <c r="EB209" s="10"/>
      <c r="EC209" s="10"/>
      <c r="ED209" s="10"/>
      <c r="EE209" s="10"/>
      <c r="EF209" s="10"/>
      <c r="EG209" s="10"/>
      <c r="EH209" s="10"/>
      <c r="EI209" s="10"/>
      <c r="EJ209" s="10"/>
      <c r="EK209" s="10"/>
      <c r="EL209" s="10"/>
      <c r="EM209" s="10"/>
      <c r="EN209" s="10"/>
      <c r="EO209" s="10"/>
      <c r="EP209" s="10"/>
      <c r="EQ209" s="10"/>
      <c r="ER209" s="10"/>
      <c r="ES209" s="10"/>
      <c r="ET209" s="10"/>
      <c r="EU209" s="10"/>
      <c r="EV209" s="10"/>
      <c r="EW209" s="10"/>
      <c r="EX209" s="10"/>
      <c r="EY209" s="10"/>
      <c r="EZ209" s="10"/>
      <c r="FA209" s="10"/>
      <c r="FB209" s="10"/>
      <c r="FC209" s="10"/>
      <c r="FD209" s="10"/>
      <c r="FE209" s="10"/>
      <c r="FF209" s="10"/>
      <c r="FG209" s="10"/>
      <c r="FH209" s="10"/>
      <c r="FI209" s="10"/>
      <c r="FJ209" s="10"/>
      <c r="FK209" s="10"/>
      <c r="FL209" s="10"/>
      <c r="FM209" s="10"/>
      <c r="FN209" s="10"/>
      <c r="FO209" s="10"/>
      <c r="FP209" s="10"/>
      <c r="FQ209" s="10"/>
      <c r="FR209" s="10"/>
      <c r="FS209" s="10"/>
      <c r="FT209" s="10"/>
      <c r="FU209" s="10"/>
      <c r="FV209" s="10"/>
      <c r="FW209" s="10"/>
      <c r="FX209" s="10"/>
      <c r="FY209" s="10"/>
      <c r="FZ209" s="10"/>
      <c r="GA209" s="10"/>
      <c r="GB209" s="10"/>
      <c r="GC209" s="10"/>
      <c r="GD209" s="10"/>
      <c r="GE209" s="10"/>
      <c r="GF209" s="10"/>
      <c r="GG209" s="10"/>
      <c r="GH209" s="10"/>
      <c r="GI209" s="10"/>
      <c r="GJ209" s="10"/>
      <c r="GK209" s="10"/>
      <c r="GL209" s="10"/>
      <c r="GM209" s="10"/>
      <c r="GN209" s="10"/>
      <c r="GO209" s="10"/>
      <c r="GP209" s="10"/>
      <c r="GQ209" s="10"/>
      <c r="GR209" s="10"/>
      <c r="GS209" s="10"/>
      <c r="GT209" s="10"/>
      <c r="GU209" s="10"/>
      <c r="GV209" s="10"/>
      <c r="GW209" s="10"/>
      <c r="GX209" s="10"/>
      <c r="GY209" s="10"/>
      <c r="GZ209" s="10"/>
      <c r="HA209" s="10"/>
      <c r="HB209" s="10"/>
      <c r="HC209" s="10"/>
      <c r="HD209" s="10"/>
      <c r="HE209" s="10"/>
      <c r="HF209" s="10"/>
      <c r="HG209" s="10"/>
      <c r="HH209" s="10"/>
      <c r="HI209" s="10"/>
      <c r="HJ209" s="10"/>
      <c r="HK209" s="10"/>
      <c r="HL209" s="10"/>
      <c r="HM209" s="10"/>
      <c r="HN209" s="10"/>
      <c r="HO209" s="10"/>
      <c r="HP209" s="10"/>
      <c r="HQ209" s="10"/>
      <c r="HR209" s="10"/>
      <c r="HS209" s="10"/>
      <c r="HT209" s="10"/>
      <c r="HU209" s="10"/>
      <c r="HV209" s="10"/>
      <c r="HW209" s="10"/>
      <c r="HX209" s="10"/>
      <c r="HY209" s="10"/>
      <c r="HZ209" s="10"/>
      <c r="IA209" s="10"/>
      <c r="IB209" s="10"/>
      <c r="IC209" s="10"/>
      <c r="ID209" s="10"/>
      <c r="IE209" s="10"/>
      <c r="IF209" s="10"/>
      <c r="IG209" s="10"/>
      <c r="IH209" s="10"/>
      <c r="II209" s="10"/>
      <c r="IJ209" s="10"/>
      <c r="IK209" s="10"/>
      <c r="IL209" s="10"/>
      <c r="IM209" s="10"/>
      <c r="IN209" s="10"/>
      <c r="IO209" s="10"/>
      <c r="IP209" s="10"/>
      <c r="IQ209" s="10"/>
      <c r="IR209" s="10"/>
      <c r="IS209" s="10"/>
      <c r="IT209" s="10"/>
      <c r="IU209" s="10"/>
      <c r="IV209" s="10"/>
      <c r="IW209" s="10"/>
      <c r="IX209" s="10"/>
      <c r="IY209" s="10"/>
      <c r="IZ209" s="10"/>
      <c r="JA209" s="10"/>
      <c r="JB209" s="10"/>
      <c r="JC209" s="10"/>
      <c r="JD209" s="10"/>
      <c r="JE209" s="10"/>
      <c r="JF209" s="10"/>
      <c r="JG209" s="10"/>
      <c r="JH209" s="10"/>
      <c r="JI209" s="10"/>
      <c r="JJ209" s="10"/>
      <c r="JK209" s="10"/>
      <c r="JL209" s="10"/>
      <c r="JM209" s="10"/>
      <c r="JN209" s="10"/>
      <c r="JO209" s="10"/>
      <c r="JP209" s="10"/>
      <c r="JQ209" s="10"/>
      <c r="JR209" s="10"/>
      <c r="JS209" s="10"/>
      <c r="JT209" s="10"/>
      <c r="JU209" s="10"/>
      <c r="JV209" s="10"/>
      <c r="JW209" s="10"/>
      <c r="JX209" s="10"/>
      <c r="JY209" s="10"/>
      <c r="JZ209" s="10"/>
      <c r="KA209" s="10"/>
      <c r="KB209" s="10"/>
      <c r="KC209" s="10"/>
      <c r="KD209" s="10"/>
      <c r="KE209" s="10"/>
      <c r="KF209" s="10"/>
      <c r="KG209" s="10"/>
      <c r="KH209" s="10"/>
      <c r="KI209" s="10"/>
      <c r="KJ209" s="10"/>
      <c r="KK209" s="10"/>
      <c r="KL209" s="10"/>
      <c r="KM209" s="10"/>
      <c r="KN209" s="10"/>
      <c r="KO209" s="10"/>
      <c r="KP209" s="10"/>
      <c r="KQ209" s="10"/>
      <c r="KR209" s="10"/>
      <c r="KS209" s="10"/>
      <c r="KT209" s="10"/>
      <c r="KU209" s="10"/>
      <c r="KV209" s="10"/>
      <c r="KW209" s="10"/>
      <c r="KX209" s="10"/>
      <c r="KY209" s="10"/>
      <c r="KZ209" s="10"/>
      <c r="LA209" s="10"/>
      <c r="LB209" s="10"/>
      <c r="LC209" s="10"/>
      <c r="LD209" s="10"/>
      <c r="LE209" s="10"/>
      <c r="LF209" s="10"/>
      <c r="LG209" s="10"/>
      <c r="LH209" s="10"/>
      <c r="LI209" s="10"/>
      <c r="LJ209" s="10"/>
      <c r="LK209" s="10"/>
      <c r="LL209" s="10"/>
      <c r="LM209" s="10"/>
      <c r="LN209" s="10"/>
      <c r="LO209" s="10"/>
      <c r="LP209" s="10"/>
      <c r="LQ209" s="10"/>
      <c r="LR209" s="10"/>
      <c r="LS209" s="10"/>
      <c r="LT209" s="10"/>
      <c r="LU209" s="10"/>
      <c r="LV209" s="10"/>
      <c r="LW209" s="10"/>
      <c r="LX209" s="10"/>
      <c r="LY209" s="10"/>
      <c r="LZ209" s="10"/>
      <c r="MA209" s="10"/>
      <c r="MB209" s="10"/>
      <c r="MC209" s="10"/>
      <c r="MD209" s="10"/>
      <c r="ME209" s="10"/>
      <c r="MF209" s="10"/>
      <c r="MG209" s="10"/>
      <c r="MH209" s="10"/>
      <c r="MI209" s="10"/>
      <c r="MJ209" s="10"/>
      <c r="MK209" s="10"/>
      <c r="ML209" s="10"/>
      <c r="MM209" s="10"/>
      <c r="MN209" s="10"/>
      <c r="MO209" s="10"/>
      <c r="MP209" s="10"/>
      <c r="MQ209" s="10"/>
      <c r="MR209" s="10"/>
      <c r="MS209" s="10"/>
      <c r="MT209" s="10"/>
      <c r="MU209" s="10"/>
      <c r="MV209" s="10"/>
      <c r="MW209" s="10"/>
      <c r="MX209" s="10"/>
      <c r="MY209" s="10"/>
      <c r="MZ209" s="10"/>
      <c r="NA209" s="10"/>
      <c r="NB209" s="10"/>
      <c r="NC209" s="10"/>
      <c r="ND209" s="10"/>
      <c r="NE209" s="10"/>
      <c r="NF209" s="10"/>
      <c r="NG209" s="10"/>
      <c r="NH209" s="10"/>
      <c r="NI209" s="10"/>
      <c r="NJ209" s="10"/>
      <c r="NK209" s="10"/>
      <c r="NL209" s="10"/>
      <c r="NM209" s="10"/>
      <c r="NN209" s="10"/>
      <c r="NO209" s="10"/>
      <c r="NP209" s="10"/>
      <c r="NQ209" s="10"/>
      <c r="NR209" s="10"/>
      <c r="NS209" s="10"/>
      <c r="NT209" s="10"/>
      <c r="NU209" s="10"/>
      <c r="NV209" s="10"/>
      <c r="NW209" s="10"/>
      <c r="NX209" s="10"/>
      <c r="NY209" s="10"/>
      <c r="NZ209" s="10"/>
      <c r="OA209" s="10"/>
      <c r="OB209" s="10"/>
      <c r="OC209" s="10"/>
      <c r="OD209" s="10"/>
      <c r="OE209" s="10"/>
      <c r="OF209" s="10"/>
      <c r="OG209" s="10"/>
      <c r="OH209" s="10"/>
      <c r="OI209" s="10"/>
      <c r="OJ209" s="10"/>
      <c r="OK209" s="10"/>
      <c r="OL209" s="10"/>
      <c r="OM209" s="10"/>
      <c r="ON209" s="10"/>
      <c r="OO209" s="10"/>
      <c r="OP209" s="10"/>
      <c r="OQ209" s="10"/>
      <c r="OR209" s="10"/>
      <c r="OS209" s="10"/>
      <c r="OT209" s="10"/>
      <c r="OU209" s="10"/>
      <c r="OV209" s="10"/>
      <c r="OW209" s="10"/>
      <c r="OX209" s="10"/>
      <c r="OY209" s="10"/>
      <c r="OZ209" s="10"/>
      <c r="PA209" s="10"/>
      <c r="PB209" s="10"/>
      <c r="PC209" s="10"/>
      <c r="PD209" s="10"/>
      <c r="PE209" s="10"/>
      <c r="PF209" s="10"/>
      <c r="PG209" s="10"/>
      <c r="PH209" s="10"/>
      <c r="PI209" s="10"/>
      <c r="PJ209" s="10"/>
      <c r="PK209" s="10"/>
      <c r="PL209" s="10"/>
      <c r="PM209" s="10"/>
      <c r="PN209" s="10"/>
      <c r="PO209" s="10"/>
      <c r="PP209" s="10"/>
      <c r="PQ209" s="10"/>
      <c r="PR209" s="10"/>
      <c r="PS209" s="10"/>
      <c r="PT209" s="10"/>
      <c r="PU209" s="10"/>
      <c r="PV209" s="10"/>
      <c r="PW209" s="10"/>
      <c r="PX209" s="10"/>
      <c r="PY209" s="10"/>
      <c r="PZ209" s="10"/>
      <c r="QA209" s="10"/>
      <c r="QB209" s="10"/>
      <c r="QC209" s="10"/>
      <c r="QD209" s="10"/>
      <c r="QE209" s="10"/>
      <c r="QF209" s="10"/>
      <c r="QG209" s="10"/>
      <c r="QH209" s="10"/>
      <c r="QI209" s="10"/>
      <c r="QJ209" s="10"/>
      <c r="QK209" s="10"/>
      <c r="QL209" s="10"/>
      <c r="QM209" s="10"/>
      <c r="QN209" s="10"/>
      <c r="QO209" s="10"/>
      <c r="QP209" s="10"/>
      <c r="QQ209" s="10"/>
      <c r="QR209" s="10"/>
      <c r="QS209" s="10"/>
      <c r="QT209" s="10"/>
      <c r="QU209" s="10"/>
      <c r="QV209" s="10"/>
      <c r="QW209" s="10"/>
      <c r="QX209" s="10"/>
      <c r="QY209" s="10"/>
      <c r="QZ209" s="10"/>
      <c r="RA209" s="10"/>
      <c r="RB209" s="10"/>
      <c r="RC209" s="10"/>
      <c r="RD209" s="10"/>
      <c r="RE209" s="10"/>
      <c r="RF209" s="10"/>
      <c r="RG209" s="10"/>
      <c r="RH209" s="10"/>
      <c r="RI209" s="10"/>
      <c r="RJ209" s="10"/>
      <c r="RK209" s="10"/>
      <c r="RL209" s="10"/>
      <c r="RM209" s="10"/>
      <c r="RN209" s="10"/>
      <c r="RO209" s="10"/>
      <c r="RP209" s="10"/>
      <c r="RQ209" s="10"/>
      <c r="RR209" s="10"/>
      <c r="RS209" s="10"/>
      <c r="RT209" s="10"/>
      <c r="RU209" s="10"/>
      <c r="RV209" s="10"/>
      <c r="RW209" s="10"/>
      <c r="RX209" s="10"/>
      <c r="RY209" s="10"/>
      <c r="RZ209" s="10"/>
      <c r="SA209" s="10"/>
      <c r="SB209" s="10"/>
      <c r="SC209" s="10"/>
      <c r="SD209" s="10"/>
      <c r="SE209" s="10"/>
      <c r="SF209" s="10"/>
      <c r="SG209" s="10"/>
      <c r="SH209" s="10"/>
      <c r="SI209" s="10"/>
      <c r="SJ209" s="10"/>
      <c r="SK209" s="10"/>
      <c r="SL209" s="10"/>
      <c r="SM209" s="10"/>
      <c r="SN209" s="10"/>
      <c r="SO209" s="10"/>
      <c r="SP209" s="10"/>
      <c r="SQ209" s="10"/>
      <c r="SR209" s="10"/>
      <c r="SS209" s="10"/>
      <c r="ST209" s="10"/>
      <c r="SU209" s="10"/>
      <c r="SV209" s="10"/>
      <c r="SW209" s="10"/>
      <c r="SX209" s="10"/>
      <c r="SY209" s="10"/>
      <c r="SZ209" s="10"/>
      <c r="TA209" s="10"/>
      <c r="TB209" s="10"/>
      <c r="TC209" s="10"/>
      <c r="TD209" s="10"/>
      <c r="TE209" s="10"/>
      <c r="TF209" s="10"/>
      <c r="TG209" s="10"/>
      <c r="TH209" s="10"/>
      <c r="TI209" s="10"/>
      <c r="TJ209" s="10"/>
      <c r="TK209" s="10"/>
      <c r="TL209" s="10"/>
      <c r="TM209" s="10"/>
      <c r="TN209" s="10"/>
      <c r="TO209" s="10"/>
      <c r="TP209" s="10"/>
      <c r="TQ209" s="10"/>
      <c r="TR209" s="10"/>
      <c r="TS209" s="10"/>
      <c r="TT209" s="10"/>
      <c r="TU209" s="10"/>
      <c r="TV209" s="10"/>
      <c r="TW209" s="10"/>
      <c r="TX209" s="10"/>
      <c r="TY209" s="10"/>
      <c r="TZ209" s="10"/>
      <c r="UA209" s="10"/>
      <c r="UB209" s="10"/>
      <c r="UC209" s="10"/>
      <c r="UD209" s="10"/>
      <c r="UE209" s="10"/>
      <c r="UF209" s="10"/>
      <c r="UG209" s="10"/>
      <c r="UH209" s="10"/>
      <c r="UI209" s="10"/>
      <c r="UJ209" s="10"/>
      <c r="UK209" s="10"/>
      <c r="UL209" s="10"/>
      <c r="UM209" s="10"/>
      <c r="UN209" s="10"/>
      <c r="UO209" s="10"/>
      <c r="UP209" s="10"/>
      <c r="UQ209" s="10"/>
      <c r="UR209" s="10"/>
      <c r="US209" s="10"/>
      <c r="UT209" s="10"/>
      <c r="UU209" s="10"/>
      <c r="UV209" s="10"/>
      <c r="UW209" s="10"/>
      <c r="UX209" s="10"/>
      <c r="UY209" s="10"/>
      <c r="UZ209" s="10"/>
      <c r="VA209" s="10"/>
      <c r="VB209" s="10"/>
      <c r="VC209" s="10"/>
      <c r="VD209" s="10"/>
      <c r="VE209" s="10"/>
      <c r="VF209" s="10"/>
      <c r="VG209" s="10"/>
      <c r="VH209" s="10"/>
      <c r="VI209" s="10"/>
      <c r="VJ209" s="10"/>
      <c r="VK209" s="10"/>
      <c r="VL209" s="10"/>
      <c r="VM209" s="10"/>
      <c r="VN209" s="10"/>
      <c r="VO209" s="10"/>
      <c r="VP209" s="10"/>
      <c r="VQ209" s="10"/>
      <c r="VR209" s="10"/>
      <c r="VS209" s="10"/>
      <c r="VT209" s="10"/>
      <c r="VU209" s="10"/>
      <c r="VV209" s="10"/>
      <c r="VW209" s="10"/>
      <c r="VX209" s="10"/>
      <c r="VY209" s="10"/>
      <c r="VZ209" s="10"/>
      <c r="WA209" s="10"/>
      <c r="WB209" s="10"/>
      <c r="WC209" s="10"/>
      <c r="WD209" s="10"/>
      <c r="WE209" s="10"/>
      <c r="WF209" s="10"/>
      <c r="WG209" s="10"/>
      <c r="WH209" s="10"/>
      <c r="WI209" s="10"/>
      <c r="WJ209" s="10"/>
      <c r="WK209" s="10"/>
      <c r="WL209" s="10"/>
      <c r="WM209" s="10"/>
      <c r="WN209" s="10"/>
      <c r="WO209" s="10"/>
      <c r="WP209" s="10"/>
      <c r="WQ209" s="10"/>
      <c r="WR209" s="10"/>
      <c r="WS209" s="10"/>
      <c r="WT209" s="10"/>
      <c r="WU209" s="10"/>
      <c r="WV209" s="10"/>
      <c r="WW209" s="10"/>
      <c r="WX209" s="10"/>
      <c r="WY209" s="10"/>
      <c r="WZ209" s="10"/>
      <c r="XA209" s="10"/>
      <c r="XB209" s="10"/>
      <c r="XC209" s="10"/>
      <c r="XD209" s="10"/>
      <c r="XE209" s="10"/>
      <c r="XF209" s="10"/>
      <c r="XG209" s="10"/>
      <c r="XH209" s="10"/>
      <c r="XI209" s="10"/>
      <c r="XJ209" s="10"/>
      <c r="XK209" s="10"/>
      <c r="XL209" s="10"/>
      <c r="XM209" s="10"/>
      <c r="XN209" s="10"/>
      <c r="XO209" s="10"/>
      <c r="XP209" s="10"/>
      <c r="XQ209" s="10"/>
      <c r="XR209" s="10"/>
      <c r="XS209" s="10"/>
      <c r="XT209" s="10"/>
      <c r="XU209" s="10"/>
      <c r="XV209" s="10"/>
      <c r="XW209" s="10"/>
      <c r="XX209" s="10"/>
      <c r="XY209" s="10"/>
      <c r="XZ209" s="10"/>
      <c r="YA209" s="10"/>
      <c r="YB209" s="10"/>
      <c r="YC209" s="10"/>
      <c r="YD209" s="10"/>
      <c r="YE209" s="10"/>
      <c r="YF209" s="10"/>
      <c r="YG209" s="10"/>
      <c r="YH209" s="10"/>
      <c r="YI209" s="10"/>
      <c r="YJ209" s="10"/>
      <c r="YK209" s="10"/>
      <c r="YL209" s="10"/>
      <c r="YM209" s="10"/>
      <c r="YN209" s="10"/>
      <c r="YO209" s="10"/>
      <c r="YP209" s="10"/>
      <c r="YQ209" s="10"/>
      <c r="YR209" s="10"/>
      <c r="YS209" s="10"/>
      <c r="YT209" s="10"/>
      <c r="YU209" s="10"/>
      <c r="YV209" s="10"/>
      <c r="YW209" s="10"/>
      <c r="YX209" s="10"/>
      <c r="YY209" s="10"/>
      <c r="YZ209" s="10"/>
      <c r="ZA209" s="10"/>
      <c r="ZB209" s="10"/>
      <c r="ZC209" s="10"/>
      <c r="ZD209" s="10"/>
      <c r="ZE209" s="10"/>
      <c r="ZF209" s="10"/>
      <c r="ZG209" s="10"/>
      <c r="ZH209" s="10"/>
      <c r="ZI209" s="10"/>
      <c r="ZJ209" s="10"/>
      <c r="ZK209" s="10"/>
      <c r="ZL209" s="10"/>
      <c r="ZM209" s="10"/>
      <c r="ZN209" s="10"/>
      <c r="ZO209" s="10"/>
      <c r="ZP209" s="10"/>
      <c r="ZQ209" s="10"/>
      <c r="ZR209" s="10"/>
      <c r="ZS209" s="10"/>
      <c r="ZT209" s="10"/>
      <c r="ZU209" s="10"/>
      <c r="ZV209" s="10"/>
      <c r="ZW209" s="10"/>
      <c r="ZX209" s="10"/>
      <c r="ZY209" s="10"/>
      <c r="ZZ209" s="10"/>
      <c r="AAA209" s="10"/>
      <c r="AAB209" s="10"/>
      <c r="AAC209" s="10"/>
      <c r="AAD209" s="10"/>
      <c r="AAE209" s="10"/>
      <c r="AAF209" s="10"/>
      <c r="AAG209" s="10"/>
      <c r="AAH209" s="10"/>
      <c r="AAI209" s="10"/>
      <c r="AAJ209" s="10"/>
      <c r="AAK209" s="10"/>
      <c r="AAL209" s="10"/>
      <c r="AAM209" s="10"/>
      <c r="AAN209" s="10"/>
      <c r="AAO209" s="10"/>
      <c r="AAP209" s="10"/>
      <c r="AAQ209" s="10"/>
      <c r="AAR209" s="10"/>
      <c r="AAS209" s="10"/>
      <c r="AAT209" s="10"/>
      <c r="AAU209" s="10"/>
      <c r="AAV209" s="10"/>
      <c r="AAW209" s="10"/>
      <c r="AAX209" s="10"/>
      <c r="AAY209" s="10"/>
      <c r="AAZ209" s="10"/>
      <c r="ABA209" s="10"/>
      <c r="ABB209" s="10"/>
      <c r="ABC209" s="10"/>
      <c r="ABD209" s="10"/>
      <c r="ABE209" s="10"/>
      <c r="ABF209" s="10"/>
      <c r="ABG209" s="10"/>
      <c r="ABH209" s="10"/>
      <c r="ABI209" s="10"/>
      <c r="ABJ209" s="10"/>
      <c r="ABK209" s="10"/>
      <c r="ABL209" s="10"/>
      <c r="ABM209" s="10"/>
      <c r="ABN209" s="10"/>
      <c r="ABO209" s="10"/>
      <c r="ABP209" s="10"/>
      <c r="ABQ209" s="10"/>
      <c r="ABR209" s="10"/>
      <c r="ABS209" s="10"/>
      <c r="ABT209" s="10"/>
      <c r="ABU209" s="10"/>
      <c r="ABV209" s="10"/>
      <c r="ABW209" s="10"/>
      <c r="ABX209" s="10"/>
      <c r="ABY209" s="10"/>
      <c r="ABZ209" s="10"/>
      <c r="ACA209" s="10"/>
      <c r="ACB209" s="10"/>
      <c r="ACC209" s="10"/>
      <c r="ACD209" s="10"/>
      <c r="ACE209" s="10"/>
      <c r="ACF209" s="10"/>
      <c r="ACG209" s="10"/>
      <c r="ACH209" s="10"/>
      <c r="ACI209" s="10"/>
      <c r="ACJ209" s="10"/>
      <c r="ACK209" s="10"/>
      <c r="ACL209" s="10"/>
      <c r="ACM209" s="10"/>
      <c r="ACN209" s="10"/>
      <c r="ACO209" s="10"/>
      <c r="ACP209" s="10"/>
      <c r="ACQ209" s="10"/>
      <c r="ACR209" s="10"/>
      <c r="ACS209" s="10"/>
      <c r="ACT209" s="10"/>
      <c r="ACU209" s="10"/>
      <c r="ACV209" s="10"/>
      <c r="ACW209" s="10"/>
      <c r="ACX209" s="10"/>
      <c r="ACY209" s="10"/>
      <c r="ACZ209" s="10"/>
      <c r="ADA209" s="10"/>
      <c r="ADB209" s="10"/>
      <c r="ADC209" s="10"/>
      <c r="ADD209" s="10"/>
      <c r="ADE209" s="10"/>
      <c r="ADF209" s="10"/>
      <c r="ADG209" s="10"/>
      <c r="ADH209" s="10"/>
      <c r="ADI209" s="10"/>
      <c r="ADJ209" s="10"/>
      <c r="ADK209" s="10"/>
      <c r="ADL209" s="10"/>
      <c r="ADM209" s="10"/>
      <c r="ADN209" s="10"/>
      <c r="ADO209" s="10"/>
      <c r="ADP209" s="10"/>
      <c r="ADQ209" s="10"/>
      <c r="ADR209" s="10"/>
      <c r="ADS209" s="10"/>
      <c r="ADT209" s="10"/>
      <c r="ADU209" s="10"/>
      <c r="ADV209" s="10"/>
      <c r="ADW209" s="10"/>
      <c r="ADX209" s="10"/>
      <c r="ADY209" s="10"/>
      <c r="ADZ209" s="10"/>
      <c r="AEA209" s="10"/>
      <c r="AEB209" s="10"/>
      <c r="AEC209" s="10"/>
      <c r="AED209" s="10"/>
      <c r="AEE209" s="10"/>
      <c r="AEF209" s="10"/>
      <c r="AEG209" s="10"/>
      <c r="AEH209" s="10"/>
      <c r="AEI209" s="10"/>
      <c r="AEJ209" s="10"/>
      <c r="AEK209" s="10"/>
      <c r="AEL209" s="10"/>
      <c r="AEM209" s="10"/>
      <c r="AEN209" s="10"/>
      <c r="AEO209" s="10"/>
      <c r="AEP209" s="10"/>
      <c r="AEQ209" s="10"/>
      <c r="AER209" s="10"/>
      <c r="AES209" s="10"/>
      <c r="AET209" s="10"/>
      <c r="AEU209" s="10"/>
      <c r="AEV209" s="10"/>
      <c r="AEW209" s="10"/>
      <c r="AEX209" s="10"/>
      <c r="AEY209" s="10"/>
      <c r="AEZ209" s="10"/>
      <c r="AFA209" s="10"/>
      <c r="AFB209" s="10"/>
      <c r="AFC209" s="10"/>
      <c r="AFD209" s="10"/>
      <c r="AFE209" s="10"/>
      <c r="AFF209" s="10"/>
      <c r="AFG209" s="10"/>
      <c r="AFH209" s="10"/>
      <c r="AFI209" s="10"/>
      <c r="AFJ209" s="10"/>
      <c r="AFK209" s="10"/>
      <c r="AFL209" s="10"/>
      <c r="AFM209" s="10"/>
      <c r="AFN209" s="10"/>
      <c r="AFO209" s="10"/>
      <c r="AFP209" s="10"/>
      <c r="AFQ209" s="10"/>
      <c r="AFR209" s="10"/>
      <c r="AFS209" s="10"/>
      <c r="AFT209" s="10"/>
      <c r="AFU209" s="10"/>
      <c r="AFV209" s="10"/>
      <c r="AFW209" s="10"/>
      <c r="AFX209" s="10"/>
      <c r="AFY209" s="10"/>
      <c r="AFZ209" s="10"/>
      <c r="AGA209" s="10"/>
      <c r="AGB209" s="10"/>
      <c r="AGC209" s="10"/>
      <c r="AGD209" s="10"/>
      <c r="AGE209" s="10"/>
      <c r="AGF209" s="10"/>
      <c r="AGG209" s="10"/>
      <c r="AGH209" s="10"/>
      <c r="AGI209" s="10"/>
      <c r="AGJ209" s="10"/>
      <c r="AGK209" s="10"/>
      <c r="AGL209" s="10"/>
      <c r="AGM209" s="10"/>
      <c r="AGN209" s="10"/>
      <c r="AGO209" s="10"/>
      <c r="AGP209" s="10"/>
      <c r="AGQ209" s="10"/>
      <c r="AGR209" s="10"/>
      <c r="AGS209" s="10"/>
      <c r="AGT209" s="10"/>
      <c r="AGU209" s="10"/>
      <c r="AGV209" s="10"/>
      <c r="AGW209" s="10"/>
      <c r="AGX209" s="10"/>
      <c r="AGY209" s="10"/>
      <c r="AGZ209" s="10"/>
      <c r="AHA209" s="10"/>
      <c r="AHB209" s="10"/>
      <c r="AHC209" s="10"/>
      <c r="AHD209" s="10"/>
      <c r="AHE209" s="10"/>
      <c r="AHF209" s="10"/>
      <c r="AHG209" s="10"/>
      <c r="AHH209" s="10"/>
      <c r="AHI209" s="10"/>
      <c r="AHJ209" s="10"/>
      <c r="AHK209" s="10"/>
      <c r="AHL209" s="10"/>
      <c r="AHM209" s="10"/>
      <c r="AHN209" s="10"/>
      <c r="AHO209" s="10"/>
      <c r="AHP209" s="10"/>
      <c r="AHQ209" s="10"/>
      <c r="AHR209" s="10"/>
      <c r="AHS209" s="10"/>
      <c r="AHT209" s="10"/>
      <c r="AHU209" s="10"/>
      <c r="AHV209" s="10"/>
      <c r="AHW209" s="10"/>
      <c r="AHX209" s="10"/>
      <c r="AHY209" s="10"/>
      <c r="AHZ209" s="10"/>
      <c r="AIA209" s="10"/>
      <c r="AIB209" s="10"/>
      <c r="AIC209" s="10"/>
      <c r="AID209" s="10"/>
      <c r="AIE209" s="10"/>
      <c r="AIF209" s="10"/>
      <c r="AIG209" s="10"/>
      <c r="AIH209" s="10"/>
      <c r="AII209" s="10"/>
      <c r="AIJ209" s="10"/>
      <c r="AIK209" s="10"/>
      <c r="AIL209" s="10"/>
      <c r="AIM209" s="10"/>
      <c r="AIN209" s="10"/>
      <c r="AIO209" s="10"/>
      <c r="AIP209" s="10"/>
      <c r="AIQ209" s="10"/>
      <c r="AIR209" s="10"/>
      <c r="AIS209" s="10"/>
      <c r="AIT209" s="10"/>
      <c r="AIU209" s="10"/>
      <c r="AIV209" s="10"/>
      <c r="AIW209" s="10"/>
      <c r="AIX209" s="10"/>
      <c r="AIY209" s="10"/>
      <c r="AIZ209" s="10"/>
      <c r="AJA209" s="10"/>
      <c r="AJB209" s="10"/>
      <c r="AJC209" s="10"/>
      <c r="AJD209" s="10"/>
      <c r="AJE209" s="10"/>
      <c r="AJF209" s="10"/>
      <c r="AJG209" s="10"/>
      <c r="AJH209" s="10"/>
      <c r="AJI209" s="10"/>
      <c r="AJJ209" s="10"/>
      <c r="AJK209" s="10"/>
      <c r="AJL209" s="10"/>
      <c r="AJM209" s="10"/>
      <c r="AJN209" s="10"/>
      <c r="AJO209" s="10"/>
      <c r="AJP209" s="10"/>
      <c r="AJQ209" s="10"/>
      <c r="AJR209" s="10"/>
      <c r="AJS209" s="10"/>
      <c r="AJT209" s="10"/>
      <c r="AJU209" s="10"/>
      <c r="AJV209" s="10"/>
      <c r="AJW209" s="10"/>
      <c r="AJX209" s="10"/>
      <c r="AJY209" s="10"/>
      <c r="AJZ209" s="10"/>
      <c r="AKA209" s="10"/>
      <c r="AKB209" s="10"/>
      <c r="AKC209" s="10"/>
      <c r="AKD209" s="10"/>
      <c r="AKE209" s="10"/>
      <c r="AKF209" s="10"/>
      <c r="AKG209" s="10"/>
      <c r="AKH209" s="10"/>
      <c r="AKI209" s="10"/>
      <c r="AKJ209" s="10"/>
      <c r="AKK209" s="10"/>
      <c r="AKL209" s="10"/>
      <c r="AKM209" s="10"/>
      <c r="AKN209" s="10"/>
      <c r="AKO209" s="10"/>
      <c r="AKP209" s="10"/>
      <c r="AKQ209" s="10"/>
      <c r="AKR209" s="10"/>
      <c r="AKS209" s="10"/>
      <c r="AKT209" s="10"/>
      <c r="AKU209" s="10"/>
      <c r="AKV209" s="10"/>
      <c r="AKW209" s="10"/>
      <c r="AKX209" s="10"/>
      <c r="AKY209" s="10"/>
      <c r="AKZ209" s="10"/>
      <c r="ALA209" s="10"/>
      <c r="ALB209" s="10"/>
      <c r="ALC209" s="10"/>
      <c r="ALD209" s="10"/>
      <c r="ALE209" s="10"/>
      <c r="ALF209" s="10"/>
      <c r="ALG209" s="10"/>
      <c r="ALH209" s="10"/>
      <c r="ALI209" s="10"/>
      <c r="ALJ209" s="10"/>
      <c r="ALK209" s="10"/>
      <c r="ALL209" s="10"/>
      <c r="ALM209" s="10"/>
      <c r="ALN209" s="10"/>
      <c r="ALO209" s="10"/>
      <c r="ALP209" s="10"/>
      <c r="ALQ209" s="10"/>
      <c r="ALR209" s="10"/>
      <c r="ALS209" s="10"/>
      <c r="ALT209" s="10"/>
      <c r="ALU209" s="10"/>
      <c r="ALV209" s="10"/>
      <c r="ALW209" s="10"/>
      <c r="ALX209" s="10"/>
      <c r="ALY209" s="10"/>
      <c r="ALZ209" s="10"/>
      <c r="AMA209" s="10"/>
      <c r="AMB209" s="10"/>
      <c r="AMC209" s="10"/>
      <c r="AMD209" s="10"/>
      <c r="AME209" s="10"/>
      <c r="AMF209" s="10"/>
      <c r="AMG209" s="10"/>
      <c r="AMH209" s="10"/>
      <c r="AMI209" s="10"/>
      <c r="AMJ209" s="10"/>
    </row>
    <row r="210" spans="1:1029" customFormat="1" ht="14.1" customHeight="1">
      <c r="A210" s="8" t="str">
        <f t="shared" si="27"/>
        <v>GuaranteeRequiredIndicator</v>
      </c>
      <c r="B210" s="9" t="s">
        <v>219</v>
      </c>
      <c r="C210" s="8"/>
      <c r="D210" s="8"/>
      <c r="E210" s="8"/>
      <c r="F210" s="8" t="str">
        <f t="shared" si="28"/>
        <v>Procurement  Procedure. Guarantee Required Indicator. Indicator</v>
      </c>
      <c r="G210" s="8"/>
      <c r="H210" s="8" t="s">
        <v>461</v>
      </c>
      <c r="I210" s="8"/>
      <c r="J210" s="8" t="s">
        <v>84</v>
      </c>
      <c r="K210" s="8" t="s">
        <v>230</v>
      </c>
      <c r="L210" s="8" t="str">
        <f t="shared" si="29"/>
        <v>Guarantee Required Indicator</v>
      </c>
      <c r="M210" s="8" t="s">
        <v>230</v>
      </c>
      <c r="N210" s="8"/>
      <c r="O210" s="8" t="str">
        <f t="shared" si="30"/>
        <v>Indicator. Type</v>
      </c>
      <c r="P210" s="8"/>
      <c r="Q210" s="8"/>
      <c r="R210" s="8" t="s">
        <v>213</v>
      </c>
      <c r="S210" s="8"/>
      <c r="T210" s="8"/>
      <c r="U210" s="8"/>
      <c r="V210" s="8"/>
      <c r="W210" s="8"/>
      <c r="X210" s="10" t="s">
        <v>84</v>
      </c>
      <c r="Y210" s="8" t="s">
        <v>211</v>
      </c>
      <c r="Z210" s="8"/>
      <c r="AA210" s="44">
        <v>43319</v>
      </c>
      <c r="AB210" s="23"/>
      <c r="AC210" s="23"/>
      <c r="AD210" s="23"/>
      <c r="AE210" s="23"/>
      <c r="AF210" s="23"/>
      <c r="AG210" s="10"/>
      <c r="AH210" s="10"/>
      <c r="AI210" s="10"/>
      <c r="AJ210" s="10"/>
      <c r="AK210" s="10"/>
      <c r="AL210" s="10"/>
      <c r="AM210" s="10"/>
      <c r="AN210" s="10"/>
      <c r="AO210" s="10"/>
      <c r="AP210" s="10"/>
      <c r="AQ210" s="10"/>
      <c r="AR210" s="10"/>
      <c r="AS210" s="10"/>
      <c r="AT210" s="10"/>
      <c r="AU210" s="10"/>
      <c r="AV210" s="10"/>
      <c r="AW210" s="10"/>
      <c r="AX210" s="10"/>
      <c r="AY210" s="10"/>
      <c r="AZ210" s="10"/>
      <c r="BA210" s="10"/>
      <c r="BB210" s="10"/>
      <c r="BC210" s="10"/>
      <c r="BD210" s="10"/>
      <c r="BE210" s="10"/>
      <c r="BF210" s="10"/>
      <c r="BG210" s="10"/>
      <c r="BH210" s="10"/>
      <c r="BI210" s="10"/>
      <c r="BJ210" s="10"/>
      <c r="BK210" s="10"/>
      <c r="BL210" s="10"/>
      <c r="BM210" s="10"/>
      <c r="BN210" s="10"/>
      <c r="BO210" s="10"/>
      <c r="BP210" s="10"/>
      <c r="BQ210" s="10"/>
      <c r="BR210" s="10"/>
      <c r="BS210" s="10"/>
      <c r="BT210" s="10"/>
      <c r="BU210" s="10"/>
      <c r="BV210" s="10"/>
      <c r="BW210" s="10"/>
      <c r="BX210" s="10"/>
      <c r="BY210" s="10"/>
      <c r="BZ210" s="10"/>
      <c r="CA210" s="10"/>
      <c r="CB210" s="10"/>
      <c r="CC210" s="10"/>
      <c r="CD210" s="10"/>
      <c r="CE210" s="10"/>
      <c r="CF210" s="10"/>
      <c r="CG210" s="10"/>
      <c r="CH210" s="10"/>
      <c r="CI210" s="10"/>
      <c r="CJ210" s="10"/>
      <c r="CK210" s="10"/>
      <c r="CL210" s="10"/>
      <c r="CM210" s="10"/>
      <c r="CN210" s="10"/>
      <c r="CO210" s="10"/>
      <c r="CP210" s="10"/>
      <c r="CQ210" s="10"/>
      <c r="CR210" s="10"/>
      <c r="CS210" s="10"/>
      <c r="CT210" s="10"/>
      <c r="CU210" s="10"/>
      <c r="CV210" s="10"/>
      <c r="CW210" s="10"/>
      <c r="CX210" s="10"/>
      <c r="CY210" s="10"/>
      <c r="CZ210" s="10"/>
      <c r="DA210" s="10"/>
      <c r="DB210" s="10"/>
      <c r="DC210" s="10"/>
      <c r="DD210" s="10"/>
      <c r="DE210" s="10"/>
      <c r="DF210" s="10"/>
      <c r="DG210" s="10"/>
      <c r="DH210" s="10"/>
      <c r="DI210" s="10"/>
      <c r="DJ210" s="10"/>
      <c r="DK210" s="10"/>
      <c r="DL210" s="10"/>
      <c r="DM210" s="10"/>
      <c r="DN210" s="10"/>
      <c r="DO210" s="10"/>
      <c r="DP210" s="10"/>
      <c r="DQ210" s="10"/>
      <c r="DR210" s="10"/>
      <c r="DS210" s="10"/>
      <c r="DT210" s="10"/>
      <c r="DU210" s="10"/>
      <c r="DV210" s="10"/>
      <c r="DW210" s="10"/>
      <c r="DX210" s="10"/>
      <c r="DY210" s="10"/>
      <c r="DZ210" s="10"/>
      <c r="EA210" s="10"/>
      <c r="EB210" s="10"/>
      <c r="EC210" s="10"/>
      <c r="ED210" s="10"/>
      <c r="EE210" s="10"/>
      <c r="EF210" s="10"/>
      <c r="EG210" s="10"/>
      <c r="EH210" s="10"/>
      <c r="EI210" s="10"/>
      <c r="EJ210" s="10"/>
      <c r="EK210" s="10"/>
      <c r="EL210" s="10"/>
      <c r="EM210" s="10"/>
      <c r="EN210" s="10"/>
      <c r="EO210" s="10"/>
      <c r="EP210" s="10"/>
      <c r="EQ210" s="10"/>
      <c r="ER210" s="10"/>
      <c r="ES210" s="10"/>
      <c r="ET210" s="10"/>
      <c r="EU210" s="10"/>
      <c r="EV210" s="10"/>
      <c r="EW210" s="10"/>
      <c r="EX210" s="10"/>
      <c r="EY210" s="10"/>
      <c r="EZ210" s="10"/>
      <c r="FA210" s="10"/>
      <c r="FB210" s="10"/>
      <c r="FC210" s="10"/>
      <c r="FD210" s="10"/>
      <c r="FE210" s="10"/>
      <c r="FF210" s="10"/>
      <c r="FG210" s="10"/>
      <c r="FH210" s="10"/>
      <c r="FI210" s="10"/>
      <c r="FJ210" s="10"/>
      <c r="FK210" s="10"/>
      <c r="FL210" s="10"/>
      <c r="FM210" s="10"/>
      <c r="FN210" s="10"/>
      <c r="FO210" s="10"/>
      <c r="FP210" s="10"/>
      <c r="FQ210" s="10"/>
      <c r="FR210" s="10"/>
      <c r="FS210" s="10"/>
      <c r="FT210" s="10"/>
      <c r="FU210" s="10"/>
      <c r="FV210" s="10"/>
      <c r="FW210" s="10"/>
      <c r="FX210" s="10"/>
      <c r="FY210" s="10"/>
      <c r="FZ210" s="10"/>
      <c r="GA210" s="10"/>
      <c r="GB210" s="10"/>
      <c r="GC210" s="10"/>
      <c r="GD210" s="10"/>
      <c r="GE210" s="10"/>
      <c r="GF210" s="10"/>
      <c r="GG210" s="10"/>
      <c r="GH210" s="10"/>
      <c r="GI210" s="10"/>
      <c r="GJ210" s="10"/>
      <c r="GK210" s="10"/>
      <c r="GL210" s="10"/>
      <c r="GM210" s="10"/>
      <c r="GN210" s="10"/>
      <c r="GO210" s="10"/>
      <c r="GP210" s="10"/>
      <c r="GQ210" s="10"/>
      <c r="GR210" s="10"/>
      <c r="GS210" s="10"/>
      <c r="GT210" s="10"/>
      <c r="GU210" s="10"/>
      <c r="GV210" s="10"/>
      <c r="GW210" s="10"/>
      <c r="GX210" s="10"/>
      <c r="GY210" s="10"/>
      <c r="GZ210" s="10"/>
      <c r="HA210" s="10"/>
      <c r="HB210" s="10"/>
      <c r="HC210" s="10"/>
      <c r="HD210" s="10"/>
      <c r="HE210" s="10"/>
      <c r="HF210" s="10"/>
      <c r="HG210" s="10"/>
      <c r="HH210" s="10"/>
      <c r="HI210" s="10"/>
      <c r="HJ210" s="10"/>
      <c r="HK210" s="10"/>
      <c r="HL210" s="10"/>
      <c r="HM210" s="10"/>
      <c r="HN210" s="10"/>
      <c r="HO210" s="10"/>
      <c r="HP210" s="10"/>
      <c r="HQ210" s="10"/>
      <c r="HR210" s="10"/>
      <c r="HS210" s="10"/>
      <c r="HT210" s="10"/>
      <c r="HU210" s="10"/>
      <c r="HV210" s="10"/>
      <c r="HW210" s="10"/>
      <c r="HX210" s="10"/>
      <c r="HY210" s="10"/>
      <c r="HZ210" s="10"/>
      <c r="IA210" s="10"/>
      <c r="IB210" s="10"/>
      <c r="IC210" s="10"/>
      <c r="ID210" s="10"/>
      <c r="IE210" s="10"/>
      <c r="IF210" s="10"/>
      <c r="IG210" s="10"/>
      <c r="IH210" s="10"/>
      <c r="II210" s="10"/>
      <c r="IJ210" s="10"/>
      <c r="IK210" s="10"/>
      <c r="IL210" s="10"/>
      <c r="IM210" s="10"/>
      <c r="IN210" s="10"/>
      <c r="IO210" s="10"/>
      <c r="IP210" s="10"/>
      <c r="IQ210" s="10"/>
      <c r="IR210" s="10"/>
      <c r="IS210" s="10"/>
      <c r="IT210" s="10"/>
      <c r="IU210" s="10"/>
      <c r="IV210" s="10"/>
      <c r="IW210" s="10"/>
      <c r="IX210" s="10"/>
      <c r="IY210" s="10"/>
      <c r="IZ210" s="10"/>
      <c r="JA210" s="10"/>
      <c r="JB210" s="10"/>
      <c r="JC210" s="10"/>
      <c r="JD210" s="10"/>
      <c r="JE210" s="10"/>
      <c r="JF210" s="10"/>
      <c r="JG210" s="10"/>
      <c r="JH210" s="10"/>
      <c r="JI210" s="10"/>
      <c r="JJ210" s="10"/>
      <c r="JK210" s="10"/>
      <c r="JL210" s="10"/>
      <c r="JM210" s="10"/>
      <c r="JN210" s="10"/>
      <c r="JO210" s="10"/>
      <c r="JP210" s="10"/>
      <c r="JQ210" s="10"/>
      <c r="JR210" s="10"/>
      <c r="JS210" s="10"/>
      <c r="JT210" s="10"/>
      <c r="JU210" s="10"/>
      <c r="JV210" s="10"/>
      <c r="JW210" s="10"/>
      <c r="JX210" s="10"/>
      <c r="JY210" s="10"/>
      <c r="JZ210" s="10"/>
      <c r="KA210" s="10"/>
      <c r="KB210" s="10"/>
      <c r="KC210" s="10"/>
      <c r="KD210" s="10"/>
      <c r="KE210" s="10"/>
      <c r="KF210" s="10"/>
      <c r="KG210" s="10"/>
      <c r="KH210" s="10"/>
      <c r="KI210" s="10"/>
      <c r="KJ210" s="10"/>
      <c r="KK210" s="10"/>
      <c r="KL210" s="10"/>
      <c r="KM210" s="10"/>
      <c r="KN210" s="10"/>
      <c r="KO210" s="10"/>
      <c r="KP210" s="10"/>
      <c r="KQ210" s="10"/>
      <c r="KR210" s="10"/>
      <c r="KS210" s="10"/>
      <c r="KT210" s="10"/>
      <c r="KU210" s="10"/>
      <c r="KV210" s="10"/>
      <c r="KW210" s="10"/>
      <c r="KX210" s="10"/>
      <c r="KY210" s="10"/>
      <c r="KZ210" s="10"/>
      <c r="LA210" s="10"/>
      <c r="LB210" s="10"/>
      <c r="LC210" s="10"/>
      <c r="LD210" s="10"/>
      <c r="LE210" s="10"/>
      <c r="LF210" s="10"/>
      <c r="LG210" s="10"/>
      <c r="LH210" s="10"/>
      <c r="LI210" s="10"/>
      <c r="LJ210" s="10"/>
      <c r="LK210" s="10"/>
      <c r="LL210" s="10"/>
      <c r="LM210" s="10"/>
      <c r="LN210" s="10"/>
      <c r="LO210" s="10"/>
      <c r="LP210" s="10"/>
      <c r="LQ210" s="10"/>
      <c r="LR210" s="10"/>
      <c r="LS210" s="10"/>
      <c r="LT210" s="10"/>
      <c r="LU210" s="10"/>
      <c r="LV210" s="10"/>
      <c r="LW210" s="10"/>
      <c r="LX210" s="10"/>
      <c r="LY210" s="10"/>
      <c r="LZ210" s="10"/>
      <c r="MA210" s="10"/>
      <c r="MB210" s="10"/>
      <c r="MC210" s="10"/>
      <c r="MD210" s="10"/>
      <c r="ME210" s="10"/>
      <c r="MF210" s="10"/>
      <c r="MG210" s="10"/>
      <c r="MH210" s="10"/>
      <c r="MI210" s="10"/>
      <c r="MJ210" s="10"/>
      <c r="MK210" s="10"/>
      <c r="ML210" s="10"/>
      <c r="MM210" s="10"/>
      <c r="MN210" s="10"/>
      <c r="MO210" s="10"/>
      <c r="MP210" s="10"/>
      <c r="MQ210" s="10"/>
      <c r="MR210" s="10"/>
      <c r="MS210" s="10"/>
      <c r="MT210" s="10"/>
      <c r="MU210" s="10"/>
      <c r="MV210" s="10"/>
      <c r="MW210" s="10"/>
      <c r="MX210" s="10"/>
      <c r="MY210" s="10"/>
      <c r="MZ210" s="10"/>
      <c r="NA210" s="10"/>
      <c r="NB210" s="10"/>
      <c r="NC210" s="10"/>
      <c r="ND210" s="10"/>
      <c r="NE210" s="10"/>
      <c r="NF210" s="10"/>
      <c r="NG210" s="10"/>
      <c r="NH210" s="10"/>
      <c r="NI210" s="10"/>
      <c r="NJ210" s="10"/>
      <c r="NK210" s="10"/>
      <c r="NL210" s="10"/>
      <c r="NM210" s="10"/>
      <c r="NN210" s="10"/>
      <c r="NO210" s="10"/>
      <c r="NP210" s="10"/>
      <c r="NQ210" s="10"/>
      <c r="NR210" s="10"/>
      <c r="NS210" s="10"/>
      <c r="NT210" s="10"/>
      <c r="NU210" s="10"/>
      <c r="NV210" s="10"/>
      <c r="NW210" s="10"/>
      <c r="NX210" s="10"/>
      <c r="NY210" s="10"/>
      <c r="NZ210" s="10"/>
      <c r="OA210" s="10"/>
      <c r="OB210" s="10"/>
      <c r="OC210" s="10"/>
      <c r="OD210" s="10"/>
      <c r="OE210" s="10"/>
      <c r="OF210" s="10"/>
      <c r="OG210" s="10"/>
      <c r="OH210" s="10"/>
      <c r="OI210" s="10"/>
      <c r="OJ210" s="10"/>
      <c r="OK210" s="10"/>
      <c r="OL210" s="10"/>
      <c r="OM210" s="10"/>
      <c r="ON210" s="10"/>
      <c r="OO210" s="10"/>
      <c r="OP210" s="10"/>
      <c r="OQ210" s="10"/>
      <c r="OR210" s="10"/>
      <c r="OS210" s="10"/>
      <c r="OT210" s="10"/>
      <c r="OU210" s="10"/>
      <c r="OV210" s="10"/>
      <c r="OW210" s="10"/>
      <c r="OX210" s="10"/>
      <c r="OY210" s="10"/>
      <c r="OZ210" s="10"/>
      <c r="PA210" s="10"/>
      <c r="PB210" s="10"/>
      <c r="PC210" s="10"/>
      <c r="PD210" s="10"/>
      <c r="PE210" s="10"/>
      <c r="PF210" s="10"/>
      <c r="PG210" s="10"/>
      <c r="PH210" s="10"/>
      <c r="PI210" s="10"/>
      <c r="PJ210" s="10"/>
      <c r="PK210" s="10"/>
      <c r="PL210" s="10"/>
      <c r="PM210" s="10"/>
      <c r="PN210" s="10"/>
      <c r="PO210" s="10"/>
      <c r="PP210" s="10"/>
      <c r="PQ210" s="10"/>
      <c r="PR210" s="10"/>
      <c r="PS210" s="10"/>
      <c r="PT210" s="10"/>
      <c r="PU210" s="10"/>
      <c r="PV210" s="10"/>
      <c r="PW210" s="10"/>
      <c r="PX210" s="10"/>
      <c r="PY210" s="10"/>
      <c r="PZ210" s="10"/>
      <c r="QA210" s="10"/>
      <c r="QB210" s="10"/>
      <c r="QC210" s="10"/>
      <c r="QD210" s="10"/>
      <c r="QE210" s="10"/>
      <c r="QF210" s="10"/>
      <c r="QG210" s="10"/>
      <c r="QH210" s="10"/>
      <c r="QI210" s="10"/>
      <c r="QJ210" s="10"/>
      <c r="QK210" s="10"/>
      <c r="QL210" s="10"/>
      <c r="QM210" s="10"/>
      <c r="QN210" s="10"/>
      <c r="QO210" s="10"/>
      <c r="QP210" s="10"/>
      <c r="QQ210" s="10"/>
      <c r="QR210" s="10"/>
      <c r="QS210" s="10"/>
      <c r="QT210" s="10"/>
      <c r="QU210" s="10"/>
      <c r="QV210" s="10"/>
      <c r="QW210" s="10"/>
      <c r="QX210" s="10"/>
      <c r="QY210" s="10"/>
      <c r="QZ210" s="10"/>
      <c r="RA210" s="10"/>
      <c r="RB210" s="10"/>
      <c r="RC210" s="10"/>
      <c r="RD210" s="10"/>
      <c r="RE210" s="10"/>
      <c r="RF210" s="10"/>
      <c r="RG210" s="10"/>
      <c r="RH210" s="10"/>
      <c r="RI210" s="10"/>
      <c r="RJ210" s="10"/>
      <c r="RK210" s="10"/>
      <c r="RL210" s="10"/>
      <c r="RM210" s="10"/>
      <c r="RN210" s="10"/>
      <c r="RO210" s="10"/>
      <c r="RP210" s="10"/>
      <c r="RQ210" s="10"/>
      <c r="RR210" s="10"/>
      <c r="RS210" s="10"/>
      <c r="RT210" s="10"/>
      <c r="RU210" s="10"/>
      <c r="RV210" s="10"/>
      <c r="RW210" s="10"/>
      <c r="RX210" s="10"/>
      <c r="RY210" s="10"/>
      <c r="RZ210" s="10"/>
      <c r="SA210" s="10"/>
      <c r="SB210" s="10"/>
      <c r="SC210" s="10"/>
      <c r="SD210" s="10"/>
      <c r="SE210" s="10"/>
      <c r="SF210" s="10"/>
      <c r="SG210" s="10"/>
      <c r="SH210" s="10"/>
      <c r="SI210" s="10"/>
      <c r="SJ210" s="10"/>
      <c r="SK210" s="10"/>
      <c r="SL210" s="10"/>
      <c r="SM210" s="10"/>
      <c r="SN210" s="10"/>
      <c r="SO210" s="10"/>
      <c r="SP210" s="10"/>
      <c r="SQ210" s="10"/>
      <c r="SR210" s="10"/>
      <c r="SS210" s="10"/>
      <c r="ST210" s="10"/>
      <c r="SU210" s="10"/>
      <c r="SV210" s="10"/>
      <c r="SW210" s="10"/>
      <c r="SX210" s="10"/>
      <c r="SY210" s="10"/>
      <c r="SZ210" s="10"/>
      <c r="TA210" s="10"/>
      <c r="TB210" s="10"/>
      <c r="TC210" s="10"/>
      <c r="TD210" s="10"/>
      <c r="TE210" s="10"/>
      <c r="TF210" s="10"/>
      <c r="TG210" s="10"/>
      <c r="TH210" s="10"/>
      <c r="TI210" s="10"/>
      <c r="TJ210" s="10"/>
      <c r="TK210" s="10"/>
      <c r="TL210" s="10"/>
      <c r="TM210" s="10"/>
      <c r="TN210" s="10"/>
      <c r="TO210" s="10"/>
      <c r="TP210" s="10"/>
      <c r="TQ210" s="10"/>
      <c r="TR210" s="10"/>
      <c r="TS210" s="10"/>
      <c r="TT210" s="10"/>
      <c r="TU210" s="10"/>
      <c r="TV210" s="10"/>
      <c r="TW210" s="10"/>
      <c r="TX210" s="10"/>
      <c r="TY210" s="10"/>
      <c r="TZ210" s="10"/>
      <c r="UA210" s="10"/>
      <c r="UB210" s="10"/>
      <c r="UC210" s="10"/>
      <c r="UD210" s="10"/>
      <c r="UE210" s="10"/>
      <c r="UF210" s="10"/>
      <c r="UG210" s="10"/>
      <c r="UH210" s="10"/>
      <c r="UI210" s="10"/>
      <c r="UJ210" s="10"/>
      <c r="UK210" s="10"/>
      <c r="UL210" s="10"/>
      <c r="UM210" s="10"/>
      <c r="UN210" s="10"/>
      <c r="UO210" s="10"/>
      <c r="UP210" s="10"/>
      <c r="UQ210" s="10"/>
      <c r="UR210" s="10"/>
      <c r="US210" s="10"/>
      <c r="UT210" s="10"/>
      <c r="UU210" s="10"/>
      <c r="UV210" s="10"/>
      <c r="UW210" s="10"/>
      <c r="UX210" s="10"/>
      <c r="UY210" s="10"/>
      <c r="UZ210" s="10"/>
      <c r="VA210" s="10"/>
      <c r="VB210" s="10"/>
      <c r="VC210" s="10"/>
      <c r="VD210" s="10"/>
      <c r="VE210" s="10"/>
      <c r="VF210" s="10"/>
      <c r="VG210" s="10"/>
      <c r="VH210" s="10"/>
      <c r="VI210" s="10"/>
      <c r="VJ210" s="10"/>
      <c r="VK210" s="10"/>
      <c r="VL210" s="10"/>
      <c r="VM210" s="10"/>
      <c r="VN210" s="10"/>
      <c r="VO210" s="10"/>
      <c r="VP210" s="10"/>
      <c r="VQ210" s="10"/>
      <c r="VR210" s="10"/>
      <c r="VS210" s="10"/>
      <c r="VT210" s="10"/>
      <c r="VU210" s="10"/>
      <c r="VV210" s="10"/>
      <c r="VW210" s="10"/>
      <c r="VX210" s="10"/>
      <c r="VY210" s="10"/>
      <c r="VZ210" s="10"/>
      <c r="WA210" s="10"/>
      <c r="WB210" s="10"/>
      <c r="WC210" s="10"/>
      <c r="WD210" s="10"/>
      <c r="WE210" s="10"/>
      <c r="WF210" s="10"/>
      <c r="WG210" s="10"/>
      <c r="WH210" s="10"/>
      <c r="WI210" s="10"/>
      <c r="WJ210" s="10"/>
      <c r="WK210" s="10"/>
      <c r="WL210" s="10"/>
      <c r="WM210" s="10"/>
      <c r="WN210" s="10"/>
      <c r="WO210" s="10"/>
      <c r="WP210" s="10"/>
      <c r="WQ210" s="10"/>
      <c r="WR210" s="10"/>
      <c r="WS210" s="10"/>
      <c r="WT210" s="10"/>
      <c r="WU210" s="10"/>
      <c r="WV210" s="10"/>
      <c r="WW210" s="10"/>
      <c r="WX210" s="10"/>
      <c r="WY210" s="10"/>
      <c r="WZ210" s="10"/>
      <c r="XA210" s="10"/>
      <c r="XB210" s="10"/>
      <c r="XC210" s="10"/>
      <c r="XD210" s="10"/>
      <c r="XE210" s="10"/>
      <c r="XF210" s="10"/>
      <c r="XG210" s="10"/>
      <c r="XH210" s="10"/>
      <c r="XI210" s="10"/>
      <c r="XJ210" s="10"/>
      <c r="XK210" s="10"/>
      <c r="XL210" s="10"/>
      <c r="XM210" s="10"/>
      <c r="XN210" s="10"/>
      <c r="XO210" s="10"/>
      <c r="XP210" s="10"/>
      <c r="XQ210" s="10"/>
      <c r="XR210" s="10"/>
      <c r="XS210" s="10"/>
      <c r="XT210" s="10"/>
      <c r="XU210" s="10"/>
      <c r="XV210" s="10"/>
      <c r="XW210" s="10"/>
      <c r="XX210" s="10"/>
      <c r="XY210" s="10"/>
      <c r="XZ210" s="10"/>
      <c r="YA210" s="10"/>
      <c r="YB210" s="10"/>
      <c r="YC210" s="10"/>
      <c r="YD210" s="10"/>
      <c r="YE210" s="10"/>
      <c r="YF210" s="10"/>
      <c r="YG210" s="10"/>
      <c r="YH210" s="10"/>
      <c r="YI210" s="10"/>
      <c r="YJ210" s="10"/>
      <c r="YK210" s="10"/>
      <c r="YL210" s="10"/>
      <c r="YM210" s="10"/>
      <c r="YN210" s="10"/>
      <c r="YO210" s="10"/>
      <c r="YP210" s="10"/>
      <c r="YQ210" s="10"/>
      <c r="YR210" s="10"/>
      <c r="YS210" s="10"/>
      <c r="YT210" s="10"/>
      <c r="YU210" s="10"/>
      <c r="YV210" s="10"/>
      <c r="YW210" s="10"/>
      <c r="YX210" s="10"/>
      <c r="YY210" s="10"/>
      <c r="YZ210" s="10"/>
      <c r="ZA210" s="10"/>
      <c r="ZB210" s="10"/>
      <c r="ZC210" s="10"/>
      <c r="ZD210" s="10"/>
      <c r="ZE210" s="10"/>
      <c r="ZF210" s="10"/>
      <c r="ZG210" s="10"/>
      <c r="ZH210" s="10"/>
      <c r="ZI210" s="10"/>
      <c r="ZJ210" s="10"/>
      <c r="ZK210" s="10"/>
      <c r="ZL210" s="10"/>
      <c r="ZM210" s="10"/>
      <c r="ZN210" s="10"/>
      <c r="ZO210" s="10"/>
      <c r="ZP210" s="10"/>
      <c r="ZQ210" s="10"/>
      <c r="ZR210" s="10"/>
      <c r="ZS210" s="10"/>
      <c r="ZT210" s="10"/>
      <c r="ZU210" s="10"/>
      <c r="ZV210" s="10"/>
      <c r="ZW210" s="10"/>
      <c r="ZX210" s="10"/>
      <c r="ZY210" s="10"/>
      <c r="ZZ210" s="10"/>
      <c r="AAA210" s="10"/>
      <c r="AAB210" s="10"/>
      <c r="AAC210" s="10"/>
      <c r="AAD210" s="10"/>
      <c r="AAE210" s="10"/>
      <c r="AAF210" s="10"/>
      <c r="AAG210" s="10"/>
      <c r="AAH210" s="10"/>
      <c r="AAI210" s="10"/>
      <c r="AAJ210" s="10"/>
      <c r="AAK210" s="10"/>
      <c r="AAL210" s="10"/>
      <c r="AAM210" s="10"/>
      <c r="AAN210" s="10"/>
      <c r="AAO210" s="10"/>
      <c r="AAP210" s="10"/>
      <c r="AAQ210" s="10"/>
      <c r="AAR210" s="10"/>
      <c r="AAS210" s="10"/>
      <c r="AAT210" s="10"/>
      <c r="AAU210" s="10"/>
      <c r="AAV210" s="10"/>
      <c r="AAW210" s="10"/>
      <c r="AAX210" s="10"/>
      <c r="AAY210" s="10"/>
      <c r="AAZ210" s="10"/>
      <c r="ABA210" s="10"/>
      <c r="ABB210" s="10"/>
      <c r="ABC210" s="10"/>
      <c r="ABD210" s="10"/>
      <c r="ABE210" s="10"/>
      <c r="ABF210" s="10"/>
      <c r="ABG210" s="10"/>
      <c r="ABH210" s="10"/>
      <c r="ABI210" s="10"/>
      <c r="ABJ210" s="10"/>
      <c r="ABK210" s="10"/>
      <c r="ABL210" s="10"/>
      <c r="ABM210" s="10"/>
      <c r="ABN210" s="10"/>
      <c r="ABO210" s="10"/>
      <c r="ABP210" s="10"/>
      <c r="ABQ210" s="10"/>
      <c r="ABR210" s="10"/>
      <c r="ABS210" s="10"/>
      <c r="ABT210" s="10"/>
      <c r="ABU210" s="10"/>
      <c r="ABV210" s="10"/>
      <c r="ABW210" s="10"/>
      <c r="ABX210" s="10"/>
      <c r="ABY210" s="10"/>
      <c r="ABZ210" s="10"/>
      <c r="ACA210" s="10"/>
      <c r="ACB210" s="10"/>
      <c r="ACC210" s="10"/>
      <c r="ACD210" s="10"/>
      <c r="ACE210" s="10"/>
      <c r="ACF210" s="10"/>
      <c r="ACG210" s="10"/>
      <c r="ACH210" s="10"/>
      <c r="ACI210" s="10"/>
      <c r="ACJ210" s="10"/>
      <c r="ACK210" s="10"/>
      <c r="ACL210" s="10"/>
      <c r="ACM210" s="10"/>
      <c r="ACN210" s="10"/>
      <c r="ACO210" s="10"/>
      <c r="ACP210" s="10"/>
      <c r="ACQ210" s="10"/>
      <c r="ACR210" s="10"/>
      <c r="ACS210" s="10"/>
      <c r="ACT210" s="10"/>
      <c r="ACU210" s="10"/>
      <c r="ACV210" s="10"/>
      <c r="ACW210" s="10"/>
      <c r="ACX210" s="10"/>
      <c r="ACY210" s="10"/>
      <c r="ACZ210" s="10"/>
      <c r="ADA210" s="10"/>
      <c r="ADB210" s="10"/>
      <c r="ADC210" s="10"/>
      <c r="ADD210" s="10"/>
      <c r="ADE210" s="10"/>
      <c r="ADF210" s="10"/>
      <c r="ADG210" s="10"/>
      <c r="ADH210" s="10"/>
      <c r="ADI210" s="10"/>
      <c r="ADJ210" s="10"/>
      <c r="ADK210" s="10"/>
      <c r="ADL210" s="10"/>
      <c r="ADM210" s="10"/>
      <c r="ADN210" s="10"/>
      <c r="ADO210" s="10"/>
      <c r="ADP210" s="10"/>
      <c r="ADQ210" s="10"/>
      <c r="ADR210" s="10"/>
      <c r="ADS210" s="10"/>
      <c r="ADT210" s="10"/>
      <c r="ADU210" s="10"/>
      <c r="ADV210" s="10"/>
      <c r="ADW210" s="10"/>
      <c r="ADX210" s="10"/>
      <c r="ADY210" s="10"/>
      <c r="ADZ210" s="10"/>
      <c r="AEA210" s="10"/>
      <c r="AEB210" s="10"/>
      <c r="AEC210" s="10"/>
      <c r="AED210" s="10"/>
      <c r="AEE210" s="10"/>
      <c r="AEF210" s="10"/>
      <c r="AEG210" s="10"/>
      <c r="AEH210" s="10"/>
      <c r="AEI210" s="10"/>
      <c r="AEJ210" s="10"/>
      <c r="AEK210" s="10"/>
      <c r="AEL210" s="10"/>
      <c r="AEM210" s="10"/>
      <c r="AEN210" s="10"/>
      <c r="AEO210" s="10"/>
      <c r="AEP210" s="10"/>
      <c r="AEQ210" s="10"/>
      <c r="AER210" s="10"/>
      <c r="AES210" s="10"/>
      <c r="AET210" s="10"/>
      <c r="AEU210" s="10"/>
      <c r="AEV210" s="10"/>
      <c r="AEW210" s="10"/>
      <c r="AEX210" s="10"/>
      <c r="AEY210" s="10"/>
      <c r="AEZ210" s="10"/>
      <c r="AFA210" s="10"/>
      <c r="AFB210" s="10"/>
      <c r="AFC210" s="10"/>
      <c r="AFD210" s="10"/>
      <c r="AFE210" s="10"/>
      <c r="AFF210" s="10"/>
      <c r="AFG210" s="10"/>
      <c r="AFH210" s="10"/>
      <c r="AFI210" s="10"/>
      <c r="AFJ210" s="10"/>
      <c r="AFK210" s="10"/>
      <c r="AFL210" s="10"/>
      <c r="AFM210" s="10"/>
      <c r="AFN210" s="10"/>
      <c r="AFO210" s="10"/>
      <c r="AFP210" s="10"/>
      <c r="AFQ210" s="10"/>
      <c r="AFR210" s="10"/>
      <c r="AFS210" s="10"/>
      <c r="AFT210" s="10"/>
      <c r="AFU210" s="10"/>
      <c r="AFV210" s="10"/>
      <c r="AFW210" s="10"/>
      <c r="AFX210" s="10"/>
      <c r="AFY210" s="10"/>
      <c r="AFZ210" s="10"/>
      <c r="AGA210" s="10"/>
      <c r="AGB210" s="10"/>
      <c r="AGC210" s="10"/>
      <c r="AGD210" s="10"/>
      <c r="AGE210" s="10"/>
      <c r="AGF210" s="10"/>
      <c r="AGG210" s="10"/>
      <c r="AGH210" s="10"/>
      <c r="AGI210" s="10"/>
      <c r="AGJ210" s="10"/>
      <c r="AGK210" s="10"/>
      <c r="AGL210" s="10"/>
      <c r="AGM210" s="10"/>
      <c r="AGN210" s="10"/>
      <c r="AGO210" s="10"/>
      <c r="AGP210" s="10"/>
      <c r="AGQ210" s="10"/>
      <c r="AGR210" s="10"/>
      <c r="AGS210" s="10"/>
      <c r="AGT210" s="10"/>
      <c r="AGU210" s="10"/>
      <c r="AGV210" s="10"/>
      <c r="AGW210" s="10"/>
      <c r="AGX210" s="10"/>
      <c r="AGY210" s="10"/>
      <c r="AGZ210" s="10"/>
      <c r="AHA210" s="10"/>
      <c r="AHB210" s="10"/>
      <c r="AHC210" s="10"/>
      <c r="AHD210" s="10"/>
      <c r="AHE210" s="10"/>
      <c r="AHF210" s="10"/>
      <c r="AHG210" s="10"/>
      <c r="AHH210" s="10"/>
      <c r="AHI210" s="10"/>
      <c r="AHJ210" s="10"/>
      <c r="AHK210" s="10"/>
      <c r="AHL210" s="10"/>
      <c r="AHM210" s="10"/>
      <c r="AHN210" s="10"/>
      <c r="AHO210" s="10"/>
      <c r="AHP210" s="10"/>
      <c r="AHQ210" s="10"/>
      <c r="AHR210" s="10"/>
      <c r="AHS210" s="10"/>
      <c r="AHT210" s="10"/>
      <c r="AHU210" s="10"/>
      <c r="AHV210" s="10"/>
      <c r="AHW210" s="10"/>
      <c r="AHX210" s="10"/>
      <c r="AHY210" s="10"/>
      <c r="AHZ210" s="10"/>
      <c r="AIA210" s="10"/>
      <c r="AIB210" s="10"/>
      <c r="AIC210" s="10"/>
      <c r="AID210" s="10"/>
      <c r="AIE210" s="10"/>
      <c r="AIF210" s="10"/>
      <c r="AIG210" s="10"/>
      <c r="AIH210" s="10"/>
      <c r="AII210" s="10"/>
      <c r="AIJ210" s="10"/>
      <c r="AIK210" s="10"/>
      <c r="AIL210" s="10"/>
      <c r="AIM210" s="10"/>
      <c r="AIN210" s="10"/>
      <c r="AIO210" s="10"/>
      <c r="AIP210" s="10"/>
      <c r="AIQ210" s="10"/>
      <c r="AIR210" s="10"/>
      <c r="AIS210" s="10"/>
      <c r="AIT210" s="10"/>
      <c r="AIU210" s="10"/>
      <c r="AIV210" s="10"/>
      <c r="AIW210" s="10"/>
      <c r="AIX210" s="10"/>
      <c r="AIY210" s="10"/>
      <c r="AIZ210" s="10"/>
      <c r="AJA210" s="10"/>
      <c r="AJB210" s="10"/>
      <c r="AJC210" s="10"/>
      <c r="AJD210" s="10"/>
      <c r="AJE210" s="10"/>
      <c r="AJF210" s="10"/>
      <c r="AJG210" s="10"/>
      <c r="AJH210" s="10"/>
      <c r="AJI210" s="10"/>
      <c r="AJJ210" s="10"/>
      <c r="AJK210" s="10"/>
      <c r="AJL210" s="10"/>
      <c r="AJM210" s="10"/>
      <c r="AJN210" s="10"/>
      <c r="AJO210" s="10"/>
      <c r="AJP210" s="10"/>
      <c r="AJQ210" s="10"/>
      <c r="AJR210" s="10"/>
      <c r="AJS210" s="10"/>
      <c r="AJT210" s="10"/>
      <c r="AJU210" s="10"/>
      <c r="AJV210" s="10"/>
      <c r="AJW210" s="10"/>
      <c r="AJX210" s="10"/>
      <c r="AJY210" s="10"/>
      <c r="AJZ210" s="10"/>
      <c r="AKA210" s="10"/>
      <c r="AKB210" s="10"/>
      <c r="AKC210" s="10"/>
      <c r="AKD210" s="10"/>
      <c r="AKE210" s="10"/>
      <c r="AKF210" s="10"/>
      <c r="AKG210" s="10"/>
      <c r="AKH210" s="10"/>
      <c r="AKI210" s="10"/>
      <c r="AKJ210" s="10"/>
      <c r="AKK210" s="10"/>
      <c r="AKL210" s="10"/>
      <c r="AKM210" s="10"/>
      <c r="AKN210" s="10"/>
      <c r="AKO210" s="10"/>
      <c r="AKP210" s="10"/>
      <c r="AKQ210" s="10"/>
      <c r="AKR210" s="10"/>
      <c r="AKS210" s="10"/>
      <c r="AKT210" s="10"/>
      <c r="AKU210" s="10"/>
      <c r="AKV210" s="10"/>
      <c r="AKW210" s="10"/>
      <c r="AKX210" s="10"/>
      <c r="AKY210" s="10"/>
      <c r="AKZ210" s="10"/>
      <c r="ALA210" s="10"/>
      <c r="ALB210" s="10"/>
      <c r="ALC210" s="10"/>
      <c r="ALD210" s="10"/>
      <c r="ALE210" s="10"/>
      <c r="ALF210" s="10"/>
      <c r="ALG210" s="10"/>
      <c r="ALH210" s="10"/>
      <c r="ALI210" s="10"/>
      <c r="ALJ210" s="10"/>
      <c r="ALK210" s="10"/>
      <c r="ALL210" s="10"/>
      <c r="ALM210" s="10"/>
      <c r="ALN210" s="10"/>
      <c r="ALO210" s="10"/>
      <c r="ALP210" s="10"/>
      <c r="ALQ210" s="10"/>
      <c r="ALR210" s="10"/>
      <c r="ALS210" s="10"/>
      <c r="ALT210" s="10"/>
      <c r="ALU210" s="10"/>
      <c r="ALV210" s="10"/>
      <c r="ALW210" s="10"/>
      <c r="ALX210" s="10"/>
      <c r="ALY210" s="10"/>
      <c r="ALZ210" s="10"/>
      <c r="AMA210" s="10"/>
      <c r="AMB210" s="10"/>
      <c r="AMC210" s="10"/>
      <c r="AMD210" s="10"/>
      <c r="AME210" s="10"/>
      <c r="AMF210" s="10"/>
      <c r="AMG210" s="10"/>
      <c r="AMH210" s="10"/>
      <c r="AMI210" s="10"/>
      <c r="AMJ210" s="10"/>
    </row>
    <row r="211" spans="1:1029" customFormat="1" ht="14.1" customHeight="1">
      <c r="A211" s="8" t="str">
        <f t="shared" si="27"/>
        <v>ProcedureChoiceJustification</v>
      </c>
      <c r="B211" s="9" t="s">
        <v>220</v>
      </c>
      <c r="C211" s="8"/>
      <c r="D211" s="8"/>
      <c r="E211" s="8"/>
      <c r="F211" s="8" t="str">
        <f t="shared" si="28"/>
        <v>Procurement  Procedure. Procedure Choice Justification Text. Text</v>
      </c>
      <c r="G211" s="8"/>
      <c r="H211" s="8" t="s">
        <v>461</v>
      </c>
      <c r="I211" s="8"/>
      <c r="J211" s="8" t="s">
        <v>465</v>
      </c>
      <c r="K211" s="8" t="s">
        <v>215</v>
      </c>
      <c r="L211" s="8" t="str">
        <f t="shared" si="29"/>
        <v>Procedure Choice Justification Text</v>
      </c>
      <c r="M211" s="8" t="s">
        <v>215</v>
      </c>
      <c r="N211" s="8"/>
      <c r="O211" s="8" t="str">
        <f t="shared" si="30"/>
        <v>Text. Type</v>
      </c>
      <c r="P211" s="8"/>
      <c r="Q211" s="8"/>
      <c r="R211" s="8" t="s">
        <v>213</v>
      </c>
      <c r="S211" s="8"/>
      <c r="T211" s="8"/>
      <c r="U211" s="8"/>
      <c r="V211" s="8"/>
      <c r="W211" s="8"/>
      <c r="X211" s="10" t="s">
        <v>1</v>
      </c>
      <c r="Y211" s="8" t="s">
        <v>211</v>
      </c>
      <c r="Z211" s="8"/>
      <c r="AA211" s="44">
        <v>43319</v>
      </c>
      <c r="AB211" s="23"/>
      <c r="AC211" s="23"/>
      <c r="AD211" s="23"/>
      <c r="AE211" s="23"/>
      <c r="AF211" s="23"/>
      <c r="AG211" s="10"/>
      <c r="AH211" s="10"/>
      <c r="AI211" s="10"/>
      <c r="AJ211" s="10"/>
      <c r="AK211" s="10"/>
      <c r="AL211" s="10"/>
      <c r="AM211" s="10"/>
      <c r="AN211" s="10"/>
      <c r="AO211" s="10"/>
      <c r="AP211" s="10"/>
      <c r="AQ211" s="10"/>
      <c r="AR211" s="10"/>
      <c r="AS211" s="10"/>
      <c r="AT211" s="10"/>
      <c r="AU211" s="10"/>
      <c r="AV211" s="10"/>
      <c r="AW211" s="10"/>
      <c r="AX211" s="10"/>
      <c r="AY211" s="10"/>
      <c r="AZ211" s="10"/>
      <c r="BA211" s="10"/>
      <c r="BB211" s="10"/>
      <c r="BC211" s="10"/>
      <c r="BD211" s="10"/>
      <c r="BE211" s="10"/>
      <c r="BF211" s="10"/>
      <c r="BG211" s="10"/>
      <c r="BH211" s="10"/>
      <c r="BI211" s="10"/>
      <c r="BJ211" s="10"/>
      <c r="BK211" s="10"/>
      <c r="BL211" s="10"/>
      <c r="BM211" s="10"/>
      <c r="BN211" s="10"/>
      <c r="BO211" s="10"/>
      <c r="BP211" s="10"/>
      <c r="BQ211" s="10"/>
      <c r="BR211" s="10"/>
      <c r="BS211" s="10"/>
      <c r="BT211" s="10"/>
      <c r="BU211" s="10"/>
      <c r="BV211" s="10"/>
      <c r="BW211" s="10"/>
      <c r="BX211" s="10"/>
      <c r="BY211" s="10"/>
      <c r="BZ211" s="10"/>
      <c r="CA211" s="10"/>
      <c r="CB211" s="10"/>
      <c r="CC211" s="10"/>
      <c r="CD211" s="10"/>
      <c r="CE211" s="10"/>
      <c r="CF211" s="10"/>
      <c r="CG211" s="10"/>
      <c r="CH211" s="10"/>
      <c r="CI211" s="10"/>
      <c r="CJ211" s="10"/>
      <c r="CK211" s="10"/>
      <c r="CL211" s="10"/>
      <c r="CM211" s="10"/>
      <c r="CN211" s="10"/>
      <c r="CO211" s="10"/>
      <c r="CP211" s="10"/>
      <c r="CQ211" s="10"/>
      <c r="CR211" s="10"/>
      <c r="CS211" s="10"/>
      <c r="CT211" s="10"/>
      <c r="CU211" s="10"/>
      <c r="CV211" s="10"/>
      <c r="CW211" s="10"/>
      <c r="CX211" s="10"/>
      <c r="CY211" s="10"/>
      <c r="CZ211" s="10"/>
      <c r="DA211" s="10"/>
      <c r="DB211" s="10"/>
      <c r="DC211" s="10"/>
      <c r="DD211" s="10"/>
      <c r="DE211" s="10"/>
      <c r="DF211" s="10"/>
      <c r="DG211" s="10"/>
      <c r="DH211" s="10"/>
      <c r="DI211" s="10"/>
      <c r="DJ211" s="10"/>
      <c r="DK211" s="10"/>
      <c r="DL211" s="10"/>
      <c r="DM211" s="10"/>
      <c r="DN211" s="10"/>
      <c r="DO211" s="10"/>
      <c r="DP211" s="10"/>
      <c r="DQ211" s="10"/>
      <c r="DR211" s="10"/>
      <c r="DS211" s="10"/>
      <c r="DT211" s="10"/>
      <c r="DU211" s="10"/>
      <c r="DV211" s="10"/>
      <c r="DW211" s="10"/>
      <c r="DX211" s="10"/>
      <c r="DY211" s="10"/>
      <c r="DZ211" s="10"/>
      <c r="EA211" s="10"/>
      <c r="EB211" s="10"/>
      <c r="EC211" s="10"/>
      <c r="ED211" s="10"/>
      <c r="EE211" s="10"/>
      <c r="EF211" s="10"/>
      <c r="EG211" s="10"/>
      <c r="EH211" s="10"/>
      <c r="EI211" s="10"/>
      <c r="EJ211" s="10"/>
      <c r="EK211" s="10"/>
      <c r="EL211" s="10"/>
      <c r="EM211" s="10"/>
      <c r="EN211" s="10"/>
      <c r="EO211" s="10"/>
      <c r="EP211" s="10"/>
      <c r="EQ211" s="10"/>
      <c r="ER211" s="10"/>
      <c r="ES211" s="10"/>
      <c r="ET211" s="10"/>
      <c r="EU211" s="10"/>
      <c r="EV211" s="10"/>
      <c r="EW211" s="10"/>
      <c r="EX211" s="10"/>
      <c r="EY211" s="10"/>
      <c r="EZ211" s="10"/>
      <c r="FA211" s="10"/>
      <c r="FB211" s="10"/>
      <c r="FC211" s="10"/>
      <c r="FD211" s="10"/>
      <c r="FE211" s="10"/>
      <c r="FF211" s="10"/>
      <c r="FG211" s="10"/>
      <c r="FH211" s="10"/>
      <c r="FI211" s="10"/>
      <c r="FJ211" s="10"/>
      <c r="FK211" s="10"/>
      <c r="FL211" s="10"/>
      <c r="FM211" s="10"/>
      <c r="FN211" s="10"/>
      <c r="FO211" s="10"/>
      <c r="FP211" s="10"/>
      <c r="FQ211" s="10"/>
      <c r="FR211" s="10"/>
      <c r="FS211" s="10"/>
      <c r="FT211" s="10"/>
      <c r="FU211" s="10"/>
      <c r="FV211" s="10"/>
      <c r="FW211" s="10"/>
      <c r="FX211" s="10"/>
      <c r="FY211" s="10"/>
      <c r="FZ211" s="10"/>
      <c r="GA211" s="10"/>
      <c r="GB211" s="10"/>
      <c r="GC211" s="10"/>
      <c r="GD211" s="10"/>
      <c r="GE211" s="10"/>
      <c r="GF211" s="10"/>
      <c r="GG211" s="10"/>
      <c r="GH211" s="10"/>
      <c r="GI211" s="10"/>
      <c r="GJ211" s="10"/>
      <c r="GK211" s="10"/>
      <c r="GL211" s="10"/>
      <c r="GM211" s="10"/>
      <c r="GN211" s="10"/>
      <c r="GO211" s="10"/>
      <c r="GP211" s="10"/>
      <c r="GQ211" s="10"/>
      <c r="GR211" s="10"/>
      <c r="GS211" s="10"/>
      <c r="GT211" s="10"/>
      <c r="GU211" s="10"/>
      <c r="GV211" s="10"/>
      <c r="GW211" s="10"/>
      <c r="GX211" s="10"/>
      <c r="GY211" s="10"/>
      <c r="GZ211" s="10"/>
      <c r="HA211" s="10"/>
      <c r="HB211" s="10"/>
      <c r="HC211" s="10"/>
      <c r="HD211" s="10"/>
      <c r="HE211" s="10"/>
      <c r="HF211" s="10"/>
      <c r="HG211" s="10"/>
      <c r="HH211" s="10"/>
      <c r="HI211" s="10"/>
      <c r="HJ211" s="10"/>
      <c r="HK211" s="10"/>
      <c r="HL211" s="10"/>
      <c r="HM211" s="10"/>
      <c r="HN211" s="10"/>
      <c r="HO211" s="10"/>
      <c r="HP211" s="10"/>
      <c r="HQ211" s="10"/>
      <c r="HR211" s="10"/>
      <c r="HS211" s="10"/>
      <c r="HT211" s="10"/>
      <c r="HU211" s="10"/>
      <c r="HV211" s="10"/>
      <c r="HW211" s="10"/>
      <c r="HX211" s="10"/>
      <c r="HY211" s="10"/>
      <c r="HZ211" s="10"/>
      <c r="IA211" s="10"/>
      <c r="IB211" s="10"/>
      <c r="IC211" s="10"/>
      <c r="ID211" s="10"/>
      <c r="IE211" s="10"/>
      <c r="IF211" s="10"/>
      <c r="IG211" s="10"/>
      <c r="IH211" s="10"/>
      <c r="II211" s="10"/>
      <c r="IJ211" s="10"/>
      <c r="IK211" s="10"/>
      <c r="IL211" s="10"/>
      <c r="IM211" s="10"/>
      <c r="IN211" s="10"/>
      <c r="IO211" s="10"/>
      <c r="IP211" s="10"/>
      <c r="IQ211" s="10"/>
      <c r="IR211" s="10"/>
      <c r="IS211" s="10"/>
      <c r="IT211" s="10"/>
      <c r="IU211" s="10"/>
      <c r="IV211" s="10"/>
      <c r="IW211" s="10"/>
      <c r="IX211" s="10"/>
      <c r="IY211" s="10"/>
      <c r="IZ211" s="10"/>
      <c r="JA211" s="10"/>
      <c r="JB211" s="10"/>
      <c r="JC211" s="10"/>
      <c r="JD211" s="10"/>
      <c r="JE211" s="10"/>
      <c r="JF211" s="10"/>
      <c r="JG211" s="10"/>
      <c r="JH211" s="10"/>
      <c r="JI211" s="10"/>
      <c r="JJ211" s="10"/>
      <c r="JK211" s="10"/>
      <c r="JL211" s="10"/>
      <c r="JM211" s="10"/>
      <c r="JN211" s="10"/>
      <c r="JO211" s="10"/>
      <c r="JP211" s="10"/>
      <c r="JQ211" s="10"/>
      <c r="JR211" s="10"/>
      <c r="JS211" s="10"/>
      <c r="JT211" s="10"/>
      <c r="JU211" s="10"/>
      <c r="JV211" s="10"/>
      <c r="JW211" s="10"/>
      <c r="JX211" s="10"/>
      <c r="JY211" s="10"/>
      <c r="JZ211" s="10"/>
      <c r="KA211" s="10"/>
      <c r="KB211" s="10"/>
      <c r="KC211" s="10"/>
      <c r="KD211" s="10"/>
      <c r="KE211" s="10"/>
      <c r="KF211" s="10"/>
      <c r="KG211" s="10"/>
      <c r="KH211" s="10"/>
      <c r="KI211" s="10"/>
      <c r="KJ211" s="10"/>
      <c r="KK211" s="10"/>
      <c r="KL211" s="10"/>
      <c r="KM211" s="10"/>
      <c r="KN211" s="10"/>
      <c r="KO211" s="10"/>
      <c r="KP211" s="10"/>
      <c r="KQ211" s="10"/>
      <c r="KR211" s="10"/>
      <c r="KS211" s="10"/>
      <c r="KT211" s="10"/>
      <c r="KU211" s="10"/>
      <c r="KV211" s="10"/>
      <c r="KW211" s="10"/>
      <c r="KX211" s="10"/>
      <c r="KY211" s="10"/>
      <c r="KZ211" s="10"/>
      <c r="LA211" s="10"/>
      <c r="LB211" s="10"/>
      <c r="LC211" s="10"/>
      <c r="LD211" s="10"/>
      <c r="LE211" s="10"/>
      <c r="LF211" s="10"/>
      <c r="LG211" s="10"/>
      <c r="LH211" s="10"/>
      <c r="LI211" s="10"/>
      <c r="LJ211" s="10"/>
      <c r="LK211" s="10"/>
      <c r="LL211" s="10"/>
      <c r="LM211" s="10"/>
      <c r="LN211" s="10"/>
      <c r="LO211" s="10"/>
      <c r="LP211" s="10"/>
      <c r="LQ211" s="10"/>
      <c r="LR211" s="10"/>
      <c r="LS211" s="10"/>
      <c r="LT211" s="10"/>
      <c r="LU211" s="10"/>
      <c r="LV211" s="10"/>
      <c r="LW211" s="10"/>
      <c r="LX211" s="10"/>
      <c r="LY211" s="10"/>
      <c r="LZ211" s="10"/>
      <c r="MA211" s="10"/>
      <c r="MB211" s="10"/>
      <c r="MC211" s="10"/>
      <c r="MD211" s="10"/>
      <c r="ME211" s="10"/>
      <c r="MF211" s="10"/>
      <c r="MG211" s="10"/>
      <c r="MH211" s="10"/>
      <c r="MI211" s="10"/>
      <c r="MJ211" s="10"/>
      <c r="MK211" s="10"/>
      <c r="ML211" s="10"/>
      <c r="MM211" s="10"/>
      <c r="MN211" s="10"/>
      <c r="MO211" s="10"/>
      <c r="MP211" s="10"/>
      <c r="MQ211" s="10"/>
      <c r="MR211" s="10"/>
      <c r="MS211" s="10"/>
      <c r="MT211" s="10"/>
      <c r="MU211" s="10"/>
      <c r="MV211" s="10"/>
      <c r="MW211" s="10"/>
      <c r="MX211" s="10"/>
      <c r="MY211" s="10"/>
      <c r="MZ211" s="10"/>
      <c r="NA211" s="10"/>
      <c r="NB211" s="10"/>
      <c r="NC211" s="10"/>
      <c r="ND211" s="10"/>
      <c r="NE211" s="10"/>
      <c r="NF211" s="10"/>
      <c r="NG211" s="10"/>
      <c r="NH211" s="10"/>
      <c r="NI211" s="10"/>
      <c r="NJ211" s="10"/>
      <c r="NK211" s="10"/>
      <c r="NL211" s="10"/>
      <c r="NM211" s="10"/>
      <c r="NN211" s="10"/>
      <c r="NO211" s="10"/>
      <c r="NP211" s="10"/>
      <c r="NQ211" s="10"/>
      <c r="NR211" s="10"/>
      <c r="NS211" s="10"/>
      <c r="NT211" s="10"/>
      <c r="NU211" s="10"/>
      <c r="NV211" s="10"/>
      <c r="NW211" s="10"/>
      <c r="NX211" s="10"/>
      <c r="NY211" s="10"/>
      <c r="NZ211" s="10"/>
      <c r="OA211" s="10"/>
      <c r="OB211" s="10"/>
      <c r="OC211" s="10"/>
      <c r="OD211" s="10"/>
      <c r="OE211" s="10"/>
      <c r="OF211" s="10"/>
      <c r="OG211" s="10"/>
      <c r="OH211" s="10"/>
      <c r="OI211" s="10"/>
      <c r="OJ211" s="10"/>
      <c r="OK211" s="10"/>
      <c r="OL211" s="10"/>
      <c r="OM211" s="10"/>
      <c r="ON211" s="10"/>
      <c r="OO211" s="10"/>
      <c r="OP211" s="10"/>
      <c r="OQ211" s="10"/>
      <c r="OR211" s="10"/>
      <c r="OS211" s="10"/>
      <c r="OT211" s="10"/>
      <c r="OU211" s="10"/>
      <c r="OV211" s="10"/>
      <c r="OW211" s="10"/>
      <c r="OX211" s="10"/>
      <c r="OY211" s="10"/>
      <c r="OZ211" s="10"/>
      <c r="PA211" s="10"/>
      <c r="PB211" s="10"/>
      <c r="PC211" s="10"/>
      <c r="PD211" s="10"/>
      <c r="PE211" s="10"/>
      <c r="PF211" s="10"/>
      <c r="PG211" s="10"/>
      <c r="PH211" s="10"/>
      <c r="PI211" s="10"/>
      <c r="PJ211" s="10"/>
      <c r="PK211" s="10"/>
      <c r="PL211" s="10"/>
      <c r="PM211" s="10"/>
      <c r="PN211" s="10"/>
      <c r="PO211" s="10"/>
      <c r="PP211" s="10"/>
      <c r="PQ211" s="10"/>
      <c r="PR211" s="10"/>
      <c r="PS211" s="10"/>
      <c r="PT211" s="10"/>
      <c r="PU211" s="10"/>
      <c r="PV211" s="10"/>
      <c r="PW211" s="10"/>
      <c r="PX211" s="10"/>
      <c r="PY211" s="10"/>
      <c r="PZ211" s="10"/>
      <c r="QA211" s="10"/>
      <c r="QB211" s="10"/>
      <c r="QC211" s="10"/>
      <c r="QD211" s="10"/>
      <c r="QE211" s="10"/>
      <c r="QF211" s="10"/>
      <c r="QG211" s="10"/>
      <c r="QH211" s="10"/>
      <c r="QI211" s="10"/>
      <c r="QJ211" s="10"/>
      <c r="QK211" s="10"/>
      <c r="QL211" s="10"/>
      <c r="QM211" s="10"/>
      <c r="QN211" s="10"/>
      <c r="QO211" s="10"/>
      <c r="QP211" s="10"/>
      <c r="QQ211" s="10"/>
      <c r="QR211" s="10"/>
      <c r="QS211" s="10"/>
      <c r="QT211" s="10"/>
      <c r="QU211" s="10"/>
      <c r="QV211" s="10"/>
      <c r="QW211" s="10"/>
      <c r="QX211" s="10"/>
      <c r="QY211" s="10"/>
      <c r="QZ211" s="10"/>
      <c r="RA211" s="10"/>
      <c r="RB211" s="10"/>
      <c r="RC211" s="10"/>
      <c r="RD211" s="10"/>
      <c r="RE211" s="10"/>
      <c r="RF211" s="10"/>
      <c r="RG211" s="10"/>
      <c r="RH211" s="10"/>
      <c r="RI211" s="10"/>
      <c r="RJ211" s="10"/>
      <c r="RK211" s="10"/>
      <c r="RL211" s="10"/>
      <c r="RM211" s="10"/>
      <c r="RN211" s="10"/>
      <c r="RO211" s="10"/>
      <c r="RP211" s="10"/>
      <c r="RQ211" s="10"/>
      <c r="RR211" s="10"/>
      <c r="RS211" s="10"/>
      <c r="RT211" s="10"/>
      <c r="RU211" s="10"/>
      <c r="RV211" s="10"/>
      <c r="RW211" s="10"/>
      <c r="RX211" s="10"/>
      <c r="RY211" s="10"/>
      <c r="RZ211" s="10"/>
      <c r="SA211" s="10"/>
      <c r="SB211" s="10"/>
      <c r="SC211" s="10"/>
      <c r="SD211" s="10"/>
      <c r="SE211" s="10"/>
      <c r="SF211" s="10"/>
      <c r="SG211" s="10"/>
      <c r="SH211" s="10"/>
      <c r="SI211" s="10"/>
      <c r="SJ211" s="10"/>
      <c r="SK211" s="10"/>
      <c r="SL211" s="10"/>
      <c r="SM211" s="10"/>
      <c r="SN211" s="10"/>
      <c r="SO211" s="10"/>
      <c r="SP211" s="10"/>
      <c r="SQ211" s="10"/>
      <c r="SR211" s="10"/>
      <c r="SS211" s="10"/>
      <c r="ST211" s="10"/>
      <c r="SU211" s="10"/>
      <c r="SV211" s="10"/>
      <c r="SW211" s="10"/>
      <c r="SX211" s="10"/>
      <c r="SY211" s="10"/>
      <c r="SZ211" s="10"/>
      <c r="TA211" s="10"/>
      <c r="TB211" s="10"/>
      <c r="TC211" s="10"/>
      <c r="TD211" s="10"/>
      <c r="TE211" s="10"/>
      <c r="TF211" s="10"/>
      <c r="TG211" s="10"/>
      <c r="TH211" s="10"/>
      <c r="TI211" s="10"/>
      <c r="TJ211" s="10"/>
      <c r="TK211" s="10"/>
      <c r="TL211" s="10"/>
      <c r="TM211" s="10"/>
      <c r="TN211" s="10"/>
      <c r="TO211" s="10"/>
      <c r="TP211" s="10"/>
      <c r="TQ211" s="10"/>
      <c r="TR211" s="10"/>
      <c r="TS211" s="10"/>
      <c r="TT211" s="10"/>
      <c r="TU211" s="10"/>
      <c r="TV211" s="10"/>
      <c r="TW211" s="10"/>
      <c r="TX211" s="10"/>
      <c r="TY211" s="10"/>
      <c r="TZ211" s="10"/>
      <c r="UA211" s="10"/>
      <c r="UB211" s="10"/>
      <c r="UC211" s="10"/>
      <c r="UD211" s="10"/>
      <c r="UE211" s="10"/>
      <c r="UF211" s="10"/>
      <c r="UG211" s="10"/>
      <c r="UH211" s="10"/>
      <c r="UI211" s="10"/>
      <c r="UJ211" s="10"/>
      <c r="UK211" s="10"/>
      <c r="UL211" s="10"/>
      <c r="UM211" s="10"/>
      <c r="UN211" s="10"/>
      <c r="UO211" s="10"/>
      <c r="UP211" s="10"/>
      <c r="UQ211" s="10"/>
      <c r="UR211" s="10"/>
      <c r="US211" s="10"/>
      <c r="UT211" s="10"/>
      <c r="UU211" s="10"/>
      <c r="UV211" s="10"/>
      <c r="UW211" s="10"/>
      <c r="UX211" s="10"/>
      <c r="UY211" s="10"/>
      <c r="UZ211" s="10"/>
      <c r="VA211" s="10"/>
      <c r="VB211" s="10"/>
      <c r="VC211" s="10"/>
      <c r="VD211" s="10"/>
      <c r="VE211" s="10"/>
      <c r="VF211" s="10"/>
      <c r="VG211" s="10"/>
      <c r="VH211" s="10"/>
      <c r="VI211" s="10"/>
      <c r="VJ211" s="10"/>
      <c r="VK211" s="10"/>
      <c r="VL211" s="10"/>
      <c r="VM211" s="10"/>
      <c r="VN211" s="10"/>
      <c r="VO211" s="10"/>
      <c r="VP211" s="10"/>
      <c r="VQ211" s="10"/>
      <c r="VR211" s="10"/>
      <c r="VS211" s="10"/>
      <c r="VT211" s="10"/>
      <c r="VU211" s="10"/>
      <c r="VV211" s="10"/>
      <c r="VW211" s="10"/>
      <c r="VX211" s="10"/>
      <c r="VY211" s="10"/>
      <c r="VZ211" s="10"/>
      <c r="WA211" s="10"/>
      <c r="WB211" s="10"/>
      <c r="WC211" s="10"/>
      <c r="WD211" s="10"/>
      <c r="WE211" s="10"/>
      <c r="WF211" s="10"/>
      <c r="WG211" s="10"/>
      <c r="WH211" s="10"/>
      <c r="WI211" s="10"/>
      <c r="WJ211" s="10"/>
      <c r="WK211" s="10"/>
      <c r="WL211" s="10"/>
      <c r="WM211" s="10"/>
      <c r="WN211" s="10"/>
      <c r="WO211" s="10"/>
      <c r="WP211" s="10"/>
      <c r="WQ211" s="10"/>
      <c r="WR211" s="10"/>
      <c r="WS211" s="10"/>
      <c r="WT211" s="10"/>
      <c r="WU211" s="10"/>
      <c r="WV211" s="10"/>
      <c r="WW211" s="10"/>
      <c r="WX211" s="10"/>
      <c r="WY211" s="10"/>
      <c r="WZ211" s="10"/>
      <c r="XA211" s="10"/>
      <c r="XB211" s="10"/>
      <c r="XC211" s="10"/>
      <c r="XD211" s="10"/>
      <c r="XE211" s="10"/>
      <c r="XF211" s="10"/>
      <c r="XG211" s="10"/>
      <c r="XH211" s="10"/>
      <c r="XI211" s="10"/>
      <c r="XJ211" s="10"/>
      <c r="XK211" s="10"/>
      <c r="XL211" s="10"/>
      <c r="XM211" s="10"/>
      <c r="XN211" s="10"/>
      <c r="XO211" s="10"/>
      <c r="XP211" s="10"/>
      <c r="XQ211" s="10"/>
      <c r="XR211" s="10"/>
      <c r="XS211" s="10"/>
      <c r="XT211" s="10"/>
      <c r="XU211" s="10"/>
      <c r="XV211" s="10"/>
      <c r="XW211" s="10"/>
      <c r="XX211" s="10"/>
      <c r="XY211" s="10"/>
      <c r="XZ211" s="10"/>
      <c r="YA211" s="10"/>
      <c r="YB211" s="10"/>
      <c r="YC211" s="10"/>
      <c r="YD211" s="10"/>
      <c r="YE211" s="10"/>
      <c r="YF211" s="10"/>
      <c r="YG211" s="10"/>
      <c r="YH211" s="10"/>
      <c r="YI211" s="10"/>
      <c r="YJ211" s="10"/>
      <c r="YK211" s="10"/>
      <c r="YL211" s="10"/>
      <c r="YM211" s="10"/>
      <c r="YN211" s="10"/>
      <c r="YO211" s="10"/>
      <c r="YP211" s="10"/>
      <c r="YQ211" s="10"/>
      <c r="YR211" s="10"/>
      <c r="YS211" s="10"/>
      <c r="YT211" s="10"/>
      <c r="YU211" s="10"/>
      <c r="YV211" s="10"/>
      <c r="YW211" s="10"/>
      <c r="YX211" s="10"/>
      <c r="YY211" s="10"/>
      <c r="YZ211" s="10"/>
      <c r="ZA211" s="10"/>
      <c r="ZB211" s="10"/>
      <c r="ZC211" s="10"/>
      <c r="ZD211" s="10"/>
      <c r="ZE211" s="10"/>
      <c r="ZF211" s="10"/>
      <c r="ZG211" s="10"/>
      <c r="ZH211" s="10"/>
      <c r="ZI211" s="10"/>
      <c r="ZJ211" s="10"/>
      <c r="ZK211" s="10"/>
      <c r="ZL211" s="10"/>
      <c r="ZM211" s="10"/>
      <c r="ZN211" s="10"/>
      <c r="ZO211" s="10"/>
      <c r="ZP211" s="10"/>
      <c r="ZQ211" s="10"/>
      <c r="ZR211" s="10"/>
      <c r="ZS211" s="10"/>
      <c r="ZT211" s="10"/>
      <c r="ZU211" s="10"/>
      <c r="ZV211" s="10"/>
      <c r="ZW211" s="10"/>
      <c r="ZX211" s="10"/>
      <c r="ZY211" s="10"/>
      <c r="ZZ211" s="10"/>
      <c r="AAA211" s="10"/>
      <c r="AAB211" s="10"/>
      <c r="AAC211" s="10"/>
      <c r="AAD211" s="10"/>
      <c r="AAE211" s="10"/>
      <c r="AAF211" s="10"/>
      <c r="AAG211" s="10"/>
      <c r="AAH211" s="10"/>
      <c r="AAI211" s="10"/>
      <c r="AAJ211" s="10"/>
      <c r="AAK211" s="10"/>
      <c r="AAL211" s="10"/>
      <c r="AAM211" s="10"/>
      <c r="AAN211" s="10"/>
      <c r="AAO211" s="10"/>
      <c r="AAP211" s="10"/>
      <c r="AAQ211" s="10"/>
      <c r="AAR211" s="10"/>
      <c r="AAS211" s="10"/>
      <c r="AAT211" s="10"/>
      <c r="AAU211" s="10"/>
      <c r="AAV211" s="10"/>
      <c r="AAW211" s="10"/>
      <c r="AAX211" s="10"/>
      <c r="AAY211" s="10"/>
      <c r="AAZ211" s="10"/>
      <c r="ABA211" s="10"/>
      <c r="ABB211" s="10"/>
      <c r="ABC211" s="10"/>
      <c r="ABD211" s="10"/>
      <c r="ABE211" s="10"/>
      <c r="ABF211" s="10"/>
      <c r="ABG211" s="10"/>
      <c r="ABH211" s="10"/>
      <c r="ABI211" s="10"/>
      <c r="ABJ211" s="10"/>
      <c r="ABK211" s="10"/>
      <c r="ABL211" s="10"/>
      <c r="ABM211" s="10"/>
      <c r="ABN211" s="10"/>
      <c r="ABO211" s="10"/>
      <c r="ABP211" s="10"/>
      <c r="ABQ211" s="10"/>
      <c r="ABR211" s="10"/>
      <c r="ABS211" s="10"/>
      <c r="ABT211" s="10"/>
      <c r="ABU211" s="10"/>
      <c r="ABV211" s="10"/>
      <c r="ABW211" s="10"/>
      <c r="ABX211" s="10"/>
      <c r="ABY211" s="10"/>
      <c r="ABZ211" s="10"/>
      <c r="ACA211" s="10"/>
      <c r="ACB211" s="10"/>
      <c r="ACC211" s="10"/>
      <c r="ACD211" s="10"/>
      <c r="ACE211" s="10"/>
      <c r="ACF211" s="10"/>
      <c r="ACG211" s="10"/>
      <c r="ACH211" s="10"/>
      <c r="ACI211" s="10"/>
      <c r="ACJ211" s="10"/>
      <c r="ACK211" s="10"/>
      <c r="ACL211" s="10"/>
      <c r="ACM211" s="10"/>
      <c r="ACN211" s="10"/>
      <c r="ACO211" s="10"/>
      <c r="ACP211" s="10"/>
      <c r="ACQ211" s="10"/>
      <c r="ACR211" s="10"/>
      <c r="ACS211" s="10"/>
      <c r="ACT211" s="10"/>
      <c r="ACU211" s="10"/>
      <c r="ACV211" s="10"/>
      <c r="ACW211" s="10"/>
      <c r="ACX211" s="10"/>
      <c r="ACY211" s="10"/>
      <c r="ACZ211" s="10"/>
      <c r="ADA211" s="10"/>
      <c r="ADB211" s="10"/>
      <c r="ADC211" s="10"/>
      <c r="ADD211" s="10"/>
      <c r="ADE211" s="10"/>
      <c r="ADF211" s="10"/>
      <c r="ADG211" s="10"/>
      <c r="ADH211" s="10"/>
      <c r="ADI211" s="10"/>
      <c r="ADJ211" s="10"/>
      <c r="ADK211" s="10"/>
      <c r="ADL211" s="10"/>
      <c r="ADM211" s="10"/>
      <c r="ADN211" s="10"/>
      <c r="ADO211" s="10"/>
      <c r="ADP211" s="10"/>
      <c r="ADQ211" s="10"/>
      <c r="ADR211" s="10"/>
      <c r="ADS211" s="10"/>
      <c r="ADT211" s="10"/>
      <c r="ADU211" s="10"/>
      <c r="ADV211" s="10"/>
      <c r="ADW211" s="10"/>
      <c r="ADX211" s="10"/>
      <c r="ADY211" s="10"/>
      <c r="ADZ211" s="10"/>
      <c r="AEA211" s="10"/>
      <c r="AEB211" s="10"/>
      <c r="AEC211" s="10"/>
      <c r="AED211" s="10"/>
      <c r="AEE211" s="10"/>
      <c r="AEF211" s="10"/>
      <c r="AEG211" s="10"/>
      <c r="AEH211" s="10"/>
      <c r="AEI211" s="10"/>
      <c r="AEJ211" s="10"/>
      <c r="AEK211" s="10"/>
      <c r="AEL211" s="10"/>
      <c r="AEM211" s="10"/>
      <c r="AEN211" s="10"/>
      <c r="AEO211" s="10"/>
      <c r="AEP211" s="10"/>
      <c r="AEQ211" s="10"/>
      <c r="AER211" s="10"/>
      <c r="AES211" s="10"/>
      <c r="AET211" s="10"/>
      <c r="AEU211" s="10"/>
      <c r="AEV211" s="10"/>
      <c r="AEW211" s="10"/>
      <c r="AEX211" s="10"/>
      <c r="AEY211" s="10"/>
      <c r="AEZ211" s="10"/>
      <c r="AFA211" s="10"/>
      <c r="AFB211" s="10"/>
      <c r="AFC211" s="10"/>
      <c r="AFD211" s="10"/>
      <c r="AFE211" s="10"/>
      <c r="AFF211" s="10"/>
      <c r="AFG211" s="10"/>
      <c r="AFH211" s="10"/>
      <c r="AFI211" s="10"/>
      <c r="AFJ211" s="10"/>
      <c r="AFK211" s="10"/>
      <c r="AFL211" s="10"/>
      <c r="AFM211" s="10"/>
      <c r="AFN211" s="10"/>
      <c r="AFO211" s="10"/>
      <c r="AFP211" s="10"/>
      <c r="AFQ211" s="10"/>
      <c r="AFR211" s="10"/>
      <c r="AFS211" s="10"/>
      <c r="AFT211" s="10"/>
      <c r="AFU211" s="10"/>
      <c r="AFV211" s="10"/>
      <c r="AFW211" s="10"/>
      <c r="AFX211" s="10"/>
      <c r="AFY211" s="10"/>
      <c r="AFZ211" s="10"/>
      <c r="AGA211" s="10"/>
      <c r="AGB211" s="10"/>
      <c r="AGC211" s="10"/>
      <c r="AGD211" s="10"/>
      <c r="AGE211" s="10"/>
      <c r="AGF211" s="10"/>
      <c r="AGG211" s="10"/>
      <c r="AGH211" s="10"/>
      <c r="AGI211" s="10"/>
      <c r="AGJ211" s="10"/>
      <c r="AGK211" s="10"/>
      <c r="AGL211" s="10"/>
      <c r="AGM211" s="10"/>
      <c r="AGN211" s="10"/>
      <c r="AGO211" s="10"/>
      <c r="AGP211" s="10"/>
      <c r="AGQ211" s="10"/>
      <c r="AGR211" s="10"/>
      <c r="AGS211" s="10"/>
      <c r="AGT211" s="10"/>
      <c r="AGU211" s="10"/>
      <c r="AGV211" s="10"/>
      <c r="AGW211" s="10"/>
      <c r="AGX211" s="10"/>
      <c r="AGY211" s="10"/>
      <c r="AGZ211" s="10"/>
      <c r="AHA211" s="10"/>
      <c r="AHB211" s="10"/>
      <c r="AHC211" s="10"/>
      <c r="AHD211" s="10"/>
      <c r="AHE211" s="10"/>
      <c r="AHF211" s="10"/>
      <c r="AHG211" s="10"/>
      <c r="AHH211" s="10"/>
      <c r="AHI211" s="10"/>
      <c r="AHJ211" s="10"/>
      <c r="AHK211" s="10"/>
      <c r="AHL211" s="10"/>
      <c r="AHM211" s="10"/>
      <c r="AHN211" s="10"/>
      <c r="AHO211" s="10"/>
      <c r="AHP211" s="10"/>
      <c r="AHQ211" s="10"/>
      <c r="AHR211" s="10"/>
      <c r="AHS211" s="10"/>
      <c r="AHT211" s="10"/>
      <c r="AHU211" s="10"/>
      <c r="AHV211" s="10"/>
      <c r="AHW211" s="10"/>
      <c r="AHX211" s="10"/>
      <c r="AHY211" s="10"/>
      <c r="AHZ211" s="10"/>
      <c r="AIA211" s="10"/>
      <c r="AIB211" s="10"/>
      <c r="AIC211" s="10"/>
      <c r="AID211" s="10"/>
      <c r="AIE211" s="10"/>
      <c r="AIF211" s="10"/>
      <c r="AIG211" s="10"/>
      <c r="AIH211" s="10"/>
      <c r="AII211" s="10"/>
      <c r="AIJ211" s="10"/>
      <c r="AIK211" s="10"/>
      <c r="AIL211" s="10"/>
      <c r="AIM211" s="10"/>
      <c r="AIN211" s="10"/>
      <c r="AIO211" s="10"/>
      <c r="AIP211" s="10"/>
      <c r="AIQ211" s="10"/>
      <c r="AIR211" s="10"/>
      <c r="AIS211" s="10"/>
      <c r="AIT211" s="10"/>
      <c r="AIU211" s="10"/>
      <c r="AIV211" s="10"/>
      <c r="AIW211" s="10"/>
      <c r="AIX211" s="10"/>
      <c r="AIY211" s="10"/>
      <c r="AIZ211" s="10"/>
      <c r="AJA211" s="10"/>
      <c r="AJB211" s="10"/>
      <c r="AJC211" s="10"/>
      <c r="AJD211" s="10"/>
      <c r="AJE211" s="10"/>
      <c r="AJF211" s="10"/>
      <c r="AJG211" s="10"/>
      <c r="AJH211" s="10"/>
      <c r="AJI211" s="10"/>
      <c r="AJJ211" s="10"/>
      <c r="AJK211" s="10"/>
      <c r="AJL211" s="10"/>
      <c r="AJM211" s="10"/>
      <c r="AJN211" s="10"/>
      <c r="AJO211" s="10"/>
      <c r="AJP211" s="10"/>
      <c r="AJQ211" s="10"/>
      <c r="AJR211" s="10"/>
      <c r="AJS211" s="10"/>
      <c r="AJT211" s="10"/>
      <c r="AJU211" s="10"/>
      <c r="AJV211" s="10"/>
      <c r="AJW211" s="10"/>
      <c r="AJX211" s="10"/>
      <c r="AJY211" s="10"/>
      <c r="AJZ211" s="10"/>
      <c r="AKA211" s="10"/>
      <c r="AKB211" s="10"/>
      <c r="AKC211" s="10"/>
      <c r="AKD211" s="10"/>
      <c r="AKE211" s="10"/>
      <c r="AKF211" s="10"/>
      <c r="AKG211" s="10"/>
      <c r="AKH211" s="10"/>
      <c r="AKI211" s="10"/>
      <c r="AKJ211" s="10"/>
      <c r="AKK211" s="10"/>
      <c r="AKL211" s="10"/>
      <c r="AKM211" s="10"/>
      <c r="AKN211" s="10"/>
      <c r="AKO211" s="10"/>
      <c r="AKP211" s="10"/>
      <c r="AKQ211" s="10"/>
      <c r="AKR211" s="10"/>
      <c r="AKS211" s="10"/>
      <c r="AKT211" s="10"/>
      <c r="AKU211" s="10"/>
      <c r="AKV211" s="10"/>
      <c r="AKW211" s="10"/>
      <c r="AKX211" s="10"/>
      <c r="AKY211" s="10"/>
      <c r="AKZ211" s="10"/>
      <c r="ALA211" s="10"/>
      <c r="ALB211" s="10"/>
      <c r="ALC211" s="10"/>
      <c r="ALD211" s="10"/>
      <c r="ALE211" s="10"/>
      <c r="ALF211" s="10"/>
      <c r="ALG211" s="10"/>
      <c r="ALH211" s="10"/>
      <c r="ALI211" s="10"/>
      <c r="ALJ211" s="10"/>
      <c r="ALK211" s="10"/>
      <c r="ALL211" s="10"/>
      <c r="ALM211" s="10"/>
      <c r="ALN211" s="10"/>
      <c r="ALO211" s="10"/>
      <c r="ALP211" s="10"/>
      <c r="ALQ211" s="10"/>
      <c r="ALR211" s="10"/>
      <c r="ALS211" s="10"/>
      <c r="ALT211" s="10"/>
      <c r="ALU211" s="10"/>
      <c r="ALV211" s="10"/>
      <c r="ALW211" s="10"/>
      <c r="ALX211" s="10"/>
      <c r="ALY211" s="10"/>
      <c r="ALZ211" s="10"/>
      <c r="AMA211" s="10"/>
      <c r="AMB211" s="10"/>
      <c r="AMC211" s="10"/>
      <c r="AMD211" s="10"/>
      <c r="AME211" s="10"/>
      <c r="AMF211" s="10"/>
      <c r="AMG211" s="10"/>
      <c r="AMH211" s="10"/>
      <c r="AMI211" s="10"/>
      <c r="AMJ211" s="10"/>
    </row>
    <row r="212" spans="1:1029" customFormat="1" ht="14.1" customHeight="1">
      <c r="A212" s="8" t="str">
        <f t="shared" si="27"/>
        <v>ProcedureMainFeatures</v>
      </c>
      <c r="B212" s="9" t="s">
        <v>220</v>
      </c>
      <c r="C212" s="8"/>
      <c r="D212" s="8"/>
      <c r="E212" s="8"/>
      <c r="F212" s="8" t="str">
        <f t="shared" si="28"/>
        <v>Procurement  Procedure. Procedure Main Features Text. Text</v>
      </c>
      <c r="G212" s="8"/>
      <c r="H212" s="8" t="s">
        <v>461</v>
      </c>
      <c r="I212" s="8"/>
      <c r="J212" s="8" t="s">
        <v>262</v>
      </c>
      <c r="K212" s="8" t="s">
        <v>215</v>
      </c>
      <c r="L212" s="8" t="str">
        <f t="shared" si="29"/>
        <v>Procedure Main Features Text</v>
      </c>
      <c r="M212" s="8" t="s">
        <v>215</v>
      </c>
      <c r="N212" s="8"/>
      <c r="O212" s="8" t="str">
        <f t="shared" si="30"/>
        <v>Text. Type</v>
      </c>
      <c r="P212" s="8"/>
      <c r="Q212" s="8"/>
      <c r="R212" s="8" t="s">
        <v>213</v>
      </c>
      <c r="S212" s="8"/>
      <c r="T212" s="8"/>
      <c r="U212" s="8"/>
      <c r="V212" s="8"/>
      <c r="W212" s="8"/>
      <c r="X212" s="10" t="s">
        <v>100</v>
      </c>
      <c r="Y212" s="8" t="s">
        <v>211</v>
      </c>
      <c r="Z212" s="8"/>
      <c r="AA212" s="44">
        <v>43319</v>
      </c>
      <c r="AB212" s="23"/>
      <c r="AC212" s="23"/>
      <c r="AD212" s="23"/>
      <c r="AE212" s="23"/>
      <c r="AF212" s="23"/>
      <c r="AG212" s="10"/>
      <c r="AH212" s="10"/>
      <c r="AI212" s="10"/>
      <c r="AJ212" s="10"/>
      <c r="AK212" s="10"/>
      <c r="AL212" s="10"/>
      <c r="AM212" s="10"/>
      <c r="AN212" s="10"/>
      <c r="AO212" s="10"/>
      <c r="AP212" s="10"/>
      <c r="AQ212" s="10"/>
      <c r="AR212" s="10"/>
      <c r="AS212" s="10"/>
      <c r="AT212" s="10"/>
      <c r="AU212" s="10"/>
      <c r="AV212" s="10"/>
      <c r="AW212" s="10"/>
      <c r="AX212" s="10"/>
      <c r="AY212" s="10"/>
      <c r="AZ212" s="10"/>
      <c r="BA212" s="10"/>
      <c r="BB212" s="10"/>
      <c r="BC212" s="10"/>
      <c r="BD212" s="10"/>
      <c r="BE212" s="10"/>
      <c r="BF212" s="10"/>
      <c r="BG212" s="10"/>
      <c r="BH212" s="10"/>
      <c r="BI212" s="10"/>
      <c r="BJ212" s="10"/>
      <c r="BK212" s="10"/>
      <c r="BL212" s="10"/>
      <c r="BM212" s="10"/>
      <c r="BN212" s="10"/>
      <c r="BO212" s="10"/>
      <c r="BP212" s="10"/>
      <c r="BQ212" s="10"/>
      <c r="BR212" s="10"/>
      <c r="BS212" s="10"/>
      <c r="BT212" s="10"/>
      <c r="BU212" s="10"/>
      <c r="BV212" s="10"/>
      <c r="BW212" s="10"/>
      <c r="BX212" s="10"/>
      <c r="BY212" s="10"/>
      <c r="BZ212" s="10"/>
      <c r="CA212" s="10"/>
      <c r="CB212" s="10"/>
      <c r="CC212" s="10"/>
      <c r="CD212" s="10"/>
      <c r="CE212" s="10"/>
      <c r="CF212" s="10"/>
      <c r="CG212" s="10"/>
      <c r="CH212" s="10"/>
      <c r="CI212" s="10"/>
      <c r="CJ212" s="10"/>
      <c r="CK212" s="10"/>
      <c r="CL212" s="10"/>
      <c r="CM212" s="10"/>
      <c r="CN212" s="10"/>
      <c r="CO212" s="10"/>
      <c r="CP212" s="10"/>
      <c r="CQ212" s="10"/>
      <c r="CR212" s="10"/>
      <c r="CS212" s="10"/>
      <c r="CT212" s="10"/>
      <c r="CU212" s="10"/>
      <c r="CV212" s="10"/>
      <c r="CW212" s="10"/>
      <c r="CX212" s="10"/>
      <c r="CY212" s="10"/>
      <c r="CZ212" s="10"/>
      <c r="DA212" s="10"/>
      <c r="DB212" s="10"/>
      <c r="DC212" s="10"/>
      <c r="DD212" s="10"/>
      <c r="DE212" s="10"/>
      <c r="DF212" s="10"/>
      <c r="DG212" s="10"/>
      <c r="DH212" s="10"/>
      <c r="DI212" s="10"/>
      <c r="DJ212" s="10"/>
      <c r="DK212" s="10"/>
      <c r="DL212" s="10"/>
      <c r="DM212" s="10"/>
      <c r="DN212" s="10"/>
      <c r="DO212" s="10"/>
      <c r="DP212" s="10"/>
      <c r="DQ212" s="10"/>
      <c r="DR212" s="10"/>
      <c r="DS212" s="10"/>
      <c r="DT212" s="10"/>
      <c r="DU212" s="10"/>
      <c r="DV212" s="10"/>
      <c r="DW212" s="10"/>
      <c r="DX212" s="10"/>
      <c r="DY212" s="10"/>
      <c r="DZ212" s="10"/>
      <c r="EA212" s="10"/>
      <c r="EB212" s="10"/>
      <c r="EC212" s="10"/>
      <c r="ED212" s="10"/>
      <c r="EE212" s="10"/>
      <c r="EF212" s="10"/>
      <c r="EG212" s="10"/>
      <c r="EH212" s="10"/>
      <c r="EI212" s="10"/>
      <c r="EJ212" s="10"/>
      <c r="EK212" s="10"/>
      <c r="EL212" s="10"/>
      <c r="EM212" s="10"/>
      <c r="EN212" s="10"/>
      <c r="EO212" s="10"/>
      <c r="EP212" s="10"/>
      <c r="EQ212" s="10"/>
      <c r="ER212" s="10"/>
      <c r="ES212" s="10"/>
      <c r="ET212" s="10"/>
      <c r="EU212" s="10"/>
      <c r="EV212" s="10"/>
      <c r="EW212" s="10"/>
      <c r="EX212" s="10"/>
      <c r="EY212" s="10"/>
      <c r="EZ212" s="10"/>
      <c r="FA212" s="10"/>
      <c r="FB212" s="10"/>
      <c r="FC212" s="10"/>
      <c r="FD212" s="10"/>
      <c r="FE212" s="10"/>
      <c r="FF212" s="10"/>
      <c r="FG212" s="10"/>
      <c r="FH212" s="10"/>
      <c r="FI212" s="10"/>
      <c r="FJ212" s="10"/>
      <c r="FK212" s="10"/>
      <c r="FL212" s="10"/>
      <c r="FM212" s="10"/>
      <c r="FN212" s="10"/>
      <c r="FO212" s="10"/>
      <c r="FP212" s="10"/>
      <c r="FQ212" s="10"/>
      <c r="FR212" s="10"/>
      <c r="FS212" s="10"/>
      <c r="FT212" s="10"/>
      <c r="FU212" s="10"/>
      <c r="FV212" s="10"/>
      <c r="FW212" s="10"/>
      <c r="FX212" s="10"/>
      <c r="FY212" s="10"/>
      <c r="FZ212" s="10"/>
      <c r="GA212" s="10"/>
      <c r="GB212" s="10"/>
      <c r="GC212" s="10"/>
      <c r="GD212" s="10"/>
      <c r="GE212" s="10"/>
      <c r="GF212" s="10"/>
      <c r="GG212" s="10"/>
      <c r="GH212" s="10"/>
      <c r="GI212" s="10"/>
      <c r="GJ212" s="10"/>
      <c r="GK212" s="10"/>
      <c r="GL212" s="10"/>
      <c r="GM212" s="10"/>
      <c r="GN212" s="10"/>
      <c r="GO212" s="10"/>
      <c r="GP212" s="10"/>
      <c r="GQ212" s="10"/>
      <c r="GR212" s="10"/>
      <c r="GS212" s="10"/>
      <c r="GT212" s="10"/>
      <c r="GU212" s="10"/>
      <c r="GV212" s="10"/>
      <c r="GW212" s="10"/>
      <c r="GX212" s="10"/>
      <c r="GY212" s="10"/>
      <c r="GZ212" s="10"/>
      <c r="HA212" s="10"/>
      <c r="HB212" s="10"/>
      <c r="HC212" s="10"/>
      <c r="HD212" s="10"/>
      <c r="HE212" s="10"/>
      <c r="HF212" s="10"/>
      <c r="HG212" s="10"/>
      <c r="HH212" s="10"/>
      <c r="HI212" s="10"/>
      <c r="HJ212" s="10"/>
      <c r="HK212" s="10"/>
      <c r="HL212" s="10"/>
      <c r="HM212" s="10"/>
      <c r="HN212" s="10"/>
      <c r="HO212" s="10"/>
      <c r="HP212" s="10"/>
      <c r="HQ212" s="10"/>
      <c r="HR212" s="10"/>
      <c r="HS212" s="10"/>
      <c r="HT212" s="10"/>
      <c r="HU212" s="10"/>
      <c r="HV212" s="10"/>
      <c r="HW212" s="10"/>
      <c r="HX212" s="10"/>
      <c r="HY212" s="10"/>
      <c r="HZ212" s="10"/>
      <c r="IA212" s="10"/>
      <c r="IB212" s="10"/>
      <c r="IC212" s="10"/>
      <c r="ID212" s="10"/>
      <c r="IE212" s="10"/>
      <c r="IF212" s="10"/>
      <c r="IG212" s="10"/>
      <c r="IH212" s="10"/>
      <c r="II212" s="10"/>
      <c r="IJ212" s="10"/>
      <c r="IK212" s="10"/>
      <c r="IL212" s="10"/>
      <c r="IM212" s="10"/>
      <c r="IN212" s="10"/>
      <c r="IO212" s="10"/>
      <c r="IP212" s="10"/>
      <c r="IQ212" s="10"/>
      <c r="IR212" s="10"/>
      <c r="IS212" s="10"/>
      <c r="IT212" s="10"/>
      <c r="IU212" s="10"/>
      <c r="IV212" s="10"/>
      <c r="IW212" s="10"/>
      <c r="IX212" s="10"/>
      <c r="IY212" s="10"/>
      <c r="IZ212" s="10"/>
      <c r="JA212" s="10"/>
      <c r="JB212" s="10"/>
      <c r="JC212" s="10"/>
      <c r="JD212" s="10"/>
      <c r="JE212" s="10"/>
      <c r="JF212" s="10"/>
      <c r="JG212" s="10"/>
      <c r="JH212" s="10"/>
      <c r="JI212" s="10"/>
      <c r="JJ212" s="10"/>
      <c r="JK212" s="10"/>
      <c r="JL212" s="10"/>
      <c r="JM212" s="10"/>
      <c r="JN212" s="10"/>
      <c r="JO212" s="10"/>
      <c r="JP212" s="10"/>
      <c r="JQ212" s="10"/>
      <c r="JR212" s="10"/>
      <c r="JS212" s="10"/>
      <c r="JT212" s="10"/>
      <c r="JU212" s="10"/>
      <c r="JV212" s="10"/>
      <c r="JW212" s="10"/>
      <c r="JX212" s="10"/>
      <c r="JY212" s="10"/>
      <c r="JZ212" s="10"/>
      <c r="KA212" s="10"/>
      <c r="KB212" s="10"/>
      <c r="KC212" s="10"/>
      <c r="KD212" s="10"/>
      <c r="KE212" s="10"/>
      <c r="KF212" s="10"/>
      <c r="KG212" s="10"/>
      <c r="KH212" s="10"/>
      <c r="KI212" s="10"/>
      <c r="KJ212" s="10"/>
      <c r="KK212" s="10"/>
      <c r="KL212" s="10"/>
      <c r="KM212" s="10"/>
      <c r="KN212" s="10"/>
      <c r="KO212" s="10"/>
      <c r="KP212" s="10"/>
      <c r="KQ212" s="10"/>
      <c r="KR212" s="10"/>
      <c r="KS212" s="10"/>
      <c r="KT212" s="10"/>
      <c r="KU212" s="10"/>
      <c r="KV212" s="10"/>
      <c r="KW212" s="10"/>
      <c r="KX212" s="10"/>
      <c r="KY212" s="10"/>
      <c r="KZ212" s="10"/>
      <c r="LA212" s="10"/>
      <c r="LB212" s="10"/>
      <c r="LC212" s="10"/>
      <c r="LD212" s="10"/>
      <c r="LE212" s="10"/>
      <c r="LF212" s="10"/>
      <c r="LG212" s="10"/>
      <c r="LH212" s="10"/>
      <c r="LI212" s="10"/>
      <c r="LJ212" s="10"/>
      <c r="LK212" s="10"/>
      <c r="LL212" s="10"/>
      <c r="LM212" s="10"/>
      <c r="LN212" s="10"/>
      <c r="LO212" s="10"/>
      <c r="LP212" s="10"/>
      <c r="LQ212" s="10"/>
      <c r="LR212" s="10"/>
      <c r="LS212" s="10"/>
      <c r="LT212" s="10"/>
      <c r="LU212" s="10"/>
      <c r="LV212" s="10"/>
      <c r="LW212" s="10"/>
      <c r="LX212" s="10"/>
      <c r="LY212" s="10"/>
      <c r="LZ212" s="10"/>
      <c r="MA212" s="10"/>
      <c r="MB212" s="10"/>
      <c r="MC212" s="10"/>
      <c r="MD212" s="10"/>
      <c r="ME212" s="10"/>
      <c r="MF212" s="10"/>
      <c r="MG212" s="10"/>
      <c r="MH212" s="10"/>
      <c r="MI212" s="10"/>
      <c r="MJ212" s="10"/>
      <c r="MK212" s="10"/>
      <c r="ML212" s="10"/>
      <c r="MM212" s="10"/>
      <c r="MN212" s="10"/>
      <c r="MO212" s="10"/>
      <c r="MP212" s="10"/>
      <c r="MQ212" s="10"/>
      <c r="MR212" s="10"/>
      <c r="MS212" s="10"/>
      <c r="MT212" s="10"/>
      <c r="MU212" s="10"/>
      <c r="MV212" s="10"/>
      <c r="MW212" s="10"/>
      <c r="MX212" s="10"/>
      <c r="MY212" s="10"/>
      <c r="MZ212" s="10"/>
      <c r="NA212" s="10"/>
      <c r="NB212" s="10"/>
      <c r="NC212" s="10"/>
      <c r="ND212" s="10"/>
      <c r="NE212" s="10"/>
      <c r="NF212" s="10"/>
      <c r="NG212" s="10"/>
      <c r="NH212" s="10"/>
      <c r="NI212" s="10"/>
      <c r="NJ212" s="10"/>
      <c r="NK212" s="10"/>
      <c r="NL212" s="10"/>
      <c r="NM212" s="10"/>
      <c r="NN212" s="10"/>
      <c r="NO212" s="10"/>
      <c r="NP212" s="10"/>
      <c r="NQ212" s="10"/>
      <c r="NR212" s="10"/>
      <c r="NS212" s="10"/>
      <c r="NT212" s="10"/>
      <c r="NU212" s="10"/>
      <c r="NV212" s="10"/>
      <c r="NW212" s="10"/>
      <c r="NX212" s="10"/>
      <c r="NY212" s="10"/>
      <c r="NZ212" s="10"/>
      <c r="OA212" s="10"/>
      <c r="OB212" s="10"/>
      <c r="OC212" s="10"/>
      <c r="OD212" s="10"/>
      <c r="OE212" s="10"/>
      <c r="OF212" s="10"/>
      <c r="OG212" s="10"/>
      <c r="OH212" s="10"/>
      <c r="OI212" s="10"/>
      <c r="OJ212" s="10"/>
      <c r="OK212" s="10"/>
      <c r="OL212" s="10"/>
      <c r="OM212" s="10"/>
      <c r="ON212" s="10"/>
      <c r="OO212" s="10"/>
      <c r="OP212" s="10"/>
      <c r="OQ212" s="10"/>
      <c r="OR212" s="10"/>
      <c r="OS212" s="10"/>
      <c r="OT212" s="10"/>
      <c r="OU212" s="10"/>
      <c r="OV212" s="10"/>
      <c r="OW212" s="10"/>
      <c r="OX212" s="10"/>
      <c r="OY212" s="10"/>
      <c r="OZ212" s="10"/>
      <c r="PA212" s="10"/>
      <c r="PB212" s="10"/>
      <c r="PC212" s="10"/>
      <c r="PD212" s="10"/>
      <c r="PE212" s="10"/>
      <c r="PF212" s="10"/>
      <c r="PG212" s="10"/>
      <c r="PH212" s="10"/>
      <c r="PI212" s="10"/>
      <c r="PJ212" s="10"/>
      <c r="PK212" s="10"/>
      <c r="PL212" s="10"/>
      <c r="PM212" s="10"/>
      <c r="PN212" s="10"/>
      <c r="PO212" s="10"/>
      <c r="PP212" s="10"/>
      <c r="PQ212" s="10"/>
      <c r="PR212" s="10"/>
      <c r="PS212" s="10"/>
      <c r="PT212" s="10"/>
      <c r="PU212" s="10"/>
      <c r="PV212" s="10"/>
      <c r="PW212" s="10"/>
      <c r="PX212" s="10"/>
      <c r="PY212" s="10"/>
      <c r="PZ212" s="10"/>
      <c r="QA212" s="10"/>
      <c r="QB212" s="10"/>
      <c r="QC212" s="10"/>
      <c r="QD212" s="10"/>
      <c r="QE212" s="10"/>
      <c r="QF212" s="10"/>
      <c r="QG212" s="10"/>
      <c r="QH212" s="10"/>
      <c r="QI212" s="10"/>
      <c r="QJ212" s="10"/>
      <c r="QK212" s="10"/>
      <c r="QL212" s="10"/>
      <c r="QM212" s="10"/>
      <c r="QN212" s="10"/>
      <c r="QO212" s="10"/>
      <c r="QP212" s="10"/>
      <c r="QQ212" s="10"/>
      <c r="QR212" s="10"/>
      <c r="QS212" s="10"/>
      <c r="QT212" s="10"/>
      <c r="QU212" s="10"/>
      <c r="QV212" s="10"/>
      <c r="QW212" s="10"/>
      <c r="QX212" s="10"/>
      <c r="QY212" s="10"/>
      <c r="QZ212" s="10"/>
      <c r="RA212" s="10"/>
      <c r="RB212" s="10"/>
      <c r="RC212" s="10"/>
      <c r="RD212" s="10"/>
      <c r="RE212" s="10"/>
      <c r="RF212" s="10"/>
      <c r="RG212" s="10"/>
      <c r="RH212" s="10"/>
      <c r="RI212" s="10"/>
      <c r="RJ212" s="10"/>
      <c r="RK212" s="10"/>
      <c r="RL212" s="10"/>
      <c r="RM212" s="10"/>
      <c r="RN212" s="10"/>
      <c r="RO212" s="10"/>
      <c r="RP212" s="10"/>
      <c r="RQ212" s="10"/>
      <c r="RR212" s="10"/>
      <c r="RS212" s="10"/>
      <c r="RT212" s="10"/>
      <c r="RU212" s="10"/>
      <c r="RV212" s="10"/>
      <c r="RW212" s="10"/>
      <c r="RX212" s="10"/>
      <c r="RY212" s="10"/>
      <c r="RZ212" s="10"/>
      <c r="SA212" s="10"/>
      <c r="SB212" s="10"/>
      <c r="SC212" s="10"/>
      <c r="SD212" s="10"/>
      <c r="SE212" s="10"/>
      <c r="SF212" s="10"/>
      <c r="SG212" s="10"/>
      <c r="SH212" s="10"/>
      <c r="SI212" s="10"/>
      <c r="SJ212" s="10"/>
      <c r="SK212" s="10"/>
      <c r="SL212" s="10"/>
      <c r="SM212" s="10"/>
      <c r="SN212" s="10"/>
      <c r="SO212" s="10"/>
      <c r="SP212" s="10"/>
      <c r="SQ212" s="10"/>
      <c r="SR212" s="10"/>
      <c r="SS212" s="10"/>
      <c r="ST212" s="10"/>
      <c r="SU212" s="10"/>
      <c r="SV212" s="10"/>
      <c r="SW212" s="10"/>
      <c r="SX212" s="10"/>
      <c r="SY212" s="10"/>
      <c r="SZ212" s="10"/>
      <c r="TA212" s="10"/>
      <c r="TB212" s="10"/>
      <c r="TC212" s="10"/>
      <c r="TD212" s="10"/>
      <c r="TE212" s="10"/>
      <c r="TF212" s="10"/>
      <c r="TG212" s="10"/>
      <c r="TH212" s="10"/>
      <c r="TI212" s="10"/>
      <c r="TJ212" s="10"/>
      <c r="TK212" s="10"/>
      <c r="TL212" s="10"/>
      <c r="TM212" s="10"/>
      <c r="TN212" s="10"/>
      <c r="TO212" s="10"/>
      <c r="TP212" s="10"/>
      <c r="TQ212" s="10"/>
      <c r="TR212" s="10"/>
      <c r="TS212" s="10"/>
      <c r="TT212" s="10"/>
      <c r="TU212" s="10"/>
      <c r="TV212" s="10"/>
      <c r="TW212" s="10"/>
      <c r="TX212" s="10"/>
      <c r="TY212" s="10"/>
      <c r="TZ212" s="10"/>
      <c r="UA212" s="10"/>
      <c r="UB212" s="10"/>
      <c r="UC212" s="10"/>
      <c r="UD212" s="10"/>
      <c r="UE212" s="10"/>
      <c r="UF212" s="10"/>
      <c r="UG212" s="10"/>
      <c r="UH212" s="10"/>
      <c r="UI212" s="10"/>
      <c r="UJ212" s="10"/>
      <c r="UK212" s="10"/>
      <c r="UL212" s="10"/>
      <c r="UM212" s="10"/>
      <c r="UN212" s="10"/>
      <c r="UO212" s="10"/>
      <c r="UP212" s="10"/>
      <c r="UQ212" s="10"/>
      <c r="UR212" s="10"/>
      <c r="US212" s="10"/>
      <c r="UT212" s="10"/>
      <c r="UU212" s="10"/>
      <c r="UV212" s="10"/>
      <c r="UW212" s="10"/>
      <c r="UX212" s="10"/>
      <c r="UY212" s="10"/>
      <c r="UZ212" s="10"/>
      <c r="VA212" s="10"/>
      <c r="VB212" s="10"/>
      <c r="VC212" s="10"/>
      <c r="VD212" s="10"/>
      <c r="VE212" s="10"/>
      <c r="VF212" s="10"/>
      <c r="VG212" s="10"/>
      <c r="VH212" s="10"/>
      <c r="VI212" s="10"/>
      <c r="VJ212" s="10"/>
      <c r="VK212" s="10"/>
      <c r="VL212" s="10"/>
      <c r="VM212" s="10"/>
      <c r="VN212" s="10"/>
      <c r="VO212" s="10"/>
      <c r="VP212" s="10"/>
      <c r="VQ212" s="10"/>
      <c r="VR212" s="10"/>
      <c r="VS212" s="10"/>
      <c r="VT212" s="10"/>
      <c r="VU212" s="10"/>
      <c r="VV212" s="10"/>
      <c r="VW212" s="10"/>
      <c r="VX212" s="10"/>
      <c r="VY212" s="10"/>
      <c r="VZ212" s="10"/>
      <c r="WA212" s="10"/>
      <c r="WB212" s="10"/>
      <c r="WC212" s="10"/>
      <c r="WD212" s="10"/>
      <c r="WE212" s="10"/>
      <c r="WF212" s="10"/>
      <c r="WG212" s="10"/>
      <c r="WH212" s="10"/>
      <c r="WI212" s="10"/>
      <c r="WJ212" s="10"/>
      <c r="WK212" s="10"/>
      <c r="WL212" s="10"/>
      <c r="WM212" s="10"/>
      <c r="WN212" s="10"/>
      <c r="WO212" s="10"/>
      <c r="WP212" s="10"/>
      <c r="WQ212" s="10"/>
      <c r="WR212" s="10"/>
      <c r="WS212" s="10"/>
      <c r="WT212" s="10"/>
      <c r="WU212" s="10"/>
      <c r="WV212" s="10"/>
      <c r="WW212" s="10"/>
      <c r="WX212" s="10"/>
      <c r="WY212" s="10"/>
      <c r="WZ212" s="10"/>
      <c r="XA212" s="10"/>
      <c r="XB212" s="10"/>
      <c r="XC212" s="10"/>
      <c r="XD212" s="10"/>
      <c r="XE212" s="10"/>
      <c r="XF212" s="10"/>
      <c r="XG212" s="10"/>
      <c r="XH212" s="10"/>
      <c r="XI212" s="10"/>
      <c r="XJ212" s="10"/>
      <c r="XK212" s="10"/>
      <c r="XL212" s="10"/>
      <c r="XM212" s="10"/>
      <c r="XN212" s="10"/>
      <c r="XO212" s="10"/>
      <c r="XP212" s="10"/>
      <c r="XQ212" s="10"/>
      <c r="XR212" s="10"/>
      <c r="XS212" s="10"/>
      <c r="XT212" s="10"/>
      <c r="XU212" s="10"/>
      <c r="XV212" s="10"/>
      <c r="XW212" s="10"/>
      <c r="XX212" s="10"/>
      <c r="XY212" s="10"/>
      <c r="XZ212" s="10"/>
      <c r="YA212" s="10"/>
      <c r="YB212" s="10"/>
      <c r="YC212" s="10"/>
      <c r="YD212" s="10"/>
      <c r="YE212" s="10"/>
      <c r="YF212" s="10"/>
      <c r="YG212" s="10"/>
      <c r="YH212" s="10"/>
      <c r="YI212" s="10"/>
      <c r="YJ212" s="10"/>
      <c r="YK212" s="10"/>
      <c r="YL212" s="10"/>
      <c r="YM212" s="10"/>
      <c r="YN212" s="10"/>
      <c r="YO212" s="10"/>
      <c r="YP212" s="10"/>
      <c r="YQ212" s="10"/>
      <c r="YR212" s="10"/>
      <c r="YS212" s="10"/>
      <c r="YT212" s="10"/>
      <c r="YU212" s="10"/>
      <c r="YV212" s="10"/>
      <c r="YW212" s="10"/>
      <c r="YX212" s="10"/>
      <c r="YY212" s="10"/>
      <c r="YZ212" s="10"/>
      <c r="ZA212" s="10"/>
      <c r="ZB212" s="10"/>
      <c r="ZC212" s="10"/>
      <c r="ZD212" s="10"/>
      <c r="ZE212" s="10"/>
      <c r="ZF212" s="10"/>
      <c r="ZG212" s="10"/>
      <c r="ZH212" s="10"/>
      <c r="ZI212" s="10"/>
      <c r="ZJ212" s="10"/>
      <c r="ZK212" s="10"/>
      <c r="ZL212" s="10"/>
      <c r="ZM212" s="10"/>
      <c r="ZN212" s="10"/>
      <c r="ZO212" s="10"/>
      <c r="ZP212" s="10"/>
      <c r="ZQ212" s="10"/>
      <c r="ZR212" s="10"/>
      <c r="ZS212" s="10"/>
      <c r="ZT212" s="10"/>
      <c r="ZU212" s="10"/>
      <c r="ZV212" s="10"/>
      <c r="ZW212" s="10"/>
      <c r="ZX212" s="10"/>
      <c r="ZY212" s="10"/>
      <c r="ZZ212" s="10"/>
      <c r="AAA212" s="10"/>
      <c r="AAB212" s="10"/>
      <c r="AAC212" s="10"/>
      <c r="AAD212" s="10"/>
      <c r="AAE212" s="10"/>
      <c r="AAF212" s="10"/>
      <c r="AAG212" s="10"/>
      <c r="AAH212" s="10"/>
      <c r="AAI212" s="10"/>
      <c r="AAJ212" s="10"/>
      <c r="AAK212" s="10"/>
      <c r="AAL212" s="10"/>
      <c r="AAM212" s="10"/>
      <c r="AAN212" s="10"/>
      <c r="AAO212" s="10"/>
      <c r="AAP212" s="10"/>
      <c r="AAQ212" s="10"/>
      <c r="AAR212" s="10"/>
      <c r="AAS212" s="10"/>
      <c r="AAT212" s="10"/>
      <c r="AAU212" s="10"/>
      <c r="AAV212" s="10"/>
      <c r="AAW212" s="10"/>
      <c r="AAX212" s="10"/>
      <c r="AAY212" s="10"/>
      <c r="AAZ212" s="10"/>
      <c r="ABA212" s="10"/>
      <c r="ABB212" s="10"/>
      <c r="ABC212" s="10"/>
      <c r="ABD212" s="10"/>
      <c r="ABE212" s="10"/>
      <c r="ABF212" s="10"/>
      <c r="ABG212" s="10"/>
      <c r="ABH212" s="10"/>
      <c r="ABI212" s="10"/>
      <c r="ABJ212" s="10"/>
      <c r="ABK212" s="10"/>
      <c r="ABL212" s="10"/>
      <c r="ABM212" s="10"/>
      <c r="ABN212" s="10"/>
      <c r="ABO212" s="10"/>
      <c r="ABP212" s="10"/>
      <c r="ABQ212" s="10"/>
      <c r="ABR212" s="10"/>
      <c r="ABS212" s="10"/>
      <c r="ABT212" s="10"/>
      <c r="ABU212" s="10"/>
      <c r="ABV212" s="10"/>
      <c r="ABW212" s="10"/>
      <c r="ABX212" s="10"/>
      <c r="ABY212" s="10"/>
      <c r="ABZ212" s="10"/>
      <c r="ACA212" s="10"/>
      <c r="ACB212" s="10"/>
      <c r="ACC212" s="10"/>
      <c r="ACD212" s="10"/>
      <c r="ACE212" s="10"/>
      <c r="ACF212" s="10"/>
      <c r="ACG212" s="10"/>
      <c r="ACH212" s="10"/>
      <c r="ACI212" s="10"/>
      <c r="ACJ212" s="10"/>
      <c r="ACK212" s="10"/>
      <c r="ACL212" s="10"/>
      <c r="ACM212" s="10"/>
      <c r="ACN212" s="10"/>
      <c r="ACO212" s="10"/>
      <c r="ACP212" s="10"/>
      <c r="ACQ212" s="10"/>
      <c r="ACR212" s="10"/>
      <c r="ACS212" s="10"/>
      <c r="ACT212" s="10"/>
      <c r="ACU212" s="10"/>
      <c r="ACV212" s="10"/>
      <c r="ACW212" s="10"/>
      <c r="ACX212" s="10"/>
      <c r="ACY212" s="10"/>
      <c r="ACZ212" s="10"/>
      <c r="ADA212" s="10"/>
      <c r="ADB212" s="10"/>
      <c r="ADC212" s="10"/>
      <c r="ADD212" s="10"/>
      <c r="ADE212" s="10"/>
      <c r="ADF212" s="10"/>
      <c r="ADG212" s="10"/>
      <c r="ADH212" s="10"/>
      <c r="ADI212" s="10"/>
      <c r="ADJ212" s="10"/>
      <c r="ADK212" s="10"/>
      <c r="ADL212" s="10"/>
      <c r="ADM212" s="10"/>
      <c r="ADN212" s="10"/>
      <c r="ADO212" s="10"/>
      <c r="ADP212" s="10"/>
      <c r="ADQ212" s="10"/>
      <c r="ADR212" s="10"/>
      <c r="ADS212" s="10"/>
      <c r="ADT212" s="10"/>
      <c r="ADU212" s="10"/>
      <c r="ADV212" s="10"/>
      <c r="ADW212" s="10"/>
      <c r="ADX212" s="10"/>
      <c r="ADY212" s="10"/>
      <c r="ADZ212" s="10"/>
      <c r="AEA212" s="10"/>
      <c r="AEB212" s="10"/>
      <c r="AEC212" s="10"/>
      <c r="AED212" s="10"/>
      <c r="AEE212" s="10"/>
      <c r="AEF212" s="10"/>
      <c r="AEG212" s="10"/>
      <c r="AEH212" s="10"/>
      <c r="AEI212" s="10"/>
      <c r="AEJ212" s="10"/>
      <c r="AEK212" s="10"/>
      <c r="AEL212" s="10"/>
      <c r="AEM212" s="10"/>
      <c r="AEN212" s="10"/>
      <c r="AEO212" s="10"/>
      <c r="AEP212" s="10"/>
      <c r="AEQ212" s="10"/>
      <c r="AER212" s="10"/>
      <c r="AES212" s="10"/>
      <c r="AET212" s="10"/>
      <c r="AEU212" s="10"/>
      <c r="AEV212" s="10"/>
      <c r="AEW212" s="10"/>
      <c r="AEX212" s="10"/>
      <c r="AEY212" s="10"/>
      <c r="AEZ212" s="10"/>
      <c r="AFA212" s="10"/>
      <c r="AFB212" s="10"/>
      <c r="AFC212" s="10"/>
      <c r="AFD212" s="10"/>
      <c r="AFE212" s="10"/>
      <c r="AFF212" s="10"/>
      <c r="AFG212" s="10"/>
      <c r="AFH212" s="10"/>
      <c r="AFI212" s="10"/>
      <c r="AFJ212" s="10"/>
      <c r="AFK212" s="10"/>
      <c r="AFL212" s="10"/>
      <c r="AFM212" s="10"/>
      <c r="AFN212" s="10"/>
      <c r="AFO212" s="10"/>
      <c r="AFP212" s="10"/>
      <c r="AFQ212" s="10"/>
      <c r="AFR212" s="10"/>
      <c r="AFS212" s="10"/>
      <c r="AFT212" s="10"/>
      <c r="AFU212" s="10"/>
      <c r="AFV212" s="10"/>
      <c r="AFW212" s="10"/>
      <c r="AFX212" s="10"/>
      <c r="AFY212" s="10"/>
      <c r="AFZ212" s="10"/>
      <c r="AGA212" s="10"/>
      <c r="AGB212" s="10"/>
      <c r="AGC212" s="10"/>
      <c r="AGD212" s="10"/>
      <c r="AGE212" s="10"/>
      <c r="AGF212" s="10"/>
      <c r="AGG212" s="10"/>
      <c r="AGH212" s="10"/>
      <c r="AGI212" s="10"/>
      <c r="AGJ212" s="10"/>
      <c r="AGK212" s="10"/>
      <c r="AGL212" s="10"/>
      <c r="AGM212" s="10"/>
      <c r="AGN212" s="10"/>
      <c r="AGO212" s="10"/>
      <c r="AGP212" s="10"/>
      <c r="AGQ212" s="10"/>
      <c r="AGR212" s="10"/>
      <c r="AGS212" s="10"/>
      <c r="AGT212" s="10"/>
      <c r="AGU212" s="10"/>
      <c r="AGV212" s="10"/>
      <c r="AGW212" s="10"/>
      <c r="AGX212" s="10"/>
      <c r="AGY212" s="10"/>
      <c r="AGZ212" s="10"/>
      <c r="AHA212" s="10"/>
      <c r="AHB212" s="10"/>
      <c r="AHC212" s="10"/>
      <c r="AHD212" s="10"/>
      <c r="AHE212" s="10"/>
      <c r="AHF212" s="10"/>
      <c r="AHG212" s="10"/>
      <c r="AHH212" s="10"/>
      <c r="AHI212" s="10"/>
      <c r="AHJ212" s="10"/>
      <c r="AHK212" s="10"/>
      <c r="AHL212" s="10"/>
      <c r="AHM212" s="10"/>
      <c r="AHN212" s="10"/>
      <c r="AHO212" s="10"/>
      <c r="AHP212" s="10"/>
      <c r="AHQ212" s="10"/>
      <c r="AHR212" s="10"/>
      <c r="AHS212" s="10"/>
      <c r="AHT212" s="10"/>
      <c r="AHU212" s="10"/>
      <c r="AHV212" s="10"/>
      <c r="AHW212" s="10"/>
      <c r="AHX212" s="10"/>
      <c r="AHY212" s="10"/>
      <c r="AHZ212" s="10"/>
      <c r="AIA212" s="10"/>
      <c r="AIB212" s="10"/>
      <c r="AIC212" s="10"/>
      <c r="AID212" s="10"/>
      <c r="AIE212" s="10"/>
      <c r="AIF212" s="10"/>
      <c r="AIG212" s="10"/>
      <c r="AIH212" s="10"/>
      <c r="AII212" s="10"/>
      <c r="AIJ212" s="10"/>
      <c r="AIK212" s="10"/>
      <c r="AIL212" s="10"/>
      <c r="AIM212" s="10"/>
      <c r="AIN212" s="10"/>
      <c r="AIO212" s="10"/>
      <c r="AIP212" s="10"/>
      <c r="AIQ212" s="10"/>
      <c r="AIR212" s="10"/>
      <c r="AIS212" s="10"/>
      <c r="AIT212" s="10"/>
      <c r="AIU212" s="10"/>
      <c r="AIV212" s="10"/>
      <c r="AIW212" s="10"/>
      <c r="AIX212" s="10"/>
      <c r="AIY212" s="10"/>
      <c r="AIZ212" s="10"/>
      <c r="AJA212" s="10"/>
      <c r="AJB212" s="10"/>
      <c r="AJC212" s="10"/>
      <c r="AJD212" s="10"/>
      <c r="AJE212" s="10"/>
      <c r="AJF212" s="10"/>
      <c r="AJG212" s="10"/>
      <c r="AJH212" s="10"/>
      <c r="AJI212" s="10"/>
      <c r="AJJ212" s="10"/>
      <c r="AJK212" s="10"/>
      <c r="AJL212" s="10"/>
      <c r="AJM212" s="10"/>
      <c r="AJN212" s="10"/>
      <c r="AJO212" s="10"/>
      <c r="AJP212" s="10"/>
      <c r="AJQ212" s="10"/>
      <c r="AJR212" s="10"/>
      <c r="AJS212" s="10"/>
      <c r="AJT212" s="10"/>
      <c r="AJU212" s="10"/>
      <c r="AJV212" s="10"/>
      <c r="AJW212" s="10"/>
      <c r="AJX212" s="10"/>
      <c r="AJY212" s="10"/>
      <c r="AJZ212" s="10"/>
      <c r="AKA212" s="10"/>
      <c r="AKB212" s="10"/>
      <c r="AKC212" s="10"/>
      <c r="AKD212" s="10"/>
      <c r="AKE212" s="10"/>
      <c r="AKF212" s="10"/>
      <c r="AKG212" s="10"/>
      <c r="AKH212" s="10"/>
      <c r="AKI212" s="10"/>
      <c r="AKJ212" s="10"/>
      <c r="AKK212" s="10"/>
      <c r="AKL212" s="10"/>
      <c r="AKM212" s="10"/>
      <c r="AKN212" s="10"/>
      <c r="AKO212" s="10"/>
      <c r="AKP212" s="10"/>
      <c r="AKQ212" s="10"/>
      <c r="AKR212" s="10"/>
      <c r="AKS212" s="10"/>
      <c r="AKT212" s="10"/>
      <c r="AKU212" s="10"/>
      <c r="AKV212" s="10"/>
      <c r="AKW212" s="10"/>
      <c r="AKX212" s="10"/>
      <c r="AKY212" s="10"/>
      <c r="AKZ212" s="10"/>
      <c r="ALA212" s="10"/>
      <c r="ALB212" s="10"/>
      <c r="ALC212" s="10"/>
      <c r="ALD212" s="10"/>
      <c r="ALE212" s="10"/>
      <c r="ALF212" s="10"/>
      <c r="ALG212" s="10"/>
      <c r="ALH212" s="10"/>
      <c r="ALI212" s="10"/>
      <c r="ALJ212" s="10"/>
      <c r="ALK212" s="10"/>
      <c r="ALL212" s="10"/>
      <c r="ALM212" s="10"/>
      <c r="ALN212" s="10"/>
      <c r="ALO212" s="10"/>
      <c r="ALP212" s="10"/>
      <c r="ALQ212" s="10"/>
      <c r="ALR212" s="10"/>
      <c r="ALS212" s="10"/>
      <c r="ALT212" s="10"/>
      <c r="ALU212" s="10"/>
      <c r="ALV212" s="10"/>
      <c r="ALW212" s="10"/>
      <c r="ALX212" s="10"/>
      <c r="ALY212" s="10"/>
      <c r="ALZ212" s="10"/>
      <c r="AMA212" s="10"/>
      <c r="AMB212" s="10"/>
      <c r="AMC212" s="10"/>
      <c r="AMD212" s="10"/>
      <c r="AME212" s="10"/>
      <c r="AMF212" s="10"/>
      <c r="AMG212" s="10"/>
      <c r="AMH212" s="10"/>
      <c r="AMI212" s="10"/>
      <c r="AMJ212" s="10"/>
    </row>
    <row r="213" spans="1:1029" customFormat="1" ht="14.1" customHeight="1">
      <c r="A213" s="8" t="str">
        <f t="shared" si="27"/>
        <v>ProcurementProcedureTypeCode</v>
      </c>
      <c r="B213" s="9">
        <v>1</v>
      </c>
      <c r="C213" s="8"/>
      <c r="D213" s="8"/>
      <c r="E213" s="8"/>
      <c r="F213" s="8" t="str">
        <f t="shared" si="28"/>
        <v>Procurement  Procedure. Procurement Procedure Type Code. Code</v>
      </c>
      <c r="G213" s="8"/>
      <c r="H213" s="8" t="s">
        <v>461</v>
      </c>
      <c r="I213" s="8"/>
      <c r="J213" s="8" t="s">
        <v>466</v>
      </c>
      <c r="K213" s="8" t="s">
        <v>212</v>
      </c>
      <c r="L213" s="8" t="str">
        <f t="shared" si="29"/>
        <v>Procurement Procedure Type Code</v>
      </c>
      <c r="M213" s="8" t="s">
        <v>212</v>
      </c>
      <c r="N213" s="8"/>
      <c r="O213" s="8" t="str">
        <f t="shared" si="30"/>
        <v>Code. Type</v>
      </c>
      <c r="P213" s="8"/>
      <c r="Q213" s="8"/>
      <c r="R213" s="8" t="s">
        <v>213</v>
      </c>
      <c r="S213" s="8"/>
      <c r="T213" s="8" t="s">
        <v>253</v>
      </c>
      <c r="U213" s="8"/>
      <c r="V213" s="8"/>
      <c r="W213" s="8"/>
      <c r="X213" s="10"/>
      <c r="Y213" s="8" t="s">
        <v>211</v>
      </c>
      <c r="Z213" s="8"/>
      <c r="AA213" s="44">
        <v>43319</v>
      </c>
      <c r="AB213" s="23"/>
      <c r="AC213" s="23"/>
      <c r="AD213" s="23"/>
      <c r="AE213" s="23"/>
      <c r="AF213" s="23"/>
      <c r="AG213" s="10"/>
      <c r="AH213" s="10"/>
      <c r="AI213" s="10"/>
      <c r="AJ213" s="10"/>
      <c r="AK213" s="10"/>
      <c r="AL213" s="10"/>
      <c r="AM213" s="10"/>
      <c r="AN213" s="10"/>
      <c r="AO213" s="10"/>
      <c r="AP213" s="10"/>
      <c r="AQ213" s="10"/>
      <c r="AR213" s="10"/>
      <c r="AS213" s="10"/>
      <c r="AT213" s="10"/>
      <c r="AU213" s="10"/>
      <c r="AV213" s="10"/>
      <c r="AW213" s="10"/>
      <c r="AX213" s="10"/>
      <c r="AY213" s="10"/>
      <c r="AZ213" s="10"/>
      <c r="BA213" s="10"/>
      <c r="BB213" s="10"/>
      <c r="BC213" s="10"/>
      <c r="BD213" s="10"/>
      <c r="BE213" s="10"/>
      <c r="BF213" s="10"/>
      <c r="BG213" s="10"/>
      <c r="BH213" s="10"/>
      <c r="BI213" s="10"/>
      <c r="BJ213" s="10"/>
      <c r="BK213" s="10"/>
      <c r="BL213" s="10"/>
      <c r="BM213" s="10"/>
      <c r="BN213" s="10"/>
      <c r="BO213" s="10"/>
      <c r="BP213" s="10"/>
      <c r="BQ213" s="10"/>
      <c r="BR213" s="10"/>
      <c r="BS213" s="10"/>
      <c r="BT213" s="10"/>
      <c r="BU213" s="10"/>
      <c r="BV213" s="10"/>
      <c r="BW213" s="10"/>
      <c r="BX213" s="10"/>
      <c r="BY213" s="10"/>
      <c r="BZ213" s="10"/>
      <c r="CA213" s="10"/>
      <c r="CB213" s="10"/>
      <c r="CC213" s="10"/>
      <c r="CD213" s="10"/>
      <c r="CE213" s="10"/>
      <c r="CF213" s="10"/>
      <c r="CG213" s="10"/>
      <c r="CH213" s="10"/>
      <c r="CI213" s="10"/>
      <c r="CJ213" s="10"/>
      <c r="CK213" s="10"/>
      <c r="CL213" s="10"/>
      <c r="CM213" s="10"/>
      <c r="CN213" s="10"/>
      <c r="CO213" s="10"/>
      <c r="CP213" s="10"/>
      <c r="CQ213" s="10"/>
      <c r="CR213" s="10"/>
      <c r="CS213" s="10"/>
      <c r="CT213" s="10"/>
      <c r="CU213" s="10"/>
      <c r="CV213" s="10"/>
      <c r="CW213" s="10"/>
      <c r="CX213" s="10"/>
      <c r="CY213" s="10"/>
      <c r="CZ213" s="10"/>
      <c r="DA213" s="10"/>
      <c r="DB213" s="10"/>
      <c r="DC213" s="10"/>
      <c r="DD213" s="10"/>
      <c r="DE213" s="10"/>
      <c r="DF213" s="10"/>
      <c r="DG213" s="10"/>
      <c r="DH213" s="10"/>
      <c r="DI213" s="10"/>
      <c r="DJ213" s="10"/>
      <c r="DK213" s="10"/>
      <c r="DL213" s="10"/>
      <c r="DM213" s="10"/>
      <c r="DN213" s="10"/>
      <c r="DO213" s="10"/>
      <c r="DP213" s="10"/>
      <c r="DQ213" s="10"/>
      <c r="DR213" s="10"/>
      <c r="DS213" s="10"/>
      <c r="DT213" s="10"/>
      <c r="DU213" s="10"/>
      <c r="DV213" s="10"/>
      <c r="DW213" s="10"/>
      <c r="DX213" s="10"/>
      <c r="DY213" s="10"/>
      <c r="DZ213" s="10"/>
      <c r="EA213" s="10"/>
      <c r="EB213" s="10"/>
      <c r="EC213" s="10"/>
      <c r="ED213" s="10"/>
      <c r="EE213" s="10"/>
      <c r="EF213" s="10"/>
      <c r="EG213" s="10"/>
      <c r="EH213" s="10"/>
      <c r="EI213" s="10"/>
      <c r="EJ213" s="10"/>
      <c r="EK213" s="10"/>
      <c r="EL213" s="10"/>
      <c r="EM213" s="10"/>
      <c r="EN213" s="10"/>
      <c r="EO213" s="10"/>
      <c r="EP213" s="10"/>
      <c r="EQ213" s="10"/>
      <c r="ER213" s="10"/>
      <c r="ES213" s="10"/>
      <c r="ET213" s="10"/>
      <c r="EU213" s="10"/>
      <c r="EV213" s="10"/>
      <c r="EW213" s="10"/>
      <c r="EX213" s="10"/>
      <c r="EY213" s="10"/>
      <c r="EZ213" s="10"/>
      <c r="FA213" s="10"/>
      <c r="FB213" s="10"/>
      <c r="FC213" s="10"/>
      <c r="FD213" s="10"/>
      <c r="FE213" s="10"/>
      <c r="FF213" s="10"/>
      <c r="FG213" s="10"/>
      <c r="FH213" s="10"/>
      <c r="FI213" s="10"/>
      <c r="FJ213" s="10"/>
      <c r="FK213" s="10"/>
      <c r="FL213" s="10"/>
      <c r="FM213" s="10"/>
      <c r="FN213" s="10"/>
      <c r="FO213" s="10"/>
      <c r="FP213" s="10"/>
      <c r="FQ213" s="10"/>
      <c r="FR213" s="10"/>
      <c r="FS213" s="10"/>
      <c r="FT213" s="10"/>
      <c r="FU213" s="10"/>
      <c r="FV213" s="10"/>
      <c r="FW213" s="10"/>
      <c r="FX213" s="10"/>
      <c r="FY213" s="10"/>
      <c r="FZ213" s="10"/>
      <c r="GA213" s="10"/>
      <c r="GB213" s="10"/>
      <c r="GC213" s="10"/>
      <c r="GD213" s="10"/>
      <c r="GE213" s="10"/>
      <c r="GF213" s="10"/>
      <c r="GG213" s="10"/>
      <c r="GH213" s="10"/>
      <c r="GI213" s="10"/>
      <c r="GJ213" s="10"/>
      <c r="GK213" s="10"/>
      <c r="GL213" s="10"/>
      <c r="GM213" s="10"/>
      <c r="GN213" s="10"/>
      <c r="GO213" s="10"/>
      <c r="GP213" s="10"/>
      <c r="GQ213" s="10"/>
      <c r="GR213" s="10"/>
      <c r="GS213" s="10"/>
      <c r="GT213" s="10"/>
      <c r="GU213" s="10"/>
      <c r="GV213" s="10"/>
      <c r="GW213" s="10"/>
      <c r="GX213" s="10"/>
      <c r="GY213" s="10"/>
      <c r="GZ213" s="10"/>
      <c r="HA213" s="10"/>
      <c r="HB213" s="10"/>
      <c r="HC213" s="10"/>
      <c r="HD213" s="10"/>
      <c r="HE213" s="10"/>
      <c r="HF213" s="10"/>
      <c r="HG213" s="10"/>
      <c r="HH213" s="10"/>
      <c r="HI213" s="10"/>
      <c r="HJ213" s="10"/>
      <c r="HK213" s="10"/>
      <c r="HL213" s="10"/>
      <c r="HM213" s="10"/>
      <c r="HN213" s="10"/>
      <c r="HO213" s="10"/>
      <c r="HP213" s="10"/>
      <c r="HQ213" s="10"/>
      <c r="HR213" s="10"/>
      <c r="HS213" s="10"/>
      <c r="HT213" s="10"/>
      <c r="HU213" s="10"/>
      <c r="HV213" s="10"/>
      <c r="HW213" s="10"/>
      <c r="HX213" s="10"/>
      <c r="HY213" s="10"/>
      <c r="HZ213" s="10"/>
      <c r="IA213" s="10"/>
      <c r="IB213" s="10"/>
      <c r="IC213" s="10"/>
      <c r="ID213" s="10"/>
      <c r="IE213" s="10"/>
      <c r="IF213" s="10"/>
      <c r="IG213" s="10"/>
      <c r="IH213" s="10"/>
      <c r="II213" s="10"/>
      <c r="IJ213" s="10"/>
      <c r="IK213" s="10"/>
      <c r="IL213" s="10"/>
      <c r="IM213" s="10"/>
      <c r="IN213" s="10"/>
      <c r="IO213" s="10"/>
      <c r="IP213" s="10"/>
      <c r="IQ213" s="10"/>
      <c r="IR213" s="10"/>
      <c r="IS213" s="10"/>
      <c r="IT213" s="10"/>
      <c r="IU213" s="10"/>
      <c r="IV213" s="10"/>
      <c r="IW213" s="10"/>
      <c r="IX213" s="10"/>
      <c r="IY213" s="10"/>
      <c r="IZ213" s="10"/>
      <c r="JA213" s="10"/>
      <c r="JB213" s="10"/>
      <c r="JC213" s="10"/>
      <c r="JD213" s="10"/>
      <c r="JE213" s="10"/>
      <c r="JF213" s="10"/>
      <c r="JG213" s="10"/>
      <c r="JH213" s="10"/>
      <c r="JI213" s="10"/>
      <c r="JJ213" s="10"/>
      <c r="JK213" s="10"/>
      <c r="JL213" s="10"/>
      <c r="JM213" s="10"/>
      <c r="JN213" s="10"/>
      <c r="JO213" s="10"/>
      <c r="JP213" s="10"/>
      <c r="JQ213" s="10"/>
      <c r="JR213" s="10"/>
      <c r="JS213" s="10"/>
      <c r="JT213" s="10"/>
      <c r="JU213" s="10"/>
      <c r="JV213" s="10"/>
      <c r="JW213" s="10"/>
      <c r="JX213" s="10"/>
      <c r="JY213" s="10"/>
      <c r="JZ213" s="10"/>
      <c r="KA213" s="10"/>
      <c r="KB213" s="10"/>
      <c r="KC213" s="10"/>
      <c r="KD213" s="10"/>
      <c r="KE213" s="10"/>
      <c r="KF213" s="10"/>
      <c r="KG213" s="10"/>
      <c r="KH213" s="10"/>
      <c r="KI213" s="10"/>
      <c r="KJ213" s="10"/>
      <c r="KK213" s="10"/>
      <c r="KL213" s="10"/>
      <c r="KM213" s="10"/>
      <c r="KN213" s="10"/>
      <c r="KO213" s="10"/>
      <c r="KP213" s="10"/>
      <c r="KQ213" s="10"/>
      <c r="KR213" s="10"/>
      <c r="KS213" s="10"/>
      <c r="KT213" s="10"/>
      <c r="KU213" s="10"/>
      <c r="KV213" s="10"/>
      <c r="KW213" s="10"/>
      <c r="KX213" s="10"/>
      <c r="KY213" s="10"/>
      <c r="KZ213" s="10"/>
      <c r="LA213" s="10"/>
      <c r="LB213" s="10"/>
      <c r="LC213" s="10"/>
      <c r="LD213" s="10"/>
      <c r="LE213" s="10"/>
      <c r="LF213" s="10"/>
      <c r="LG213" s="10"/>
      <c r="LH213" s="10"/>
      <c r="LI213" s="10"/>
      <c r="LJ213" s="10"/>
      <c r="LK213" s="10"/>
      <c r="LL213" s="10"/>
      <c r="LM213" s="10"/>
      <c r="LN213" s="10"/>
      <c r="LO213" s="10"/>
      <c r="LP213" s="10"/>
      <c r="LQ213" s="10"/>
      <c r="LR213" s="10"/>
      <c r="LS213" s="10"/>
      <c r="LT213" s="10"/>
      <c r="LU213" s="10"/>
      <c r="LV213" s="10"/>
      <c r="LW213" s="10"/>
      <c r="LX213" s="10"/>
      <c r="LY213" s="10"/>
      <c r="LZ213" s="10"/>
      <c r="MA213" s="10"/>
      <c r="MB213" s="10"/>
      <c r="MC213" s="10"/>
      <c r="MD213" s="10"/>
      <c r="ME213" s="10"/>
      <c r="MF213" s="10"/>
      <c r="MG213" s="10"/>
      <c r="MH213" s="10"/>
      <c r="MI213" s="10"/>
      <c r="MJ213" s="10"/>
      <c r="MK213" s="10"/>
      <c r="ML213" s="10"/>
      <c r="MM213" s="10"/>
      <c r="MN213" s="10"/>
      <c r="MO213" s="10"/>
      <c r="MP213" s="10"/>
      <c r="MQ213" s="10"/>
      <c r="MR213" s="10"/>
      <c r="MS213" s="10"/>
      <c r="MT213" s="10"/>
      <c r="MU213" s="10"/>
      <c r="MV213" s="10"/>
      <c r="MW213" s="10"/>
      <c r="MX213" s="10"/>
      <c r="MY213" s="10"/>
      <c r="MZ213" s="10"/>
      <c r="NA213" s="10"/>
      <c r="NB213" s="10"/>
      <c r="NC213" s="10"/>
      <c r="ND213" s="10"/>
      <c r="NE213" s="10"/>
      <c r="NF213" s="10"/>
      <c r="NG213" s="10"/>
      <c r="NH213" s="10"/>
      <c r="NI213" s="10"/>
      <c r="NJ213" s="10"/>
      <c r="NK213" s="10"/>
      <c r="NL213" s="10"/>
      <c r="NM213" s="10"/>
      <c r="NN213" s="10"/>
      <c r="NO213" s="10"/>
      <c r="NP213" s="10"/>
      <c r="NQ213" s="10"/>
      <c r="NR213" s="10"/>
      <c r="NS213" s="10"/>
      <c r="NT213" s="10"/>
      <c r="NU213" s="10"/>
      <c r="NV213" s="10"/>
      <c r="NW213" s="10"/>
      <c r="NX213" s="10"/>
      <c r="NY213" s="10"/>
      <c r="NZ213" s="10"/>
      <c r="OA213" s="10"/>
      <c r="OB213" s="10"/>
      <c r="OC213" s="10"/>
      <c r="OD213" s="10"/>
      <c r="OE213" s="10"/>
      <c r="OF213" s="10"/>
      <c r="OG213" s="10"/>
      <c r="OH213" s="10"/>
      <c r="OI213" s="10"/>
      <c r="OJ213" s="10"/>
      <c r="OK213" s="10"/>
      <c r="OL213" s="10"/>
      <c r="OM213" s="10"/>
      <c r="ON213" s="10"/>
      <c r="OO213" s="10"/>
      <c r="OP213" s="10"/>
      <c r="OQ213" s="10"/>
      <c r="OR213" s="10"/>
      <c r="OS213" s="10"/>
      <c r="OT213" s="10"/>
      <c r="OU213" s="10"/>
      <c r="OV213" s="10"/>
      <c r="OW213" s="10"/>
      <c r="OX213" s="10"/>
      <c r="OY213" s="10"/>
      <c r="OZ213" s="10"/>
      <c r="PA213" s="10"/>
      <c r="PB213" s="10"/>
      <c r="PC213" s="10"/>
      <c r="PD213" s="10"/>
      <c r="PE213" s="10"/>
      <c r="PF213" s="10"/>
      <c r="PG213" s="10"/>
      <c r="PH213" s="10"/>
      <c r="PI213" s="10"/>
      <c r="PJ213" s="10"/>
      <c r="PK213" s="10"/>
      <c r="PL213" s="10"/>
      <c r="PM213" s="10"/>
      <c r="PN213" s="10"/>
      <c r="PO213" s="10"/>
      <c r="PP213" s="10"/>
      <c r="PQ213" s="10"/>
      <c r="PR213" s="10"/>
      <c r="PS213" s="10"/>
      <c r="PT213" s="10"/>
      <c r="PU213" s="10"/>
      <c r="PV213" s="10"/>
      <c r="PW213" s="10"/>
      <c r="PX213" s="10"/>
      <c r="PY213" s="10"/>
      <c r="PZ213" s="10"/>
      <c r="QA213" s="10"/>
      <c r="QB213" s="10"/>
      <c r="QC213" s="10"/>
      <c r="QD213" s="10"/>
      <c r="QE213" s="10"/>
      <c r="QF213" s="10"/>
      <c r="QG213" s="10"/>
      <c r="QH213" s="10"/>
      <c r="QI213" s="10"/>
      <c r="QJ213" s="10"/>
      <c r="QK213" s="10"/>
      <c r="QL213" s="10"/>
      <c r="QM213" s="10"/>
      <c r="QN213" s="10"/>
      <c r="QO213" s="10"/>
      <c r="QP213" s="10"/>
      <c r="QQ213" s="10"/>
      <c r="QR213" s="10"/>
      <c r="QS213" s="10"/>
      <c r="QT213" s="10"/>
      <c r="QU213" s="10"/>
      <c r="QV213" s="10"/>
      <c r="QW213" s="10"/>
      <c r="QX213" s="10"/>
      <c r="QY213" s="10"/>
      <c r="QZ213" s="10"/>
      <c r="RA213" s="10"/>
      <c r="RB213" s="10"/>
      <c r="RC213" s="10"/>
      <c r="RD213" s="10"/>
      <c r="RE213" s="10"/>
      <c r="RF213" s="10"/>
      <c r="RG213" s="10"/>
      <c r="RH213" s="10"/>
      <c r="RI213" s="10"/>
      <c r="RJ213" s="10"/>
      <c r="RK213" s="10"/>
      <c r="RL213" s="10"/>
      <c r="RM213" s="10"/>
      <c r="RN213" s="10"/>
      <c r="RO213" s="10"/>
      <c r="RP213" s="10"/>
      <c r="RQ213" s="10"/>
      <c r="RR213" s="10"/>
      <c r="RS213" s="10"/>
      <c r="RT213" s="10"/>
      <c r="RU213" s="10"/>
      <c r="RV213" s="10"/>
      <c r="RW213" s="10"/>
      <c r="RX213" s="10"/>
      <c r="RY213" s="10"/>
      <c r="RZ213" s="10"/>
      <c r="SA213" s="10"/>
      <c r="SB213" s="10"/>
      <c r="SC213" s="10"/>
      <c r="SD213" s="10"/>
      <c r="SE213" s="10"/>
      <c r="SF213" s="10"/>
      <c r="SG213" s="10"/>
      <c r="SH213" s="10"/>
      <c r="SI213" s="10"/>
      <c r="SJ213" s="10"/>
      <c r="SK213" s="10"/>
      <c r="SL213" s="10"/>
      <c r="SM213" s="10"/>
      <c r="SN213" s="10"/>
      <c r="SO213" s="10"/>
      <c r="SP213" s="10"/>
      <c r="SQ213" s="10"/>
      <c r="SR213" s="10"/>
      <c r="SS213" s="10"/>
      <c r="ST213" s="10"/>
      <c r="SU213" s="10"/>
      <c r="SV213" s="10"/>
      <c r="SW213" s="10"/>
      <c r="SX213" s="10"/>
      <c r="SY213" s="10"/>
      <c r="SZ213" s="10"/>
      <c r="TA213" s="10"/>
      <c r="TB213" s="10"/>
      <c r="TC213" s="10"/>
      <c r="TD213" s="10"/>
      <c r="TE213" s="10"/>
      <c r="TF213" s="10"/>
      <c r="TG213" s="10"/>
      <c r="TH213" s="10"/>
      <c r="TI213" s="10"/>
      <c r="TJ213" s="10"/>
      <c r="TK213" s="10"/>
      <c r="TL213" s="10"/>
      <c r="TM213" s="10"/>
      <c r="TN213" s="10"/>
      <c r="TO213" s="10"/>
      <c r="TP213" s="10"/>
      <c r="TQ213" s="10"/>
      <c r="TR213" s="10"/>
      <c r="TS213" s="10"/>
      <c r="TT213" s="10"/>
      <c r="TU213" s="10"/>
      <c r="TV213" s="10"/>
      <c r="TW213" s="10"/>
      <c r="TX213" s="10"/>
      <c r="TY213" s="10"/>
      <c r="TZ213" s="10"/>
      <c r="UA213" s="10"/>
      <c r="UB213" s="10"/>
      <c r="UC213" s="10"/>
      <c r="UD213" s="10"/>
      <c r="UE213" s="10"/>
      <c r="UF213" s="10"/>
      <c r="UG213" s="10"/>
      <c r="UH213" s="10"/>
      <c r="UI213" s="10"/>
      <c r="UJ213" s="10"/>
      <c r="UK213" s="10"/>
      <c r="UL213" s="10"/>
      <c r="UM213" s="10"/>
      <c r="UN213" s="10"/>
      <c r="UO213" s="10"/>
      <c r="UP213" s="10"/>
      <c r="UQ213" s="10"/>
      <c r="UR213" s="10"/>
      <c r="US213" s="10"/>
      <c r="UT213" s="10"/>
      <c r="UU213" s="10"/>
      <c r="UV213" s="10"/>
      <c r="UW213" s="10"/>
      <c r="UX213" s="10"/>
      <c r="UY213" s="10"/>
      <c r="UZ213" s="10"/>
      <c r="VA213" s="10"/>
      <c r="VB213" s="10"/>
      <c r="VC213" s="10"/>
      <c r="VD213" s="10"/>
      <c r="VE213" s="10"/>
      <c r="VF213" s="10"/>
      <c r="VG213" s="10"/>
      <c r="VH213" s="10"/>
      <c r="VI213" s="10"/>
      <c r="VJ213" s="10"/>
      <c r="VK213" s="10"/>
      <c r="VL213" s="10"/>
      <c r="VM213" s="10"/>
      <c r="VN213" s="10"/>
      <c r="VO213" s="10"/>
      <c r="VP213" s="10"/>
      <c r="VQ213" s="10"/>
      <c r="VR213" s="10"/>
      <c r="VS213" s="10"/>
      <c r="VT213" s="10"/>
      <c r="VU213" s="10"/>
      <c r="VV213" s="10"/>
      <c r="VW213" s="10"/>
      <c r="VX213" s="10"/>
      <c r="VY213" s="10"/>
      <c r="VZ213" s="10"/>
      <c r="WA213" s="10"/>
      <c r="WB213" s="10"/>
      <c r="WC213" s="10"/>
      <c r="WD213" s="10"/>
      <c r="WE213" s="10"/>
      <c r="WF213" s="10"/>
      <c r="WG213" s="10"/>
      <c r="WH213" s="10"/>
      <c r="WI213" s="10"/>
      <c r="WJ213" s="10"/>
      <c r="WK213" s="10"/>
      <c r="WL213" s="10"/>
      <c r="WM213" s="10"/>
      <c r="WN213" s="10"/>
      <c r="WO213" s="10"/>
      <c r="WP213" s="10"/>
      <c r="WQ213" s="10"/>
      <c r="WR213" s="10"/>
      <c r="WS213" s="10"/>
      <c r="WT213" s="10"/>
      <c r="WU213" s="10"/>
      <c r="WV213" s="10"/>
      <c r="WW213" s="10"/>
      <c r="WX213" s="10"/>
      <c r="WY213" s="10"/>
      <c r="WZ213" s="10"/>
      <c r="XA213" s="10"/>
      <c r="XB213" s="10"/>
      <c r="XC213" s="10"/>
      <c r="XD213" s="10"/>
      <c r="XE213" s="10"/>
      <c r="XF213" s="10"/>
      <c r="XG213" s="10"/>
      <c r="XH213" s="10"/>
      <c r="XI213" s="10"/>
      <c r="XJ213" s="10"/>
      <c r="XK213" s="10"/>
      <c r="XL213" s="10"/>
      <c r="XM213" s="10"/>
      <c r="XN213" s="10"/>
      <c r="XO213" s="10"/>
      <c r="XP213" s="10"/>
      <c r="XQ213" s="10"/>
      <c r="XR213" s="10"/>
      <c r="XS213" s="10"/>
      <c r="XT213" s="10"/>
      <c r="XU213" s="10"/>
      <c r="XV213" s="10"/>
      <c r="XW213" s="10"/>
      <c r="XX213" s="10"/>
      <c r="XY213" s="10"/>
      <c r="XZ213" s="10"/>
      <c r="YA213" s="10"/>
      <c r="YB213" s="10"/>
      <c r="YC213" s="10"/>
      <c r="YD213" s="10"/>
      <c r="YE213" s="10"/>
      <c r="YF213" s="10"/>
      <c r="YG213" s="10"/>
      <c r="YH213" s="10"/>
      <c r="YI213" s="10"/>
      <c r="YJ213" s="10"/>
      <c r="YK213" s="10"/>
      <c r="YL213" s="10"/>
      <c r="YM213" s="10"/>
      <c r="YN213" s="10"/>
      <c r="YO213" s="10"/>
      <c r="YP213" s="10"/>
      <c r="YQ213" s="10"/>
      <c r="YR213" s="10"/>
      <c r="YS213" s="10"/>
      <c r="YT213" s="10"/>
      <c r="YU213" s="10"/>
      <c r="YV213" s="10"/>
      <c r="YW213" s="10"/>
      <c r="YX213" s="10"/>
      <c r="YY213" s="10"/>
      <c r="YZ213" s="10"/>
      <c r="ZA213" s="10"/>
      <c r="ZB213" s="10"/>
      <c r="ZC213" s="10"/>
      <c r="ZD213" s="10"/>
      <c r="ZE213" s="10"/>
      <c r="ZF213" s="10"/>
      <c r="ZG213" s="10"/>
      <c r="ZH213" s="10"/>
      <c r="ZI213" s="10"/>
      <c r="ZJ213" s="10"/>
      <c r="ZK213" s="10"/>
      <c r="ZL213" s="10"/>
      <c r="ZM213" s="10"/>
      <c r="ZN213" s="10"/>
      <c r="ZO213" s="10"/>
      <c r="ZP213" s="10"/>
      <c r="ZQ213" s="10"/>
      <c r="ZR213" s="10"/>
      <c r="ZS213" s="10"/>
      <c r="ZT213" s="10"/>
      <c r="ZU213" s="10"/>
      <c r="ZV213" s="10"/>
      <c r="ZW213" s="10"/>
      <c r="ZX213" s="10"/>
      <c r="ZY213" s="10"/>
      <c r="ZZ213" s="10"/>
      <c r="AAA213" s="10"/>
      <c r="AAB213" s="10"/>
      <c r="AAC213" s="10"/>
      <c r="AAD213" s="10"/>
      <c r="AAE213" s="10"/>
      <c r="AAF213" s="10"/>
      <c r="AAG213" s="10"/>
      <c r="AAH213" s="10"/>
      <c r="AAI213" s="10"/>
      <c r="AAJ213" s="10"/>
      <c r="AAK213" s="10"/>
      <c r="AAL213" s="10"/>
      <c r="AAM213" s="10"/>
      <c r="AAN213" s="10"/>
      <c r="AAO213" s="10"/>
      <c r="AAP213" s="10"/>
      <c r="AAQ213" s="10"/>
      <c r="AAR213" s="10"/>
      <c r="AAS213" s="10"/>
      <c r="AAT213" s="10"/>
      <c r="AAU213" s="10"/>
      <c r="AAV213" s="10"/>
      <c r="AAW213" s="10"/>
      <c r="AAX213" s="10"/>
      <c r="AAY213" s="10"/>
      <c r="AAZ213" s="10"/>
      <c r="ABA213" s="10"/>
      <c r="ABB213" s="10"/>
      <c r="ABC213" s="10"/>
      <c r="ABD213" s="10"/>
      <c r="ABE213" s="10"/>
      <c r="ABF213" s="10"/>
      <c r="ABG213" s="10"/>
      <c r="ABH213" s="10"/>
      <c r="ABI213" s="10"/>
      <c r="ABJ213" s="10"/>
      <c r="ABK213" s="10"/>
      <c r="ABL213" s="10"/>
      <c r="ABM213" s="10"/>
      <c r="ABN213" s="10"/>
      <c r="ABO213" s="10"/>
      <c r="ABP213" s="10"/>
      <c r="ABQ213" s="10"/>
      <c r="ABR213" s="10"/>
      <c r="ABS213" s="10"/>
      <c r="ABT213" s="10"/>
      <c r="ABU213" s="10"/>
      <c r="ABV213" s="10"/>
      <c r="ABW213" s="10"/>
      <c r="ABX213" s="10"/>
      <c r="ABY213" s="10"/>
      <c r="ABZ213" s="10"/>
      <c r="ACA213" s="10"/>
      <c r="ACB213" s="10"/>
      <c r="ACC213" s="10"/>
      <c r="ACD213" s="10"/>
      <c r="ACE213" s="10"/>
      <c r="ACF213" s="10"/>
      <c r="ACG213" s="10"/>
      <c r="ACH213" s="10"/>
      <c r="ACI213" s="10"/>
      <c r="ACJ213" s="10"/>
      <c r="ACK213" s="10"/>
      <c r="ACL213" s="10"/>
      <c r="ACM213" s="10"/>
      <c r="ACN213" s="10"/>
      <c r="ACO213" s="10"/>
      <c r="ACP213" s="10"/>
      <c r="ACQ213" s="10"/>
      <c r="ACR213" s="10"/>
      <c r="ACS213" s="10"/>
      <c r="ACT213" s="10"/>
      <c r="ACU213" s="10"/>
      <c r="ACV213" s="10"/>
      <c r="ACW213" s="10"/>
      <c r="ACX213" s="10"/>
      <c r="ACY213" s="10"/>
      <c r="ACZ213" s="10"/>
      <c r="ADA213" s="10"/>
      <c r="ADB213" s="10"/>
      <c r="ADC213" s="10"/>
      <c r="ADD213" s="10"/>
      <c r="ADE213" s="10"/>
      <c r="ADF213" s="10"/>
      <c r="ADG213" s="10"/>
      <c r="ADH213" s="10"/>
      <c r="ADI213" s="10"/>
      <c r="ADJ213" s="10"/>
      <c r="ADK213" s="10"/>
      <c r="ADL213" s="10"/>
      <c r="ADM213" s="10"/>
      <c r="ADN213" s="10"/>
      <c r="ADO213" s="10"/>
      <c r="ADP213" s="10"/>
      <c r="ADQ213" s="10"/>
      <c r="ADR213" s="10"/>
      <c r="ADS213" s="10"/>
      <c r="ADT213" s="10"/>
      <c r="ADU213" s="10"/>
      <c r="ADV213" s="10"/>
      <c r="ADW213" s="10"/>
      <c r="ADX213" s="10"/>
      <c r="ADY213" s="10"/>
      <c r="ADZ213" s="10"/>
      <c r="AEA213" s="10"/>
      <c r="AEB213" s="10"/>
      <c r="AEC213" s="10"/>
      <c r="AED213" s="10"/>
      <c r="AEE213" s="10"/>
      <c r="AEF213" s="10"/>
      <c r="AEG213" s="10"/>
      <c r="AEH213" s="10"/>
      <c r="AEI213" s="10"/>
      <c r="AEJ213" s="10"/>
      <c r="AEK213" s="10"/>
      <c r="AEL213" s="10"/>
      <c r="AEM213" s="10"/>
      <c r="AEN213" s="10"/>
      <c r="AEO213" s="10"/>
      <c r="AEP213" s="10"/>
      <c r="AEQ213" s="10"/>
      <c r="AER213" s="10"/>
      <c r="AES213" s="10"/>
      <c r="AET213" s="10"/>
      <c r="AEU213" s="10"/>
      <c r="AEV213" s="10"/>
      <c r="AEW213" s="10"/>
      <c r="AEX213" s="10"/>
      <c r="AEY213" s="10"/>
      <c r="AEZ213" s="10"/>
      <c r="AFA213" s="10"/>
      <c r="AFB213" s="10"/>
      <c r="AFC213" s="10"/>
      <c r="AFD213" s="10"/>
      <c r="AFE213" s="10"/>
      <c r="AFF213" s="10"/>
      <c r="AFG213" s="10"/>
      <c r="AFH213" s="10"/>
      <c r="AFI213" s="10"/>
      <c r="AFJ213" s="10"/>
      <c r="AFK213" s="10"/>
      <c r="AFL213" s="10"/>
      <c r="AFM213" s="10"/>
      <c r="AFN213" s="10"/>
      <c r="AFO213" s="10"/>
      <c r="AFP213" s="10"/>
      <c r="AFQ213" s="10"/>
      <c r="AFR213" s="10"/>
      <c r="AFS213" s="10"/>
      <c r="AFT213" s="10"/>
      <c r="AFU213" s="10"/>
      <c r="AFV213" s="10"/>
      <c r="AFW213" s="10"/>
      <c r="AFX213" s="10"/>
      <c r="AFY213" s="10"/>
      <c r="AFZ213" s="10"/>
      <c r="AGA213" s="10"/>
      <c r="AGB213" s="10"/>
      <c r="AGC213" s="10"/>
      <c r="AGD213" s="10"/>
      <c r="AGE213" s="10"/>
      <c r="AGF213" s="10"/>
      <c r="AGG213" s="10"/>
      <c r="AGH213" s="10"/>
      <c r="AGI213" s="10"/>
      <c r="AGJ213" s="10"/>
      <c r="AGK213" s="10"/>
      <c r="AGL213" s="10"/>
      <c r="AGM213" s="10"/>
      <c r="AGN213" s="10"/>
      <c r="AGO213" s="10"/>
      <c r="AGP213" s="10"/>
      <c r="AGQ213" s="10"/>
      <c r="AGR213" s="10"/>
      <c r="AGS213" s="10"/>
      <c r="AGT213" s="10"/>
      <c r="AGU213" s="10"/>
      <c r="AGV213" s="10"/>
      <c r="AGW213" s="10"/>
      <c r="AGX213" s="10"/>
      <c r="AGY213" s="10"/>
      <c r="AGZ213" s="10"/>
      <c r="AHA213" s="10"/>
      <c r="AHB213" s="10"/>
      <c r="AHC213" s="10"/>
      <c r="AHD213" s="10"/>
      <c r="AHE213" s="10"/>
      <c r="AHF213" s="10"/>
      <c r="AHG213" s="10"/>
      <c r="AHH213" s="10"/>
      <c r="AHI213" s="10"/>
      <c r="AHJ213" s="10"/>
      <c r="AHK213" s="10"/>
      <c r="AHL213" s="10"/>
      <c r="AHM213" s="10"/>
      <c r="AHN213" s="10"/>
      <c r="AHO213" s="10"/>
      <c r="AHP213" s="10"/>
      <c r="AHQ213" s="10"/>
      <c r="AHR213" s="10"/>
      <c r="AHS213" s="10"/>
      <c r="AHT213" s="10"/>
      <c r="AHU213" s="10"/>
      <c r="AHV213" s="10"/>
      <c r="AHW213" s="10"/>
      <c r="AHX213" s="10"/>
      <c r="AHY213" s="10"/>
      <c r="AHZ213" s="10"/>
      <c r="AIA213" s="10"/>
      <c r="AIB213" s="10"/>
      <c r="AIC213" s="10"/>
      <c r="AID213" s="10"/>
      <c r="AIE213" s="10"/>
      <c r="AIF213" s="10"/>
      <c r="AIG213" s="10"/>
      <c r="AIH213" s="10"/>
      <c r="AII213" s="10"/>
      <c r="AIJ213" s="10"/>
      <c r="AIK213" s="10"/>
      <c r="AIL213" s="10"/>
      <c r="AIM213" s="10"/>
      <c r="AIN213" s="10"/>
      <c r="AIO213" s="10"/>
      <c r="AIP213" s="10"/>
      <c r="AIQ213" s="10"/>
      <c r="AIR213" s="10"/>
      <c r="AIS213" s="10"/>
      <c r="AIT213" s="10"/>
      <c r="AIU213" s="10"/>
      <c r="AIV213" s="10"/>
      <c r="AIW213" s="10"/>
      <c r="AIX213" s="10"/>
      <c r="AIY213" s="10"/>
      <c r="AIZ213" s="10"/>
      <c r="AJA213" s="10"/>
      <c r="AJB213" s="10"/>
      <c r="AJC213" s="10"/>
      <c r="AJD213" s="10"/>
      <c r="AJE213" s="10"/>
      <c r="AJF213" s="10"/>
      <c r="AJG213" s="10"/>
      <c r="AJH213" s="10"/>
      <c r="AJI213" s="10"/>
      <c r="AJJ213" s="10"/>
      <c r="AJK213" s="10"/>
      <c r="AJL213" s="10"/>
      <c r="AJM213" s="10"/>
      <c r="AJN213" s="10"/>
      <c r="AJO213" s="10"/>
      <c r="AJP213" s="10"/>
      <c r="AJQ213" s="10"/>
      <c r="AJR213" s="10"/>
      <c r="AJS213" s="10"/>
      <c r="AJT213" s="10"/>
      <c r="AJU213" s="10"/>
      <c r="AJV213" s="10"/>
      <c r="AJW213" s="10"/>
      <c r="AJX213" s="10"/>
      <c r="AJY213" s="10"/>
      <c r="AJZ213" s="10"/>
      <c r="AKA213" s="10"/>
      <c r="AKB213" s="10"/>
      <c r="AKC213" s="10"/>
      <c r="AKD213" s="10"/>
      <c r="AKE213" s="10"/>
      <c r="AKF213" s="10"/>
      <c r="AKG213" s="10"/>
      <c r="AKH213" s="10"/>
      <c r="AKI213" s="10"/>
      <c r="AKJ213" s="10"/>
      <c r="AKK213" s="10"/>
      <c r="AKL213" s="10"/>
      <c r="AKM213" s="10"/>
      <c r="AKN213" s="10"/>
      <c r="AKO213" s="10"/>
      <c r="AKP213" s="10"/>
      <c r="AKQ213" s="10"/>
      <c r="AKR213" s="10"/>
      <c r="AKS213" s="10"/>
      <c r="AKT213" s="10"/>
      <c r="AKU213" s="10"/>
      <c r="AKV213" s="10"/>
      <c r="AKW213" s="10"/>
      <c r="AKX213" s="10"/>
      <c r="AKY213" s="10"/>
      <c r="AKZ213" s="10"/>
      <c r="ALA213" s="10"/>
      <c r="ALB213" s="10"/>
      <c r="ALC213" s="10"/>
      <c r="ALD213" s="10"/>
      <c r="ALE213" s="10"/>
      <c r="ALF213" s="10"/>
      <c r="ALG213" s="10"/>
      <c r="ALH213" s="10"/>
      <c r="ALI213" s="10"/>
      <c r="ALJ213" s="10"/>
      <c r="ALK213" s="10"/>
      <c r="ALL213" s="10"/>
      <c r="ALM213" s="10"/>
      <c r="ALN213" s="10"/>
      <c r="ALO213" s="10"/>
      <c r="ALP213" s="10"/>
      <c r="ALQ213" s="10"/>
      <c r="ALR213" s="10"/>
      <c r="ALS213" s="10"/>
      <c r="ALT213" s="10"/>
      <c r="ALU213" s="10"/>
      <c r="ALV213" s="10"/>
      <c r="ALW213" s="10"/>
      <c r="ALX213" s="10"/>
      <c r="ALY213" s="10"/>
      <c r="ALZ213" s="10"/>
      <c r="AMA213" s="10"/>
      <c r="AMB213" s="10"/>
      <c r="AMC213" s="10"/>
      <c r="AMD213" s="10"/>
      <c r="AME213" s="10"/>
      <c r="AMF213" s="10"/>
      <c r="AMG213" s="10"/>
      <c r="AMH213" s="10"/>
      <c r="AMI213" s="10"/>
      <c r="AMJ213" s="10"/>
    </row>
    <row r="214" spans="1:1029" customFormat="1" ht="14.1" customHeight="1">
      <c r="A214" s="8" t="str">
        <f t="shared" si="27"/>
        <v>ProcurementRegimeTypeCode</v>
      </c>
      <c r="B214" s="9" t="s">
        <v>219</v>
      </c>
      <c r="C214" s="8"/>
      <c r="D214" s="8"/>
      <c r="E214" s="8"/>
      <c r="F214" s="8" t="str">
        <f t="shared" si="28"/>
        <v>Procurement  Procedure. Procurement Regime Type Code. Code</v>
      </c>
      <c r="G214" s="8"/>
      <c r="H214" s="8" t="s">
        <v>461</v>
      </c>
      <c r="I214" s="8"/>
      <c r="J214" s="8" t="s">
        <v>467</v>
      </c>
      <c r="K214" s="8" t="s">
        <v>212</v>
      </c>
      <c r="L214" s="8" t="str">
        <f t="shared" si="29"/>
        <v>Procurement Regime Type Code</v>
      </c>
      <c r="M214" s="8" t="s">
        <v>212</v>
      </c>
      <c r="N214" s="8"/>
      <c r="O214" s="8" t="str">
        <f t="shared" si="30"/>
        <v>Code. Type</v>
      </c>
      <c r="P214" s="8"/>
      <c r="Q214" s="8"/>
      <c r="R214" s="8" t="s">
        <v>213</v>
      </c>
      <c r="S214" s="8"/>
      <c r="T214" s="8" t="s">
        <v>468</v>
      </c>
      <c r="U214" s="8"/>
      <c r="V214" s="8"/>
      <c r="W214" s="8"/>
      <c r="X214" s="10"/>
      <c r="Y214" s="8" t="s">
        <v>211</v>
      </c>
      <c r="Z214" s="8"/>
      <c r="AA214" s="44">
        <v>43319</v>
      </c>
      <c r="AB214" s="23"/>
      <c r="AC214" s="23"/>
      <c r="AD214" s="23"/>
      <c r="AE214" s="23"/>
      <c r="AF214" s="23"/>
      <c r="AG214" s="10"/>
      <c r="AH214" s="10"/>
      <c r="AI214" s="10"/>
      <c r="AJ214" s="10"/>
      <c r="AK214" s="10"/>
      <c r="AL214" s="10"/>
      <c r="AM214" s="10"/>
      <c r="AN214" s="10"/>
      <c r="AO214" s="10"/>
      <c r="AP214" s="10"/>
      <c r="AQ214" s="10"/>
      <c r="AR214" s="10"/>
      <c r="AS214" s="10"/>
      <c r="AT214" s="10"/>
      <c r="AU214" s="10"/>
      <c r="AV214" s="10"/>
      <c r="AW214" s="10"/>
      <c r="AX214" s="10"/>
      <c r="AY214" s="10"/>
      <c r="AZ214" s="10"/>
      <c r="BA214" s="10"/>
      <c r="BB214" s="10"/>
      <c r="BC214" s="10"/>
      <c r="BD214" s="10"/>
      <c r="BE214" s="10"/>
      <c r="BF214" s="10"/>
      <c r="BG214" s="10"/>
      <c r="BH214" s="10"/>
      <c r="BI214" s="10"/>
      <c r="BJ214" s="10"/>
      <c r="BK214" s="10"/>
      <c r="BL214" s="10"/>
      <c r="BM214" s="10"/>
      <c r="BN214" s="10"/>
      <c r="BO214" s="10"/>
      <c r="BP214" s="10"/>
      <c r="BQ214" s="10"/>
      <c r="BR214" s="10"/>
      <c r="BS214" s="10"/>
      <c r="BT214" s="10"/>
      <c r="BU214" s="10"/>
      <c r="BV214" s="10"/>
      <c r="BW214" s="10"/>
      <c r="BX214" s="10"/>
      <c r="BY214" s="10"/>
      <c r="BZ214" s="10"/>
      <c r="CA214" s="10"/>
      <c r="CB214" s="10"/>
      <c r="CC214" s="10"/>
      <c r="CD214" s="10"/>
      <c r="CE214" s="10"/>
      <c r="CF214" s="10"/>
      <c r="CG214" s="10"/>
      <c r="CH214" s="10"/>
      <c r="CI214" s="10"/>
      <c r="CJ214" s="10"/>
      <c r="CK214" s="10"/>
      <c r="CL214" s="10"/>
      <c r="CM214" s="10"/>
      <c r="CN214" s="10"/>
      <c r="CO214" s="10"/>
      <c r="CP214" s="10"/>
      <c r="CQ214" s="10"/>
      <c r="CR214" s="10"/>
      <c r="CS214" s="10"/>
      <c r="CT214" s="10"/>
      <c r="CU214" s="10"/>
      <c r="CV214" s="10"/>
      <c r="CW214" s="10"/>
      <c r="CX214" s="10"/>
      <c r="CY214" s="10"/>
      <c r="CZ214" s="10"/>
      <c r="DA214" s="10"/>
      <c r="DB214" s="10"/>
      <c r="DC214" s="10"/>
      <c r="DD214" s="10"/>
      <c r="DE214" s="10"/>
      <c r="DF214" s="10"/>
      <c r="DG214" s="10"/>
      <c r="DH214" s="10"/>
      <c r="DI214" s="10"/>
      <c r="DJ214" s="10"/>
      <c r="DK214" s="10"/>
      <c r="DL214" s="10"/>
      <c r="DM214" s="10"/>
      <c r="DN214" s="10"/>
      <c r="DO214" s="10"/>
      <c r="DP214" s="10"/>
      <c r="DQ214" s="10"/>
      <c r="DR214" s="10"/>
      <c r="DS214" s="10"/>
      <c r="DT214" s="10"/>
      <c r="DU214" s="10"/>
      <c r="DV214" s="10"/>
      <c r="DW214" s="10"/>
      <c r="DX214" s="10"/>
      <c r="DY214" s="10"/>
      <c r="DZ214" s="10"/>
      <c r="EA214" s="10"/>
      <c r="EB214" s="10"/>
      <c r="EC214" s="10"/>
      <c r="ED214" s="10"/>
      <c r="EE214" s="10"/>
      <c r="EF214" s="10"/>
      <c r="EG214" s="10"/>
      <c r="EH214" s="10"/>
      <c r="EI214" s="10"/>
      <c r="EJ214" s="10"/>
      <c r="EK214" s="10"/>
      <c r="EL214" s="10"/>
      <c r="EM214" s="10"/>
      <c r="EN214" s="10"/>
      <c r="EO214" s="10"/>
      <c r="EP214" s="10"/>
      <c r="EQ214" s="10"/>
      <c r="ER214" s="10"/>
      <c r="ES214" s="10"/>
      <c r="ET214" s="10"/>
      <c r="EU214" s="10"/>
      <c r="EV214" s="10"/>
      <c r="EW214" s="10"/>
      <c r="EX214" s="10"/>
      <c r="EY214" s="10"/>
      <c r="EZ214" s="10"/>
      <c r="FA214" s="10"/>
      <c r="FB214" s="10"/>
      <c r="FC214" s="10"/>
      <c r="FD214" s="10"/>
      <c r="FE214" s="10"/>
      <c r="FF214" s="10"/>
      <c r="FG214" s="10"/>
      <c r="FH214" s="10"/>
      <c r="FI214" s="10"/>
      <c r="FJ214" s="10"/>
      <c r="FK214" s="10"/>
      <c r="FL214" s="10"/>
      <c r="FM214" s="10"/>
      <c r="FN214" s="10"/>
      <c r="FO214" s="10"/>
      <c r="FP214" s="10"/>
      <c r="FQ214" s="10"/>
      <c r="FR214" s="10"/>
      <c r="FS214" s="10"/>
      <c r="FT214" s="10"/>
      <c r="FU214" s="10"/>
      <c r="FV214" s="10"/>
      <c r="FW214" s="10"/>
      <c r="FX214" s="10"/>
      <c r="FY214" s="10"/>
      <c r="FZ214" s="10"/>
      <c r="GA214" s="10"/>
      <c r="GB214" s="10"/>
      <c r="GC214" s="10"/>
      <c r="GD214" s="10"/>
      <c r="GE214" s="10"/>
      <c r="GF214" s="10"/>
      <c r="GG214" s="10"/>
      <c r="GH214" s="10"/>
      <c r="GI214" s="10"/>
      <c r="GJ214" s="10"/>
      <c r="GK214" s="10"/>
      <c r="GL214" s="10"/>
      <c r="GM214" s="10"/>
      <c r="GN214" s="10"/>
      <c r="GO214" s="10"/>
      <c r="GP214" s="10"/>
      <c r="GQ214" s="10"/>
      <c r="GR214" s="10"/>
      <c r="GS214" s="10"/>
      <c r="GT214" s="10"/>
      <c r="GU214" s="10"/>
      <c r="GV214" s="10"/>
      <c r="GW214" s="10"/>
      <c r="GX214" s="10"/>
      <c r="GY214" s="10"/>
      <c r="GZ214" s="10"/>
      <c r="HA214" s="10"/>
      <c r="HB214" s="10"/>
      <c r="HC214" s="10"/>
      <c r="HD214" s="10"/>
      <c r="HE214" s="10"/>
      <c r="HF214" s="10"/>
      <c r="HG214" s="10"/>
      <c r="HH214" s="10"/>
      <c r="HI214" s="10"/>
      <c r="HJ214" s="10"/>
      <c r="HK214" s="10"/>
      <c r="HL214" s="10"/>
      <c r="HM214" s="10"/>
      <c r="HN214" s="10"/>
      <c r="HO214" s="10"/>
      <c r="HP214" s="10"/>
      <c r="HQ214" s="10"/>
      <c r="HR214" s="10"/>
      <c r="HS214" s="10"/>
      <c r="HT214" s="10"/>
      <c r="HU214" s="10"/>
      <c r="HV214" s="10"/>
      <c r="HW214" s="10"/>
      <c r="HX214" s="10"/>
      <c r="HY214" s="10"/>
      <c r="HZ214" s="10"/>
      <c r="IA214" s="10"/>
      <c r="IB214" s="10"/>
      <c r="IC214" s="10"/>
      <c r="ID214" s="10"/>
      <c r="IE214" s="10"/>
      <c r="IF214" s="10"/>
      <c r="IG214" s="10"/>
      <c r="IH214" s="10"/>
      <c r="II214" s="10"/>
      <c r="IJ214" s="10"/>
      <c r="IK214" s="10"/>
      <c r="IL214" s="10"/>
      <c r="IM214" s="10"/>
      <c r="IN214" s="10"/>
      <c r="IO214" s="10"/>
      <c r="IP214" s="10"/>
      <c r="IQ214" s="10"/>
      <c r="IR214" s="10"/>
      <c r="IS214" s="10"/>
      <c r="IT214" s="10"/>
      <c r="IU214" s="10"/>
      <c r="IV214" s="10"/>
      <c r="IW214" s="10"/>
      <c r="IX214" s="10"/>
      <c r="IY214" s="10"/>
      <c r="IZ214" s="10"/>
      <c r="JA214" s="10"/>
      <c r="JB214" s="10"/>
      <c r="JC214" s="10"/>
      <c r="JD214" s="10"/>
      <c r="JE214" s="10"/>
      <c r="JF214" s="10"/>
      <c r="JG214" s="10"/>
      <c r="JH214" s="10"/>
      <c r="JI214" s="10"/>
      <c r="JJ214" s="10"/>
      <c r="JK214" s="10"/>
      <c r="JL214" s="10"/>
      <c r="JM214" s="10"/>
      <c r="JN214" s="10"/>
      <c r="JO214" s="10"/>
      <c r="JP214" s="10"/>
      <c r="JQ214" s="10"/>
      <c r="JR214" s="10"/>
      <c r="JS214" s="10"/>
      <c r="JT214" s="10"/>
      <c r="JU214" s="10"/>
      <c r="JV214" s="10"/>
      <c r="JW214" s="10"/>
      <c r="JX214" s="10"/>
      <c r="JY214" s="10"/>
      <c r="JZ214" s="10"/>
      <c r="KA214" s="10"/>
      <c r="KB214" s="10"/>
      <c r="KC214" s="10"/>
      <c r="KD214" s="10"/>
      <c r="KE214" s="10"/>
      <c r="KF214" s="10"/>
      <c r="KG214" s="10"/>
      <c r="KH214" s="10"/>
      <c r="KI214" s="10"/>
      <c r="KJ214" s="10"/>
      <c r="KK214" s="10"/>
      <c r="KL214" s="10"/>
      <c r="KM214" s="10"/>
      <c r="KN214" s="10"/>
      <c r="KO214" s="10"/>
      <c r="KP214" s="10"/>
      <c r="KQ214" s="10"/>
      <c r="KR214" s="10"/>
      <c r="KS214" s="10"/>
      <c r="KT214" s="10"/>
      <c r="KU214" s="10"/>
      <c r="KV214" s="10"/>
      <c r="KW214" s="10"/>
      <c r="KX214" s="10"/>
      <c r="KY214" s="10"/>
      <c r="KZ214" s="10"/>
      <c r="LA214" s="10"/>
      <c r="LB214" s="10"/>
      <c r="LC214" s="10"/>
      <c r="LD214" s="10"/>
      <c r="LE214" s="10"/>
      <c r="LF214" s="10"/>
      <c r="LG214" s="10"/>
      <c r="LH214" s="10"/>
      <c r="LI214" s="10"/>
      <c r="LJ214" s="10"/>
      <c r="LK214" s="10"/>
      <c r="LL214" s="10"/>
      <c r="LM214" s="10"/>
      <c r="LN214" s="10"/>
      <c r="LO214" s="10"/>
      <c r="LP214" s="10"/>
      <c r="LQ214" s="10"/>
      <c r="LR214" s="10"/>
      <c r="LS214" s="10"/>
      <c r="LT214" s="10"/>
      <c r="LU214" s="10"/>
      <c r="LV214" s="10"/>
      <c r="LW214" s="10"/>
      <c r="LX214" s="10"/>
      <c r="LY214" s="10"/>
      <c r="LZ214" s="10"/>
      <c r="MA214" s="10"/>
      <c r="MB214" s="10"/>
      <c r="MC214" s="10"/>
      <c r="MD214" s="10"/>
      <c r="ME214" s="10"/>
      <c r="MF214" s="10"/>
      <c r="MG214" s="10"/>
      <c r="MH214" s="10"/>
      <c r="MI214" s="10"/>
      <c r="MJ214" s="10"/>
      <c r="MK214" s="10"/>
      <c r="ML214" s="10"/>
      <c r="MM214" s="10"/>
      <c r="MN214" s="10"/>
      <c r="MO214" s="10"/>
      <c r="MP214" s="10"/>
      <c r="MQ214" s="10"/>
      <c r="MR214" s="10"/>
      <c r="MS214" s="10"/>
      <c r="MT214" s="10"/>
      <c r="MU214" s="10"/>
      <c r="MV214" s="10"/>
      <c r="MW214" s="10"/>
      <c r="MX214" s="10"/>
      <c r="MY214" s="10"/>
      <c r="MZ214" s="10"/>
      <c r="NA214" s="10"/>
      <c r="NB214" s="10"/>
      <c r="NC214" s="10"/>
      <c r="ND214" s="10"/>
      <c r="NE214" s="10"/>
      <c r="NF214" s="10"/>
      <c r="NG214" s="10"/>
      <c r="NH214" s="10"/>
      <c r="NI214" s="10"/>
      <c r="NJ214" s="10"/>
      <c r="NK214" s="10"/>
      <c r="NL214" s="10"/>
      <c r="NM214" s="10"/>
      <c r="NN214" s="10"/>
      <c r="NO214" s="10"/>
      <c r="NP214" s="10"/>
      <c r="NQ214" s="10"/>
      <c r="NR214" s="10"/>
      <c r="NS214" s="10"/>
      <c r="NT214" s="10"/>
      <c r="NU214" s="10"/>
      <c r="NV214" s="10"/>
      <c r="NW214" s="10"/>
      <c r="NX214" s="10"/>
      <c r="NY214" s="10"/>
      <c r="NZ214" s="10"/>
      <c r="OA214" s="10"/>
      <c r="OB214" s="10"/>
      <c r="OC214" s="10"/>
      <c r="OD214" s="10"/>
      <c r="OE214" s="10"/>
      <c r="OF214" s="10"/>
      <c r="OG214" s="10"/>
      <c r="OH214" s="10"/>
      <c r="OI214" s="10"/>
      <c r="OJ214" s="10"/>
      <c r="OK214" s="10"/>
      <c r="OL214" s="10"/>
      <c r="OM214" s="10"/>
      <c r="ON214" s="10"/>
      <c r="OO214" s="10"/>
      <c r="OP214" s="10"/>
      <c r="OQ214" s="10"/>
      <c r="OR214" s="10"/>
      <c r="OS214" s="10"/>
      <c r="OT214" s="10"/>
      <c r="OU214" s="10"/>
      <c r="OV214" s="10"/>
      <c r="OW214" s="10"/>
      <c r="OX214" s="10"/>
      <c r="OY214" s="10"/>
      <c r="OZ214" s="10"/>
      <c r="PA214" s="10"/>
      <c r="PB214" s="10"/>
      <c r="PC214" s="10"/>
      <c r="PD214" s="10"/>
      <c r="PE214" s="10"/>
      <c r="PF214" s="10"/>
      <c r="PG214" s="10"/>
      <c r="PH214" s="10"/>
      <c r="PI214" s="10"/>
      <c r="PJ214" s="10"/>
      <c r="PK214" s="10"/>
      <c r="PL214" s="10"/>
      <c r="PM214" s="10"/>
      <c r="PN214" s="10"/>
      <c r="PO214" s="10"/>
      <c r="PP214" s="10"/>
      <c r="PQ214" s="10"/>
      <c r="PR214" s="10"/>
      <c r="PS214" s="10"/>
      <c r="PT214" s="10"/>
      <c r="PU214" s="10"/>
      <c r="PV214" s="10"/>
      <c r="PW214" s="10"/>
      <c r="PX214" s="10"/>
      <c r="PY214" s="10"/>
      <c r="PZ214" s="10"/>
      <c r="QA214" s="10"/>
      <c r="QB214" s="10"/>
      <c r="QC214" s="10"/>
      <c r="QD214" s="10"/>
      <c r="QE214" s="10"/>
      <c r="QF214" s="10"/>
      <c r="QG214" s="10"/>
      <c r="QH214" s="10"/>
      <c r="QI214" s="10"/>
      <c r="QJ214" s="10"/>
      <c r="QK214" s="10"/>
      <c r="QL214" s="10"/>
      <c r="QM214" s="10"/>
      <c r="QN214" s="10"/>
      <c r="QO214" s="10"/>
      <c r="QP214" s="10"/>
      <c r="QQ214" s="10"/>
      <c r="QR214" s="10"/>
      <c r="QS214" s="10"/>
      <c r="QT214" s="10"/>
      <c r="QU214" s="10"/>
      <c r="QV214" s="10"/>
      <c r="QW214" s="10"/>
      <c r="QX214" s="10"/>
      <c r="QY214" s="10"/>
      <c r="QZ214" s="10"/>
      <c r="RA214" s="10"/>
      <c r="RB214" s="10"/>
      <c r="RC214" s="10"/>
      <c r="RD214" s="10"/>
      <c r="RE214" s="10"/>
      <c r="RF214" s="10"/>
      <c r="RG214" s="10"/>
      <c r="RH214" s="10"/>
      <c r="RI214" s="10"/>
      <c r="RJ214" s="10"/>
      <c r="RK214" s="10"/>
      <c r="RL214" s="10"/>
      <c r="RM214" s="10"/>
      <c r="RN214" s="10"/>
      <c r="RO214" s="10"/>
      <c r="RP214" s="10"/>
      <c r="RQ214" s="10"/>
      <c r="RR214" s="10"/>
      <c r="RS214" s="10"/>
      <c r="RT214" s="10"/>
      <c r="RU214" s="10"/>
      <c r="RV214" s="10"/>
      <c r="RW214" s="10"/>
      <c r="RX214" s="10"/>
      <c r="RY214" s="10"/>
      <c r="RZ214" s="10"/>
      <c r="SA214" s="10"/>
      <c r="SB214" s="10"/>
      <c r="SC214" s="10"/>
      <c r="SD214" s="10"/>
      <c r="SE214" s="10"/>
      <c r="SF214" s="10"/>
      <c r="SG214" s="10"/>
      <c r="SH214" s="10"/>
      <c r="SI214" s="10"/>
      <c r="SJ214" s="10"/>
      <c r="SK214" s="10"/>
      <c r="SL214" s="10"/>
      <c r="SM214" s="10"/>
      <c r="SN214" s="10"/>
      <c r="SO214" s="10"/>
      <c r="SP214" s="10"/>
      <c r="SQ214" s="10"/>
      <c r="SR214" s="10"/>
      <c r="SS214" s="10"/>
      <c r="ST214" s="10"/>
      <c r="SU214" s="10"/>
      <c r="SV214" s="10"/>
      <c r="SW214" s="10"/>
      <c r="SX214" s="10"/>
      <c r="SY214" s="10"/>
      <c r="SZ214" s="10"/>
      <c r="TA214" s="10"/>
      <c r="TB214" s="10"/>
      <c r="TC214" s="10"/>
      <c r="TD214" s="10"/>
      <c r="TE214" s="10"/>
      <c r="TF214" s="10"/>
      <c r="TG214" s="10"/>
      <c r="TH214" s="10"/>
      <c r="TI214" s="10"/>
      <c r="TJ214" s="10"/>
      <c r="TK214" s="10"/>
      <c r="TL214" s="10"/>
      <c r="TM214" s="10"/>
      <c r="TN214" s="10"/>
      <c r="TO214" s="10"/>
      <c r="TP214" s="10"/>
      <c r="TQ214" s="10"/>
      <c r="TR214" s="10"/>
      <c r="TS214" s="10"/>
      <c r="TT214" s="10"/>
      <c r="TU214" s="10"/>
      <c r="TV214" s="10"/>
      <c r="TW214" s="10"/>
      <c r="TX214" s="10"/>
      <c r="TY214" s="10"/>
      <c r="TZ214" s="10"/>
      <c r="UA214" s="10"/>
      <c r="UB214" s="10"/>
      <c r="UC214" s="10"/>
      <c r="UD214" s="10"/>
      <c r="UE214" s="10"/>
      <c r="UF214" s="10"/>
      <c r="UG214" s="10"/>
      <c r="UH214" s="10"/>
      <c r="UI214" s="10"/>
      <c r="UJ214" s="10"/>
      <c r="UK214" s="10"/>
      <c r="UL214" s="10"/>
      <c r="UM214" s="10"/>
      <c r="UN214" s="10"/>
      <c r="UO214" s="10"/>
      <c r="UP214" s="10"/>
      <c r="UQ214" s="10"/>
      <c r="UR214" s="10"/>
      <c r="US214" s="10"/>
      <c r="UT214" s="10"/>
      <c r="UU214" s="10"/>
      <c r="UV214" s="10"/>
      <c r="UW214" s="10"/>
      <c r="UX214" s="10"/>
      <c r="UY214" s="10"/>
      <c r="UZ214" s="10"/>
      <c r="VA214" s="10"/>
      <c r="VB214" s="10"/>
      <c r="VC214" s="10"/>
      <c r="VD214" s="10"/>
      <c r="VE214" s="10"/>
      <c r="VF214" s="10"/>
      <c r="VG214" s="10"/>
      <c r="VH214" s="10"/>
      <c r="VI214" s="10"/>
      <c r="VJ214" s="10"/>
      <c r="VK214" s="10"/>
      <c r="VL214" s="10"/>
      <c r="VM214" s="10"/>
      <c r="VN214" s="10"/>
      <c r="VO214" s="10"/>
      <c r="VP214" s="10"/>
      <c r="VQ214" s="10"/>
      <c r="VR214" s="10"/>
      <c r="VS214" s="10"/>
      <c r="VT214" s="10"/>
      <c r="VU214" s="10"/>
      <c r="VV214" s="10"/>
      <c r="VW214" s="10"/>
      <c r="VX214" s="10"/>
      <c r="VY214" s="10"/>
      <c r="VZ214" s="10"/>
      <c r="WA214" s="10"/>
      <c r="WB214" s="10"/>
      <c r="WC214" s="10"/>
      <c r="WD214" s="10"/>
      <c r="WE214" s="10"/>
      <c r="WF214" s="10"/>
      <c r="WG214" s="10"/>
      <c r="WH214" s="10"/>
      <c r="WI214" s="10"/>
      <c r="WJ214" s="10"/>
      <c r="WK214" s="10"/>
      <c r="WL214" s="10"/>
      <c r="WM214" s="10"/>
      <c r="WN214" s="10"/>
      <c r="WO214" s="10"/>
      <c r="WP214" s="10"/>
      <c r="WQ214" s="10"/>
      <c r="WR214" s="10"/>
      <c r="WS214" s="10"/>
      <c r="WT214" s="10"/>
      <c r="WU214" s="10"/>
      <c r="WV214" s="10"/>
      <c r="WW214" s="10"/>
      <c r="WX214" s="10"/>
      <c r="WY214" s="10"/>
      <c r="WZ214" s="10"/>
      <c r="XA214" s="10"/>
      <c r="XB214" s="10"/>
      <c r="XC214" s="10"/>
      <c r="XD214" s="10"/>
      <c r="XE214" s="10"/>
      <c r="XF214" s="10"/>
      <c r="XG214" s="10"/>
      <c r="XH214" s="10"/>
      <c r="XI214" s="10"/>
      <c r="XJ214" s="10"/>
      <c r="XK214" s="10"/>
      <c r="XL214" s="10"/>
      <c r="XM214" s="10"/>
      <c r="XN214" s="10"/>
      <c r="XO214" s="10"/>
      <c r="XP214" s="10"/>
      <c r="XQ214" s="10"/>
      <c r="XR214" s="10"/>
      <c r="XS214" s="10"/>
      <c r="XT214" s="10"/>
      <c r="XU214" s="10"/>
      <c r="XV214" s="10"/>
      <c r="XW214" s="10"/>
      <c r="XX214" s="10"/>
      <c r="XY214" s="10"/>
      <c r="XZ214" s="10"/>
      <c r="YA214" s="10"/>
      <c r="YB214" s="10"/>
      <c r="YC214" s="10"/>
      <c r="YD214" s="10"/>
      <c r="YE214" s="10"/>
      <c r="YF214" s="10"/>
      <c r="YG214" s="10"/>
      <c r="YH214" s="10"/>
      <c r="YI214" s="10"/>
      <c r="YJ214" s="10"/>
      <c r="YK214" s="10"/>
      <c r="YL214" s="10"/>
      <c r="YM214" s="10"/>
      <c r="YN214" s="10"/>
      <c r="YO214" s="10"/>
      <c r="YP214" s="10"/>
      <c r="YQ214" s="10"/>
      <c r="YR214" s="10"/>
      <c r="YS214" s="10"/>
      <c r="YT214" s="10"/>
      <c r="YU214" s="10"/>
      <c r="YV214" s="10"/>
      <c r="YW214" s="10"/>
      <c r="YX214" s="10"/>
      <c r="YY214" s="10"/>
      <c r="YZ214" s="10"/>
      <c r="ZA214" s="10"/>
      <c r="ZB214" s="10"/>
      <c r="ZC214" s="10"/>
      <c r="ZD214" s="10"/>
      <c r="ZE214" s="10"/>
      <c r="ZF214" s="10"/>
      <c r="ZG214" s="10"/>
      <c r="ZH214" s="10"/>
      <c r="ZI214" s="10"/>
      <c r="ZJ214" s="10"/>
      <c r="ZK214" s="10"/>
      <c r="ZL214" s="10"/>
      <c r="ZM214" s="10"/>
      <c r="ZN214" s="10"/>
      <c r="ZO214" s="10"/>
      <c r="ZP214" s="10"/>
      <c r="ZQ214" s="10"/>
      <c r="ZR214" s="10"/>
      <c r="ZS214" s="10"/>
      <c r="ZT214" s="10"/>
      <c r="ZU214" s="10"/>
      <c r="ZV214" s="10"/>
      <c r="ZW214" s="10"/>
      <c r="ZX214" s="10"/>
      <c r="ZY214" s="10"/>
      <c r="ZZ214" s="10"/>
      <c r="AAA214" s="10"/>
      <c r="AAB214" s="10"/>
      <c r="AAC214" s="10"/>
      <c r="AAD214" s="10"/>
      <c r="AAE214" s="10"/>
      <c r="AAF214" s="10"/>
      <c r="AAG214" s="10"/>
      <c r="AAH214" s="10"/>
      <c r="AAI214" s="10"/>
      <c r="AAJ214" s="10"/>
      <c r="AAK214" s="10"/>
      <c r="AAL214" s="10"/>
      <c r="AAM214" s="10"/>
      <c r="AAN214" s="10"/>
      <c r="AAO214" s="10"/>
      <c r="AAP214" s="10"/>
      <c r="AAQ214" s="10"/>
      <c r="AAR214" s="10"/>
      <c r="AAS214" s="10"/>
      <c r="AAT214" s="10"/>
      <c r="AAU214" s="10"/>
      <c r="AAV214" s="10"/>
      <c r="AAW214" s="10"/>
      <c r="AAX214" s="10"/>
      <c r="AAY214" s="10"/>
      <c r="AAZ214" s="10"/>
      <c r="ABA214" s="10"/>
      <c r="ABB214" s="10"/>
      <c r="ABC214" s="10"/>
      <c r="ABD214" s="10"/>
      <c r="ABE214" s="10"/>
      <c r="ABF214" s="10"/>
      <c r="ABG214" s="10"/>
      <c r="ABH214" s="10"/>
      <c r="ABI214" s="10"/>
      <c r="ABJ214" s="10"/>
      <c r="ABK214" s="10"/>
      <c r="ABL214" s="10"/>
      <c r="ABM214" s="10"/>
      <c r="ABN214" s="10"/>
      <c r="ABO214" s="10"/>
      <c r="ABP214" s="10"/>
      <c r="ABQ214" s="10"/>
      <c r="ABR214" s="10"/>
      <c r="ABS214" s="10"/>
      <c r="ABT214" s="10"/>
      <c r="ABU214" s="10"/>
      <c r="ABV214" s="10"/>
      <c r="ABW214" s="10"/>
      <c r="ABX214" s="10"/>
      <c r="ABY214" s="10"/>
      <c r="ABZ214" s="10"/>
      <c r="ACA214" s="10"/>
      <c r="ACB214" s="10"/>
      <c r="ACC214" s="10"/>
      <c r="ACD214" s="10"/>
      <c r="ACE214" s="10"/>
      <c r="ACF214" s="10"/>
      <c r="ACG214" s="10"/>
      <c r="ACH214" s="10"/>
      <c r="ACI214" s="10"/>
      <c r="ACJ214" s="10"/>
      <c r="ACK214" s="10"/>
      <c r="ACL214" s="10"/>
      <c r="ACM214" s="10"/>
      <c r="ACN214" s="10"/>
      <c r="ACO214" s="10"/>
      <c r="ACP214" s="10"/>
      <c r="ACQ214" s="10"/>
      <c r="ACR214" s="10"/>
      <c r="ACS214" s="10"/>
      <c r="ACT214" s="10"/>
      <c r="ACU214" s="10"/>
      <c r="ACV214" s="10"/>
      <c r="ACW214" s="10"/>
      <c r="ACX214" s="10"/>
      <c r="ACY214" s="10"/>
      <c r="ACZ214" s="10"/>
      <c r="ADA214" s="10"/>
      <c r="ADB214" s="10"/>
      <c r="ADC214" s="10"/>
      <c r="ADD214" s="10"/>
      <c r="ADE214" s="10"/>
      <c r="ADF214" s="10"/>
      <c r="ADG214" s="10"/>
      <c r="ADH214" s="10"/>
      <c r="ADI214" s="10"/>
      <c r="ADJ214" s="10"/>
      <c r="ADK214" s="10"/>
      <c r="ADL214" s="10"/>
      <c r="ADM214" s="10"/>
      <c r="ADN214" s="10"/>
      <c r="ADO214" s="10"/>
      <c r="ADP214" s="10"/>
      <c r="ADQ214" s="10"/>
      <c r="ADR214" s="10"/>
      <c r="ADS214" s="10"/>
      <c r="ADT214" s="10"/>
      <c r="ADU214" s="10"/>
      <c r="ADV214" s="10"/>
      <c r="ADW214" s="10"/>
      <c r="ADX214" s="10"/>
      <c r="ADY214" s="10"/>
      <c r="ADZ214" s="10"/>
      <c r="AEA214" s="10"/>
      <c r="AEB214" s="10"/>
      <c r="AEC214" s="10"/>
      <c r="AED214" s="10"/>
      <c r="AEE214" s="10"/>
      <c r="AEF214" s="10"/>
      <c r="AEG214" s="10"/>
      <c r="AEH214" s="10"/>
      <c r="AEI214" s="10"/>
      <c r="AEJ214" s="10"/>
      <c r="AEK214" s="10"/>
      <c r="AEL214" s="10"/>
      <c r="AEM214" s="10"/>
      <c r="AEN214" s="10"/>
      <c r="AEO214" s="10"/>
      <c r="AEP214" s="10"/>
      <c r="AEQ214" s="10"/>
      <c r="AER214" s="10"/>
      <c r="AES214" s="10"/>
      <c r="AET214" s="10"/>
      <c r="AEU214" s="10"/>
      <c r="AEV214" s="10"/>
      <c r="AEW214" s="10"/>
      <c r="AEX214" s="10"/>
      <c r="AEY214" s="10"/>
      <c r="AEZ214" s="10"/>
      <c r="AFA214" s="10"/>
      <c r="AFB214" s="10"/>
      <c r="AFC214" s="10"/>
      <c r="AFD214" s="10"/>
      <c r="AFE214" s="10"/>
      <c r="AFF214" s="10"/>
      <c r="AFG214" s="10"/>
      <c r="AFH214" s="10"/>
      <c r="AFI214" s="10"/>
      <c r="AFJ214" s="10"/>
      <c r="AFK214" s="10"/>
      <c r="AFL214" s="10"/>
      <c r="AFM214" s="10"/>
      <c r="AFN214" s="10"/>
      <c r="AFO214" s="10"/>
      <c r="AFP214" s="10"/>
      <c r="AFQ214" s="10"/>
      <c r="AFR214" s="10"/>
      <c r="AFS214" s="10"/>
      <c r="AFT214" s="10"/>
      <c r="AFU214" s="10"/>
      <c r="AFV214" s="10"/>
      <c r="AFW214" s="10"/>
      <c r="AFX214" s="10"/>
      <c r="AFY214" s="10"/>
      <c r="AFZ214" s="10"/>
      <c r="AGA214" s="10"/>
      <c r="AGB214" s="10"/>
      <c r="AGC214" s="10"/>
      <c r="AGD214" s="10"/>
      <c r="AGE214" s="10"/>
      <c r="AGF214" s="10"/>
      <c r="AGG214" s="10"/>
      <c r="AGH214" s="10"/>
      <c r="AGI214" s="10"/>
      <c r="AGJ214" s="10"/>
      <c r="AGK214" s="10"/>
      <c r="AGL214" s="10"/>
      <c r="AGM214" s="10"/>
      <c r="AGN214" s="10"/>
      <c r="AGO214" s="10"/>
      <c r="AGP214" s="10"/>
      <c r="AGQ214" s="10"/>
      <c r="AGR214" s="10"/>
      <c r="AGS214" s="10"/>
      <c r="AGT214" s="10"/>
      <c r="AGU214" s="10"/>
      <c r="AGV214" s="10"/>
      <c r="AGW214" s="10"/>
      <c r="AGX214" s="10"/>
      <c r="AGY214" s="10"/>
      <c r="AGZ214" s="10"/>
      <c r="AHA214" s="10"/>
      <c r="AHB214" s="10"/>
      <c r="AHC214" s="10"/>
      <c r="AHD214" s="10"/>
      <c r="AHE214" s="10"/>
      <c r="AHF214" s="10"/>
      <c r="AHG214" s="10"/>
      <c r="AHH214" s="10"/>
      <c r="AHI214" s="10"/>
      <c r="AHJ214" s="10"/>
      <c r="AHK214" s="10"/>
      <c r="AHL214" s="10"/>
      <c r="AHM214" s="10"/>
      <c r="AHN214" s="10"/>
      <c r="AHO214" s="10"/>
      <c r="AHP214" s="10"/>
      <c r="AHQ214" s="10"/>
      <c r="AHR214" s="10"/>
      <c r="AHS214" s="10"/>
      <c r="AHT214" s="10"/>
      <c r="AHU214" s="10"/>
      <c r="AHV214" s="10"/>
      <c r="AHW214" s="10"/>
      <c r="AHX214" s="10"/>
      <c r="AHY214" s="10"/>
      <c r="AHZ214" s="10"/>
      <c r="AIA214" s="10"/>
      <c r="AIB214" s="10"/>
      <c r="AIC214" s="10"/>
      <c r="AID214" s="10"/>
      <c r="AIE214" s="10"/>
      <c r="AIF214" s="10"/>
      <c r="AIG214" s="10"/>
      <c r="AIH214" s="10"/>
      <c r="AII214" s="10"/>
      <c r="AIJ214" s="10"/>
      <c r="AIK214" s="10"/>
      <c r="AIL214" s="10"/>
      <c r="AIM214" s="10"/>
      <c r="AIN214" s="10"/>
      <c r="AIO214" s="10"/>
      <c r="AIP214" s="10"/>
      <c r="AIQ214" s="10"/>
      <c r="AIR214" s="10"/>
      <c r="AIS214" s="10"/>
      <c r="AIT214" s="10"/>
      <c r="AIU214" s="10"/>
      <c r="AIV214" s="10"/>
      <c r="AIW214" s="10"/>
      <c r="AIX214" s="10"/>
      <c r="AIY214" s="10"/>
      <c r="AIZ214" s="10"/>
      <c r="AJA214" s="10"/>
      <c r="AJB214" s="10"/>
      <c r="AJC214" s="10"/>
      <c r="AJD214" s="10"/>
      <c r="AJE214" s="10"/>
      <c r="AJF214" s="10"/>
      <c r="AJG214" s="10"/>
      <c r="AJH214" s="10"/>
      <c r="AJI214" s="10"/>
      <c r="AJJ214" s="10"/>
      <c r="AJK214" s="10"/>
      <c r="AJL214" s="10"/>
      <c r="AJM214" s="10"/>
      <c r="AJN214" s="10"/>
      <c r="AJO214" s="10"/>
      <c r="AJP214" s="10"/>
      <c r="AJQ214" s="10"/>
      <c r="AJR214" s="10"/>
      <c r="AJS214" s="10"/>
      <c r="AJT214" s="10"/>
      <c r="AJU214" s="10"/>
      <c r="AJV214" s="10"/>
      <c r="AJW214" s="10"/>
      <c r="AJX214" s="10"/>
      <c r="AJY214" s="10"/>
      <c r="AJZ214" s="10"/>
      <c r="AKA214" s="10"/>
      <c r="AKB214" s="10"/>
      <c r="AKC214" s="10"/>
      <c r="AKD214" s="10"/>
      <c r="AKE214" s="10"/>
      <c r="AKF214" s="10"/>
      <c r="AKG214" s="10"/>
      <c r="AKH214" s="10"/>
      <c r="AKI214" s="10"/>
      <c r="AKJ214" s="10"/>
      <c r="AKK214" s="10"/>
      <c r="AKL214" s="10"/>
      <c r="AKM214" s="10"/>
      <c r="AKN214" s="10"/>
      <c r="AKO214" s="10"/>
      <c r="AKP214" s="10"/>
      <c r="AKQ214" s="10"/>
      <c r="AKR214" s="10"/>
      <c r="AKS214" s="10"/>
      <c r="AKT214" s="10"/>
      <c r="AKU214" s="10"/>
      <c r="AKV214" s="10"/>
      <c r="AKW214" s="10"/>
      <c r="AKX214" s="10"/>
      <c r="AKY214" s="10"/>
      <c r="AKZ214" s="10"/>
      <c r="ALA214" s="10"/>
      <c r="ALB214" s="10"/>
      <c r="ALC214" s="10"/>
      <c r="ALD214" s="10"/>
      <c r="ALE214" s="10"/>
      <c r="ALF214" s="10"/>
      <c r="ALG214" s="10"/>
      <c r="ALH214" s="10"/>
      <c r="ALI214" s="10"/>
      <c r="ALJ214" s="10"/>
      <c r="ALK214" s="10"/>
      <c r="ALL214" s="10"/>
      <c r="ALM214" s="10"/>
      <c r="ALN214" s="10"/>
      <c r="ALO214" s="10"/>
      <c r="ALP214" s="10"/>
      <c r="ALQ214" s="10"/>
      <c r="ALR214" s="10"/>
      <c r="ALS214" s="10"/>
      <c r="ALT214" s="10"/>
      <c r="ALU214" s="10"/>
      <c r="ALV214" s="10"/>
      <c r="ALW214" s="10"/>
      <c r="ALX214" s="10"/>
      <c r="ALY214" s="10"/>
      <c r="ALZ214" s="10"/>
      <c r="AMA214" s="10"/>
      <c r="AMB214" s="10"/>
      <c r="AMC214" s="10"/>
      <c r="AMD214" s="10"/>
      <c r="AME214" s="10"/>
      <c r="AMF214" s="10"/>
      <c r="AMG214" s="10"/>
      <c r="AMH214" s="10"/>
      <c r="AMI214" s="10"/>
      <c r="AMJ214" s="10"/>
    </row>
    <row r="215" spans="1:1029" customFormat="1" ht="14.1" customHeight="1">
      <c r="A215" s="8" t="str">
        <f t="shared" si="27"/>
        <v>RecurrencyDescription</v>
      </c>
      <c r="B215" s="9" t="s">
        <v>220</v>
      </c>
      <c r="C215" s="8"/>
      <c r="D215" s="8"/>
      <c r="E215" s="8"/>
      <c r="F215" s="8" t="str">
        <f t="shared" si="28"/>
        <v>Procurement  Procedure. Recurrency Description Text. Text</v>
      </c>
      <c r="G215" s="8"/>
      <c r="H215" s="8" t="s">
        <v>461</v>
      </c>
      <c r="I215" s="8"/>
      <c r="J215" s="8" t="s">
        <v>469</v>
      </c>
      <c r="K215" s="8" t="s">
        <v>215</v>
      </c>
      <c r="L215" s="8" t="str">
        <f t="shared" si="29"/>
        <v>Recurrency Description Text</v>
      </c>
      <c r="M215" s="8" t="s">
        <v>215</v>
      </c>
      <c r="N215" s="8"/>
      <c r="O215" s="8" t="str">
        <f t="shared" si="30"/>
        <v>Text. Type</v>
      </c>
      <c r="P215" s="8"/>
      <c r="Q215" s="8"/>
      <c r="R215" s="8" t="s">
        <v>213</v>
      </c>
      <c r="S215" s="8"/>
      <c r="T215" s="8"/>
      <c r="U215" s="8"/>
      <c r="V215" s="8"/>
      <c r="W215" s="8"/>
      <c r="X215" s="10"/>
      <c r="Y215" s="8" t="s">
        <v>211</v>
      </c>
      <c r="Z215" s="8"/>
      <c r="AA215" s="44">
        <v>43319</v>
      </c>
      <c r="AB215" s="23"/>
      <c r="AC215" s="23"/>
      <c r="AD215" s="23"/>
      <c r="AE215" s="23"/>
      <c r="AF215" s="23"/>
      <c r="AG215" s="10"/>
      <c r="AH215" s="10"/>
      <c r="AI215" s="10"/>
      <c r="AJ215" s="10"/>
      <c r="AK215" s="10"/>
      <c r="AL215" s="10"/>
      <c r="AM215" s="10"/>
      <c r="AN215" s="10"/>
      <c r="AO215" s="10"/>
      <c r="AP215" s="10"/>
      <c r="AQ215" s="10"/>
      <c r="AR215" s="10"/>
      <c r="AS215" s="10"/>
      <c r="AT215" s="10"/>
      <c r="AU215" s="10"/>
      <c r="AV215" s="10"/>
      <c r="AW215" s="10"/>
      <c r="AX215" s="10"/>
      <c r="AY215" s="10"/>
      <c r="AZ215" s="10"/>
      <c r="BA215" s="10"/>
      <c r="BB215" s="10"/>
      <c r="BC215" s="10"/>
      <c r="BD215" s="10"/>
      <c r="BE215" s="10"/>
      <c r="BF215" s="10"/>
      <c r="BG215" s="10"/>
      <c r="BH215" s="10"/>
      <c r="BI215" s="10"/>
      <c r="BJ215" s="10"/>
      <c r="BK215" s="10"/>
      <c r="BL215" s="10"/>
      <c r="BM215" s="10"/>
      <c r="BN215" s="10"/>
      <c r="BO215" s="10"/>
      <c r="BP215" s="10"/>
      <c r="BQ215" s="10"/>
      <c r="BR215" s="10"/>
      <c r="BS215" s="10"/>
      <c r="BT215" s="10"/>
      <c r="BU215" s="10"/>
      <c r="BV215" s="10"/>
      <c r="BW215" s="10"/>
      <c r="BX215" s="10"/>
      <c r="BY215" s="10"/>
      <c r="BZ215" s="10"/>
      <c r="CA215" s="10"/>
      <c r="CB215" s="10"/>
      <c r="CC215" s="10"/>
      <c r="CD215" s="10"/>
      <c r="CE215" s="10"/>
      <c r="CF215" s="10"/>
      <c r="CG215" s="10"/>
      <c r="CH215" s="10"/>
      <c r="CI215" s="10"/>
      <c r="CJ215" s="10"/>
      <c r="CK215" s="10"/>
      <c r="CL215" s="10"/>
      <c r="CM215" s="10"/>
      <c r="CN215" s="10"/>
      <c r="CO215" s="10"/>
      <c r="CP215" s="10"/>
      <c r="CQ215" s="10"/>
      <c r="CR215" s="10"/>
      <c r="CS215" s="10"/>
      <c r="CT215" s="10"/>
      <c r="CU215" s="10"/>
      <c r="CV215" s="10"/>
      <c r="CW215" s="10"/>
      <c r="CX215" s="10"/>
      <c r="CY215" s="10"/>
      <c r="CZ215" s="10"/>
      <c r="DA215" s="10"/>
      <c r="DB215" s="10"/>
      <c r="DC215" s="10"/>
      <c r="DD215" s="10"/>
      <c r="DE215" s="10"/>
      <c r="DF215" s="10"/>
      <c r="DG215" s="10"/>
      <c r="DH215" s="10"/>
      <c r="DI215" s="10"/>
      <c r="DJ215" s="10"/>
      <c r="DK215" s="10"/>
      <c r="DL215" s="10"/>
      <c r="DM215" s="10"/>
      <c r="DN215" s="10"/>
      <c r="DO215" s="10"/>
      <c r="DP215" s="10"/>
      <c r="DQ215" s="10"/>
      <c r="DR215" s="10"/>
      <c r="DS215" s="10"/>
      <c r="DT215" s="10"/>
      <c r="DU215" s="10"/>
      <c r="DV215" s="10"/>
      <c r="DW215" s="10"/>
      <c r="DX215" s="10"/>
      <c r="DY215" s="10"/>
      <c r="DZ215" s="10"/>
      <c r="EA215" s="10"/>
      <c r="EB215" s="10"/>
      <c r="EC215" s="10"/>
      <c r="ED215" s="10"/>
      <c r="EE215" s="10"/>
      <c r="EF215" s="10"/>
      <c r="EG215" s="10"/>
      <c r="EH215" s="10"/>
      <c r="EI215" s="10"/>
      <c r="EJ215" s="10"/>
      <c r="EK215" s="10"/>
      <c r="EL215" s="10"/>
      <c r="EM215" s="10"/>
      <c r="EN215" s="10"/>
      <c r="EO215" s="10"/>
      <c r="EP215" s="10"/>
      <c r="EQ215" s="10"/>
      <c r="ER215" s="10"/>
      <c r="ES215" s="10"/>
      <c r="ET215" s="10"/>
      <c r="EU215" s="10"/>
      <c r="EV215" s="10"/>
      <c r="EW215" s="10"/>
      <c r="EX215" s="10"/>
      <c r="EY215" s="10"/>
      <c r="EZ215" s="10"/>
      <c r="FA215" s="10"/>
      <c r="FB215" s="10"/>
      <c r="FC215" s="10"/>
      <c r="FD215" s="10"/>
      <c r="FE215" s="10"/>
      <c r="FF215" s="10"/>
      <c r="FG215" s="10"/>
      <c r="FH215" s="10"/>
      <c r="FI215" s="10"/>
      <c r="FJ215" s="10"/>
      <c r="FK215" s="10"/>
      <c r="FL215" s="10"/>
      <c r="FM215" s="10"/>
      <c r="FN215" s="10"/>
      <c r="FO215" s="10"/>
      <c r="FP215" s="10"/>
      <c r="FQ215" s="10"/>
      <c r="FR215" s="10"/>
      <c r="FS215" s="10"/>
      <c r="FT215" s="10"/>
      <c r="FU215" s="10"/>
      <c r="FV215" s="10"/>
      <c r="FW215" s="10"/>
      <c r="FX215" s="10"/>
      <c r="FY215" s="10"/>
      <c r="FZ215" s="10"/>
      <c r="GA215" s="10"/>
      <c r="GB215" s="10"/>
      <c r="GC215" s="10"/>
      <c r="GD215" s="10"/>
      <c r="GE215" s="10"/>
      <c r="GF215" s="10"/>
      <c r="GG215" s="10"/>
      <c r="GH215" s="10"/>
      <c r="GI215" s="10"/>
      <c r="GJ215" s="10"/>
      <c r="GK215" s="10"/>
      <c r="GL215" s="10"/>
      <c r="GM215" s="10"/>
      <c r="GN215" s="10"/>
      <c r="GO215" s="10"/>
      <c r="GP215" s="10"/>
      <c r="GQ215" s="10"/>
      <c r="GR215" s="10"/>
      <c r="GS215" s="10"/>
      <c r="GT215" s="10"/>
      <c r="GU215" s="10"/>
      <c r="GV215" s="10"/>
      <c r="GW215" s="10"/>
      <c r="GX215" s="10"/>
      <c r="GY215" s="10"/>
      <c r="GZ215" s="10"/>
      <c r="HA215" s="10"/>
      <c r="HB215" s="10"/>
      <c r="HC215" s="10"/>
      <c r="HD215" s="10"/>
      <c r="HE215" s="10"/>
      <c r="HF215" s="10"/>
      <c r="HG215" s="10"/>
      <c r="HH215" s="10"/>
      <c r="HI215" s="10"/>
      <c r="HJ215" s="10"/>
      <c r="HK215" s="10"/>
      <c r="HL215" s="10"/>
      <c r="HM215" s="10"/>
      <c r="HN215" s="10"/>
      <c r="HO215" s="10"/>
      <c r="HP215" s="10"/>
      <c r="HQ215" s="10"/>
      <c r="HR215" s="10"/>
      <c r="HS215" s="10"/>
      <c r="HT215" s="10"/>
      <c r="HU215" s="10"/>
      <c r="HV215" s="10"/>
      <c r="HW215" s="10"/>
      <c r="HX215" s="10"/>
      <c r="HY215" s="10"/>
      <c r="HZ215" s="10"/>
      <c r="IA215" s="10"/>
      <c r="IB215" s="10"/>
      <c r="IC215" s="10"/>
      <c r="ID215" s="10"/>
      <c r="IE215" s="10"/>
      <c r="IF215" s="10"/>
      <c r="IG215" s="10"/>
      <c r="IH215" s="10"/>
      <c r="II215" s="10"/>
      <c r="IJ215" s="10"/>
      <c r="IK215" s="10"/>
      <c r="IL215" s="10"/>
      <c r="IM215" s="10"/>
      <c r="IN215" s="10"/>
      <c r="IO215" s="10"/>
      <c r="IP215" s="10"/>
      <c r="IQ215" s="10"/>
      <c r="IR215" s="10"/>
      <c r="IS215" s="10"/>
      <c r="IT215" s="10"/>
      <c r="IU215" s="10"/>
      <c r="IV215" s="10"/>
      <c r="IW215" s="10"/>
      <c r="IX215" s="10"/>
      <c r="IY215" s="10"/>
      <c r="IZ215" s="10"/>
      <c r="JA215" s="10"/>
      <c r="JB215" s="10"/>
      <c r="JC215" s="10"/>
      <c r="JD215" s="10"/>
      <c r="JE215" s="10"/>
      <c r="JF215" s="10"/>
      <c r="JG215" s="10"/>
      <c r="JH215" s="10"/>
      <c r="JI215" s="10"/>
      <c r="JJ215" s="10"/>
      <c r="JK215" s="10"/>
      <c r="JL215" s="10"/>
      <c r="JM215" s="10"/>
      <c r="JN215" s="10"/>
      <c r="JO215" s="10"/>
      <c r="JP215" s="10"/>
      <c r="JQ215" s="10"/>
      <c r="JR215" s="10"/>
      <c r="JS215" s="10"/>
      <c r="JT215" s="10"/>
      <c r="JU215" s="10"/>
      <c r="JV215" s="10"/>
      <c r="JW215" s="10"/>
      <c r="JX215" s="10"/>
      <c r="JY215" s="10"/>
      <c r="JZ215" s="10"/>
      <c r="KA215" s="10"/>
      <c r="KB215" s="10"/>
      <c r="KC215" s="10"/>
      <c r="KD215" s="10"/>
      <c r="KE215" s="10"/>
      <c r="KF215" s="10"/>
      <c r="KG215" s="10"/>
      <c r="KH215" s="10"/>
      <c r="KI215" s="10"/>
      <c r="KJ215" s="10"/>
      <c r="KK215" s="10"/>
      <c r="KL215" s="10"/>
      <c r="KM215" s="10"/>
      <c r="KN215" s="10"/>
      <c r="KO215" s="10"/>
      <c r="KP215" s="10"/>
      <c r="KQ215" s="10"/>
      <c r="KR215" s="10"/>
      <c r="KS215" s="10"/>
      <c r="KT215" s="10"/>
      <c r="KU215" s="10"/>
      <c r="KV215" s="10"/>
      <c r="KW215" s="10"/>
      <c r="KX215" s="10"/>
      <c r="KY215" s="10"/>
      <c r="KZ215" s="10"/>
      <c r="LA215" s="10"/>
      <c r="LB215" s="10"/>
      <c r="LC215" s="10"/>
      <c r="LD215" s="10"/>
      <c r="LE215" s="10"/>
      <c r="LF215" s="10"/>
      <c r="LG215" s="10"/>
      <c r="LH215" s="10"/>
      <c r="LI215" s="10"/>
      <c r="LJ215" s="10"/>
      <c r="LK215" s="10"/>
      <c r="LL215" s="10"/>
      <c r="LM215" s="10"/>
      <c r="LN215" s="10"/>
      <c r="LO215" s="10"/>
      <c r="LP215" s="10"/>
      <c r="LQ215" s="10"/>
      <c r="LR215" s="10"/>
      <c r="LS215" s="10"/>
      <c r="LT215" s="10"/>
      <c r="LU215" s="10"/>
      <c r="LV215" s="10"/>
      <c r="LW215" s="10"/>
      <c r="LX215" s="10"/>
      <c r="LY215" s="10"/>
      <c r="LZ215" s="10"/>
      <c r="MA215" s="10"/>
      <c r="MB215" s="10"/>
      <c r="MC215" s="10"/>
      <c r="MD215" s="10"/>
      <c r="ME215" s="10"/>
      <c r="MF215" s="10"/>
      <c r="MG215" s="10"/>
      <c r="MH215" s="10"/>
      <c r="MI215" s="10"/>
      <c r="MJ215" s="10"/>
      <c r="MK215" s="10"/>
      <c r="ML215" s="10"/>
      <c r="MM215" s="10"/>
      <c r="MN215" s="10"/>
      <c r="MO215" s="10"/>
      <c r="MP215" s="10"/>
      <c r="MQ215" s="10"/>
      <c r="MR215" s="10"/>
      <c r="MS215" s="10"/>
      <c r="MT215" s="10"/>
      <c r="MU215" s="10"/>
      <c r="MV215" s="10"/>
      <c r="MW215" s="10"/>
      <c r="MX215" s="10"/>
      <c r="MY215" s="10"/>
      <c r="MZ215" s="10"/>
      <c r="NA215" s="10"/>
      <c r="NB215" s="10"/>
      <c r="NC215" s="10"/>
      <c r="ND215" s="10"/>
      <c r="NE215" s="10"/>
      <c r="NF215" s="10"/>
      <c r="NG215" s="10"/>
      <c r="NH215" s="10"/>
      <c r="NI215" s="10"/>
      <c r="NJ215" s="10"/>
      <c r="NK215" s="10"/>
      <c r="NL215" s="10"/>
      <c r="NM215" s="10"/>
      <c r="NN215" s="10"/>
      <c r="NO215" s="10"/>
      <c r="NP215" s="10"/>
      <c r="NQ215" s="10"/>
      <c r="NR215" s="10"/>
      <c r="NS215" s="10"/>
      <c r="NT215" s="10"/>
      <c r="NU215" s="10"/>
      <c r="NV215" s="10"/>
      <c r="NW215" s="10"/>
      <c r="NX215" s="10"/>
      <c r="NY215" s="10"/>
      <c r="NZ215" s="10"/>
      <c r="OA215" s="10"/>
      <c r="OB215" s="10"/>
      <c r="OC215" s="10"/>
      <c r="OD215" s="10"/>
      <c r="OE215" s="10"/>
      <c r="OF215" s="10"/>
      <c r="OG215" s="10"/>
      <c r="OH215" s="10"/>
      <c r="OI215" s="10"/>
      <c r="OJ215" s="10"/>
      <c r="OK215" s="10"/>
      <c r="OL215" s="10"/>
      <c r="OM215" s="10"/>
      <c r="ON215" s="10"/>
      <c r="OO215" s="10"/>
      <c r="OP215" s="10"/>
      <c r="OQ215" s="10"/>
      <c r="OR215" s="10"/>
      <c r="OS215" s="10"/>
      <c r="OT215" s="10"/>
      <c r="OU215" s="10"/>
      <c r="OV215" s="10"/>
      <c r="OW215" s="10"/>
      <c r="OX215" s="10"/>
      <c r="OY215" s="10"/>
      <c r="OZ215" s="10"/>
      <c r="PA215" s="10"/>
      <c r="PB215" s="10"/>
      <c r="PC215" s="10"/>
      <c r="PD215" s="10"/>
      <c r="PE215" s="10"/>
      <c r="PF215" s="10"/>
      <c r="PG215" s="10"/>
      <c r="PH215" s="10"/>
      <c r="PI215" s="10"/>
      <c r="PJ215" s="10"/>
      <c r="PK215" s="10"/>
      <c r="PL215" s="10"/>
      <c r="PM215" s="10"/>
      <c r="PN215" s="10"/>
      <c r="PO215" s="10"/>
      <c r="PP215" s="10"/>
      <c r="PQ215" s="10"/>
      <c r="PR215" s="10"/>
      <c r="PS215" s="10"/>
      <c r="PT215" s="10"/>
      <c r="PU215" s="10"/>
      <c r="PV215" s="10"/>
      <c r="PW215" s="10"/>
      <c r="PX215" s="10"/>
      <c r="PY215" s="10"/>
      <c r="PZ215" s="10"/>
      <c r="QA215" s="10"/>
      <c r="QB215" s="10"/>
      <c r="QC215" s="10"/>
      <c r="QD215" s="10"/>
      <c r="QE215" s="10"/>
      <c r="QF215" s="10"/>
      <c r="QG215" s="10"/>
      <c r="QH215" s="10"/>
      <c r="QI215" s="10"/>
      <c r="QJ215" s="10"/>
      <c r="QK215" s="10"/>
      <c r="QL215" s="10"/>
      <c r="QM215" s="10"/>
      <c r="QN215" s="10"/>
      <c r="QO215" s="10"/>
      <c r="QP215" s="10"/>
      <c r="QQ215" s="10"/>
      <c r="QR215" s="10"/>
      <c r="QS215" s="10"/>
      <c r="QT215" s="10"/>
      <c r="QU215" s="10"/>
      <c r="QV215" s="10"/>
      <c r="QW215" s="10"/>
      <c r="QX215" s="10"/>
      <c r="QY215" s="10"/>
      <c r="QZ215" s="10"/>
      <c r="RA215" s="10"/>
      <c r="RB215" s="10"/>
      <c r="RC215" s="10"/>
      <c r="RD215" s="10"/>
      <c r="RE215" s="10"/>
      <c r="RF215" s="10"/>
      <c r="RG215" s="10"/>
      <c r="RH215" s="10"/>
      <c r="RI215" s="10"/>
      <c r="RJ215" s="10"/>
      <c r="RK215" s="10"/>
      <c r="RL215" s="10"/>
      <c r="RM215" s="10"/>
      <c r="RN215" s="10"/>
      <c r="RO215" s="10"/>
      <c r="RP215" s="10"/>
      <c r="RQ215" s="10"/>
      <c r="RR215" s="10"/>
      <c r="RS215" s="10"/>
      <c r="RT215" s="10"/>
      <c r="RU215" s="10"/>
      <c r="RV215" s="10"/>
      <c r="RW215" s="10"/>
      <c r="RX215" s="10"/>
      <c r="RY215" s="10"/>
      <c r="RZ215" s="10"/>
      <c r="SA215" s="10"/>
      <c r="SB215" s="10"/>
      <c r="SC215" s="10"/>
      <c r="SD215" s="10"/>
      <c r="SE215" s="10"/>
      <c r="SF215" s="10"/>
      <c r="SG215" s="10"/>
      <c r="SH215" s="10"/>
      <c r="SI215" s="10"/>
      <c r="SJ215" s="10"/>
      <c r="SK215" s="10"/>
      <c r="SL215" s="10"/>
      <c r="SM215" s="10"/>
      <c r="SN215" s="10"/>
      <c r="SO215" s="10"/>
      <c r="SP215" s="10"/>
      <c r="SQ215" s="10"/>
      <c r="SR215" s="10"/>
      <c r="SS215" s="10"/>
      <c r="ST215" s="10"/>
      <c r="SU215" s="10"/>
      <c r="SV215" s="10"/>
      <c r="SW215" s="10"/>
      <c r="SX215" s="10"/>
      <c r="SY215" s="10"/>
      <c r="SZ215" s="10"/>
      <c r="TA215" s="10"/>
      <c r="TB215" s="10"/>
      <c r="TC215" s="10"/>
      <c r="TD215" s="10"/>
      <c r="TE215" s="10"/>
      <c r="TF215" s="10"/>
      <c r="TG215" s="10"/>
      <c r="TH215" s="10"/>
      <c r="TI215" s="10"/>
      <c r="TJ215" s="10"/>
      <c r="TK215" s="10"/>
      <c r="TL215" s="10"/>
      <c r="TM215" s="10"/>
      <c r="TN215" s="10"/>
      <c r="TO215" s="10"/>
      <c r="TP215" s="10"/>
      <c r="TQ215" s="10"/>
      <c r="TR215" s="10"/>
      <c r="TS215" s="10"/>
      <c r="TT215" s="10"/>
      <c r="TU215" s="10"/>
      <c r="TV215" s="10"/>
      <c r="TW215" s="10"/>
      <c r="TX215" s="10"/>
      <c r="TY215" s="10"/>
      <c r="TZ215" s="10"/>
      <c r="UA215" s="10"/>
      <c r="UB215" s="10"/>
      <c r="UC215" s="10"/>
      <c r="UD215" s="10"/>
      <c r="UE215" s="10"/>
      <c r="UF215" s="10"/>
      <c r="UG215" s="10"/>
      <c r="UH215" s="10"/>
      <c r="UI215" s="10"/>
      <c r="UJ215" s="10"/>
      <c r="UK215" s="10"/>
      <c r="UL215" s="10"/>
      <c r="UM215" s="10"/>
      <c r="UN215" s="10"/>
      <c r="UO215" s="10"/>
      <c r="UP215" s="10"/>
      <c r="UQ215" s="10"/>
      <c r="UR215" s="10"/>
      <c r="US215" s="10"/>
      <c r="UT215" s="10"/>
      <c r="UU215" s="10"/>
      <c r="UV215" s="10"/>
      <c r="UW215" s="10"/>
      <c r="UX215" s="10"/>
      <c r="UY215" s="10"/>
      <c r="UZ215" s="10"/>
      <c r="VA215" s="10"/>
      <c r="VB215" s="10"/>
      <c r="VC215" s="10"/>
      <c r="VD215" s="10"/>
      <c r="VE215" s="10"/>
      <c r="VF215" s="10"/>
      <c r="VG215" s="10"/>
      <c r="VH215" s="10"/>
      <c r="VI215" s="10"/>
      <c r="VJ215" s="10"/>
      <c r="VK215" s="10"/>
      <c r="VL215" s="10"/>
      <c r="VM215" s="10"/>
      <c r="VN215" s="10"/>
      <c r="VO215" s="10"/>
      <c r="VP215" s="10"/>
      <c r="VQ215" s="10"/>
      <c r="VR215" s="10"/>
      <c r="VS215" s="10"/>
      <c r="VT215" s="10"/>
      <c r="VU215" s="10"/>
      <c r="VV215" s="10"/>
      <c r="VW215" s="10"/>
      <c r="VX215" s="10"/>
      <c r="VY215" s="10"/>
      <c r="VZ215" s="10"/>
      <c r="WA215" s="10"/>
      <c r="WB215" s="10"/>
      <c r="WC215" s="10"/>
      <c r="WD215" s="10"/>
      <c r="WE215" s="10"/>
      <c r="WF215" s="10"/>
      <c r="WG215" s="10"/>
      <c r="WH215" s="10"/>
      <c r="WI215" s="10"/>
      <c r="WJ215" s="10"/>
      <c r="WK215" s="10"/>
      <c r="WL215" s="10"/>
      <c r="WM215" s="10"/>
      <c r="WN215" s="10"/>
      <c r="WO215" s="10"/>
      <c r="WP215" s="10"/>
      <c r="WQ215" s="10"/>
      <c r="WR215" s="10"/>
      <c r="WS215" s="10"/>
      <c r="WT215" s="10"/>
      <c r="WU215" s="10"/>
      <c r="WV215" s="10"/>
      <c r="WW215" s="10"/>
      <c r="WX215" s="10"/>
      <c r="WY215" s="10"/>
      <c r="WZ215" s="10"/>
      <c r="XA215" s="10"/>
      <c r="XB215" s="10"/>
      <c r="XC215" s="10"/>
      <c r="XD215" s="10"/>
      <c r="XE215" s="10"/>
      <c r="XF215" s="10"/>
      <c r="XG215" s="10"/>
      <c r="XH215" s="10"/>
      <c r="XI215" s="10"/>
      <c r="XJ215" s="10"/>
      <c r="XK215" s="10"/>
      <c r="XL215" s="10"/>
      <c r="XM215" s="10"/>
      <c r="XN215" s="10"/>
      <c r="XO215" s="10"/>
      <c r="XP215" s="10"/>
      <c r="XQ215" s="10"/>
      <c r="XR215" s="10"/>
      <c r="XS215" s="10"/>
      <c r="XT215" s="10"/>
      <c r="XU215" s="10"/>
      <c r="XV215" s="10"/>
      <c r="XW215" s="10"/>
      <c r="XX215" s="10"/>
      <c r="XY215" s="10"/>
      <c r="XZ215" s="10"/>
      <c r="YA215" s="10"/>
      <c r="YB215" s="10"/>
      <c r="YC215" s="10"/>
      <c r="YD215" s="10"/>
      <c r="YE215" s="10"/>
      <c r="YF215" s="10"/>
      <c r="YG215" s="10"/>
      <c r="YH215" s="10"/>
      <c r="YI215" s="10"/>
      <c r="YJ215" s="10"/>
      <c r="YK215" s="10"/>
      <c r="YL215" s="10"/>
      <c r="YM215" s="10"/>
      <c r="YN215" s="10"/>
      <c r="YO215" s="10"/>
      <c r="YP215" s="10"/>
      <c r="YQ215" s="10"/>
      <c r="YR215" s="10"/>
      <c r="YS215" s="10"/>
      <c r="YT215" s="10"/>
      <c r="YU215" s="10"/>
      <c r="YV215" s="10"/>
      <c r="YW215" s="10"/>
      <c r="YX215" s="10"/>
      <c r="YY215" s="10"/>
      <c r="YZ215" s="10"/>
      <c r="ZA215" s="10"/>
      <c r="ZB215" s="10"/>
      <c r="ZC215" s="10"/>
      <c r="ZD215" s="10"/>
      <c r="ZE215" s="10"/>
      <c r="ZF215" s="10"/>
      <c r="ZG215" s="10"/>
      <c r="ZH215" s="10"/>
      <c r="ZI215" s="10"/>
      <c r="ZJ215" s="10"/>
      <c r="ZK215" s="10"/>
      <c r="ZL215" s="10"/>
      <c r="ZM215" s="10"/>
      <c r="ZN215" s="10"/>
      <c r="ZO215" s="10"/>
      <c r="ZP215" s="10"/>
      <c r="ZQ215" s="10"/>
      <c r="ZR215" s="10"/>
      <c r="ZS215" s="10"/>
      <c r="ZT215" s="10"/>
      <c r="ZU215" s="10"/>
      <c r="ZV215" s="10"/>
      <c r="ZW215" s="10"/>
      <c r="ZX215" s="10"/>
      <c r="ZY215" s="10"/>
      <c r="ZZ215" s="10"/>
      <c r="AAA215" s="10"/>
      <c r="AAB215" s="10"/>
      <c r="AAC215" s="10"/>
      <c r="AAD215" s="10"/>
      <c r="AAE215" s="10"/>
      <c r="AAF215" s="10"/>
      <c r="AAG215" s="10"/>
      <c r="AAH215" s="10"/>
      <c r="AAI215" s="10"/>
      <c r="AAJ215" s="10"/>
      <c r="AAK215" s="10"/>
      <c r="AAL215" s="10"/>
      <c r="AAM215" s="10"/>
      <c r="AAN215" s="10"/>
      <c r="AAO215" s="10"/>
      <c r="AAP215" s="10"/>
      <c r="AAQ215" s="10"/>
      <c r="AAR215" s="10"/>
      <c r="AAS215" s="10"/>
      <c r="AAT215" s="10"/>
      <c r="AAU215" s="10"/>
      <c r="AAV215" s="10"/>
      <c r="AAW215" s="10"/>
      <c r="AAX215" s="10"/>
      <c r="AAY215" s="10"/>
      <c r="AAZ215" s="10"/>
      <c r="ABA215" s="10"/>
      <c r="ABB215" s="10"/>
      <c r="ABC215" s="10"/>
      <c r="ABD215" s="10"/>
      <c r="ABE215" s="10"/>
      <c r="ABF215" s="10"/>
      <c r="ABG215" s="10"/>
      <c r="ABH215" s="10"/>
      <c r="ABI215" s="10"/>
      <c r="ABJ215" s="10"/>
      <c r="ABK215" s="10"/>
      <c r="ABL215" s="10"/>
      <c r="ABM215" s="10"/>
      <c r="ABN215" s="10"/>
      <c r="ABO215" s="10"/>
      <c r="ABP215" s="10"/>
      <c r="ABQ215" s="10"/>
      <c r="ABR215" s="10"/>
      <c r="ABS215" s="10"/>
      <c r="ABT215" s="10"/>
      <c r="ABU215" s="10"/>
      <c r="ABV215" s="10"/>
      <c r="ABW215" s="10"/>
      <c r="ABX215" s="10"/>
      <c r="ABY215" s="10"/>
      <c r="ABZ215" s="10"/>
      <c r="ACA215" s="10"/>
      <c r="ACB215" s="10"/>
      <c r="ACC215" s="10"/>
      <c r="ACD215" s="10"/>
      <c r="ACE215" s="10"/>
      <c r="ACF215" s="10"/>
      <c r="ACG215" s="10"/>
      <c r="ACH215" s="10"/>
      <c r="ACI215" s="10"/>
      <c r="ACJ215" s="10"/>
      <c r="ACK215" s="10"/>
      <c r="ACL215" s="10"/>
      <c r="ACM215" s="10"/>
      <c r="ACN215" s="10"/>
      <c r="ACO215" s="10"/>
      <c r="ACP215" s="10"/>
      <c r="ACQ215" s="10"/>
      <c r="ACR215" s="10"/>
      <c r="ACS215" s="10"/>
      <c r="ACT215" s="10"/>
      <c r="ACU215" s="10"/>
      <c r="ACV215" s="10"/>
      <c r="ACW215" s="10"/>
      <c r="ACX215" s="10"/>
      <c r="ACY215" s="10"/>
      <c r="ACZ215" s="10"/>
      <c r="ADA215" s="10"/>
      <c r="ADB215" s="10"/>
      <c r="ADC215" s="10"/>
      <c r="ADD215" s="10"/>
      <c r="ADE215" s="10"/>
      <c r="ADF215" s="10"/>
      <c r="ADG215" s="10"/>
      <c r="ADH215" s="10"/>
      <c r="ADI215" s="10"/>
      <c r="ADJ215" s="10"/>
      <c r="ADK215" s="10"/>
      <c r="ADL215" s="10"/>
      <c r="ADM215" s="10"/>
      <c r="ADN215" s="10"/>
      <c r="ADO215" s="10"/>
      <c r="ADP215" s="10"/>
      <c r="ADQ215" s="10"/>
      <c r="ADR215" s="10"/>
      <c r="ADS215" s="10"/>
      <c r="ADT215" s="10"/>
      <c r="ADU215" s="10"/>
      <c r="ADV215" s="10"/>
      <c r="ADW215" s="10"/>
      <c r="ADX215" s="10"/>
      <c r="ADY215" s="10"/>
      <c r="ADZ215" s="10"/>
      <c r="AEA215" s="10"/>
      <c r="AEB215" s="10"/>
      <c r="AEC215" s="10"/>
      <c r="AED215" s="10"/>
      <c r="AEE215" s="10"/>
      <c r="AEF215" s="10"/>
      <c r="AEG215" s="10"/>
      <c r="AEH215" s="10"/>
      <c r="AEI215" s="10"/>
      <c r="AEJ215" s="10"/>
      <c r="AEK215" s="10"/>
      <c r="AEL215" s="10"/>
      <c r="AEM215" s="10"/>
      <c r="AEN215" s="10"/>
      <c r="AEO215" s="10"/>
      <c r="AEP215" s="10"/>
      <c r="AEQ215" s="10"/>
      <c r="AER215" s="10"/>
      <c r="AES215" s="10"/>
      <c r="AET215" s="10"/>
      <c r="AEU215" s="10"/>
      <c r="AEV215" s="10"/>
      <c r="AEW215" s="10"/>
      <c r="AEX215" s="10"/>
      <c r="AEY215" s="10"/>
      <c r="AEZ215" s="10"/>
      <c r="AFA215" s="10"/>
      <c r="AFB215" s="10"/>
      <c r="AFC215" s="10"/>
      <c r="AFD215" s="10"/>
      <c r="AFE215" s="10"/>
      <c r="AFF215" s="10"/>
      <c r="AFG215" s="10"/>
      <c r="AFH215" s="10"/>
      <c r="AFI215" s="10"/>
      <c r="AFJ215" s="10"/>
      <c r="AFK215" s="10"/>
      <c r="AFL215" s="10"/>
      <c r="AFM215" s="10"/>
      <c r="AFN215" s="10"/>
      <c r="AFO215" s="10"/>
      <c r="AFP215" s="10"/>
      <c r="AFQ215" s="10"/>
      <c r="AFR215" s="10"/>
      <c r="AFS215" s="10"/>
      <c r="AFT215" s="10"/>
      <c r="AFU215" s="10"/>
      <c r="AFV215" s="10"/>
      <c r="AFW215" s="10"/>
      <c r="AFX215" s="10"/>
      <c r="AFY215" s="10"/>
      <c r="AFZ215" s="10"/>
      <c r="AGA215" s="10"/>
      <c r="AGB215" s="10"/>
      <c r="AGC215" s="10"/>
      <c r="AGD215" s="10"/>
      <c r="AGE215" s="10"/>
      <c r="AGF215" s="10"/>
      <c r="AGG215" s="10"/>
      <c r="AGH215" s="10"/>
      <c r="AGI215" s="10"/>
      <c r="AGJ215" s="10"/>
      <c r="AGK215" s="10"/>
      <c r="AGL215" s="10"/>
      <c r="AGM215" s="10"/>
      <c r="AGN215" s="10"/>
      <c r="AGO215" s="10"/>
      <c r="AGP215" s="10"/>
      <c r="AGQ215" s="10"/>
      <c r="AGR215" s="10"/>
      <c r="AGS215" s="10"/>
      <c r="AGT215" s="10"/>
      <c r="AGU215" s="10"/>
      <c r="AGV215" s="10"/>
      <c r="AGW215" s="10"/>
      <c r="AGX215" s="10"/>
      <c r="AGY215" s="10"/>
      <c r="AGZ215" s="10"/>
      <c r="AHA215" s="10"/>
      <c r="AHB215" s="10"/>
      <c r="AHC215" s="10"/>
      <c r="AHD215" s="10"/>
      <c r="AHE215" s="10"/>
      <c r="AHF215" s="10"/>
      <c r="AHG215" s="10"/>
      <c r="AHH215" s="10"/>
      <c r="AHI215" s="10"/>
      <c r="AHJ215" s="10"/>
      <c r="AHK215" s="10"/>
      <c r="AHL215" s="10"/>
      <c r="AHM215" s="10"/>
      <c r="AHN215" s="10"/>
      <c r="AHO215" s="10"/>
      <c r="AHP215" s="10"/>
      <c r="AHQ215" s="10"/>
      <c r="AHR215" s="10"/>
      <c r="AHS215" s="10"/>
      <c r="AHT215" s="10"/>
      <c r="AHU215" s="10"/>
      <c r="AHV215" s="10"/>
      <c r="AHW215" s="10"/>
      <c r="AHX215" s="10"/>
      <c r="AHY215" s="10"/>
      <c r="AHZ215" s="10"/>
      <c r="AIA215" s="10"/>
      <c r="AIB215" s="10"/>
      <c r="AIC215" s="10"/>
      <c r="AID215" s="10"/>
      <c r="AIE215" s="10"/>
      <c r="AIF215" s="10"/>
      <c r="AIG215" s="10"/>
      <c r="AIH215" s="10"/>
      <c r="AII215" s="10"/>
      <c r="AIJ215" s="10"/>
      <c r="AIK215" s="10"/>
      <c r="AIL215" s="10"/>
      <c r="AIM215" s="10"/>
      <c r="AIN215" s="10"/>
      <c r="AIO215" s="10"/>
      <c r="AIP215" s="10"/>
      <c r="AIQ215" s="10"/>
      <c r="AIR215" s="10"/>
      <c r="AIS215" s="10"/>
      <c r="AIT215" s="10"/>
      <c r="AIU215" s="10"/>
      <c r="AIV215" s="10"/>
      <c r="AIW215" s="10"/>
      <c r="AIX215" s="10"/>
      <c r="AIY215" s="10"/>
      <c r="AIZ215" s="10"/>
      <c r="AJA215" s="10"/>
      <c r="AJB215" s="10"/>
      <c r="AJC215" s="10"/>
      <c r="AJD215" s="10"/>
      <c r="AJE215" s="10"/>
      <c r="AJF215" s="10"/>
      <c r="AJG215" s="10"/>
      <c r="AJH215" s="10"/>
      <c r="AJI215" s="10"/>
      <c r="AJJ215" s="10"/>
      <c r="AJK215" s="10"/>
      <c r="AJL215" s="10"/>
      <c r="AJM215" s="10"/>
      <c r="AJN215" s="10"/>
      <c r="AJO215" s="10"/>
      <c r="AJP215" s="10"/>
      <c r="AJQ215" s="10"/>
      <c r="AJR215" s="10"/>
      <c r="AJS215" s="10"/>
      <c r="AJT215" s="10"/>
      <c r="AJU215" s="10"/>
      <c r="AJV215" s="10"/>
      <c r="AJW215" s="10"/>
      <c r="AJX215" s="10"/>
      <c r="AJY215" s="10"/>
      <c r="AJZ215" s="10"/>
      <c r="AKA215" s="10"/>
      <c r="AKB215" s="10"/>
      <c r="AKC215" s="10"/>
      <c r="AKD215" s="10"/>
      <c r="AKE215" s="10"/>
      <c r="AKF215" s="10"/>
      <c r="AKG215" s="10"/>
      <c r="AKH215" s="10"/>
      <c r="AKI215" s="10"/>
      <c r="AKJ215" s="10"/>
      <c r="AKK215" s="10"/>
      <c r="AKL215" s="10"/>
      <c r="AKM215" s="10"/>
      <c r="AKN215" s="10"/>
      <c r="AKO215" s="10"/>
      <c r="AKP215" s="10"/>
      <c r="AKQ215" s="10"/>
      <c r="AKR215" s="10"/>
      <c r="AKS215" s="10"/>
      <c r="AKT215" s="10"/>
      <c r="AKU215" s="10"/>
      <c r="AKV215" s="10"/>
      <c r="AKW215" s="10"/>
      <c r="AKX215" s="10"/>
      <c r="AKY215" s="10"/>
      <c r="AKZ215" s="10"/>
      <c r="ALA215" s="10"/>
      <c r="ALB215" s="10"/>
      <c r="ALC215" s="10"/>
      <c r="ALD215" s="10"/>
      <c r="ALE215" s="10"/>
      <c r="ALF215" s="10"/>
      <c r="ALG215" s="10"/>
      <c r="ALH215" s="10"/>
      <c r="ALI215" s="10"/>
      <c r="ALJ215" s="10"/>
      <c r="ALK215" s="10"/>
      <c r="ALL215" s="10"/>
      <c r="ALM215" s="10"/>
      <c r="ALN215" s="10"/>
      <c r="ALO215" s="10"/>
      <c r="ALP215" s="10"/>
      <c r="ALQ215" s="10"/>
      <c r="ALR215" s="10"/>
      <c r="ALS215" s="10"/>
      <c r="ALT215" s="10"/>
      <c r="ALU215" s="10"/>
      <c r="ALV215" s="10"/>
      <c r="ALW215" s="10"/>
      <c r="ALX215" s="10"/>
      <c r="ALY215" s="10"/>
      <c r="ALZ215" s="10"/>
      <c r="AMA215" s="10"/>
      <c r="AMB215" s="10"/>
      <c r="AMC215" s="10"/>
      <c r="AMD215" s="10"/>
      <c r="AME215" s="10"/>
      <c r="AMF215" s="10"/>
      <c r="AMG215" s="10"/>
      <c r="AMH215" s="10"/>
      <c r="AMI215" s="10"/>
      <c r="AMJ215" s="10"/>
    </row>
    <row r="216" spans="1:1029" customFormat="1" ht="14.1" customHeight="1">
      <c r="A216" s="8" t="str">
        <f t="shared" si="27"/>
        <v>RecurrentIndicatorIndicator</v>
      </c>
      <c r="B216" s="9" t="s">
        <v>219</v>
      </c>
      <c r="C216" s="8"/>
      <c r="D216" s="8"/>
      <c r="E216" s="8"/>
      <c r="F216" s="8" t="str">
        <f t="shared" si="28"/>
        <v>Procurement  Procedure. Recurrent Indicator Indicator. Indicator</v>
      </c>
      <c r="G216" s="8"/>
      <c r="H216" s="8" t="s">
        <v>461</v>
      </c>
      <c r="I216" s="8"/>
      <c r="J216" s="8" t="s">
        <v>149</v>
      </c>
      <c r="K216" s="8" t="s">
        <v>230</v>
      </c>
      <c r="L216" s="8" t="str">
        <f t="shared" si="29"/>
        <v>Recurrent Indicator Indicator</v>
      </c>
      <c r="M216" s="8" t="s">
        <v>230</v>
      </c>
      <c r="N216" s="8"/>
      <c r="O216" s="8" t="str">
        <f t="shared" si="30"/>
        <v>Indicator. Type</v>
      </c>
      <c r="P216" s="8"/>
      <c r="Q216" s="8"/>
      <c r="R216" s="8" t="s">
        <v>213</v>
      </c>
      <c r="S216" s="8"/>
      <c r="T216" s="8"/>
      <c r="U216" s="8"/>
      <c r="V216" s="8"/>
      <c r="W216" s="8"/>
      <c r="X216" s="10" t="s">
        <v>149</v>
      </c>
      <c r="Y216" s="8" t="s">
        <v>211</v>
      </c>
      <c r="Z216" s="8"/>
      <c r="AA216" s="44">
        <v>43319</v>
      </c>
      <c r="AB216" s="23"/>
      <c r="AC216" s="23"/>
      <c r="AD216" s="23"/>
      <c r="AE216" s="23"/>
      <c r="AF216" s="23"/>
      <c r="AG216" s="10"/>
      <c r="AH216" s="10"/>
      <c r="AI216" s="10"/>
      <c r="AJ216" s="10"/>
      <c r="AK216" s="10"/>
      <c r="AL216" s="10"/>
      <c r="AM216" s="10"/>
      <c r="AN216" s="10"/>
      <c r="AO216" s="10"/>
      <c r="AP216" s="10"/>
      <c r="AQ216" s="10"/>
      <c r="AR216" s="10"/>
      <c r="AS216" s="10"/>
      <c r="AT216" s="10"/>
      <c r="AU216" s="10"/>
      <c r="AV216" s="10"/>
      <c r="AW216" s="10"/>
      <c r="AX216" s="10"/>
      <c r="AY216" s="10"/>
      <c r="AZ216" s="10"/>
      <c r="BA216" s="10"/>
      <c r="BB216" s="10"/>
      <c r="BC216" s="10"/>
      <c r="BD216" s="10"/>
      <c r="BE216" s="10"/>
      <c r="BF216" s="10"/>
      <c r="BG216" s="10"/>
      <c r="BH216" s="10"/>
      <c r="BI216" s="10"/>
      <c r="BJ216" s="10"/>
      <c r="BK216" s="10"/>
      <c r="BL216" s="10"/>
      <c r="BM216" s="10"/>
      <c r="BN216" s="10"/>
      <c r="BO216" s="10"/>
      <c r="BP216" s="10"/>
      <c r="BQ216" s="10"/>
      <c r="BR216" s="10"/>
      <c r="BS216" s="10"/>
      <c r="BT216" s="10"/>
      <c r="BU216" s="10"/>
      <c r="BV216" s="10"/>
      <c r="BW216" s="10"/>
      <c r="BX216" s="10"/>
      <c r="BY216" s="10"/>
      <c r="BZ216" s="10"/>
      <c r="CA216" s="10"/>
      <c r="CB216" s="10"/>
      <c r="CC216" s="10"/>
      <c r="CD216" s="10"/>
      <c r="CE216" s="10"/>
      <c r="CF216" s="10"/>
      <c r="CG216" s="10"/>
      <c r="CH216" s="10"/>
      <c r="CI216" s="10"/>
      <c r="CJ216" s="10"/>
      <c r="CK216" s="10"/>
      <c r="CL216" s="10"/>
      <c r="CM216" s="10"/>
      <c r="CN216" s="10"/>
      <c r="CO216" s="10"/>
      <c r="CP216" s="10"/>
      <c r="CQ216" s="10"/>
      <c r="CR216" s="10"/>
      <c r="CS216" s="10"/>
      <c r="CT216" s="10"/>
      <c r="CU216" s="10"/>
      <c r="CV216" s="10"/>
      <c r="CW216" s="10"/>
      <c r="CX216" s="10"/>
      <c r="CY216" s="10"/>
      <c r="CZ216" s="10"/>
      <c r="DA216" s="10"/>
      <c r="DB216" s="10"/>
      <c r="DC216" s="10"/>
      <c r="DD216" s="10"/>
      <c r="DE216" s="10"/>
      <c r="DF216" s="10"/>
      <c r="DG216" s="10"/>
      <c r="DH216" s="10"/>
      <c r="DI216" s="10"/>
      <c r="DJ216" s="10"/>
      <c r="DK216" s="10"/>
      <c r="DL216" s="10"/>
      <c r="DM216" s="10"/>
      <c r="DN216" s="10"/>
      <c r="DO216" s="10"/>
      <c r="DP216" s="10"/>
      <c r="DQ216" s="10"/>
      <c r="DR216" s="10"/>
      <c r="DS216" s="10"/>
      <c r="DT216" s="10"/>
      <c r="DU216" s="10"/>
      <c r="DV216" s="10"/>
      <c r="DW216" s="10"/>
      <c r="DX216" s="10"/>
      <c r="DY216" s="10"/>
      <c r="DZ216" s="10"/>
      <c r="EA216" s="10"/>
      <c r="EB216" s="10"/>
      <c r="EC216" s="10"/>
      <c r="ED216" s="10"/>
      <c r="EE216" s="10"/>
      <c r="EF216" s="10"/>
      <c r="EG216" s="10"/>
      <c r="EH216" s="10"/>
      <c r="EI216" s="10"/>
      <c r="EJ216" s="10"/>
      <c r="EK216" s="10"/>
      <c r="EL216" s="10"/>
      <c r="EM216" s="10"/>
      <c r="EN216" s="10"/>
      <c r="EO216" s="10"/>
      <c r="EP216" s="10"/>
      <c r="EQ216" s="10"/>
      <c r="ER216" s="10"/>
      <c r="ES216" s="10"/>
      <c r="ET216" s="10"/>
      <c r="EU216" s="10"/>
      <c r="EV216" s="10"/>
      <c r="EW216" s="10"/>
      <c r="EX216" s="10"/>
      <c r="EY216" s="10"/>
      <c r="EZ216" s="10"/>
      <c r="FA216" s="10"/>
      <c r="FB216" s="10"/>
      <c r="FC216" s="10"/>
      <c r="FD216" s="10"/>
      <c r="FE216" s="10"/>
      <c r="FF216" s="10"/>
      <c r="FG216" s="10"/>
      <c r="FH216" s="10"/>
      <c r="FI216" s="10"/>
      <c r="FJ216" s="10"/>
      <c r="FK216" s="10"/>
      <c r="FL216" s="10"/>
      <c r="FM216" s="10"/>
      <c r="FN216" s="10"/>
      <c r="FO216" s="10"/>
      <c r="FP216" s="10"/>
      <c r="FQ216" s="10"/>
      <c r="FR216" s="10"/>
      <c r="FS216" s="10"/>
      <c r="FT216" s="10"/>
      <c r="FU216" s="10"/>
      <c r="FV216" s="10"/>
      <c r="FW216" s="10"/>
      <c r="FX216" s="10"/>
      <c r="FY216" s="10"/>
      <c r="FZ216" s="10"/>
      <c r="GA216" s="10"/>
      <c r="GB216" s="10"/>
      <c r="GC216" s="10"/>
      <c r="GD216" s="10"/>
      <c r="GE216" s="10"/>
      <c r="GF216" s="10"/>
      <c r="GG216" s="10"/>
      <c r="GH216" s="10"/>
      <c r="GI216" s="10"/>
      <c r="GJ216" s="10"/>
      <c r="GK216" s="10"/>
      <c r="GL216" s="10"/>
      <c r="GM216" s="10"/>
      <c r="GN216" s="10"/>
      <c r="GO216" s="10"/>
      <c r="GP216" s="10"/>
      <c r="GQ216" s="10"/>
      <c r="GR216" s="10"/>
      <c r="GS216" s="10"/>
      <c r="GT216" s="10"/>
      <c r="GU216" s="10"/>
      <c r="GV216" s="10"/>
      <c r="GW216" s="10"/>
      <c r="GX216" s="10"/>
      <c r="GY216" s="10"/>
      <c r="GZ216" s="10"/>
      <c r="HA216" s="10"/>
      <c r="HB216" s="10"/>
      <c r="HC216" s="10"/>
      <c r="HD216" s="10"/>
      <c r="HE216" s="10"/>
      <c r="HF216" s="10"/>
      <c r="HG216" s="10"/>
      <c r="HH216" s="10"/>
      <c r="HI216" s="10"/>
      <c r="HJ216" s="10"/>
      <c r="HK216" s="10"/>
      <c r="HL216" s="10"/>
      <c r="HM216" s="10"/>
      <c r="HN216" s="10"/>
      <c r="HO216" s="10"/>
      <c r="HP216" s="10"/>
      <c r="HQ216" s="10"/>
      <c r="HR216" s="10"/>
      <c r="HS216" s="10"/>
      <c r="HT216" s="10"/>
      <c r="HU216" s="10"/>
      <c r="HV216" s="10"/>
      <c r="HW216" s="10"/>
      <c r="HX216" s="10"/>
      <c r="HY216" s="10"/>
      <c r="HZ216" s="10"/>
      <c r="IA216" s="10"/>
      <c r="IB216" s="10"/>
      <c r="IC216" s="10"/>
      <c r="ID216" s="10"/>
      <c r="IE216" s="10"/>
      <c r="IF216" s="10"/>
      <c r="IG216" s="10"/>
      <c r="IH216" s="10"/>
      <c r="II216" s="10"/>
      <c r="IJ216" s="10"/>
      <c r="IK216" s="10"/>
      <c r="IL216" s="10"/>
      <c r="IM216" s="10"/>
      <c r="IN216" s="10"/>
      <c r="IO216" s="10"/>
      <c r="IP216" s="10"/>
      <c r="IQ216" s="10"/>
      <c r="IR216" s="10"/>
      <c r="IS216" s="10"/>
      <c r="IT216" s="10"/>
      <c r="IU216" s="10"/>
      <c r="IV216" s="10"/>
      <c r="IW216" s="10"/>
      <c r="IX216" s="10"/>
      <c r="IY216" s="10"/>
      <c r="IZ216" s="10"/>
      <c r="JA216" s="10"/>
      <c r="JB216" s="10"/>
      <c r="JC216" s="10"/>
      <c r="JD216" s="10"/>
      <c r="JE216" s="10"/>
      <c r="JF216" s="10"/>
      <c r="JG216" s="10"/>
      <c r="JH216" s="10"/>
      <c r="JI216" s="10"/>
      <c r="JJ216" s="10"/>
      <c r="JK216" s="10"/>
      <c r="JL216" s="10"/>
      <c r="JM216" s="10"/>
      <c r="JN216" s="10"/>
      <c r="JO216" s="10"/>
      <c r="JP216" s="10"/>
      <c r="JQ216" s="10"/>
      <c r="JR216" s="10"/>
      <c r="JS216" s="10"/>
      <c r="JT216" s="10"/>
      <c r="JU216" s="10"/>
      <c r="JV216" s="10"/>
      <c r="JW216" s="10"/>
      <c r="JX216" s="10"/>
      <c r="JY216" s="10"/>
      <c r="JZ216" s="10"/>
      <c r="KA216" s="10"/>
      <c r="KB216" s="10"/>
      <c r="KC216" s="10"/>
      <c r="KD216" s="10"/>
      <c r="KE216" s="10"/>
      <c r="KF216" s="10"/>
      <c r="KG216" s="10"/>
      <c r="KH216" s="10"/>
      <c r="KI216" s="10"/>
      <c r="KJ216" s="10"/>
      <c r="KK216" s="10"/>
      <c r="KL216" s="10"/>
      <c r="KM216" s="10"/>
      <c r="KN216" s="10"/>
      <c r="KO216" s="10"/>
      <c r="KP216" s="10"/>
      <c r="KQ216" s="10"/>
      <c r="KR216" s="10"/>
      <c r="KS216" s="10"/>
      <c r="KT216" s="10"/>
      <c r="KU216" s="10"/>
      <c r="KV216" s="10"/>
      <c r="KW216" s="10"/>
      <c r="KX216" s="10"/>
      <c r="KY216" s="10"/>
      <c r="KZ216" s="10"/>
      <c r="LA216" s="10"/>
      <c r="LB216" s="10"/>
      <c r="LC216" s="10"/>
      <c r="LD216" s="10"/>
      <c r="LE216" s="10"/>
      <c r="LF216" s="10"/>
      <c r="LG216" s="10"/>
      <c r="LH216" s="10"/>
      <c r="LI216" s="10"/>
      <c r="LJ216" s="10"/>
      <c r="LK216" s="10"/>
      <c r="LL216" s="10"/>
      <c r="LM216" s="10"/>
      <c r="LN216" s="10"/>
      <c r="LO216" s="10"/>
      <c r="LP216" s="10"/>
      <c r="LQ216" s="10"/>
      <c r="LR216" s="10"/>
      <c r="LS216" s="10"/>
      <c r="LT216" s="10"/>
      <c r="LU216" s="10"/>
      <c r="LV216" s="10"/>
      <c r="LW216" s="10"/>
      <c r="LX216" s="10"/>
      <c r="LY216" s="10"/>
      <c r="LZ216" s="10"/>
      <c r="MA216" s="10"/>
      <c r="MB216" s="10"/>
      <c r="MC216" s="10"/>
      <c r="MD216" s="10"/>
      <c r="ME216" s="10"/>
      <c r="MF216" s="10"/>
      <c r="MG216" s="10"/>
      <c r="MH216" s="10"/>
      <c r="MI216" s="10"/>
      <c r="MJ216" s="10"/>
      <c r="MK216" s="10"/>
      <c r="ML216" s="10"/>
      <c r="MM216" s="10"/>
      <c r="MN216" s="10"/>
      <c r="MO216" s="10"/>
      <c r="MP216" s="10"/>
      <c r="MQ216" s="10"/>
      <c r="MR216" s="10"/>
      <c r="MS216" s="10"/>
      <c r="MT216" s="10"/>
      <c r="MU216" s="10"/>
      <c r="MV216" s="10"/>
      <c r="MW216" s="10"/>
      <c r="MX216" s="10"/>
      <c r="MY216" s="10"/>
      <c r="MZ216" s="10"/>
      <c r="NA216" s="10"/>
      <c r="NB216" s="10"/>
      <c r="NC216" s="10"/>
      <c r="ND216" s="10"/>
      <c r="NE216" s="10"/>
      <c r="NF216" s="10"/>
      <c r="NG216" s="10"/>
      <c r="NH216" s="10"/>
      <c r="NI216" s="10"/>
      <c r="NJ216" s="10"/>
      <c r="NK216" s="10"/>
      <c r="NL216" s="10"/>
      <c r="NM216" s="10"/>
      <c r="NN216" s="10"/>
      <c r="NO216" s="10"/>
      <c r="NP216" s="10"/>
      <c r="NQ216" s="10"/>
      <c r="NR216" s="10"/>
      <c r="NS216" s="10"/>
      <c r="NT216" s="10"/>
      <c r="NU216" s="10"/>
      <c r="NV216" s="10"/>
      <c r="NW216" s="10"/>
      <c r="NX216" s="10"/>
      <c r="NY216" s="10"/>
      <c r="NZ216" s="10"/>
      <c r="OA216" s="10"/>
      <c r="OB216" s="10"/>
      <c r="OC216" s="10"/>
      <c r="OD216" s="10"/>
      <c r="OE216" s="10"/>
      <c r="OF216" s="10"/>
      <c r="OG216" s="10"/>
      <c r="OH216" s="10"/>
      <c r="OI216" s="10"/>
      <c r="OJ216" s="10"/>
      <c r="OK216" s="10"/>
      <c r="OL216" s="10"/>
      <c r="OM216" s="10"/>
      <c r="ON216" s="10"/>
      <c r="OO216" s="10"/>
      <c r="OP216" s="10"/>
      <c r="OQ216" s="10"/>
      <c r="OR216" s="10"/>
      <c r="OS216" s="10"/>
      <c r="OT216" s="10"/>
      <c r="OU216" s="10"/>
      <c r="OV216" s="10"/>
      <c r="OW216" s="10"/>
      <c r="OX216" s="10"/>
      <c r="OY216" s="10"/>
      <c r="OZ216" s="10"/>
      <c r="PA216" s="10"/>
      <c r="PB216" s="10"/>
      <c r="PC216" s="10"/>
      <c r="PD216" s="10"/>
      <c r="PE216" s="10"/>
      <c r="PF216" s="10"/>
      <c r="PG216" s="10"/>
      <c r="PH216" s="10"/>
      <c r="PI216" s="10"/>
      <c r="PJ216" s="10"/>
      <c r="PK216" s="10"/>
      <c r="PL216" s="10"/>
      <c r="PM216" s="10"/>
      <c r="PN216" s="10"/>
      <c r="PO216" s="10"/>
      <c r="PP216" s="10"/>
      <c r="PQ216" s="10"/>
      <c r="PR216" s="10"/>
      <c r="PS216" s="10"/>
      <c r="PT216" s="10"/>
      <c r="PU216" s="10"/>
      <c r="PV216" s="10"/>
      <c r="PW216" s="10"/>
      <c r="PX216" s="10"/>
      <c r="PY216" s="10"/>
      <c r="PZ216" s="10"/>
      <c r="QA216" s="10"/>
      <c r="QB216" s="10"/>
      <c r="QC216" s="10"/>
      <c r="QD216" s="10"/>
      <c r="QE216" s="10"/>
      <c r="QF216" s="10"/>
      <c r="QG216" s="10"/>
      <c r="QH216" s="10"/>
      <c r="QI216" s="10"/>
      <c r="QJ216" s="10"/>
      <c r="QK216" s="10"/>
      <c r="QL216" s="10"/>
      <c r="QM216" s="10"/>
      <c r="QN216" s="10"/>
      <c r="QO216" s="10"/>
      <c r="QP216" s="10"/>
      <c r="QQ216" s="10"/>
      <c r="QR216" s="10"/>
      <c r="QS216" s="10"/>
      <c r="QT216" s="10"/>
      <c r="QU216" s="10"/>
      <c r="QV216" s="10"/>
      <c r="QW216" s="10"/>
      <c r="QX216" s="10"/>
      <c r="QY216" s="10"/>
      <c r="QZ216" s="10"/>
      <c r="RA216" s="10"/>
      <c r="RB216" s="10"/>
      <c r="RC216" s="10"/>
      <c r="RD216" s="10"/>
      <c r="RE216" s="10"/>
      <c r="RF216" s="10"/>
      <c r="RG216" s="10"/>
      <c r="RH216" s="10"/>
      <c r="RI216" s="10"/>
      <c r="RJ216" s="10"/>
      <c r="RK216" s="10"/>
      <c r="RL216" s="10"/>
      <c r="RM216" s="10"/>
      <c r="RN216" s="10"/>
      <c r="RO216" s="10"/>
      <c r="RP216" s="10"/>
      <c r="RQ216" s="10"/>
      <c r="RR216" s="10"/>
      <c r="RS216" s="10"/>
      <c r="RT216" s="10"/>
      <c r="RU216" s="10"/>
      <c r="RV216" s="10"/>
      <c r="RW216" s="10"/>
      <c r="RX216" s="10"/>
      <c r="RY216" s="10"/>
      <c r="RZ216" s="10"/>
      <c r="SA216" s="10"/>
      <c r="SB216" s="10"/>
      <c r="SC216" s="10"/>
      <c r="SD216" s="10"/>
      <c r="SE216" s="10"/>
      <c r="SF216" s="10"/>
      <c r="SG216" s="10"/>
      <c r="SH216" s="10"/>
      <c r="SI216" s="10"/>
      <c r="SJ216" s="10"/>
      <c r="SK216" s="10"/>
      <c r="SL216" s="10"/>
      <c r="SM216" s="10"/>
      <c r="SN216" s="10"/>
      <c r="SO216" s="10"/>
      <c r="SP216" s="10"/>
      <c r="SQ216" s="10"/>
      <c r="SR216" s="10"/>
      <c r="SS216" s="10"/>
      <c r="ST216" s="10"/>
      <c r="SU216" s="10"/>
      <c r="SV216" s="10"/>
      <c r="SW216" s="10"/>
      <c r="SX216" s="10"/>
      <c r="SY216" s="10"/>
      <c r="SZ216" s="10"/>
      <c r="TA216" s="10"/>
      <c r="TB216" s="10"/>
      <c r="TC216" s="10"/>
      <c r="TD216" s="10"/>
      <c r="TE216" s="10"/>
      <c r="TF216" s="10"/>
      <c r="TG216" s="10"/>
      <c r="TH216" s="10"/>
      <c r="TI216" s="10"/>
      <c r="TJ216" s="10"/>
      <c r="TK216" s="10"/>
      <c r="TL216" s="10"/>
      <c r="TM216" s="10"/>
      <c r="TN216" s="10"/>
      <c r="TO216" s="10"/>
      <c r="TP216" s="10"/>
      <c r="TQ216" s="10"/>
      <c r="TR216" s="10"/>
      <c r="TS216" s="10"/>
      <c r="TT216" s="10"/>
      <c r="TU216" s="10"/>
      <c r="TV216" s="10"/>
      <c r="TW216" s="10"/>
      <c r="TX216" s="10"/>
      <c r="TY216" s="10"/>
      <c r="TZ216" s="10"/>
      <c r="UA216" s="10"/>
      <c r="UB216" s="10"/>
      <c r="UC216" s="10"/>
      <c r="UD216" s="10"/>
      <c r="UE216" s="10"/>
      <c r="UF216" s="10"/>
      <c r="UG216" s="10"/>
      <c r="UH216" s="10"/>
      <c r="UI216" s="10"/>
      <c r="UJ216" s="10"/>
      <c r="UK216" s="10"/>
      <c r="UL216" s="10"/>
      <c r="UM216" s="10"/>
      <c r="UN216" s="10"/>
      <c r="UO216" s="10"/>
      <c r="UP216" s="10"/>
      <c r="UQ216" s="10"/>
      <c r="UR216" s="10"/>
      <c r="US216" s="10"/>
      <c r="UT216" s="10"/>
      <c r="UU216" s="10"/>
      <c r="UV216" s="10"/>
      <c r="UW216" s="10"/>
      <c r="UX216" s="10"/>
      <c r="UY216" s="10"/>
      <c r="UZ216" s="10"/>
      <c r="VA216" s="10"/>
      <c r="VB216" s="10"/>
      <c r="VC216" s="10"/>
      <c r="VD216" s="10"/>
      <c r="VE216" s="10"/>
      <c r="VF216" s="10"/>
      <c r="VG216" s="10"/>
      <c r="VH216" s="10"/>
      <c r="VI216" s="10"/>
      <c r="VJ216" s="10"/>
      <c r="VK216" s="10"/>
      <c r="VL216" s="10"/>
      <c r="VM216" s="10"/>
      <c r="VN216" s="10"/>
      <c r="VO216" s="10"/>
      <c r="VP216" s="10"/>
      <c r="VQ216" s="10"/>
      <c r="VR216" s="10"/>
      <c r="VS216" s="10"/>
      <c r="VT216" s="10"/>
      <c r="VU216" s="10"/>
      <c r="VV216" s="10"/>
      <c r="VW216" s="10"/>
      <c r="VX216" s="10"/>
      <c r="VY216" s="10"/>
      <c r="VZ216" s="10"/>
      <c r="WA216" s="10"/>
      <c r="WB216" s="10"/>
      <c r="WC216" s="10"/>
      <c r="WD216" s="10"/>
      <c r="WE216" s="10"/>
      <c r="WF216" s="10"/>
      <c r="WG216" s="10"/>
      <c r="WH216" s="10"/>
      <c r="WI216" s="10"/>
      <c r="WJ216" s="10"/>
      <c r="WK216" s="10"/>
      <c r="WL216" s="10"/>
      <c r="WM216" s="10"/>
      <c r="WN216" s="10"/>
      <c r="WO216" s="10"/>
      <c r="WP216" s="10"/>
      <c r="WQ216" s="10"/>
      <c r="WR216" s="10"/>
      <c r="WS216" s="10"/>
      <c r="WT216" s="10"/>
      <c r="WU216" s="10"/>
      <c r="WV216" s="10"/>
      <c r="WW216" s="10"/>
      <c r="WX216" s="10"/>
      <c r="WY216" s="10"/>
      <c r="WZ216" s="10"/>
      <c r="XA216" s="10"/>
      <c r="XB216" s="10"/>
      <c r="XC216" s="10"/>
      <c r="XD216" s="10"/>
      <c r="XE216" s="10"/>
      <c r="XF216" s="10"/>
      <c r="XG216" s="10"/>
      <c r="XH216" s="10"/>
      <c r="XI216" s="10"/>
      <c r="XJ216" s="10"/>
      <c r="XK216" s="10"/>
      <c r="XL216" s="10"/>
      <c r="XM216" s="10"/>
      <c r="XN216" s="10"/>
      <c r="XO216" s="10"/>
      <c r="XP216" s="10"/>
      <c r="XQ216" s="10"/>
      <c r="XR216" s="10"/>
      <c r="XS216" s="10"/>
      <c r="XT216" s="10"/>
      <c r="XU216" s="10"/>
      <c r="XV216" s="10"/>
      <c r="XW216" s="10"/>
      <c r="XX216" s="10"/>
      <c r="XY216" s="10"/>
      <c r="XZ216" s="10"/>
      <c r="YA216" s="10"/>
      <c r="YB216" s="10"/>
      <c r="YC216" s="10"/>
      <c r="YD216" s="10"/>
      <c r="YE216" s="10"/>
      <c r="YF216" s="10"/>
      <c r="YG216" s="10"/>
      <c r="YH216" s="10"/>
      <c r="YI216" s="10"/>
      <c r="YJ216" s="10"/>
      <c r="YK216" s="10"/>
      <c r="YL216" s="10"/>
      <c r="YM216" s="10"/>
      <c r="YN216" s="10"/>
      <c r="YO216" s="10"/>
      <c r="YP216" s="10"/>
      <c r="YQ216" s="10"/>
      <c r="YR216" s="10"/>
      <c r="YS216" s="10"/>
      <c r="YT216" s="10"/>
      <c r="YU216" s="10"/>
      <c r="YV216" s="10"/>
      <c r="YW216" s="10"/>
      <c r="YX216" s="10"/>
      <c r="YY216" s="10"/>
      <c r="YZ216" s="10"/>
      <c r="ZA216" s="10"/>
      <c r="ZB216" s="10"/>
      <c r="ZC216" s="10"/>
      <c r="ZD216" s="10"/>
      <c r="ZE216" s="10"/>
      <c r="ZF216" s="10"/>
      <c r="ZG216" s="10"/>
      <c r="ZH216" s="10"/>
      <c r="ZI216" s="10"/>
      <c r="ZJ216" s="10"/>
      <c r="ZK216" s="10"/>
      <c r="ZL216" s="10"/>
      <c r="ZM216" s="10"/>
      <c r="ZN216" s="10"/>
      <c r="ZO216" s="10"/>
      <c r="ZP216" s="10"/>
      <c r="ZQ216" s="10"/>
      <c r="ZR216" s="10"/>
      <c r="ZS216" s="10"/>
      <c r="ZT216" s="10"/>
      <c r="ZU216" s="10"/>
      <c r="ZV216" s="10"/>
      <c r="ZW216" s="10"/>
      <c r="ZX216" s="10"/>
      <c r="ZY216" s="10"/>
      <c r="ZZ216" s="10"/>
      <c r="AAA216" s="10"/>
      <c r="AAB216" s="10"/>
      <c r="AAC216" s="10"/>
      <c r="AAD216" s="10"/>
      <c r="AAE216" s="10"/>
      <c r="AAF216" s="10"/>
      <c r="AAG216" s="10"/>
      <c r="AAH216" s="10"/>
      <c r="AAI216" s="10"/>
      <c r="AAJ216" s="10"/>
      <c r="AAK216" s="10"/>
      <c r="AAL216" s="10"/>
      <c r="AAM216" s="10"/>
      <c r="AAN216" s="10"/>
      <c r="AAO216" s="10"/>
      <c r="AAP216" s="10"/>
      <c r="AAQ216" s="10"/>
      <c r="AAR216" s="10"/>
      <c r="AAS216" s="10"/>
      <c r="AAT216" s="10"/>
      <c r="AAU216" s="10"/>
      <c r="AAV216" s="10"/>
      <c r="AAW216" s="10"/>
      <c r="AAX216" s="10"/>
      <c r="AAY216" s="10"/>
      <c r="AAZ216" s="10"/>
      <c r="ABA216" s="10"/>
      <c r="ABB216" s="10"/>
      <c r="ABC216" s="10"/>
      <c r="ABD216" s="10"/>
      <c r="ABE216" s="10"/>
      <c r="ABF216" s="10"/>
      <c r="ABG216" s="10"/>
      <c r="ABH216" s="10"/>
      <c r="ABI216" s="10"/>
      <c r="ABJ216" s="10"/>
      <c r="ABK216" s="10"/>
      <c r="ABL216" s="10"/>
      <c r="ABM216" s="10"/>
      <c r="ABN216" s="10"/>
      <c r="ABO216" s="10"/>
      <c r="ABP216" s="10"/>
      <c r="ABQ216" s="10"/>
      <c r="ABR216" s="10"/>
      <c r="ABS216" s="10"/>
      <c r="ABT216" s="10"/>
      <c r="ABU216" s="10"/>
      <c r="ABV216" s="10"/>
      <c r="ABW216" s="10"/>
      <c r="ABX216" s="10"/>
      <c r="ABY216" s="10"/>
      <c r="ABZ216" s="10"/>
      <c r="ACA216" s="10"/>
      <c r="ACB216" s="10"/>
      <c r="ACC216" s="10"/>
      <c r="ACD216" s="10"/>
      <c r="ACE216" s="10"/>
      <c r="ACF216" s="10"/>
      <c r="ACG216" s="10"/>
      <c r="ACH216" s="10"/>
      <c r="ACI216" s="10"/>
      <c r="ACJ216" s="10"/>
      <c r="ACK216" s="10"/>
      <c r="ACL216" s="10"/>
      <c r="ACM216" s="10"/>
      <c r="ACN216" s="10"/>
      <c r="ACO216" s="10"/>
      <c r="ACP216" s="10"/>
      <c r="ACQ216" s="10"/>
      <c r="ACR216" s="10"/>
      <c r="ACS216" s="10"/>
      <c r="ACT216" s="10"/>
      <c r="ACU216" s="10"/>
      <c r="ACV216" s="10"/>
      <c r="ACW216" s="10"/>
      <c r="ACX216" s="10"/>
      <c r="ACY216" s="10"/>
      <c r="ACZ216" s="10"/>
      <c r="ADA216" s="10"/>
      <c r="ADB216" s="10"/>
      <c r="ADC216" s="10"/>
      <c r="ADD216" s="10"/>
      <c r="ADE216" s="10"/>
      <c r="ADF216" s="10"/>
      <c r="ADG216" s="10"/>
      <c r="ADH216" s="10"/>
      <c r="ADI216" s="10"/>
      <c r="ADJ216" s="10"/>
      <c r="ADK216" s="10"/>
      <c r="ADL216" s="10"/>
      <c r="ADM216" s="10"/>
      <c r="ADN216" s="10"/>
      <c r="ADO216" s="10"/>
      <c r="ADP216" s="10"/>
      <c r="ADQ216" s="10"/>
      <c r="ADR216" s="10"/>
      <c r="ADS216" s="10"/>
      <c r="ADT216" s="10"/>
      <c r="ADU216" s="10"/>
      <c r="ADV216" s="10"/>
      <c r="ADW216" s="10"/>
      <c r="ADX216" s="10"/>
      <c r="ADY216" s="10"/>
      <c r="ADZ216" s="10"/>
      <c r="AEA216" s="10"/>
      <c r="AEB216" s="10"/>
      <c r="AEC216" s="10"/>
      <c r="AED216" s="10"/>
      <c r="AEE216" s="10"/>
      <c r="AEF216" s="10"/>
      <c r="AEG216" s="10"/>
      <c r="AEH216" s="10"/>
      <c r="AEI216" s="10"/>
      <c r="AEJ216" s="10"/>
      <c r="AEK216" s="10"/>
      <c r="AEL216" s="10"/>
      <c r="AEM216" s="10"/>
      <c r="AEN216" s="10"/>
      <c r="AEO216" s="10"/>
      <c r="AEP216" s="10"/>
      <c r="AEQ216" s="10"/>
      <c r="AER216" s="10"/>
      <c r="AES216" s="10"/>
      <c r="AET216" s="10"/>
      <c r="AEU216" s="10"/>
      <c r="AEV216" s="10"/>
      <c r="AEW216" s="10"/>
      <c r="AEX216" s="10"/>
      <c r="AEY216" s="10"/>
      <c r="AEZ216" s="10"/>
      <c r="AFA216" s="10"/>
      <c r="AFB216" s="10"/>
      <c r="AFC216" s="10"/>
      <c r="AFD216" s="10"/>
      <c r="AFE216" s="10"/>
      <c r="AFF216" s="10"/>
      <c r="AFG216" s="10"/>
      <c r="AFH216" s="10"/>
      <c r="AFI216" s="10"/>
      <c r="AFJ216" s="10"/>
      <c r="AFK216" s="10"/>
      <c r="AFL216" s="10"/>
      <c r="AFM216" s="10"/>
      <c r="AFN216" s="10"/>
      <c r="AFO216" s="10"/>
      <c r="AFP216" s="10"/>
      <c r="AFQ216" s="10"/>
      <c r="AFR216" s="10"/>
      <c r="AFS216" s="10"/>
      <c r="AFT216" s="10"/>
      <c r="AFU216" s="10"/>
      <c r="AFV216" s="10"/>
      <c r="AFW216" s="10"/>
      <c r="AFX216" s="10"/>
      <c r="AFY216" s="10"/>
      <c r="AFZ216" s="10"/>
      <c r="AGA216" s="10"/>
      <c r="AGB216" s="10"/>
      <c r="AGC216" s="10"/>
      <c r="AGD216" s="10"/>
      <c r="AGE216" s="10"/>
      <c r="AGF216" s="10"/>
      <c r="AGG216" s="10"/>
      <c r="AGH216" s="10"/>
      <c r="AGI216" s="10"/>
      <c r="AGJ216" s="10"/>
      <c r="AGK216" s="10"/>
      <c r="AGL216" s="10"/>
      <c r="AGM216" s="10"/>
      <c r="AGN216" s="10"/>
      <c r="AGO216" s="10"/>
      <c r="AGP216" s="10"/>
      <c r="AGQ216" s="10"/>
      <c r="AGR216" s="10"/>
      <c r="AGS216" s="10"/>
      <c r="AGT216" s="10"/>
      <c r="AGU216" s="10"/>
      <c r="AGV216" s="10"/>
      <c r="AGW216" s="10"/>
      <c r="AGX216" s="10"/>
      <c r="AGY216" s="10"/>
      <c r="AGZ216" s="10"/>
      <c r="AHA216" s="10"/>
      <c r="AHB216" s="10"/>
      <c r="AHC216" s="10"/>
      <c r="AHD216" s="10"/>
      <c r="AHE216" s="10"/>
      <c r="AHF216" s="10"/>
      <c r="AHG216" s="10"/>
      <c r="AHH216" s="10"/>
      <c r="AHI216" s="10"/>
      <c r="AHJ216" s="10"/>
      <c r="AHK216" s="10"/>
      <c r="AHL216" s="10"/>
      <c r="AHM216" s="10"/>
      <c r="AHN216" s="10"/>
      <c r="AHO216" s="10"/>
      <c r="AHP216" s="10"/>
      <c r="AHQ216" s="10"/>
      <c r="AHR216" s="10"/>
      <c r="AHS216" s="10"/>
      <c r="AHT216" s="10"/>
      <c r="AHU216" s="10"/>
      <c r="AHV216" s="10"/>
      <c r="AHW216" s="10"/>
      <c r="AHX216" s="10"/>
      <c r="AHY216" s="10"/>
      <c r="AHZ216" s="10"/>
      <c r="AIA216" s="10"/>
      <c r="AIB216" s="10"/>
      <c r="AIC216" s="10"/>
      <c r="AID216" s="10"/>
      <c r="AIE216" s="10"/>
      <c r="AIF216" s="10"/>
      <c r="AIG216" s="10"/>
      <c r="AIH216" s="10"/>
      <c r="AII216" s="10"/>
      <c r="AIJ216" s="10"/>
      <c r="AIK216" s="10"/>
      <c r="AIL216" s="10"/>
      <c r="AIM216" s="10"/>
      <c r="AIN216" s="10"/>
      <c r="AIO216" s="10"/>
      <c r="AIP216" s="10"/>
      <c r="AIQ216" s="10"/>
      <c r="AIR216" s="10"/>
      <c r="AIS216" s="10"/>
      <c r="AIT216" s="10"/>
      <c r="AIU216" s="10"/>
      <c r="AIV216" s="10"/>
      <c r="AIW216" s="10"/>
      <c r="AIX216" s="10"/>
      <c r="AIY216" s="10"/>
      <c r="AIZ216" s="10"/>
      <c r="AJA216" s="10"/>
      <c r="AJB216" s="10"/>
      <c r="AJC216" s="10"/>
      <c r="AJD216" s="10"/>
      <c r="AJE216" s="10"/>
      <c r="AJF216" s="10"/>
      <c r="AJG216" s="10"/>
      <c r="AJH216" s="10"/>
      <c r="AJI216" s="10"/>
      <c r="AJJ216" s="10"/>
      <c r="AJK216" s="10"/>
      <c r="AJL216" s="10"/>
      <c r="AJM216" s="10"/>
      <c r="AJN216" s="10"/>
      <c r="AJO216" s="10"/>
      <c r="AJP216" s="10"/>
      <c r="AJQ216" s="10"/>
      <c r="AJR216" s="10"/>
      <c r="AJS216" s="10"/>
      <c r="AJT216" s="10"/>
      <c r="AJU216" s="10"/>
      <c r="AJV216" s="10"/>
      <c r="AJW216" s="10"/>
      <c r="AJX216" s="10"/>
      <c r="AJY216" s="10"/>
      <c r="AJZ216" s="10"/>
      <c r="AKA216" s="10"/>
      <c r="AKB216" s="10"/>
      <c r="AKC216" s="10"/>
      <c r="AKD216" s="10"/>
      <c r="AKE216" s="10"/>
      <c r="AKF216" s="10"/>
      <c r="AKG216" s="10"/>
      <c r="AKH216" s="10"/>
      <c r="AKI216" s="10"/>
      <c r="AKJ216" s="10"/>
      <c r="AKK216" s="10"/>
      <c r="AKL216" s="10"/>
      <c r="AKM216" s="10"/>
      <c r="AKN216" s="10"/>
      <c r="AKO216" s="10"/>
      <c r="AKP216" s="10"/>
      <c r="AKQ216" s="10"/>
      <c r="AKR216" s="10"/>
      <c r="AKS216" s="10"/>
      <c r="AKT216" s="10"/>
      <c r="AKU216" s="10"/>
      <c r="AKV216" s="10"/>
      <c r="AKW216" s="10"/>
      <c r="AKX216" s="10"/>
      <c r="AKY216" s="10"/>
      <c r="AKZ216" s="10"/>
      <c r="ALA216" s="10"/>
      <c r="ALB216" s="10"/>
      <c r="ALC216" s="10"/>
      <c r="ALD216" s="10"/>
      <c r="ALE216" s="10"/>
      <c r="ALF216" s="10"/>
      <c r="ALG216" s="10"/>
      <c r="ALH216" s="10"/>
      <c r="ALI216" s="10"/>
      <c r="ALJ216" s="10"/>
      <c r="ALK216" s="10"/>
      <c r="ALL216" s="10"/>
      <c r="ALM216" s="10"/>
      <c r="ALN216" s="10"/>
      <c r="ALO216" s="10"/>
      <c r="ALP216" s="10"/>
      <c r="ALQ216" s="10"/>
      <c r="ALR216" s="10"/>
      <c r="ALS216" s="10"/>
      <c r="ALT216" s="10"/>
      <c r="ALU216" s="10"/>
      <c r="ALV216" s="10"/>
      <c r="ALW216" s="10"/>
      <c r="ALX216" s="10"/>
      <c r="ALY216" s="10"/>
      <c r="ALZ216" s="10"/>
      <c r="AMA216" s="10"/>
      <c r="AMB216" s="10"/>
      <c r="AMC216" s="10"/>
      <c r="AMD216" s="10"/>
      <c r="AME216" s="10"/>
      <c r="AMF216" s="10"/>
      <c r="AMG216" s="10"/>
      <c r="AMH216" s="10"/>
      <c r="AMI216" s="10"/>
      <c r="AMJ216" s="10"/>
    </row>
    <row r="217" spans="1:1029" customFormat="1">
      <c r="A217" s="13" t="str">
        <f t="shared" ref="A217:A231" si="31">SUBSTITUTE(SUBSTITUTE(CONCATENATE(I217,IF(L217="Identifier","ID",L217))," ",""),"_","")</f>
        <v>hasAccessToolAccessTool</v>
      </c>
      <c r="B217" s="14" t="s">
        <v>220</v>
      </c>
      <c r="C217" s="13"/>
      <c r="D217" s="13"/>
      <c r="E217" s="13"/>
      <c r="F217" s="13" t="str">
        <f t="shared" ref="F217:F231" si="32">CONCATENATE( IF(G217="","",CONCATENATE(G217,"_ ")),H217,". ",IF(I217="","",CONCATENATE(I217,"_ ")),L217,IF(I217="","",CONCATENATE(". ",M217)))</f>
        <v>Procurement  Procedure. has_ Access Tool_ Access Tool. Access Tool_ Access Tool</v>
      </c>
      <c r="G217" s="13"/>
      <c r="H217" s="13" t="s">
        <v>461</v>
      </c>
      <c r="I217" s="13" t="s">
        <v>316</v>
      </c>
      <c r="J217" s="13"/>
      <c r="K217" s="13"/>
      <c r="L217" s="13" t="str">
        <f t="shared" ref="L217:L231" si="33">CONCATENATE(IF(P217="","",CONCATENATE(P217,"_ ")),Q217)</f>
        <v>Access Tool_ Access Tool</v>
      </c>
      <c r="M217" s="13" t="str">
        <f t="shared" ref="M217:M231" si="34">L217</f>
        <v>Access Tool_ Access Tool</v>
      </c>
      <c r="N217" s="13"/>
      <c r="O217" s="13"/>
      <c r="P217" s="13" t="s">
        <v>216</v>
      </c>
      <c r="Q217" s="15" t="s">
        <v>216</v>
      </c>
      <c r="R217" s="13" t="s">
        <v>223</v>
      </c>
      <c r="S217" s="16"/>
      <c r="T217" s="16"/>
      <c r="U217" s="16"/>
      <c r="V217" s="16"/>
      <c r="W217" s="16"/>
      <c r="X217" s="16"/>
      <c r="Y217" s="16" t="s">
        <v>211</v>
      </c>
      <c r="Z217" s="16"/>
      <c r="AA217" s="45">
        <v>43319</v>
      </c>
      <c r="AB217" s="8"/>
      <c r="AC217" s="8"/>
      <c r="AD217" s="8"/>
      <c r="AE217" s="8"/>
      <c r="AF217" s="11"/>
      <c r="AG217" s="10"/>
      <c r="AH217" s="10"/>
      <c r="AI217" s="10"/>
      <c r="AJ217" s="10"/>
      <c r="AK217" s="10"/>
      <c r="AL217" s="10"/>
      <c r="AM217" s="10"/>
      <c r="AN217" s="10"/>
      <c r="AO217" s="10"/>
      <c r="AP217" s="10"/>
      <c r="AQ217" s="10"/>
      <c r="AR217" s="10"/>
      <c r="AS217" s="10"/>
      <c r="AT217" s="10"/>
      <c r="AU217" s="10"/>
      <c r="AV217" s="10"/>
      <c r="AW217" s="10"/>
      <c r="AX217" s="10"/>
      <c r="AY217" s="10"/>
      <c r="AZ217" s="10"/>
      <c r="BA217" s="10"/>
      <c r="BB217" s="10"/>
      <c r="BC217" s="10"/>
      <c r="BD217" s="10"/>
      <c r="BE217" s="10"/>
      <c r="BF217" s="10"/>
      <c r="BG217" s="10"/>
      <c r="BH217" s="10"/>
      <c r="BI217" s="10"/>
      <c r="BJ217" s="10"/>
      <c r="BK217" s="10"/>
      <c r="BL217" s="10"/>
      <c r="BM217" s="10"/>
      <c r="BN217" s="10"/>
      <c r="BO217" s="10"/>
      <c r="BP217" s="10"/>
      <c r="BQ217" s="10"/>
      <c r="BR217" s="10"/>
      <c r="BS217" s="10"/>
      <c r="BT217" s="10"/>
      <c r="BU217" s="10"/>
      <c r="BV217" s="10"/>
      <c r="BW217" s="10"/>
      <c r="BX217" s="10"/>
      <c r="BY217" s="10"/>
      <c r="BZ217" s="10"/>
      <c r="CA217" s="10"/>
      <c r="CB217" s="10"/>
      <c r="CC217" s="10"/>
      <c r="CD217" s="10"/>
      <c r="CE217" s="10"/>
      <c r="CF217" s="10"/>
      <c r="CG217" s="10"/>
      <c r="CH217" s="10"/>
      <c r="CI217" s="10"/>
      <c r="CJ217" s="10"/>
      <c r="CK217" s="10"/>
      <c r="CL217" s="10"/>
      <c r="CM217" s="10"/>
      <c r="CN217" s="10"/>
      <c r="CO217" s="10"/>
      <c r="CP217" s="10"/>
      <c r="CQ217" s="10"/>
      <c r="CR217" s="10"/>
      <c r="CS217" s="10"/>
      <c r="CT217" s="10"/>
      <c r="CU217" s="10"/>
      <c r="CV217" s="10"/>
      <c r="CW217" s="10"/>
      <c r="CX217" s="10"/>
      <c r="CY217" s="10"/>
      <c r="CZ217" s="10"/>
      <c r="DA217" s="10"/>
      <c r="DB217" s="10"/>
      <c r="DC217" s="10"/>
      <c r="DD217" s="10"/>
      <c r="DE217" s="10"/>
      <c r="DF217" s="10"/>
      <c r="DG217" s="10"/>
      <c r="DH217" s="10"/>
      <c r="DI217" s="10"/>
      <c r="DJ217" s="10"/>
      <c r="DK217" s="10"/>
      <c r="DL217" s="10"/>
      <c r="DM217" s="10"/>
      <c r="DN217" s="10"/>
      <c r="DO217" s="10"/>
      <c r="DP217" s="10"/>
      <c r="DQ217" s="10"/>
      <c r="DR217" s="10"/>
      <c r="DS217" s="10"/>
      <c r="DT217" s="10"/>
      <c r="DU217" s="10"/>
      <c r="DV217" s="10"/>
      <c r="DW217" s="10"/>
      <c r="DX217" s="10"/>
      <c r="DY217" s="10"/>
      <c r="DZ217" s="10"/>
      <c r="EA217" s="10"/>
      <c r="EB217" s="10"/>
      <c r="EC217" s="10"/>
      <c r="ED217" s="10"/>
      <c r="EE217" s="10"/>
      <c r="EF217" s="10"/>
      <c r="EG217" s="10"/>
      <c r="EH217" s="10"/>
      <c r="EI217" s="10"/>
      <c r="EJ217" s="10"/>
      <c r="EK217" s="10"/>
      <c r="EL217" s="10"/>
      <c r="EM217" s="10"/>
      <c r="EN217" s="10"/>
      <c r="EO217" s="10"/>
      <c r="EP217" s="10"/>
      <c r="EQ217" s="10"/>
      <c r="ER217" s="10"/>
      <c r="ES217" s="10"/>
      <c r="ET217" s="10"/>
      <c r="EU217" s="10"/>
      <c r="EV217" s="10"/>
      <c r="EW217" s="10"/>
      <c r="EX217" s="10"/>
      <c r="EY217" s="10"/>
      <c r="EZ217" s="10"/>
      <c r="FA217" s="10"/>
      <c r="FB217" s="10"/>
      <c r="FC217" s="10"/>
      <c r="FD217" s="10"/>
      <c r="FE217" s="10"/>
      <c r="FF217" s="10"/>
      <c r="FG217" s="10"/>
      <c r="FH217" s="10"/>
      <c r="FI217" s="10"/>
      <c r="FJ217" s="10"/>
      <c r="FK217" s="10"/>
      <c r="FL217" s="10"/>
      <c r="FM217" s="10"/>
      <c r="FN217" s="10"/>
      <c r="FO217" s="10"/>
      <c r="FP217" s="10"/>
      <c r="FQ217" s="10"/>
      <c r="FR217" s="10"/>
      <c r="FS217" s="10"/>
      <c r="FT217" s="10"/>
      <c r="FU217" s="10"/>
      <c r="FV217" s="10"/>
      <c r="FW217" s="10"/>
      <c r="FX217" s="10"/>
      <c r="FY217" s="10"/>
      <c r="FZ217" s="10"/>
      <c r="GA217" s="10"/>
      <c r="GB217" s="10"/>
      <c r="GC217" s="10"/>
      <c r="GD217" s="10"/>
      <c r="GE217" s="10"/>
      <c r="GF217" s="10"/>
      <c r="GG217" s="10"/>
      <c r="GH217" s="10"/>
      <c r="GI217" s="10"/>
      <c r="GJ217" s="10"/>
      <c r="GK217" s="10"/>
      <c r="GL217" s="10"/>
      <c r="GM217" s="10"/>
      <c r="GN217" s="10"/>
      <c r="GO217" s="10"/>
      <c r="GP217" s="10"/>
      <c r="GQ217" s="10"/>
      <c r="GR217" s="10"/>
      <c r="GS217" s="10"/>
      <c r="GT217" s="10"/>
      <c r="GU217" s="10"/>
      <c r="GV217" s="10"/>
      <c r="GW217" s="10"/>
      <c r="GX217" s="10"/>
      <c r="GY217" s="10"/>
      <c r="GZ217" s="10"/>
      <c r="HA217" s="10"/>
      <c r="HB217" s="10"/>
      <c r="HC217" s="10"/>
      <c r="HD217" s="10"/>
      <c r="HE217" s="10"/>
      <c r="HF217" s="10"/>
      <c r="HG217" s="10"/>
      <c r="HH217" s="10"/>
      <c r="HI217" s="10"/>
      <c r="HJ217" s="10"/>
      <c r="HK217" s="10"/>
      <c r="HL217" s="10"/>
      <c r="HM217" s="10"/>
      <c r="HN217" s="10"/>
      <c r="HO217" s="10"/>
      <c r="HP217" s="10"/>
      <c r="HQ217" s="10"/>
      <c r="HR217" s="10"/>
      <c r="HS217" s="10"/>
      <c r="HT217" s="10"/>
      <c r="HU217" s="10"/>
      <c r="HV217" s="10"/>
      <c r="HW217" s="10"/>
      <c r="HX217" s="10"/>
      <c r="HY217" s="10"/>
      <c r="HZ217" s="10"/>
      <c r="IA217" s="10"/>
      <c r="IB217" s="10"/>
      <c r="IC217" s="10"/>
      <c r="ID217" s="10"/>
      <c r="IE217" s="10"/>
      <c r="IF217" s="10"/>
      <c r="IG217" s="10"/>
      <c r="IH217" s="10"/>
      <c r="II217" s="10"/>
      <c r="IJ217" s="10"/>
      <c r="IK217" s="10"/>
      <c r="IL217" s="10"/>
      <c r="IM217" s="10"/>
      <c r="IN217" s="10"/>
      <c r="IO217" s="10"/>
      <c r="IP217" s="10"/>
      <c r="IQ217" s="10"/>
      <c r="IR217" s="10"/>
      <c r="IS217" s="10"/>
      <c r="IT217" s="10"/>
      <c r="IU217" s="10"/>
      <c r="IV217" s="10"/>
      <c r="IW217" s="10"/>
      <c r="IX217" s="10"/>
      <c r="IY217" s="10"/>
      <c r="IZ217" s="10"/>
      <c r="JA217" s="10"/>
      <c r="JB217" s="10"/>
      <c r="JC217" s="10"/>
      <c r="JD217" s="10"/>
      <c r="JE217" s="10"/>
      <c r="JF217" s="10"/>
      <c r="JG217" s="10"/>
      <c r="JH217" s="10"/>
      <c r="JI217" s="10"/>
      <c r="JJ217" s="10"/>
      <c r="JK217" s="10"/>
      <c r="JL217" s="10"/>
      <c r="JM217" s="10"/>
      <c r="JN217" s="10"/>
      <c r="JO217" s="10"/>
      <c r="JP217" s="10"/>
      <c r="JQ217" s="10"/>
      <c r="JR217" s="10"/>
      <c r="JS217" s="10"/>
      <c r="JT217" s="10"/>
      <c r="JU217" s="10"/>
      <c r="JV217" s="10"/>
      <c r="JW217" s="10"/>
      <c r="JX217" s="10"/>
      <c r="JY217" s="10"/>
      <c r="JZ217" s="10"/>
      <c r="KA217" s="10"/>
      <c r="KB217" s="10"/>
      <c r="KC217" s="10"/>
      <c r="KD217" s="10"/>
      <c r="KE217" s="10"/>
      <c r="KF217" s="10"/>
      <c r="KG217" s="10"/>
      <c r="KH217" s="10"/>
      <c r="KI217" s="10"/>
      <c r="KJ217" s="10"/>
      <c r="KK217" s="10"/>
      <c r="KL217" s="10"/>
      <c r="KM217" s="10"/>
      <c r="KN217" s="10"/>
      <c r="KO217" s="10"/>
      <c r="KP217" s="10"/>
      <c r="KQ217" s="10"/>
      <c r="KR217" s="10"/>
      <c r="KS217" s="10"/>
      <c r="KT217" s="10"/>
      <c r="KU217" s="10"/>
      <c r="KV217" s="10"/>
      <c r="KW217" s="10"/>
      <c r="KX217" s="10"/>
      <c r="KY217" s="10"/>
      <c r="KZ217" s="10"/>
      <c r="LA217" s="10"/>
      <c r="LB217" s="10"/>
      <c r="LC217" s="10"/>
      <c r="LD217" s="10"/>
      <c r="LE217" s="10"/>
      <c r="LF217" s="10"/>
      <c r="LG217" s="10"/>
      <c r="LH217" s="10"/>
      <c r="LI217" s="10"/>
      <c r="LJ217" s="10"/>
      <c r="LK217" s="10"/>
      <c r="LL217" s="10"/>
      <c r="LM217" s="10"/>
      <c r="LN217" s="10"/>
      <c r="LO217" s="10"/>
      <c r="LP217" s="10"/>
      <c r="LQ217" s="10"/>
      <c r="LR217" s="10"/>
      <c r="LS217" s="10"/>
      <c r="LT217" s="10"/>
      <c r="LU217" s="10"/>
      <c r="LV217" s="10"/>
      <c r="LW217" s="10"/>
      <c r="LX217" s="10"/>
      <c r="LY217" s="10"/>
      <c r="LZ217" s="10"/>
      <c r="MA217" s="10"/>
      <c r="MB217" s="10"/>
      <c r="MC217" s="10"/>
      <c r="MD217" s="10"/>
      <c r="ME217" s="10"/>
      <c r="MF217" s="10"/>
      <c r="MG217" s="10"/>
      <c r="MH217" s="10"/>
      <c r="MI217" s="10"/>
      <c r="MJ217" s="10"/>
      <c r="MK217" s="10"/>
      <c r="ML217" s="10"/>
      <c r="MM217" s="10"/>
      <c r="MN217" s="10"/>
      <c r="MO217" s="10"/>
      <c r="MP217" s="10"/>
      <c r="MQ217" s="10"/>
      <c r="MR217" s="10"/>
      <c r="MS217" s="10"/>
      <c r="MT217" s="10"/>
      <c r="MU217" s="10"/>
      <c r="MV217" s="10"/>
      <c r="MW217" s="10"/>
      <c r="MX217" s="10"/>
      <c r="MY217" s="10"/>
      <c r="MZ217" s="10"/>
      <c r="NA217" s="10"/>
      <c r="NB217" s="10"/>
      <c r="NC217" s="10"/>
      <c r="ND217" s="10"/>
      <c r="NE217" s="10"/>
      <c r="NF217" s="10"/>
      <c r="NG217" s="10"/>
      <c r="NH217" s="10"/>
      <c r="NI217" s="10"/>
      <c r="NJ217" s="10"/>
      <c r="NK217" s="10"/>
      <c r="NL217" s="10"/>
      <c r="NM217" s="10"/>
      <c r="NN217" s="10"/>
      <c r="NO217" s="10"/>
      <c r="NP217" s="10"/>
      <c r="NQ217" s="10"/>
      <c r="NR217" s="10"/>
      <c r="NS217" s="10"/>
      <c r="NT217" s="10"/>
      <c r="NU217" s="10"/>
      <c r="NV217" s="10"/>
      <c r="NW217" s="10"/>
      <c r="NX217" s="10"/>
      <c r="NY217" s="10"/>
      <c r="NZ217" s="10"/>
      <c r="OA217" s="10"/>
      <c r="OB217" s="10"/>
      <c r="OC217" s="10"/>
      <c r="OD217" s="10"/>
      <c r="OE217" s="10"/>
      <c r="OF217" s="10"/>
      <c r="OG217" s="10"/>
      <c r="OH217" s="10"/>
      <c r="OI217" s="10"/>
      <c r="OJ217" s="10"/>
      <c r="OK217" s="10"/>
      <c r="OL217" s="10"/>
      <c r="OM217" s="10"/>
      <c r="ON217" s="10"/>
      <c r="OO217" s="10"/>
      <c r="OP217" s="10"/>
      <c r="OQ217" s="10"/>
      <c r="OR217" s="10"/>
      <c r="OS217" s="10"/>
      <c r="OT217" s="10"/>
      <c r="OU217" s="10"/>
      <c r="OV217" s="10"/>
      <c r="OW217" s="10"/>
      <c r="OX217" s="10"/>
      <c r="OY217" s="10"/>
      <c r="OZ217" s="10"/>
      <c r="PA217" s="10"/>
      <c r="PB217" s="10"/>
      <c r="PC217" s="10"/>
      <c r="PD217" s="10"/>
      <c r="PE217" s="10"/>
      <c r="PF217" s="10"/>
      <c r="PG217" s="10"/>
      <c r="PH217" s="10"/>
      <c r="PI217" s="10"/>
      <c r="PJ217" s="10"/>
      <c r="PK217" s="10"/>
      <c r="PL217" s="10"/>
      <c r="PM217" s="10"/>
      <c r="PN217" s="10"/>
      <c r="PO217" s="10"/>
      <c r="PP217" s="10"/>
      <c r="PQ217" s="10"/>
      <c r="PR217" s="10"/>
      <c r="PS217" s="10"/>
      <c r="PT217" s="10"/>
      <c r="PU217" s="10"/>
      <c r="PV217" s="10"/>
      <c r="PW217" s="10"/>
      <c r="PX217" s="10"/>
      <c r="PY217" s="10"/>
      <c r="PZ217" s="10"/>
      <c r="QA217" s="10"/>
      <c r="QB217" s="10"/>
      <c r="QC217" s="10"/>
      <c r="QD217" s="10"/>
      <c r="QE217" s="10"/>
      <c r="QF217" s="10"/>
      <c r="QG217" s="10"/>
      <c r="QH217" s="10"/>
      <c r="QI217" s="10"/>
      <c r="QJ217" s="10"/>
      <c r="QK217" s="10"/>
      <c r="QL217" s="10"/>
      <c r="QM217" s="10"/>
      <c r="QN217" s="10"/>
      <c r="QO217" s="10"/>
      <c r="QP217" s="10"/>
      <c r="QQ217" s="10"/>
      <c r="QR217" s="10"/>
      <c r="QS217" s="10"/>
      <c r="QT217" s="10"/>
      <c r="QU217" s="10"/>
      <c r="QV217" s="10"/>
      <c r="QW217" s="10"/>
      <c r="QX217" s="10"/>
      <c r="QY217" s="10"/>
      <c r="QZ217" s="10"/>
      <c r="RA217" s="10"/>
      <c r="RB217" s="10"/>
      <c r="RC217" s="10"/>
      <c r="RD217" s="10"/>
      <c r="RE217" s="10"/>
      <c r="RF217" s="10"/>
      <c r="RG217" s="10"/>
      <c r="RH217" s="10"/>
      <c r="RI217" s="10"/>
      <c r="RJ217" s="10"/>
      <c r="RK217" s="10"/>
      <c r="RL217" s="10"/>
      <c r="RM217" s="10"/>
      <c r="RN217" s="10"/>
      <c r="RO217" s="10"/>
      <c r="RP217" s="10"/>
      <c r="RQ217" s="10"/>
      <c r="RR217" s="10"/>
      <c r="RS217" s="10"/>
      <c r="RT217" s="10"/>
      <c r="RU217" s="10"/>
      <c r="RV217" s="10"/>
      <c r="RW217" s="10"/>
      <c r="RX217" s="10"/>
      <c r="RY217" s="10"/>
      <c r="RZ217" s="10"/>
      <c r="SA217" s="10"/>
      <c r="SB217" s="10"/>
      <c r="SC217" s="10"/>
      <c r="SD217" s="10"/>
      <c r="SE217" s="10"/>
      <c r="SF217" s="10"/>
      <c r="SG217" s="10"/>
      <c r="SH217" s="10"/>
      <c r="SI217" s="10"/>
      <c r="SJ217" s="10"/>
      <c r="SK217" s="10"/>
      <c r="SL217" s="10"/>
      <c r="SM217" s="10"/>
      <c r="SN217" s="10"/>
      <c r="SO217" s="10"/>
      <c r="SP217" s="10"/>
      <c r="SQ217" s="10"/>
      <c r="SR217" s="10"/>
      <c r="SS217" s="10"/>
      <c r="ST217" s="10"/>
      <c r="SU217" s="10"/>
      <c r="SV217" s="10"/>
      <c r="SW217" s="10"/>
      <c r="SX217" s="10"/>
      <c r="SY217" s="10"/>
      <c r="SZ217" s="10"/>
      <c r="TA217" s="10"/>
      <c r="TB217" s="10"/>
      <c r="TC217" s="10"/>
      <c r="TD217" s="10"/>
      <c r="TE217" s="10"/>
      <c r="TF217" s="10"/>
      <c r="TG217" s="10"/>
      <c r="TH217" s="10"/>
      <c r="TI217" s="10"/>
      <c r="TJ217" s="10"/>
      <c r="TK217" s="10"/>
      <c r="TL217" s="10"/>
      <c r="TM217" s="10"/>
      <c r="TN217" s="10"/>
      <c r="TO217" s="10"/>
      <c r="TP217" s="10"/>
      <c r="TQ217" s="10"/>
      <c r="TR217" s="10"/>
      <c r="TS217" s="10"/>
      <c r="TT217" s="10"/>
      <c r="TU217" s="10"/>
      <c r="TV217" s="10"/>
      <c r="TW217" s="10"/>
      <c r="TX217" s="10"/>
      <c r="TY217" s="10"/>
      <c r="TZ217" s="10"/>
      <c r="UA217" s="10"/>
      <c r="UB217" s="10"/>
      <c r="UC217" s="10"/>
      <c r="UD217" s="10"/>
      <c r="UE217" s="10"/>
      <c r="UF217" s="10"/>
      <c r="UG217" s="10"/>
      <c r="UH217" s="10"/>
      <c r="UI217" s="10"/>
      <c r="UJ217" s="10"/>
      <c r="UK217" s="10"/>
      <c r="UL217" s="10"/>
      <c r="UM217" s="10"/>
      <c r="UN217" s="10"/>
      <c r="UO217" s="10"/>
      <c r="UP217" s="10"/>
      <c r="UQ217" s="10"/>
      <c r="UR217" s="10"/>
      <c r="US217" s="10"/>
      <c r="UT217" s="10"/>
      <c r="UU217" s="10"/>
      <c r="UV217" s="10"/>
      <c r="UW217" s="10"/>
      <c r="UX217" s="10"/>
      <c r="UY217" s="10"/>
      <c r="UZ217" s="10"/>
      <c r="VA217" s="10"/>
      <c r="VB217" s="10"/>
      <c r="VC217" s="10"/>
      <c r="VD217" s="10"/>
      <c r="VE217" s="10"/>
      <c r="VF217" s="10"/>
      <c r="VG217" s="10"/>
      <c r="VH217" s="10"/>
      <c r="VI217" s="10"/>
      <c r="VJ217" s="10"/>
      <c r="VK217" s="10"/>
      <c r="VL217" s="10"/>
      <c r="VM217" s="10"/>
      <c r="VN217" s="10"/>
      <c r="VO217" s="10"/>
      <c r="VP217" s="10"/>
      <c r="VQ217" s="10"/>
      <c r="VR217" s="10"/>
      <c r="VS217" s="10"/>
      <c r="VT217" s="10"/>
      <c r="VU217" s="10"/>
      <c r="VV217" s="10"/>
      <c r="VW217" s="10"/>
      <c r="VX217" s="10"/>
      <c r="VY217" s="10"/>
      <c r="VZ217" s="10"/>
      <c r="WA217" s="10"/>
      <c r="WB217" s="10"/>
      <c r="WC217" s="10"/>
      <c r="WD217" s="10"/>
      <c r="WE217" s="10"/>
      <c r="WF217" s="10"/>
      <c r="WG217" s="10"/>
      <c r="WH217" s="10"/>
      <c r="WI217" s="10"/>
      <c r="WJ217" s="10"/>
      <c r="WK217" s="10"/>
      <c r="WL217" s="10"/>
      <c r="WM217" s="10"/>
      <c r="WN217" s="10"/>
      <c r="WO217" s="10"/>
      <c r="WP217" s="10"/>
      <c r="WQ217" s="10"/>
      <c r="WR217" s="10"/>
      <c r="WS217" s="10"/>
      <c r="WT217" s="10"/>
      <c r="WU217" s="10"/>
      <c r="WV217" s="10"/>
      <c r="WW217" s="10"/>
      <c r="WX217" s="10"/>
      <c r="WY217" s="10"/>
      <c r="WZ217" s="10"/>
      <c r="XA217" s="10"/>
      <c r="XB217" s="10"/>
      <c r="XC217" s="10"/>
      <c r="XD217" s="10"/>
      <c r="XE217" s="10"/>
      <c r="XF217" s="10"/>
      <c r="XG217" s="10"/>
      <c r="XH217" s="10"/>
      <c r="XI217" s="10"/>
      <c r="XJ217" s="10"/>
      <c r="XK217" s="10"/>
      <c r="XL217" s="10"/>
      <c r="XM217" s="10"/>
      <c r="XN217" s="10"/>
      <c r="XO217" s="10"/>
      <c r="XP217" s="10"/>
      <c r="XQ217" s="10"/>
      <c r="XR217" s="10"/>
      <c r="XS217" s="10"/>
      <c r="XT217" s="10"/>
      <c r="XU217" s="10"/>
      <c r="XV217" s="10"/>
      <c r="XW217" s="10"/>
      <c r="XX217" s="10"/>
      <c r="XY217" s="10"/>
      <c r="XZ217" s="10"/>
      <c r="YA217" s="10"/>
      <c r="YB217" s="10"/>
      <c r="YC217" s="10"/>
      <c r="YD217" s="10"/>
      <c r="YE217" s="10"/>
      <c r="YF217" s="10"/>
      <c r="YG217" s="10"/>
      <c r="YH217" s="10"/>
      <c r="YI217" s="10"/>
      <c r="YJ217" s="10"/>
      <c r="YK217" s="10"/>
      <c r="YL217" s="10"/>
      <c r="YM217" s="10"/>
      <c r="YN217" s="10"/>
      <c r="YO217" s="10"/>
      <c r="YP217" s="10"/>
      <c r="YQ217" s="10"/>
      <c r="YR217" s="10"/>
      <c r="YS217" s="10"/>
      <c r="YT217" s="10"/>
      <c r="YU217" s="10"/>
      <c r="YV217" s="10"/>
      <c r="YW217" s="10"/>
      <c r="YX217" s="10"/>
      <c r="YY217" s="10"/>
      <c r="YZ217" s="10"/>
      <c r="ZA217" s="10"/>
      <c r="ZB217" s="10"/>
      <c r="ZC217" s="10"/>
      <c r="ZD217" s="10"/>
      <c r="ZE217" s="10"/>
      <c r="ZF217" s="10"/>
      <c r="ZG217" s="10"/>
      <c r="ZH217" s="10"/>
      <c r="ZI217" s="10"/>
      <c r="ZJ217" s="10"/>
      <c r="ZK217" s="10"/>
      <c r="ZL217" s="10"/>
      <c r="ZM217" s="10"/>
      <c r="ZN217" s="10"/>
      <c r="ZO217" s="10"/>
      <c r="ZP217" s="10"/>
      <c r="ZQ217" s="10"/>
      <c r="ZR217" s="10"/>
      <c r="ZS217" s="10"/>
      <c r="ZT217" s="10"/>
      <c r="ZU217" s="10"/>
      <c r="ZV217" s="10"/>
      <c r="ZW217" s="10"/>
      <c r="ZX217" s="10"/>
      <c r="ZY217" s="10"/>
      <c r="ZZ217" s="10"/>
      <c r="AAA217" s="10"/>
      <c r="AAB217" s="10"/>
      <c r="AAC217" s="10"/>
      <c r="AAD217" s="10"/>
      <c r="AAE217" s="10"/>
      <c r="AAF217" s="10"/>
      <c r="AAG217" s="10"/>
      <c r="AAH217" s="10"/>
      <c r="AAI217" s="10"/>
      <c r="AAJ217" s="10"/>
      <c r="AAK217" s="10"/>
      <c r="AAL217" s="10"/>
      <c r="AAM217" s="10"/>
      <c r="AAN217" s="10"/>
      <c r="AAO217" s="10"/>
      <c r="AAP217" s="10"/>
      <c r="AAQ217" s="10"/>
      <c r="AAR217" s="10"/>
      <c r="AAS217" s="10"/>
      <c r="AAT217" s="10"/>
      <c r="AAU217" s="10"/>
      <c r="AAV217" s="10"/>
      <c r="AAW217" s="10"/>
      <c r="AAX217" s="10"/>
      <c r="AAY217" s="10"/>
      <c r="AAZ217" s="10"/>
      <c r="ABA217" s="10"/>
      <c r="ABB217" s="10"/>
      <c r="ABC217" s="10"/>
      <c r="ABD217" s="10"/>
      <c r="ABE217" s="10"/>
      <c r="ABF217" s="10"/>
      <c r="ABG217" s="10"/>
      <c r="ABH217" s="10"/>
      <c r="ABI217" s="10"/>
      <c r="ABJ217" s="10"/>
      <c r="ABK217" s="10"/>
      <c r="ABL217" s="10"/>
      <c r="ABM217" s="10"/>
      <c r="ABN217" s="10"/>
      <c r="ABO217" s="10"/>
      <c r="ABP217" s="10"/>
      <c r="ABQ217" s="10"/>
      <c r="ABR217" s="10"/>
      <c r="ABS217" s="10"/>
      <c r="ABT217" s="10"/>
      <c r="ABU217" s="10"/>
      <c r="ABV217" s="10"/>
      <c r="ABW217" s="10"/>
      <c r="ABX217" s="10"/>
      <c r="ABY217" s="10"/>
      <c r="ABZ217" s="10"/>
      <c r="ACA217" s="10"/>
      <c r="ACB217" s="10"/>
      <c r="ACC217" s="10"/>
      <c r="ACD217" s="10"/>
      <c r="ACE217" s="10"/>
      <c r="ACF217" s="10"/>
      <c r="ACG217" s="10"/>
      <c r="ACH217" s="10"/>
      <c r="ACI217" s="10"/>
      <c r="ACJ217" s="10"/>
      <c r="ACK217" s="10"/>
      <c r="ACL217" s="10"/>
      <c r="ACM217" s="10"/>
      <c r="ACN217" s="10"/>
      <c r="ACO217" s="10"/>
      <c r="ACP217" s="10"/>
      <c r="ACQ217" s="10"/>
      <c r="ACR217" s="10"/>
      <c r="ACS217" s="10"/>
      <c r="ACT217" s="10"/>
      <c r="ACU217" s="10"/>
      <c r="ACV217" s="10"/>
      <c r="ACW217" s="10"/>
      <c r="ACX217" s="10"/>
      <c r="ACY217" s="10"/>
      <c r="ACZ217" s="10"/>
      <c r="ADA217" s="10"/>
      <c r="ADB217" s="10"/>
      <c r="ADC217" s="10"/>
      <c r="ADD217" s="10"/>
      <c r="ADE217" s="10"/>
      <c r="ADF217" s="10"/>
      <c r="ADG217" s="10"/>
      <c r="ADH217" s="10"/>
      <c r="ADI217" s="10"/>
      <c r="ADJ217" s="10"/>
      <c r="ADK217" s="10"/>
      <c r="ADL217" s="10"/>
      <c r="ADM217" s="10"/>
      <c r="ADN217" s="10"/>
      <c r="ADO217" s="10"/>
      <c r="ADP217" s="10"/>
      <c r="ADQ217" s="10"/>
      <c r="ADR217" s="10"/>
      <c r="ADS217" s="10"/>
      <c r="ADT217" s="10"/>
      <c r="ADU217" s="10"/>
      <c r="ADV217" s="10"/>
      <c r="ADW217" s="10"/>
      <c r="ADX217" s="10"/>
      <c r="ADY217" s="10"/>
      <c r="ADZ217" s="10"/>
      <c r="AEA217" s="10"/>
      <c r="AEB217" s="10"/>
      <c r="AEC217" s="10"/>
      <c r="AED217" s="10"/>
      <c r="AEE217" s="10"/>
      <c r="AEF217" s="10"/>
      <c r="AEG217" s="10"/>
      <c r="AEH217" s="10"/>
      <c r="AEI217" s="10"/>
      <c r="AEJ217" s="10"/>
      <c r="AEK217" s="10"/>
      <c r="AEL217" s="10"/>
      <c r="AEM217" s="10"/>
      <c r="AEN217" s="10"/>
      <c r="AEO217" s="10"/>
      <c r="AEP217" s="10"/>
      <c r="AEQ217" s="10"/>
      <c r="AER217" s="10"/>
      <c r="AES217" s="10"/>
      <c r="AET217" s="10"/>
      <c r="AEU217" s="10"/>
      <c r="AEV217" s="10"/>
      <c r="AEW217" s="10"/>
      <c r="AEX217" s="10"/>
      <c r="AEY217" s="10"/>
      <c r="AEZ217" s="10"/>
      <c r="AFA217" s="10"/>
      <c r="AFB217" s="10"/>
      <c r="AFC217" s="10"/>
      <c r="AFD217" s="10"/>
      <c r="AFE217" s="10"/>
      <c r="AFF217" s="10"/>
      <c r="AFG217" s="10"/>
      <c r="AFH217" s="10"/>
      <c r="AFI217" s="10"/>
      <c r="AFJ217" s="10"/>
      <c r="AFK217" s="10"/>
      <c r="AFL217" s="10"/>
      <c r="AFM217" s="10"/>
      <c r="AFN217" s="10"/>
      <c r="AFO217" s="10"/>
      <c r="AFP217" s="10"/>
      <c r="AFQ217" s="10"/>
      <c r="AFR217" s="10"/>
      <c r="AFS217" s="10"/>
      <c r="AFT217" s="10"/>
      <c r="AFU217" s="10"/>
      <c r="AFV217" s="10"/>
      <c r="AFW217" s="10"/>
      <c r="AFX217" s="10"/>
      <c r="AFY217" s="10"/>
      <c r="AFZ217" s="10"/>
      <c r="AGA217" s="10"/>
      <c r="AGB217" s="10"/>
      <c r="AGC217" s="10"/>
      <c r="AGD217" s="10"/>
      <c r="AGE217" s="10"/>
      <c r="AGF217" s="10"/>
      <c r="AGG217" s="10"/>
      <c r="AGH217" s="10"/>
      <c r="AGI217" s="10"/>
      <c r="AGJ217" s="10"/>
      <c r="AGK217" s="10"/>
      <c r="AGL217" s="10"/>
      <c r="AGM217" s="10"/>
      <c r="AGN217" s="10"/>
      <c r="AGO217" s="10"/>
      <c r="AGP217" s="10"/>
      <c r="AGQ217" s="10"/>
      <c r="AGR217" s="10"/>
      <c r="AGS217" s="10"/>
      <c r="AGT217" s="10"/>
      <c r="AGU217" s="10"/>
      <c r="AGV217" s="10"/>
      <c r="AGW217" s="10"/>
      <c r="AGX217" s="10"/>
      <c r="AGY217" s="10"/>
      <c r="AGZ217" s="10"/>
      <c r="AHA217" s="10"/>
      <c r="AHB217" s="10"/>
      <c r="AHC217" s="10"/>
      <c r="AHD217" s="10"/>
      <c r="AHE217" s="10"/>
      <c r="AHF217" s="10"/>
      <c r="AHG217" s="10"/>
      <c r="AHH217" s="10"/>
      <c r="AHI217" s="10"/>
      <c r="AHJ217" s="10"/>
      <c r="AHK217" s="10"/>
      <c r="AHL217" s="10"/>
      <c r="AHM217" s="10"/>
      <c r="AHN217" s="10"/>
      <c r="AHO217" s="10"/>
      <c r="AHP217" s="10"/>
      <c r="AHQ217" s="10"/>
      <c r="AHR217" s="10"/>
      <c r="AHS217" s="10"/>
      <c r="AHT217" s="10"/>
      <c r="AHU217" s="10"/>
      <c r="AHV217" s="10"/>
      <c r="AHW217" s="10"/>
      <c r="AHX217" s="10"/>
      <c r="AHY217" s="10"/>
      <c r="AHZ217" s="10"/>
      <c r="AIA217" s="10"/>
      <c r="AIB217" s="10"/>
      <c r="AIC217" s="10"/>
      <c r="AID217" s="10"/>
      <c r="AIE217" s="10"/>
      <c r="AIF217" s="10"/>
      <c r="AIG217" s="10"/>
      <c r="AIH217" s="10"/>
      <c r="AII217" s="10"/>
      <c r="AIJ217" s="10"/>
      <c r="AIK217" s="10"/>
      <c r="AIL217" s="10"/>
      <c r="AIM217" s="10"/>
      <c r="AIN217" s="10"/>
      <c r="AIO217" s="10"/>
      <c r="AIP217" s="10"/>
      <c r="AIQ217" s="10"/>
      <c r="AIR217" s="10"/>
      <c r="AIS217" s="10"/>
      <c r="AIT217" s="10"/>
      <c r="AIU217" s="10"/>
      <c r="AIV217" s="10"/>
      <c r="AIW217" s="10"/>
      <c r="AIX217" s="10"/>
      <c r="AIY217" s="10"/>
      <c r="AIZ217" s="10"/>
      <c r="AJA217" s="10"/>
      <c r="AJB217" s="10"/>
      <c r="AJC217" s="10"/>
      <c r="AJD217" s="10"/>
      <c r="AJE217" s="10"/>
      <c r="AJF217" s="10"/>
      <c r="AJG217" s="10"/>
      <c r="AJH217" s="10"/>
      <c r="AJI217" s="10"/>
      <c r="AJJ217" s="10"/>
      <c r="AJK217" s="10"/>
      <c r="AJL217" s="10"/>
      <c r="AJM217" s="10"/>
      <c r="AJN217" s="10"/>
      <c r="AJO217" s="10"/>
      <c r="AJP217" s="10"/>
      <c r="AJQ217" s="10"/>
      <c r="AJR217" s="10"/>
      <c r="AJS217" s="10"/>
      <c r="AJT217" s="10"/>
      <c r="AJU217" s="10"/>
      <c r="AJV217" s="10"/>
      <c r="AJW217" s="10"/>
      <c r="AJX217" s="10"/>
      <c r="AJY217" s="10"/>
      <c r="AJZ217" s="10"/>
      <c r="AKA217" s="10"/>
      <c r="AKB217" s="10"/>
      <c r="AKC217" s="10"/>
      <c r="AKD217" s="10"/>
      <c r="AKE217" s="10"/>
      <c r="AKF217" s="10"/>
      <c r="AKG217" s="10"/>
      <c r="AKH217" s="10"/>
      <c r="AKI217" s="10"/>
      <c r="AKJ217" s="10"/>
      <c r="AKK217" s="10"/>
      <c r="AKL217" s="10"/>
      <c r="AKM217" s="10"/>
      <c r="AKN217" s="10"/>
      <c r="AKO217" s="10"/>
      <c r="AKP217" s="10"/>
      <c r="AKQ217" s="10"/>
      <c r="AKR217" s="10"/>
      <c r="AKS217" s="10"/>
      <c r="AKT217" s="10"/>
      <c r="AKU217" s="10"/>
      <c r="AKV217" s="10"/>
      <c r="AKW217" s="10"/>
      <c r="AKX217" s="10"/>
      <c r="AKY217" s="10"/>
      <c r="AKZ217" s="10"/>
      <c r="ALA217" s="10"/>
      <c r="ALB217" s="10"/>
      <c r="ALC217" s="10"/>
      <c r="ALD217" s="10"/>
      <c r="ALE217" s="10"/>
      <c r="ALF217" s="10"/>
      <c r="ALG217" s="10"/>
      <c r="ALH217" s="10"/>
      <c r="ALI217" s="10"/>
      <c r="ALJ217" s="10"/>
      <c r="ALK217" s="10"/>
      <c r="ALL217" s="10"/>
      <c r="ALM217" s="10"/>
      <c r="ALN217" s="10"/>
      <c r="ALO217" s="10"/>
      <c r="ALP217" s="10"/>
      <c r="ALQ217" s="10"/>
      <c r="ALR217" s="10"/>
      <c r="ALS217" s="10"/>
      <c r="ALT217" s="10"/>
      <c r="ALU217" s="10"/>
      <c r="ALV217" s="10"/>
      <c r="ALW217" s="10"/>
      <c r="ALX217" s="10"/>
      <c r="ALY217" s="10"/>
      <c r="ALZ217" s="10"/>
      <c r="AMA217" s="10"/>
      <c r="AMB217" s="10"/>
      <c r="AMC217" s="10"/>
      <c r="AMD217" s="10"/>
      <c r="AME217" s="10"/>
      <c r="AMF217" s="10"/>
      <c r="AMG217" s="10"/>
      <c r="AMH217" s="10"/>
      <c r="AMI217" s="10"/>
      <c r="AMJ217" s="10"/>
      <c r="AMK217" s="10"/>
      <c r="AML217" s="10"/>
      <c r="AMM217" s="10"/>
      <c r="AMN217" s="10"/>
      <c r="AMO217" s="10"/>
    </row>
    <row r="218" spans="1:1029" customFormat="1">
      <c r="A218" s="13" t="str">
        <f t="shared" si="31"/>
        <v>hasAwardTermsAwardTerms</v>
      </c>
      <c r="B218" s="14">
        <v>1</v>
      </c>
      <c r="C218" s="13"/>
      <c r="D218" s="13"/>
      <c r="E218" s="13"/>
      <c r="F218" s="13" t="str">
        <f t="shared" si="32"/>
        <v>Procurement  Procedure. has_ Award Terms_ Award Terms. Award Terms_ Award Terms</v>
      </c>
      <c r="G218" s="13"/>
      <c r="H218" s="13" t="s">
        <v>461</v>
      </c>
      <c r="I218" s="13" t="s">
        <v>316</v>
      </c>
      <c r="J218" s="13"/>
      <c r="K218" s="13"/>
      <c r="L218" s="13" t="str">
        <f t="shared" si="33"/>
        <v>Award Terms_ Award Terms</v>
      </c>
      <c r="M218" s="13" t="str">
        <f t="shared" si="34"/>
        <v>Award Terms_ Award Terms</v>
      </c>
      <c r="N218" s="13"/>
      <c r="O218" s="13"/>
      <c r="P218" s="13" t="s">
        <v>328</v>
      </c>
      <c r="Q218" s="15" t="s">
        <v>328</v>
      </c>
      <c r="R218" s="13" t="s">
        <v>223</v>
      </c>
      <c r="S218" s="16"/>
      <c r="T218" s="16"/>
      <c r="U218" s="16"/>
      <c r="V218" s="16"/>
      <c r="W218" s="16"/>
      <c r="X218" s="16"/>
      <c r="Y218" s="16" t="s">
        <v>211</v>
      </c>
      <c r="Z218" s="16"/>
      <c r="AA218" s="45">
        <v>43320</v>
      </c>
      <c r="AB218" s="8"/>
      <c r="AC218" s="8"/>
      <c r="AD218" s="8"/>
      <c r="AE218" s="8"/>
      <c r="AF218" s="11"/>
      <c r="AG218" s="10"/>
      <c r="AH218" s="10"/>
      <c r="AI218" s="10"/>
      <c r="AJ218" s="10"/>
      <c r="AK218" s="10"/>
      <c r="AL218" s="10"/>
      <c r="AM218" s="10"/>
      <c r="AN218" s="10"/>
      <c r="AO218" s="10"/>
      <c r="AP218" s="10"/>
      <c r="AQ218" s="10"/>
      <c r="AR218" s="10"/>
      <c r="AS218" s="10"/>
      <c r="AT218" s="10"/>
      <c r="AU218" s="10"/>
      <c r="AV218" s="10"/>
      <c r="AW218" s="10"/>
      <c r="AX218" s="10"/>
      <c r="AY218" s="10"/>
      <c r="AZ218" s="10"/>
      <c r="BA218" s="10"/>
      <c r="BB218" s="10"/>
      <c r="BC218" s="10"/>
      <c r="BD218" s="10"/>
      <c r="BE218" s="10"/>
      <c r="BF218" s="10"/>
      <c r="BG218" s="10"/>
      <c r="BH218" s="10"/>
      <c r="BI218" s="10"/>
      <c r="BJ218" s="10"/>
      <c r="BK218" s="10"/>
      <c r="BL218" s="10"/>
      <c r="BM218" s="10"/>
      <c r="BN218" s="10"/>
      <c r="BO218" s="10"/>
      <c r="BP218" s="10"/>
      <c r="BQ218" s="10"/>
      <c r="BR218" s="10"/>
      <c r="BS218" s="10"/>
      <c r="BT218" s="10"/>
      <c r="BU218" s="10"/>
      <c r="BV218" s="10"/>
      <c r="BW218" s="10"/>
      <c r="BX218" s="10"/>
      <c r="BY218" s="10"/>
      <c r="BZ218" s="10"/>
      <c r="CA218" s="10"/>
      <c r="CB218" s="10"/>
      <c r="CC218" s="10"/>
      <c r="CD218" s="10"/>
      <c r="CE218" s="10"/>
      <c r="CF218" s="10"/>
      <c r="CG218" s="10"/>
      <c r="CH218" s="10"/>
      <c r="CI218" s="10"/>
      <c r="CJ218" s="10"/>
      <c r="CK218" s="10"/>
      <c r="CL218" s="10"/>
      <c r="CM218" s="10"/>
      <c r="CN218" s="10"/>
      <c r="CO218" s="10"/>
      <c r="CP218" s="10"/>
      <c r="CQ218" s="10"/>
      <c r="CR218" s="10"/>
      <c r="CS218" s="10"/>
      <c r="CT218" s="10"/>
      <c r="CU218" s="10"/>
      <c r="CV218" s="10"/>
      <c r="CW218" s="10"/>
      <c r="CX218" s="10"/>
      <c r="CY218" s="10"/>
      <c r="CZ218" s="10"/>
      <c r="DA218" s="10"/>
      <c r="DB218" s="10"/>
      <c r="DC218" s="10"/>
      <c r="DD218" s="10"/>
      <c r="DE218" s="10"/>
      <c r="DF218" s="10"/>
      <c r="DG218" s="10"/>
      <c r="DH218" s="10"/>
      <c r="DI218" s="10"/>
      <c r="DJ218" s="10"/>
      <c r="DK218" s="10"/>
      <c r="DL218" s="10"/>
      <c r="DM218" s="10"/>
      <c r="DN218" s="10"/>
      <c r="DO218" s="10"/>
      <c r="DP218" s="10"/>
      <c r="DQ218" s="10"/>
      <c r="DR218" s="10"/>
      <c r="DS218" s="10"/>
      <c r="DT218" s="10"/>
      <c r="DU218" s="10"/>
      <c r="DV218" s="10"/>
      <c r="DW218" s="10"/>
      <c r="DX218" s="10"/>
      <c r="DY218" s="10"/>
      <c r="DZ218" s="10"/>
      <c r="EA218" s="10"/>
      <c r="EB218" s="10"/>
      <c r="EC218" s="10"/>
      <c r="ED218" s="10"/>
      <c r="EE218" s="10"/>
      <c r="EF218" s="10"/>
      <c r="EG218" s="10"/>
      <c r="EH218" s="10"/>
      <c r="EI218" s="10"/>
      <c r="EJ218" s="10"/>
      <c r="EK218" s="10"/>
      <c r="EL218" s="10"/>
      <c r="EM218" s="10"/>
      <c r="EN218" s="10"/>
      <c r="EO218" s="10"/>
      <c r="EP218" s="10"/>
      <c r="EQ218" s="10"/>
      <c r="ER218" s="10"/>
      <c r="ES218" s="10"/>
      <c r="ET218" s="10"/>
      <c r="EU218" s="10"/>
      <c r="EV218" s="10"/>
      <c r="EW218" s="10"/>
      <c r="EX218" s="10"/>
      <c r="EY218" s="10"/>
      <c r="EZ218" s="10"/>
      <c r="FA218" s="10"/>
      <c r="FB218" s="10"/>
      <c r="FC218" s="10"/>
      <c r="FD218" s="10"/>
      <c r="FE218" s="10"/>
      <c r="FF218" s="10"/>
      <c r="FG218" s="10"/>
      <c r="FH218" s="10"/>
      <c r="FI218" s="10"/>
      <c r="FJ218" s="10"/>
      <c r="FK218" s="10"/>
      <c r="FL218" s="10"/>
      <c r="FM218" s="10"/>
      <c r="FN218" s="10"/>
      <c r="FO218" s="10"/>
      <c r="FP218" s="10"/>
      <c r="FQ218" s="10"/>
      <c r="FR218" s="10"/>
      <c r="FS218" s="10"/>
      <c r="FT218" s="10"/>
      <c r="FU218" s="10"/>
      <c r="FV218" s="10"/>
      <c r="FW218" s="10"/>
      <c r="FX218" s="10"/>
      <c r="FY218" s="10"/>
      <c r="FZ218" s="10"/>
      <c r="GA218" s="10"/>
      <c r="GB218" s="10"/>
      <c r="GC218" s="10"/>
      <c r="GD218" s="10"/>
      <c r="GE218" s="10"/>
      <c r="GF218" s="10"/>
      <c r="GG218" s="10"/>
      <c r="GH218" s="10"/>
      <c r="GI218" s="10"/>
      <c r="GJ218" s="10"/>
      <c r="GK218" s="10"/>
      <c r="GL218" s="10"/>
      <c r="GM218" s="10"/>
      <c r="GN218" s="10"/>
      <c r="GO218" s="10"/>
      <c r="GP218" s="10"/>
      <c r="GQ218" s="10"/>
      <c r="GR218" s="10"/>
      <c r="GS218" s="10"/>
      <c r="GT218" s="10"/>
      <c r="GU218" s="10"/>
      <c r="GV218" s="10"/>
      <c r="GW218" s="10"/>
      <c r="GX218" s="10"/>
      <c r="GY218" s="10"/>
      <c r="GZ218" s="10"/>
      <c r="HA218" s="10"/>
      <c r="HB218" s="10"/>
      <c r="HC218" s="10"/>
      <c r="HD218" s="10"/>
      <c r="HE218" s="10"/>
      <c r="HF218" s="10"/>
      <c r="HG218" s="10"/>
      <c r="HH218" s="10"/>
      <c r="HI218" s="10"/>
      <c r="HJ218" s="10"/>
      <c r="HK218" s="10"/>
      <c r="HL218" s="10"/>
      <c r="HM218" s="10"/>
      <c r="HN218" s="10"/>
      <c r="HO218" s="10"/>
      <c r="HP218" s="10"/>
      <c r="HQ218" s="10"/>
      <c r="HR218" s="10"/>
      <c r="HS218" s="10"/>
      <c r="HT218" s="10"/>
      <c r="HU218" s="10"/>
      <c r="HV218" s="10"/>
      <c r="HW218" s="10"/>
      <c r="HX218" s="10"/>
      <c r="HY218" s="10"/>
      <c r="HZ218" s="10"/>
      <c r="IA218" s="10"/>
      <c r="IB218" s="10"/>
      <c r="IC218" s="10"/>
      <c r="ID218" s="10"/>
      <c r="IE218" s="10"/>
      <c r="IF218" s="10"/>
      <c r="IG218" s="10"/>
      <c r="IH218" s="10"/>
      <c r="II218" s="10"/>
      <c r="IJ218" s="10"/>
      <c r="IK218" s="10"/>
      <c r="IL218" s="10"/>
      <c r="IM218" s="10"/>
      <c r="IN218" s="10"/>
      <c r="IO218" s="10"/>
      <c r="IP218" s="10"/>
      <c r="IQ218" s="10"/>
      <c r="IR218" s="10"/>
      <c r="IS218" s="10"/>
      <c r="IT218" s="10"/>
      <c r="IU218" s="10"/>
      <c r="IV218" s="10"/>
      <c r="IW218" s="10"/>
      <c r="IX218" s="10"/>
      <c r="IY218" s="10"/>
      <c r="IZ218" s="10"/>
      <c r="JA218" s="10"/>
      <c r="JB218" s="10"/>
      <c r="JC218" s="10"/>
      <c r="JD218" s="10"/>
      <c r="JE218" s="10"/>
      <c r="JF218" s="10"/>
      <c r="JG218" s="10"/>
      <c r="JH218" s="10"/>
      <c r="JI218" s="10"/>
      <c r="JJ218" s="10"/>
      <c r="JK218" s="10"/>
      <c r="JL218" s="10"/>
      <c r="JM218" s="10"/>
      <c r="JN218" s="10"/>
      <c r="JO218" s="10"/>
      <c r="JP218" s="10"/>
      <c r="JQ218" s="10"/>
      <c r="JR218" s="10"/>
      <c r="JS218" s="10"/>
      <c r="JT218" s="10"/>
      <c r="JU218" s="10"/>
      <c r="JV218" s="10"/>
      <c r="JW218" s="10"/>
      <c r="JX218" s="10"/>
      <c r="JY218" s="10"/>
      <c r="JZ218" s="10"/>
      <c r="KA218" s="10"/>
      <c r="KB218" s="10"/>
      <c r="KC218" s="10"/>
      <c r="KD218" s="10"/>
      <c r="KE218" s="10"/>
      <c r="KF218" s="10"/>
      <c r="KG218" s="10"/>
      <c r="KH218" s="10"/>
      <c r="KI218" s="10"/>
      <c r="KJ218" s="10"/>
      <c r="KK218" s="10"/>
      <c r="KL218" s="10"/>
      <c r="KM218" s="10"/>
      <c r="KN218" s="10"/>
      <c r="KO218" s="10"/>
      <c r="KP218" s="10"/>
      <c r="KQ218" s="10"/>
      <c r="KR218" s="10"/>
      <c r="KS218" s="10"/>
      <c r="KT218" s="10"/>
      <c r="KU218" s="10"/>
      <c r="KV218" s="10"/>
      <c r="KW218" s="10"/>
      <c r="KX218" s="10"/>
      <c r="KY218" s="10"/>
      <c r="KZ218" s="10"/>
      <c r="LA218" s="10"/>
      <c r="LB218" s="10"/>
      <c r="LC218" s="10"/>
      <c r="LD218" s="10"/>
      <c r="LE218" s="10"/>
      <c r="LF218" s="10"/>
      <c r="LG218" s="10"/>
      <c r="LH218" s="10"/>
      <c r="LI218" s="10"/>
      <c r="LJ218" s="10"/>
      <c r="LK218" s="10"/>
      <c r="LL218" s="10"/>
      <c r="LM218" s="10"/>
      <c r="LN218" s="10"/>
      <c r="LO218" s="10"/>
      <c r="LP218" s="10"/>
      <c r="LQ218" s="10"/>
      <c r="LR218" s="10"/>
      <c r="LS218" s="10"/>
      <c r="LT218" s="10"/>
      <c r="LU218" s="10"/>
      <c r="LV218" s="10"/>
      <c r="LW218" s="10"/>
      <c r="LX218" s="10"/>
      <c r="LY218" s="10"/>
      <c r="LZ218" s="10"/>
      <c r="MA218" s="10"/>
      <c r="MB218" s="10"/>
      <c r="MC218" s="10"/>
      <c r="MD218" s="10"/>
      <c r="ME218" s="10"/>
      <c r="MF218" s="10"/>
      <c r="MG218" s="10"/>
      <c r="MH218" s="10"/>
      <c r="MI218" s="10"/>
      <c r="MJ218" s="10"/>
      <c r="MK218" s="10"/>
      <c r="ML218" s="10"/>
      <c r="MM218" s="10"/>
      <c r="MN218" s="10"/>
      <c r="MO218" s="10"/>
      <c r="MP218" s="10"/>
      <c r="MQ218" s="10"/>
      <c r="MR218" s="10"/>
      <c r="MS218" s="10"/>
      <c r="MT218" s="10"/>
      <c r="MU218" s="10"/>
      <c r="MV218" s="10"/>
      <c r="MW218" s="10"/>
      <c r="MX218" s="10"/>
      <c r="MY218" s="10"/>
      <c r="MZ218" s="10"/>
      <c r="NA218" s="10"/>
      <c r="NB218" s="10"/>
      <c r="NC218" s="10"/>
      <c r="ND218" s="10"/>
      <c r="NE218" s="10"/>
      <c r="NF218" s="10"/>
      <c r="NG218" s="10"/>
      <c r="NH218" s="10"/>
      <c r="NI218" s="10"/>
      <c r="NJ218" s="10"/>
      <c r="NK218" s="10"/>
      <c r="NL218" s="10"/>
      <c r="NM218" s="10"/>
      <c r="NN218" s="10"/>
      <c r="NO218" s="10"/>
      <c r="NP218" s="10"/>
      <c r="NQ218" s="10"/>
      <c r="NR218" s="10"/>
      <c r="NS218" s="10"/>
      <c r="NT218" s="10"/>
      <c r="NU218" s="10"/>
      <c r="NV218" s="10"/>
      <c r="NW218" s="10"/>
      <c r="NX218" s="10"/>
      <c r="NY218" s="10"/>
      <c r="NZ218" s="10"/>
      <c r="OA218" s="10"/>
      <c r="OB218" s="10"/>
      <c r="OC218" s="10"/>
      <c r="OD218" s="10"/>
      <c r="OE218" s="10"/>
      <c r="OF218" s="10"/>
      <c r="OG218" s="10"/>
      <c r="OH218" s="10"/>
      <c r="OI218" s="10"/>
      <c r="OJ218" s="10"/>
      <c r="OK218" s="10"/>
      <c r="OL218" s="10"/>
      <c r="OM218" s="10"/>
      <c r="ON218" s="10"/>
      <c r="OO218" s="10"/>
      <c r="OP218" s="10"/>
      <c r="OQ218" s="10"/>
      <c r="OR218" s="10"/>
      <c r="OS218" s="10"/>
      <c r="OT218" s="10"/>
      <c r="OU218" s="10"/>
      <c r="OV218" s="10"/>
      <c r="OW218" s="10"/>
      <c r="OX218" s="10"/>
      <c r="OY218" s="10"/>
      <c r="OZ218" s="10"/>
      <c r="PA218" s="10"/>
      <c r="PB218" s="10"/>
      <c r="PC218" s="10"/>
      <c r="PD218" s="10"/>
      <c r="PE218" s="10"/>
      <c r="PF218" s="10"/>
      <c r="PG218" s="10"/>
      <c r="PH218" s="10"/>
      <c r="PI218" s="10"/>
      <c r="PJ218" s="10"/>
      <c r="PK218" s="10"/>
      <c r="PL218" s="10"/>
      <c r="PM218" s="10"/>
      <c r="PN218" s="10"/>
      <c r="PO218" s="10"/>
      <c r="PP218" s="10"/>
      <c r="PQ218" s="10"/>
      <c r="PR218" s="10"/>
      <c r="PS218" s="10"/>
      <c r="PT218" s="10"/>
      <c r="PU218" s="10"/>
      <c r="PV218" s="10"/>
      <c r="PW218" s="10"/>
      <c r="PX218" s="10"/>
      <c r="PY218" s="10"/>
      <c r="PZ218" s="10"/>
      <c r="QA218" s="10"/>
      <c r="QB218" s="10"/>
      <c r="QC218" s="10"/>
      <c r="QD218" s="10"/>
      <c r="QE218" s="10"/>
      <c r="QF218" s="10"/>
      <c r="QG218" s="10"/>
      <c r="QH218" s="10"/>
      <c r="QI218" s="10"/>
      <c r="QJ218" s="10"/>
      <c r="QK218" s="10"/>
      <c r="QL218" s="10"/>
      <c r="QM218" s="10"/>
      <c r="QN218" s="10"/>
      <c r="QO218" s="10"/>
      <c r="QP218" s="10"/>
      <c r="QQ218" s="10"/>
      <c r="QR218" s="10"/>
      <c r="QS218" s="10"/>
      <c r="QT218" s="10"/>
      <c r="QU218" s="10"/>
      <c r="QV218" s="10"/>
      <c r="QW218" s="10"/>
      <c r="QX218" s="10"/>
      <c r="QY218" s="10"/>
      <c r="QZ218" s="10"/>
      <c r="RA218" s="10"/>
      <c r="RB218" s="10"/>
      <c r="RC218" s="10"/>
      <c r="RD218" s="10"/>
      <c r="RE218" s="10"/>
      <c r="RF218" s="10"/>
      <c r="RG218" s="10"/>
      <c r="RH218" s="10"/>
      <c r="RI218" s="10"/>
      <c r="RJ218" s="10"/>
      <c r="RK218" s="10"/>
      <c r="RL218" s="10"/>
      <c r="RM218" s="10"/>
      <c r="RN218" s="10"/>
      <c r="RO218" s="10"/>
      <c r="RP218" s="10"/>
      <c r="RQ218" s="10"/>
      <c r="RR218" s="10"/>
      <c r="RS218" s="10"/>
      <c r="RT218" s="10"/>
      <c r="RU218" s="10"/>
      <c r="RV218" s="10"/>
      <c r="RW218" s="10"/>
      <c r="RX218" s="10"/>
      <c r="RY218" s="10"/>
      <c r="RZ218" s="10"/>
      <c r="SA218" s="10"/>
      <c r="SB218" s="10"/>
      <c r="SC218" s="10"/>
      <c r="SD218" s="10"/>
      <c r="SE218" s="10"/>
      <c r="SF218" s="10"/>
      <c r="SG218" s="10"/>
      <c r="SH218" s="10"/>
      <c r="SI218" s="10"/>
      <c r="SJ218" s="10"/>
      <c r="SK218" s="10"/>
      <c r="SL218" s="10"/>
      <c r="SM218" s="10"/>
      <c r="SN218" s="10"/>
      <c r="SO218" s="10"/>
      <c r="SP218" s="10"/>
      <c r="SQ218" s="10"/>
      <c r="SR218" s="10"/>
      <c r="SS218" s="10"/>
      <c r="ST218" s="10"/>
      <c r="SU218" s="10"/>
      <c r="SV218" s="10"/>
      <c r="SW218" s="10"/>
      <c r="SX218" s="10"/>
      <c r="SY218" s="10"/>
      <c r="SZ218" s="10"/>
      <c r="TA218" s="10"/>
      <c r="TB218" s="10"/>
      <c r="TC218" s="10"/>
      <c r="TD218" s="10"/>
      <c r="TE218" s="10"/>
      <c r="TF218" s="10"/>
      <c r="TG218" s="10"/>
      <c r="TH218" s="10"/>
      <c r="TI218" s="10"/>
      <c r="TJ218" s="10"/>
      <c r="TK218" s="10"/>
      <c r="TL218" s="10"/>
      <c r="TM218" s="10"/>
      <c r="TN218" s="10"/>
      <c r="TO218" s="10"/>
      <c r="TP218" s="10"/>
      <c r="TQ218" s="10"/>
      <c r="TR218" s="10"/>
      <c r="TS218" s="10"/>
      <c r="TT218" s="10"/>
      <c r="TU218" s="10"/>
      <c r="TV218" s="10"/>
      <c r="TW218" s="10"/>
      <c r="TX218" s="10"/>
      <c r="TY218" s="10"/>
      <c r="TZ218" s="10"/>
      <c r="UA218" s="10"/>
      <c r="UB218" s="10"/>
      <c r="UC218" s="10"/>
      <c r="UD218" s="10"/>
      <c r="UE218" s="10"/>
      <c r="UF218" s="10"/>
      <c r="UG218" s="10"/>
      <c r="UH218" s="10"/>
      <c r="UI218" s="10"/>
      <c r="UJ218" s="10"/>
      <c r="UK218" s="10"/>
      <c r="UL218" s="10"/>
      <c r="UM218" s="10"/>
      <c r="UN218" s="10"/>
      <c r="UO218" s="10"/>
      <c r="UP218" s="10"/>
      <c r="UQ218" s="10"/>
      <c r="UR218" s="10"/>
      <c r="US218" s="10"/>
      <c r="UT218" s="10"/>
      <c r="UU218" s="10"/>
      <c r="UV218" s="10"/>
      <c r="UW218" s="10"/>
      <c r="UX218" s="10"/>
      <c r="UY218" s="10"/>
      <c r="UZ218" s="10"/>
      <c r="VA218" s="10"/>
      <c r="VB218" s="10"/>
      <c r="VC218" s="10"/>
      <c r="VD218" s="10"/>
      <c r="VE218" s="10"/>
      <c r="VF218" s="10"/>
      <c r="VG218" s="10"/>
      <c r="VH218" s="10"/>
      <c r="VI218" s="10"/>
      <c r="VJ218" s="10"/>
      <c r="VK218" s="10"/>
      <c r="VL218" s="10"/>
      <c r="VM218" s="10"/>
      <c r="VN218" s="10"/>
      <c r="VO218" s="10"/>
      <c r="VP218" s="10"/>
      <c r="VQ218" s="10"/>
      <c r="VR218" s="10"/>
      <c r="VS218" s="10"/>
      <c r="VT218" s="10"/>
      <c r="VU218" s="10"/>
      <c r="VV218" s="10"/>
      <c r="VW218" s="10"/>
      <c r="VX218" s="10"/>
      <c r="VY218" s="10"/>
      <c r="VZ218" s="10"/>
      <c r="WA218" s="10"/>
      <c r="WB218" s="10"/>
      <c r="WC218" s="10"/>
      <c r="WD218" s="10"/>
      <c r="WE218" s="10"/>
      <c r="WF218" s="10"/>
      <c r="WG218" s="10"/>
      <c r="WH218" s="10"/>
      <c r="WI218" s="10"/>
      <c r="WJ218" s="10"/>
      <c r="WK218" s="10"/>
      <c r="WL218" s="10"/>
      <c r="WM218" s="10"/>
      <c r="WN218" s="10"/>
      <c r="WO218" s="10"/>
      <c r="WP218" s="10"/>
      <c r="WQ218" s="10"/>
      <c r="WR218" s="10"/>
      <c r="WS218" s="10"/>
      <c r="WT218" s="10"/>
      <c r="WU218" s="10"/>
      <c r="WV218" s="10"/>
      <c r="WW218" s="10"/>
      <c r="WX218" s="10"/>
      <c r="WY218" s="10"/>
      <c r="WZ218" s="10"/>
      <c r="XA218" s="10"/>
      <c r="XB218" s="10"/>
      <c r="XC218" s="10"/>
      <c r="XD218" s="10"/>
      <c r="XE218" s="10"/>
      <c r="XF218" s="10"/>
      <c r="XG218" s="10"/>
      <c r="XH218" s="10"/>
      <c r="XI218" s="10"/>
      <c r="XJ218" s="10"/>
      <c r="XK218" s="10"/>
      <c r="XL218" s="10"/>
      <c r="XM218" s="10"/>
      <c r="XN218" s="10"/>
      <c r="XO218" s="10"/>
      <c r="XP218" s="10"/>
      <c r="XQ218" s="10"/>
      <c r="XR218" s="10"/>
      <c r="XS218" s="10"/>
      <c r="XT218" s="10"/>
      <c r="XU218" s="10"/>
      <c r="XV218" s="10"/>
      <c r="XW218" s="10"/>
      <c r="XX218" s="10"/>
      <c r="XY218" s="10"/>
      <c r="XZ218" s="10"/>
      <c r="YA218" s="10"/>
      <c r="YB218" s="10"/>
      <c r="YC218" s="10"/>
      <c r="YD218" s="10"/>
      <c r="YE218" s="10"/>
      <c r="YF218" s="10"/>
      <c r="YG218" s="10"/>
      <c r="YH218" s="10"/>
      <c r="YI218" s="10"/>
      <c r="YJ218" s="10"/>
      <c r="YK218" s="10"/>
      <c r="YL218" s="10"/>
      <c r="YM218" s="10"/>
      <c r="YN218" s="10"/>
      <c r="YO218" s="10"/>
      <c r="YP218" s="10"/>
      <c r="YQ218" s="10"/>
      <c r="YR218" s="10"/>
      <c r="YS218" s="10"/>
      <c r="YT218" s="10"/>
      <c r="YU218" s="10"/>
      <c r="YV218" s="10"/>
      <c r="YW218" s="10"/>
      <c r="YX218" s="10"/>
      <c r="YY218" s="10"/>
      <c r="YZ218" s="10"/>
      <c r="ZA218" s="10"/>
      <c r="ZB218" s="10"/>
      <c r="ZC218" s="10"/>
      <c r="ZD218" s="10"/>
      <c r="ZE218" s="10"/>
      <c r="ZF218" s="10"/>
      <c r="ZG218" s="10"/>
      <c r="ZH218" s="10"/>
      <c r="ZI218" s="10"/>
      <c r="ZJ218" s="10"/>
      <c r="ZK218" s="10"/>
      <c r="ZL218" s="10"/>
      <c r="ZM218" s="10"/>
      <c r="ZN218" s="10"/>
      <c r="ZO218" s="10"/>
      <c r="ZP218" s="10"/>
      <c r="ZQ218" s="10"/>
      <c r="ZR218" s="10"/>
      <c r="ZS218" s="10"/>
      <c r="ZT218" s="10"/>
      <c r="ZU218" s="10"/>
      <c r="ZV218" s="10"/>
      <c r="ZW218" s="10"/>
      <c r="ZX218" s="10"/>
      <c r="ZY218" s="10"/>
      <c r="ZZ218" s="10"/>
      <c r="AAA218" s="10"/>
      <c r="AAB218" s="10"/>
      <c r="AAC218" s="10"/>
      <c r="AAD218" s="10"/>
      <c r="AAE218" s="10"/>
      <c r="AAF218" s="10"/>
      <c r="AAG218" s="10"/>
      <c r="AAH218" s="10"/>
      <c r="AAI218" s="10"/>
      <c r="AAJ218" s="10"/>
      <c r="AAK218" s="10"/>
      <c r="AAL218" s="10"/>
      <c r="AAM218" s="10"/>
      <c r="AAN218" s="10"/>
      <c r="AAO218" s="10"/>
      <c r="AAP218" s="10"/>
      <c r="AAQ218" s="10"/>
      <c r="AAR218" s="10"/>
      <c r="AAS218" s="10"/>
      <c r="AAT218" s="10"/>
      <c r="AAU218" s="10"/>
      <c r="AAV218" s="10"/>
      <c r="AAW218" s="10"/>
      <c r="AAX218" s="10"/>
      <c r="AAY218" s="10"/>
      <c r="AAZ218" s="10"/>
      <c r="ABA218" s="10"/>
      <c r="ABB218" s="10"/>
      <c r="ABC218" s="10"/>
      <c r="ABD218" s="10"/>
      <c r="ABE218" s="10"/>
      <c r="ABF218" s="10"/>
      <c r="ABG218" s="10"/>
      <c r="ABH218" s="10"/>
      <c r="ABI218" s="10"/>
      <c r="ABJ218" s="10"/>
      <c r="ABK218" s="10"/>
      <c r="ABL218" s="10"/>
      <c r="ABM218" s="10"/>
      <c r="ABN218" s="10"/>
      <c r="ABO218" s="10"/>
      <c r="ABP218" s="10"/>
      <c r="ABQ218" s="10"/>
      <c r="ABR218" s="10"/>
      <c r="ABS218" s="10"/>
      <c r="ABT218" s="10"/>
      <c r="ABU218" s="10"/>
      <c r="ABV218" s="10"/>
      <c r="ABW218" s="10"/>
      <c r="ABX218" s="10"/>
      <c r="ABY218" s="10"/>
      <c r="ABZ218" s="10"/>
      <c r="ACA218" s="10"/>
      <c r="ACB218" s="10"/>
      <c r="ACC218" s="10"/>
      <c r="ACD218" s="10"/>
      <c r="ACE218" s="10"/>
      <c r="ACF218" s="10"/>
      <c r="ACG218" s="10"/>
      <c r="ACH218" s="10"/>
      <c r="ACI218" s="10"/>
      <c r="ACJ218" s="10"/>
      <c r="ACK218" s="10"/>
      <c r="ACL218" s="10"/>
      <c r="ACM218" s="10"/>
      <c r="ACN218" s="10"/>
      <c r="ACO218" s="10"/>
      <c r="ACP218" s="10"/>
      <c r="ACQ218" s="10"/>
      <c r="ACR218" s="10"/>
      <c r="ACS218" s="10"/>
      <c r="ACT218" s="10"/>
      <c r="ACU218" s="10"/>
      <c r="ACV218" s="10"/>
      <c r="ACW218" s="10"/>
      <c r="ACX218" s="10"/>
      <c r="ACY218" s="10"/>
      <c r="ACZ218" s="10"/>
      <c r="ADA218" s="10"/>
      <c r="ADB218" s="10"/>
      <c r="ADC218" s="10"/>
      <c r="ADD218" s="10"/>
      <c r="ADE218" s="10"/>
      <c r="ADF218" s="10"/>
      <c r="ADG218" s="10"/>
      <c r="ADH218" s="10"/>
      <c r="ADI218" s="10"/>
      <c r="ADJ218" s="10"/>
      <c r="ADK218" s="10"/>
      <c r="ADL218" s="10"/>
      <c r="ADM218" s="10"/>
      <c r="ADN218" s="10"/>
      <c r="ADO218" s="10"/>
      <c r="ADP218" s="10"/>
      <c r="ADQ218" s="10"/>
      <c r="ADR218" s="10"/>
      <c r="ADS218" s="10"/>
      <c r="ADT218" s="10"/>
      <c r="ADU218" s="10"/>
      <c r="ADV218" s="10"/>
      <c r="ADW218" s="10"/>
      <c r="ADX218" s="10"/>
      <c r="ADY218" s="10"/>
      <c r="ADZ218" s="10"/>
      <c r="AEA218" s="10"/>
      <c r="AEB218" s="10"/>
      <c r="AEC218" s="10"/>
      <c r="AED218" s="10"/>
      <c r="AEE218" s="10"/>
      <c r="AEF218" s="10"/>
      <c r="AEG218" s="10"/>
      <c r="AEH218" s="10"/>
      <c r="AEI218" s="10"/>
      <c r="AEJ218" s="10"/>
      <c r="AEK218" s="10"/>
      <c r="AEL218" s="10"/>
      <c r="AEM218" s="10"/>
      <c r="AEN218" s="10"/>
      <c r="AEO218" s="10"/>
      <c r="AEP218" s="10"/>
      <c r="AEQ218" s="10"/>
      <c r="AER218" s="10"/>
      <c r="AES218" s="10"/>
      <c r="AET218" s="10"/>
      <c r="AEU218" s="10"/>
      <c r="AEV218" s="10"/>
      <c r="AEW218" s="10"/>
      <c r="AEX218" s="10"/>
      <c r="AEY218" s="10"/>
      <c r="AEZ218" s="10"/>
      <c r="AFA218" s="10"/>
      <c r="AFB218" s="10"/>
      <c r="AFC218" s="10"/>
      <c r="AFD218" s="10"/>
      <c r="AFE218" s="10"/>
      <c r="AFF218" s="10"/>
      <c r="AFG218" s="10"/>
      <c r="AFH218" s="10"/>
      <c r="AFI218" s="10"/>
      <c r="AFJ218" s="10"/>
      <c r="AFK218" s="10"/>
      <c r="AFL218" s="10"/>
      <c r="AFM218" s="10"/>
      <c r="AFN218" s="10"/>
      <c r="AFO218" s="10"/>
      <c r="AFP218" s="10"/>
      <c r="AFQ218" s="10"/>
      <c r="AFR218" s="10"/>
      <c r="AFS218" s="10"/>
      <c r="AFT218" s="10"/>
      <c r="AFU218" s="10"/>
      <c r="AFV218" s="10"/>
      <c r="AFW218" s="10"/>
      <c r="AFX218" s="10"/>
      <c r="AFY218" s="10"/>
      <c r="AFZ218" s="10"/>
      <c r="AGA218" s="10"/>
      <c r="AGB218" s="10"/>
      <c r="AGC218" s="10"/>
      <c r="AGD218" s="10"/>
      <c r="AGE218" s="10"/>
      <c r="AGF218" s="10"/>
      <c r="AGG218" s="10"/>
      <c r="AGH218" s="10"/>
      <c r="AGI218" s="10"/>
      <c r="AGJ218" s="10"/>
      <c r="AGK218" s="10"/>
      <c r="AGL218" s="10"/>
      <c r="AGM218" s="10"/>
      <c r="AGN218" s="10"/>
      <c r="AGO218" s="10"/>
      <c r="AGP218" s="10"/>
      <c r="AGQ218" s="10"/>
      <c r="AGR218" s="10"/>
      <c r="AGS218" s="10"/>
      <c r="AGT218" s="10"/>
      <c r="AGU218" s="10"/>
      <c r="AGV218" s="10"/>
      <c r="AGW218" s="10"/>
      <c r="AGX218" s="10"/>
      <c r="AGY218" s="10"/>
      <c r="AGZ218" s="10"/>
      <c r="AHA218" s="10"/>
      <c r="AHB218" s="10"/>
      <c r="AHC218" s="10"/>
      <c r="AHD218" s="10"/>
      <c r="AHE218" s="10"/>
      <c r="AHF218" s="10"/>
      <c r="AHG218" s="10"/>
      <c r="AHH218" s="10"/>
      <c r="AHI218" s="10"/>
      <c r="AHJ218" s="10"/>
      <c r="AHK218" s="10"/>
      <c r="AHL218" s="10"/>
      <c r="AHM218" s="10"/>
      <c r="AHN218" s="10"/>
      <c r="AHO218" s="10"/>
      <c r="AHP218" s="10"/>
      <c r="AHQ218" s="10"/>
      <c r="AHR218" s="10"/>
      <c r="AHS218" s="10"/>
      <c r="AHT218" s="10"/>
      <c r="AHU218" s="10"/>
      <c r="AHV218" s="10"/>
      <c r="AHW218" s="10"/>
      <c r="AHX218" s="10"/>
      <c r="AHY218" s="10"/>
      <c r="AHZ218" s="10"/>
      <c r="AIA218" s="10"/>
      <c r="AIB218" s="10"/>
      <c r="AIC218" s="10"/>
      <c r="AID218" s="10"/>
      <c r="AIE218" s="10"/>
      <c r="AIF218" s="10"/>
      <c r="AIG218" s="10"/>
      <c r="AIH218" s="10"/>
      <c r="AII218" s="10"/>
      <c r="AIJ218" s="10"/>
      <c r="AIK218" s="10"/>
      <c r="AIL218" s="10"/>
      <c r="AIM218" s="10"/>
      <c r="AIN218" s="10"/>
      <c r="AIO218" s="10"/>
      <c r="AIP218" s="10"/>
      <c r="AIQ218" s="10"/>
      <c r="AIR218" s="10"/>
      <c r="AIS218" s="10"/>
      <c r="AIT218" s="10"/>
      <c r="AIU218" s="10"/>
      <c r="AIV218" s="10"/>
      <c r="AIW218" s="10"/>
      <c r="AIX218" s="10"/>
      <c r="AIY218" s="10"/>
      <c r="AIZ218" s="10"/>
      <c r="AJA218" s="10"/>
      <c r="AJB218" s="10"/>
      <c r="AJC218" s="10"/>
      <c r="AJD218" s="10"/>
      <c r="AJE218" s="10"/>
      <c r="AJF218" s="10"/>
      <c r="AJG218" s="10"/>
      <c r="AJH218" s="10"/>
      <c r="AJI218" s="10"/>
      <c r="AJJ218" s="10"/>
      <c r="AJK218" s="10"/>
      <c r="AJL218" s="10"/>
      <c r="AJM218" s="10"/>
      <c r="AJN218" s="10"/>
      <c r="AJO218" s="10"/>
      <c r="AJP218" s="10"/>
      <c r="AJQ218" s="10"/>
      <c r="AJR218" s="10"/>
      <c r="AJS218" s="10"/>
      <c r="AJT218" s="10"/>
      <c r="AJU218" s="10"/>
      <c r="AJV218" s="10"/>
      <c r="AJW218" s="10"/>
      <c r="AJX218" s="10"/>
      <c r="AJY218" s="10"/>
      <c r="AJZ218" s="10"/>
      <c r="AKA218" s="10"/>
      <c r="AKB218" s="10"/>
      <c r="AKC218" s="10"/>
      <c r="AKD218" s="10"/>
      <c r="AKE218" s="10"/>
      <c r="AKF218" s="10"/>
      <c r="AKG218" s="10"/>
      <c r="AKH218" s="10"/>
      <c r="AKI218" s="10"/>
      <c r="AKJ218" s="10"/>
      <c r="AKK218" s="10"/>
      <c r="AKL218" s="10"/>
      <c r="AKM218" s="10"/>
      <c r="AKN218" s="10"/>
      <c r="AKO218" s="10"/>
      <c r="AKP218" s="10"/>
      <c r="AKQ218" s="10"/>
      <c r="AKR218" s="10"/>
      <c r="AKS218" s="10"/>
      <c r="AKT218" s="10"/>
      <c r="AKU218" s="10"/>
      <c r="AKV218" s="10"/>
      <c r="AKW218" s="10"/>
      <c r="AKX218" s="10"/>
      <c r="AKY218" s="10"/>
      <c r="AKZ218" s="10"/>
      <c r="ALA218" s="10"/>
      <c r="ALB218" s="10"/>
      <c r="ALC218" s="10"/>
      <c r="ALD218" s="10"/>
      <c r="ALE218" s="10"/>
      <c r="ALF218" s="10"/>
      <c r="ALG218" s="10"/>
      <c r="ALH218" s="10"/>
      <c r="ALI218" s="10"/>
      <c r="ALJ218" s="10"/>
      <c r="ALK218" s="10"/>
      <c r="ALL218" s="10"/>
      <c r="ALM218" s="10"/>
      <c r="ALN218" s="10"/>
      <c r="ALO218" s="10"/>
      <c r="ALP218" s="10"/>
      <c r="ALQ218" s="10"/>
      <c r="ALR218" s="10"/>
      <c r="ALS218" s="10"/>
      <c r="ALT218" s="10"/>
      <c r="ALU218" s="10"/>
      <c r="ALV218" s="10"/>
      <c r="ALW218" s="10"/>
      <c r="ALX218" s="10"/>
      <c r="ALY218" s="10"/>
      <c r="ALZ218" s="10"/>
      <c r="AMA218" s="10"/>
      <c r="AMB218" s="10"/>
      <c r="AMC218" s="10"/>
      <c r="AMD218" s="10"/>
      <c r="AME218" s="10"/>
      <c r="AMF218" s="10"/>
      <c r="AMG218" s="10"/>
      <c r="AMH218" s="10"/>
      <c r="AMI218" s="10"/>
      <c r="AMJ218" s="10"/>
      <c r="AMK218" s="10"/>
      <c r="AML218" s="10"/>
      <c r="AMM218" s="10"/>
      <c r="AMN218" s="10"/>
      <c r="AMO218" s="10"/>
    </row>
    <row r="219" spans="1:1029" customFormat="1">
      <c r="A219" s="13" t="str">
        <f t="shared" si="31"/>
        <v>hasContractTermsContractTerms</v>
      </c>
      <c r="B219" s="14" t="s">
        <v>219</v>
      </c>
      <c r="C219" s="13"/>
      <c r="D219" s="13"/>
      <c r="E219" s="13"/>
      <c r="F219" s="13" t="str">
        <f t="shared" si="32"/>
        <v>Procurement  Procedure. has_ Contract Terms_ Contract Terms. Contract Terms_ Contract Terms</v>
      </c>
      <c r="G219" s="13"/>
      <c r="H219" s="13" t="s">
        <v>461</v>
      </c>
      <c r="I219" s="13" t="s">
        <v>316</v>
      </c>
      <c r="J219" s="13"/>
      <c r="K219" s="13"/>
      <c r="L219" s="13" t="str">
        <f t="shared" si="33"/>
        <v>Contract Terms_ Contract Terms</v>
      </c>
      <c r="M219" s="13" t="str">
        <f t="shared" si="34"/>
        <v>Contract Terms_ Contract Terms</v>
      </c>
      <c r="N219" s="13"/>
      <c r="O219" s="13"/>
      <c r="P219" s="13" t="s">
        <v>353</v>
      </c>
      <c r="Q219" s="15" t="s">
        <v>353</v>
      </c>
      <c r="R219" s="13" t="s">
        <v>223</v>
      </c>
      <c r="S219" s="16"/>
      <c r="T219" s="16"/>
      <c r="U219" s="16"/>
      <c r="V219" s="16"/>
      <c r="W219" s="16"/>
      <c r="X219" s="16"/>
      <c r="Y219" s="16" t="s">
        <v>211</v>
      </c>
      <c r="Z219" s="16"/>
      <c r="AA219" s="45">
        <v>43320</v>
      </c>
      <c r="AB219" s="8"/>
      <c r="AC219" s="8"/>
      <c r="AD219" s="8"/>
      <c r="AE219" s="8"/>
      <c r="AF219" s="11"/>
      <c r="AG219" s="10"/>
      <c r="AH219" s="10"/>
      <c r="AI219" s="10"/>
      <c r="AJ219" s="10"/>
      <c r="AK219" s="10"/>
      <c r="AL219" s="10"/>
      <c r="AM219" s="10"/>
      <c r="AN219" s="10"/>
      <c r="AO219" s="10"/>
      <c r="AP219" s="10"/>
      <c r="AQ219" s="10"/>
      <c r="AR219" s="10"/>
      <c r="AS219" s="10"/>
      <c r="AT219" s="10"/>
      <c r="AU219" s="10"/>
      <c r="AV219" s="10"/>
      <c r="AW219" s="10"/>
      <c r="AX219" s="10"/>
      <c r="AY219" s="10"/>
      <c r="AZ219" s="10"/>
      <c r="BA219" s="10"/>
      <c r="BB219" s="10"/>
      <c r="BC219" s="10"/>
      <c r="BD219" s="10"/>
      <c r="BE219" s="10"/>
      <c r="BF219" s="10"/>
      <c r="BG219" s="10"/>
      <c r="BH219" s="10"/>
      <c r="BI219" s="10"/>
      <c r="BJ219" s="10"/>
      <c r="BK219" s="10"/>
      <c r="BL219" s="10"/>
      <c r="BM219" s="10"/>
      <c r="BN219" s="10"/>
      <c r="BO219" s="10"/>
      <c r="BP219" s="10"/>
      <c r="BQ219" s="10"/>
      <c r="BR219" s="10"/>
      <c r="BS219" s="10"/>
      <c r="BT219" s="10"/>
      <c r="BU219" s="10"/>
      <c r="BV219" s="10"/>
      <c r="BW219" s="10"/>
      <c r="BX219" s="10"/>
      <c r="BY219" s="10"/>
      <c r="BZ219" s="10"/>
      <c r="CA219" s="10"/>
      <c r="CB219" s="10"/>
      <c r="CC219" s="10"/>
      <c r="CD219" s="10"/>
      <c r="CE219" s="10"/>
      <c r="CF219" s="10"/>
      <c r="CG219" s="10"/>
      <c r="CH219" s="10"/>
      <c r="CI219" s="10"/>
      <c r="CJ219" s="10"/>
      <c r="CK219" s="10"/>
      <c r="CL219" s="10"/>
      <c r="CM219" s="10"/>
      <c r="CN219" s="10"/>
      <c r="CO219" s="10"/>
      <c r="CP219" s="10"/>
      <c r="CQ219" s="10"/>
      <c r="CR219" s="10"/>
      <c r="CS219" s="10"/>
      <c r="CT219" s="10"/>
      <c r="CU219" s="10"/>
      <c r="CV219" s="10"/>
      <c r="CW219" s="10"/>
      <c r="CX219" s="10"/>
      <c r="CY219" s="10"/>
      <c r="CZ219" s="10"/>
      <c r="DA219" s="10"/>
      <c r="DB219" s="10"/>
      <c r="DC219" s="10"/>
      <c r="DD219" s="10"/>
      <c r="DE219" s="10"/>
      <c r="DF219" s="10"/>
      <c r="DG219" s="10"/>
      <c r="DH219" s="10"/>
      <c r="DI219" s="10"/>
      <c r="DJ219" s="10"/>
      <c r="DK219" s="10"/>
      <c r="DL219" s="10"/>
      <c r="DM219" s="10"/>
      <c r="DN219" s="10"/>
      <c r="DO219" s="10"/>
      <c r="DP219" s="10"/>
      <c r="DQ219" s="10"/>
      <c r="DR219" s="10"/>
      <c r="DS219" s="10"/>
      <c r="DT219" s="10"/>
      <c r="DU219" s="10"/>
      <c r="DV219" s="10"/>
      <c r="DW219" s="10"/>
      <c r="DX219" s="10"/>
      <c r="DY219" s="10"/>
      <c r="DZ219" s="10"/>
      <c r="EA219" s="10"/>
      <c r="EB219" s="10"/>
      <c r="EC219" s="10"/>
      <c r="ED219" s="10"/>
      <c r="EE219" s="10"/>
      <c r="EF219" s="10"/>
      <c r="EG219" s="10"/>
      <c r="EH219" s="10"/>
      <c r="EI219" s="10"/>
      <c r="EJ219" s="10"/>
      <c r="EK219" s="10"/>
      <c r="EL219" s="10"/>
      <c r="EM219" s="10"/>
      <c r="EN219" s="10"/>
      <c r="EO219" s="10"/>
      <c r="EP219" s="10"/>
      <c r="EQ219" s="10"/>
      <c r="ER219" s="10"/>
      <c r="ES219" s="10"/>
      <c r="ET219" s="10"/>
      <c r="EU219" s="10"/>
      <c r="EV219" s="10"/>
      <c r="EW219" s="10"/>
      <c r="EX219" s="10"/>
      <c r="EY219" s="10"/>
      <c r="EZ219" s="10"/>
      <c r="FA219" s="10"/>
      <c r="FB219" s="10"/>
      <c r="FC219" s="10"/>
      <c r="FD219" s="10"/>
      <c r="FE219" s="10"/>
      <c r="FF219" s="10"/>
      <c r="FG219" s="10"/>
      <c r="FH219" s="10"/>
      <c r="FI219" s="10"/>
      <c r="FJ219" s="10"/>
      <c r="FK219" s="10"/>
      <c r="FL219" s="10"/>
      <c r="FM219" s="10"/>
      <c r="FN219" s="10"/>
      <c r="FO219" s="10"/>
      <c r="FP219" s="10"/>
      <c r="FQ219" s="10"/>
      <c r="FR219" s="10"/>
      <c r="FS219" s="10"/>
      <c r="FT219" s="10"/>
      <c r="FU219" s="10"/>
      <c r="FV219" s="10"/>
      <c r="FW219" s="10"/>
      <c r="FX219" s="10"/>
      <c r="FY219" s="10"/>
      <c r="FZ219" s="10"/>
      <c r="GA219" s="10"/>
      <c r="GB219" s="10"/>
      <c r="GC219" s="10"/>
      <c r="GD219" s="10"/>
      <c r="GE219" s="10"/>
      <c r="GF219" s="10"/>
      <c r="GG219" s="10"/>
      <c r="GH219" s="10"/>
      <c r="GI219" s="10"/>
      <c r="GJ219" s="10"/>
      <c r="GK219" s="10"/>
      <c r="GL219" s="10"/>
      <c r="GM219" s="10"/>
      <c r="GN219" s="10"/>
      <c r="GO219" s="10"/>
      <c r="GP219" s="10"/>
      <c r="GQ219" s="10"/>
      <c r="GR219" s="10"/>
      <c r="GS219" s="10"/>
      <c r="GT219" s="10"/>
      <c r="GU219" s="10"/>
      <c r="GV219" s="10"/>
      <c r="GW219" s="10"/>
      <c r="GX219" s="10"/>
      <c r="GY219" s="10"/>
      <c r="GZ219" s="10"/>
      <c r="HA219" s="10"/>
      <c r="HB219" s="10"/>
      <c r="HC219" s="10"/>
      <c r="HD219" s="10"/>
      <c r="HE219" s="10"/>
      <c r="HF219" s="10"/>
      <c r="HG219" s="10"/>
      <c r="HH219" s="10"/>
      <c r="HI219" s="10"/>
      <c r="HJ219" s="10"/>
      <c r="HK219" s="10"/>
      <c r="HL219" s="10"/>
      <c r="HM219" s="10"/>
      <c r="HN219" s="10"/>
      <c r="HO219" s="10"/>
      <c r="HP219" s="10"/>
      <c r="HQ219" s="10"/>
      <c r="HR219" s="10"/>
      <c r="HS219" s="10"/>
      <c r="HT219" s="10"/>
      <c r="HU219" s="10"/>
      <c r="HV219" s="10"/>
      <c r="HW219" s="10"/>
      <c r="HX219" s="10"/>
      <c r="HY219" s="10"/>
      <c r="HZ219" s="10"/>
      <c r="IA219" s="10"/>
      <c r="IB219" s="10"/>
      <c r="IC219" s="10"/>
      <c r="ID219" s="10"/>
      <c r="IE219" s="10"/>
      <c r="IF219" s="10"/>
      <c r="IG219" s="10"/>
      <c r="IH219" s="10"/>
      <c r="II219" s="10"/>
      <c r="IJ219" s="10"/>
      <c r="IK219" s="10"/>
      <c r="IL219" s="10"/>
      <c r="IM219" s="10"/>
      <c r="IN219" s="10"/>
      <c r="IO219" s="10"/>
      <c r="IP219" s="10"/>
      <c r="IQ219" s="10"/>
      <c r="IR219" s="10"/>
      <c r="IS219" s="10"/>
      <c r="IT219" s="10"/>
      <c r="IU219" s="10"/>
      <c r="IV219" s="10"/>
      <c r="IW219" s="10"/>
      <c r="IX219" s="10"/>
      <c r="IY219" s="10"/>
      <c r="IZ219" s="10"/>
      <c r="JA219" s="10"/>
      <c r="JB219" s="10"/>
      <c r="JC219" s="10"/>
      <c r="JD219" s="10"/>
      <c r="JE219" s="10"/>
      <c r="JF219" s="10"/>
      <c r="JG219" s="10"/>
      <c r="JH219" s="10"/>
      <c r="JI219" s="10"/>
      <c r="JJ219" s="10"/>
      <c r="JK219" s="10"/>
      <c r="JL219" s="10"/>
      <c r="JM219" s="10"/>
      <c r="JN219" s="10"/>
      <c r="JO219" s="10"/>
      <c r="JP219" s="10"/>
      <c r="JQ219" s="10"/>
      <c r="JR219" s="10"/>
      <c r="JS219" s="10"/>
      <c r="JT219" s="10"/>
      <c r="JU219" s="10"/>
      <c r="JV219" s="10"/>
      <c r="JW219" s="10"/>
      <c r="JX219" s="10"/>
      <c r="JY219" s="10"/>
      <c r="JZ219" s="10"/>
      <c r="KA219" s="10"/>
      <c r="KB219" s="10"/>
      <c r="KC219" s="10"/>
      <c r="KD219" s="10"/>
      <c r="KE219" s="10"/>
      <c r="KF219" s="10"/>
      <c r="KG219" s="10"/>
      <c r="KH219" s="10"/>
      <c r="KI219" s="10"/>
      <c r="KJ219" s="10"/>
      <c r="KK219" s="10"/>
      <c r="KL219" s="10"/>
      <c r="KM219" s="10"/>
      <c r="KN219" s="10"/>
      <c r="KO219" s="10"/>
      <c r="KP219" s="10"/>
      <c r="KQ219" s="10"/>
      <c r="KR219" s="10"/>
      <c r="KS219" s="10"/>
      <c r="KT219" s="10"/>
      <c r="KU219" s="10"/>
      <c r="KV219" s="10"/>
      <c r="KW219" s="10"/>
      <c r="KX219" s="10"/>
      <c r="KY219" s="10"/>
      <c r="KZ219" s="10"/>
      <c r="LA219" s="10"/>
      <c r="LB219" s="10"/>
      <c r="LC219" s="10"/>
      <c r="LD219" s="10"/>
      <c r="LE219" s="10"/>
      <c r="LF219" s="10"/>
      <c r="LG219" s="10"/>
      <c r="LH219" s="10"/>
      <c r="LI219" s="10"/>
      <c r="LJ219" s="10"/>
      <c r="LK219" s="10"/>
      <c r="LL219" s="10"/>
      <c r="LM219" s="10"/>
      <c r="LN219" s="10"/>
      <c r="LO219" s="10"/>
      <c r="LP219" s="10"/>
      <c r="LQ219" s="10"/>
      <c r="LR219" s="10"/>
      <c r="LS219" s="10"/>
      <c r="LT219" s="10"/>
      <c r="LU219" s="10"/>
      <c r="LV219" s="10"/>
      <c r="LW219" s="10"/>
      <c r="LX219" s="10"/>
      <c r="LY219" s="10"/>
      <c r="LZ219" s="10"/>
      <c r="MA219" s="10"/>
      <c r="MB219" s="10"/>
      <c r="MC219" s="10"/>
      <c r="MD219" s="10"/>
      <c r="ME219" s="10"/>
      <c r="MF219" s="10"/>
      <c r="MG219" s="10"/>
      <c r="MH219" s="10"/>
      <c r="MI219" s="10"/>
      <c r="MJ219" s="10"/>
      <c r="MK219" s="10"/>
      <c r="ML219" s="10"/>
      <c r="MM219" s="10"/>
      <c r="MN219" s="10"/>
      <c r="MO219" s="10"/>
      <c r="MP219" s="10"/>
      <c r="MQ219" s="10"/>
      <c r="MR219" s="10"/>
      <c r="MS219" s="10"/>
      <c r="MT219" s="10"/>
      <c r="MU219" s="10"/>
      <c r="MV219" s="10"/>
      <c r="MW219" s="10"/>
      <c r="MX219" s="10"/>
      <c r="MY219" s="10"/>
      <c r="MZ219" s="10"/>
      <c r="NA219" s="10"/>
      <c r="NB219" s="10"/>
      <c r="NC219" s="10"/>
      <c r="ND219" s="10"/>
      <c r="NE219" s="10"/>
      <c r="NF219" s="10"/>
      <c r="NG219" s="10"/>
      <c r="NH219" s="10"/>
      <c r="NI219" s="10"/>
      <c r="NJ219" s="10"/>
      <c r="NK219" s="10"/>
      <c r="NL219" s="10"/>
      <c r="NM219" s="10"/>
      <c r="NN219" s="10"/>
      <c r="NO219" s="10"/>
      <c r="NP219" s="10"/>
      <c r="NQ219" s="10"/>
      <c r="NR219" s="10"/>
      <c r="NS219" s="10"/>
      <c r="NT219" s="10"/>
      <c r="NU219" s="10"/>
      <c r="NV219" s="10"/>
      <c r="NW219" s="10"/>
      <c r="NX219" s="10"/>
      <c r="NY219" s="10"/>
      <c r="NZ219" s="10"/>
      <c r="OA219" s="10"/>
      <c r="OB219" s="10"/>
      <c r="OC219" s="10"/>
      <c r="OD219" s="10"/>
      <c r="OE219" s="10"/>
      <c r="OF219" s="10"/>
      <c r="OG219" s="10"/>
      <c r="OH219" s="10"/>
      <c r="OI219" s="10"/>
      <c r="OJ219" s="10"/>
      <c r="OK219" s="10"/>
      <c r="OL219" s="10"/>
      <c r="OM219" s="10"/>
      <c r="ON219" s="10"/>
      <c r="OO219" s="10"/>
      <c r="OP219" s="10"/>
      <c r="OQ219" s="10"/>
      <c r="OR219" s="10"/>
      <c r="OS219" s="10"/>
      <c r="OT219" s="10"/>
      <c r="OU219" s="10"/>
      <c r="OV219" s="10"/>
      <c r="OW219" s="10"/>
      <c r="OX219" s="10"/>
      <c r="OY219" s="10"/>
      <c r="OZ219" s="10"/>
      <c r="PA219" s="10"/>
      <c r="PB219" s="10"/>
      <c r="PC219" s="10"/>
      <c r="PD219" s="10"/>
      <c r="PE219" s="10"/>
      <c r="PF219" s="10"/>
      <c r="PG219" s="10"/>
      <c r="PH219" s="10"/>
      <c r="PI219" s="10"/>
      <c r="PJ219" s="10"/>
      <c r="PK219" s="10"/>
      <c r="PL219" s="10"/>
      <c r="PM219" s="10"/>
      <c r="PN219" s="10"/>
      <c r="PO219" s="10"/>
      <c r="PP219" s="10"/>
      <c r="PQ219" s="10"/>
      <c r="PR219" s="10"/>
      <c r="PS219" s="10"/>
      <c r="PT219" s="10"/>
      <c r="PU219" s="10"/>
      <c r="PV219" s="10"/>
      <c r="PW219" s="10"/>
      <c r="PX219" s="10"/>
      <c r="PY219" s="10"/>
      <c r="PZ219" s="10"/>
      <c r="QA219" s="10"/>
      <c r="QB219" s="10"/>
      <c r="QC219" s="10"/>
      <c r="QD219" s="10"/>
      <c r="QE219" s="10"/>
      <c r="QF219" s="10"/>
      <c r="QG219" s="10"/>
      <c r="QH219" s="10"/>
      <c r="QI219" s="10"/>
      <c r="QJ219" s="10"/>
      <c r="QK219" s="10"/>
      <c r="QL219" s="10"/>
      <c r="QM219" s="10"/>
      <c r="QN219" s="10"/>
      <c r="QO219" s="10"/>
      <c r="QP219" s="10"/>
      <c r="QQ219" s="10"/>
      <c r="QR219" s="10"/>
      <c r="QS219" s="10"/>
      <c r="QT219" s="10"/>
      <c r="QU219" s="10"/>
      <c r="QV219" s="10"/>
      <c r="QW219" s="10"/>
      <c r="QX219" s="10"/>
      <c r="QY219" s="10"/>
      <c r="QZ219" s="10"/>
      <c r="RA219" s="10"/>
      <c r="RB219" s="10"/>
      <c r="RC219" s="10"/>
      <c r="RD219" s="10"/>
      <c r="RE219" s="10"/>
      <c r="RF219" s="10"/>
      <c r="RG219" s="10"/>
      <c r="RH219" s="10"/>
      <c r="RI219" s="10"/>
      <c r="RJ219" s="10"/>
      <c r="RK219" s="10"/>
      <c r="RL219" s="10"/>
      <c r="RM219" s="10"/>
      <c r="RN219" s="10"/>
      <c r="RO219" s="10"/>
      <c r="RP219" s="10"/>
      <c r="RQ219" s="10"/>
      <c r="RR219" s="10"/>
      <c r="RS219" s="10"/>
      <c r="RT219" s="10"/>
      <c r="RU219" s="10"/>
      <c r="RV219" s="10"/>
      <c r="RW219" s="10"/>
      <c r="RX219" s="10"/>
      <c r="RY219" s="10"/>
      <c r="RZ219" s="10"/>
      <c r="SA219" s="10"/>
      <c r="SB219" s="10"/>
      <c r="SC219" s="10"/>
      <c r="SD219" s="10"/>
      <c r="SE219" s="10"/>
      <c r="SF219" s="10"/>
      <c r="SG219" s="10"/>
      <c r="SH219" s="10"/>
      <c r="SI219" s="10"/>
      <c r="SJ219" s="10"/>
      <c r="SK219" s="10"/>
      <c r="SL219" s="10"/>
      <c r="SM219" s="10"/>
      <c r="SN219" s="10"/>
      <c r="SO219" s="10"/>
      <c r="SP219" s="10"/>
      <c r="SQ219" s="10"/>
      <c r="SR219" s="10"/>
      <c r="SS219" s="10"/>
      <c r="ST219" s="10"/>
      <c r="SU219" s="10"/>
      <c r="SV219" s="10"/>
      <c r="SW219" s="10"/>
      <c r="SX219" s="10"/>
      <c r="SY219" s="10"/>
      <c r="SZ219" s="10"/>
      <c r="TA219" s="10"/>
      <c r="TB219" s="10"/>
      <c r="TC219" s="10"/>
      <c r="TD219" s="10"/>
      <c r="TE219" s="10"/>
      <c r="TF219" s="10"/>
      <c r="TG219" s="10"/>
      <c r="TH219" s="10"/>
      <c r="TI219" s="10"/>
      <c r="TJ219" s="10"/>
      <c r="TK219" s="10"/>
      <c r="TL219" s="10"/>
      <c r="TM219" s="10"/>
      <c r="TN219" s="10"/>
      <c r="TO219" s="10"/>
      <c r="TP219" s="10"/>
      <c r="TQ219" s="10"/>
      <c r="TR219" s="10"/>
      <c r="TS219" s="10"/>
      <c r="TT219" s="10"/>
      <c r="TU219" s="10"/>
      <c r="TV219" s="10"/>
      <c r="TW219" s="10"/>
      <c r="TX219" s="10"/>
      <c r="TY219" s="10"/>
      <c r="TZ219" s="10"/>
      <c r="UA219" s="10"/>
      <c r="UB219" s="10"/>
      <c r="UC219" s="10"/>
      <c r="UD219" s="10"/>
      <c r="UE219" s="10"/>
      <c r="UF219" s="10"/>
      <c r="UG219" s="10"/>
      <c r="UH219" s="10"/>
      <c r="UI219" s="10"/>
      <c r="UJ219" s="10"/>
      <c r="UK219" s="10"/>
      <c r="UL219" s="10"/>
      <c r="UM219" s="10"/>
      <c r="UN219" s="10"/>
      <c r="UO219" s="10"/>
      <c r="UP219" s="10"/>
      <c r="UQ219" s="10"/>
      <c r="UR219" s="10"/>
      <c r="US219" s="10"/>
      <c r="UT219" s="10"/>
      <c r="UU219" s="10"/>
      <c r="UV219" s="10"/>
      <c r="UW219" s="10"/>
      <c r="UX219" s="10"/>
      <c r="UY219" s="10"/>
      <c r="UZ219" s="10"/>
      <c r="VA219" s="10"/>
      <c r="VB219" s="10"/>
      <c r="VC219" s="10"/>
      <c r="VD219" s="10"/>
      <c r="VE219" s="10"/>
      <c r="VF219" s="10"/>
      <c r="VG219" s="10"/>
      <c r="VH219" s="10"/>
      <c r="VI219" s="10"/>
      <c r="VJ219" s="10"/>
      <c r="VK219" s="10"/>
      <c r="VL219" s="10"/>
      <c r="VM219" s="10"/>
      <c r="VN219" s="10"/>
      <c r="VO219" s="10"/>
      <c r="VP219" s="10"/>
      <c r="VQ219" s="10"/>
      <c r="VR219" s="10"/>
      <c r="VS219" s="10"/>
      <c r="VT219" s="10"/>
      <c r="VU219" s="10"/>
      <c r="VV219" s="10"/>
      <c r="VW219" s="10"/>
      <c r="VX219" s="10"/>
      <c r="VY219" s="10"/>
      <c r="VZ219" s="10"/>
      <c r="WA219" s="10"/>
      <c r="WB219" s="10"/>
      <c r="WC219" s="10"/>
      <c r="WD219" s="10"/>
      <c r="WE219" s="10"/>
      <c r="WF219" s="10"/>
      <c r="WG219" s="10"/>
      <c r="WH219" s="10"/>
      <c r="WI219" s="10"/>
      <c r="WJ219" s="10"/>
      <c r="WK219" s="10"/>
      <c r="WL219" s="10"/>
      <c r="WM219" s="10"/>
      <c r="WN219" s="10"/>
      <c r="WO219" s="10"/>
      <c r="WP219" s="10"/>
      <c r="WQ219" s="10"/>
      <c r="WR219" s="10"/>
      <c r="WS219" s="10"/>
      <c r="WT219" s="10"/>
      <c r="WU219" s="10"/>
      <c r="WV219" s="10"/>
      <c r="WW219" s="10"/>
      <c r="WX219" s="10"/>
      <c r="WY219" s="10"/>
      <c r="WZ219" s="10"/>
      <c r="XA219" s="10"/>
      <c r="XB219" s="10"/>
      <c r="XC219" s="10"/>
      <c r="XD219" s="10"/>
      <c r="XE219" s="10"/>
      <c r="XF219" s="10"/>
      <c r="XG219" s="10"/>
      <c r="XH219" s="10"/>
      <c r="XI219" s="10"/>
      <c r="XJ219" s="10"/>
      <c r="XK219" s="10"/>
      <c r="XL219" s="10"/>
      <c r="XM219" s="10"/>
      <c r="XN219" s="10"/>
      <c r="XO219" s="10"/>
      <c r="XP219" s="10"/>
      <c r="XQ219" s="10"/>
      <c r="XR219" s="10"/>
      <c r="XS219" s="10"/>
      <c r="XT219" s="10"/>
      <c r="XU219" s="10"/>
      <c r="XV219" s="10"/>
      <c r="XW219" s="10"/>
      <c r="XX219" s="10"/>
      <c r="XY219" s="10"/>
      <c r="XZ219" s="10"/>
      <c r="YA219" s="10"/>
      <c r="YB219" s="10"/>
      <c r="YC219" s="10"/>
      <c r="YD219" s="10"/>
      <c r="YE219" s="10"/>
      <c r="YF219" s="10"/>
      <c r="YG219" s="10"/>
      <c r="YH219" s="10"/>
      <c r="YI219" s="10"/>
      <c r="YJ219" s="10"/>
      <c r="YK219" s="10"/>
      <c r="YL219" s="10"/>
      <c r="YM219" s="10"/>
      <c r="YN219" s="10"/>
      <c r="YO219" s="10"/>
      <c r="YP219" s="10"/>
      <c r="YQ219" s="10"/>
      <c r="YR219" s="10"/>
      <c r="YS219" s="10"/>
      <c r="YT219" s="10"/>
      <c r="YU219" s="10"/>
      <c r="YV219" s="10"/>
      <c r="YW219" s="10"/>
      <c r="YX219" s="10"/>
      <c r="YY219" s="10"/>
      <c r="YZ219" s="10"/>
      <c r="ZA219" s="10"/>
      <c r="ZB219" s="10"/>
      <c r="ZC219" s="10"/>
      <c r="ZD219" s="10"/>
      <c r="ZE219" s="10"/>
      <c r="ZF219" s="10"/>
      <c r="ZG219" s="10"/>
      <c r="ZH219" s="10"/>
      <c r="ZI219" s="10"/>
      <c r="ZJ219" s="10"/>
      <c r="ZK219" s="10"/>
      <c r="ZL219" s="10"/>
      <c r="ZM219" s="10"/>
      <c r="ZN219" s="10"/>
      <c r="ZO219" s="10"/>
      <c r="ZP219" s="10"/>
      <c r="ZQ219" s="10"/>
      <c r="ZR219" s="10"/>
      <c r="ZS219" s="10"/>
      <c r="ZT219" s="10"/>
      <c r="ZU219" s="10"/>
      <c r="ZV219" s="10"/>
      <c r="ZW219" s="10"/>
      <c r="ZX219" s="10"/>
      <c r="ZY219" s="10"/>
      <c r="ZZ219" s="10"/>
      <c r="AAA219" s="10"/>
      <c r="AAB219" s="10"/>
      <c r="AAC219" s="10"/>
      <c r="AAD219" s="10"/>
      <c r="AAE219" s="10"/>
      <c r="AAF219" s="10"/>
      <c r="AAG219" s="10"/>
      <c r="AAH219" s="10"/>
      <c r="AAI219" s="10"/>
      <c r="AAJ219" s="10"/>
      <c r="AAK219" s="10"/>
      <c r="AAL219" s="10"/>
      <c r="AAM219" s="10"/>
      <c r="AAN219" s="10"/>
      <c r="AAO219" s="10"/>
      <c r="AAP219" s="10"/>
      <c r="AAQ219" s="10"/>
      <c r="AAR219" s="10"/>
      <c r="AAS219" s="10"/>
      <c r="AAT219" s="10"/>
      <c r="AAU219" s="10"/>
      <c r="AAV219" s="10"/>
      <c r="AAW219" s="10"/>
      <c r="AAX219" s="10"/>
      <c r="AAY219" s="10"/>
      <c r="AAZ219" s="10"/>
      <c r="ABA219" s="10"/>
      <c r="ABB219" s="10"/>
      <c r="ABC219" s="10"/>
      <c r="ABD219" s="10"/>
      <c r="ABE219" s="10"/>
      <c r="ABF219" s="10"/>
      <c r="ABG219" s="10"/>
      <c r="ABH219" s="10"/>
      <c r="ABI219" s="10"/>
      <c r="ABJ219" s="10"/>
      <c r="ABK219" s="10"/>
      <c r="ABL219" s="10"/>
      <c r="ABM219" s="10"/>
      <c r="ABN219" s="10"/>
      <c r="ABO219" s="10"/>
      <c r="ABP219" s="10"/>
      <c r="ABQ219" s="10"/>
      <c r="ABR219" s="10"/>
      <c r="ABS219" s="10"/>
      <c r="ABT219" s="10"/>
      <c r="ABU219" s="10"/>
      <c r="ABV219" s="10"/>
      <c r="ABW219" s="10"/>
      <c r="ABX219" s="10"/>
      <c r="ABY219" s="10"/>
      <c r="ABZ219" s="10"/>
      <c r="ACA219" s="10"/>
      <c r="ACB219" s="10"/>
      <c r="ACC219" s="10"/>
      <c r="ACD219" s="10"/>
      <c r="ACE219" s="10"/>
      <c r="ACF219" s="10"/>
      <c r="ACG219" s="10"/>
      <c r="ACH219" s="10"/>
      <c r="ACI219" s="10"/>
      <c r="ACJ219" s="10"/>
      <c r="ACK219" s="10"/>
      <c r="ACL219" s="10"/>
      <c r="ACM219" s="10"/>
      <c r="ACN219" s="10"/>
      <c r="ACO219" s="10"/>
      <c r="ACP219" s="10"/>
      <c r="ACQ219" s="10"/>
      <c r="ACR219" s="10"/>
      <c r="ACS219" s="10"/>
      <c r="ACT219" s="10"/>
      <c r="ACU219" s="10"/>
      <c r="ACV219" s="10"/>
      <c r="ACW219" s="10"/>
      <c r="ACX219" s="10"/>
      <c r="ACY219" s="10"/>
      <c r="ACZ219" s="10"/>
      <c r="ADA219" s="10"/>
      <c r="ADB219" s="10"/>
      <c r="ADC219" s="10"/>
      <c r="ADD219" s="10"/>
      <c r="ADE219" s="10"/>
      <c r="ADF219" s="10"/>
      <c r="ADG219" s="10"/>
      <c r="ADH219" s="10"/>
      <c r="ADI219" s="10"/>
      <c r="ADJ219" s="10"/>
      <c r="ADK219" s="10"/>
      <c r="ADL219" s="10"/>
      <c r="ADM219" s="10"/>
      <c r="ADN219" s="10"/>
      <c r="ADO219" s="10"/>
      <c r="ADP219" s="10"/>
      <c r="ADQ219" s="10"/>
      <c r="ADR219" s="10"/>
      <c r="ADS219" s="10"/>
      <c r="ADT219" s="10"/>
      <c r="ADU219" s="10"/>
      <c r="ADV219" s="10"/>
      <c r="ADW219" s="10"/>
      <c r="ADX219" s="10"/>
      <c r="ADY219" s="10"/>
      <c r="ADZ219" s="10"/>
      <c r="AEA219" s="10"/>
      <c r="AEB219" s="10"/>
      <c r="AEC219" s="10"/>
      <c r="AED219" s="10"/>
      <c r="AEE219" s="10"/>
      <c r="AEF219" s="10"/>
      <c r="AEG219" s="10"/>
      <c r="AEH219" s="10"/>
      <c r="AEI219" s="10"/>
      <c r="AEJ219" s="10"/>
      <c r="AEK219" s="10"/>
      <c r="AEL219" s="10"/>
      <c r="AEM219" s="10"/>
      <c r="AEN219" s="10"/>
      <c r="AEO219" s="10"/>
      <c r="AEP219" s="10"/>
      <c r="AEQ219" s="10"/>
      <c r="AER219" s="10"/>
      <c r="AES219" s="10"/>
      <c r="AET219" s="10"/>
      <c r="AEU219" s="10"/>
      <c r="AEV219" s="10"/>
      <c r="AEW219" s="10"/>
      <c r="AEX219" s="10"/>
      <c r="AEY219" s="10"/>
      <c r="AEZ219" s="10"/>
      <c r="AFA219" s="10"/>
      <c r="AFB219" s="10"/>
      <c r="AFC219" s="10"/>
      <c r="AFD219" s="10"/>
      <c r="AFE219" s="10"/>
      <c r="AFF219" s="10"/>
      <c r="AFG219" s="10"/>
      <c r="AFH219" s="10"/>
      <c r="AFI219" s="10"/>
      <c r="AFJ219" s="10"/>
      <c r="AFK219" s="10"/>
      <c r="AFL219" s="10"/>
      <c r="AFM219" s="10"/>
      <c r="AFN219" s="10"/>
      <c r="AFO219" s="10"/>
      <c r="AFP219" s="10"/>
      <c r="AFQ219" s="10"/>
      <c r="AFR219" s="10"/>
      <c r="AFS219" s="10"/>
      <c r="AFT219" s="10"/>
      <c r="AFU219" s="10"/>
      <c r="AFV219" s="10"/>
      <c r="AFW219" s="10"/>
      <c r="AFX219" s="10"/>
      <c r="AFY219" s="10"/>
      <c r="AFZ219" s="10"/>
      <c r="AGA219" s="10"/>
      <c r="AGB219" s="10"/>
      <c r="AGC219" s="10"/>
      <c r="AGD219" s="10"/>
      <c r="AGE219" s="10"/>
      <c r="AGF219" s="10"/>
      <c r="AGG219" s="10"/>
      <c r="AGH219" s="10"/>
      <c r="AGI219" s="10"/>
      <c r="AGJ219" s="10"/>
      <c r="AGK219" s="10"/>
      <c r="AGL219" s="10"/>
      <c r="AGM219" s="10"/>
      <c r="AGN219" s="10"/>
      <c r="AGO219" s="10"/>
      <c r="AGP219" s="10"/>
      <c r="AGQ219" s="10"/>
      <c r="AGR219" s="10"/>
      <c r="AGS219" s="10"/>
      <c r="AGT219" s="10"/>
      <c r="AGU219" s="10"/>
      <c r="AGV219" s="10"/>
      <c r="AGW219" s="10"/>
      <c r="AGX219" s="10"/>
      <c r="AGY219" s="10"/>
      <c r="AGZ219" s="10"/>
      <c r="AHA219" s="10"/>
      <c r="AHB219" s="10"/>
      <c r="AHC219" s="10"/>
      <c r="AHD219" s="10"/>
      <c r="AHE219" s="10"/>
      <c r="AHF219" s="10"/>
      <c r="AHG219" s="10"/>
      <c r="AHH219" s="10"/>
      <c r="AHI219" s="10"/>
      <c r="AHJ219" s="10"/>
      <c r="AHK219" s="10"/>
      <c r="AHL219" s="10"/>
      <c r="AHM219" s="10"/>
      <c r="AHN219" s="10"/>
      <c r="AHO219" s="10"/>
      <c r="AHP219" s="10"/>
      <c r="AHQ219" s="10"/>
      <c r="AHR219" s="10"/>
      <c r="AHS219" s="10"/>
      <c r="AHT219" s="10"/>
      <c r="AHU219" s="10"/>
      <c r="AHV219" s="10"/>
      <c r="AHW219" s="10"/>
      <c r="AHX219" s="10"/>
      <c r="AHY219" s="10"/>
      <c r="AHZ219" s="10"/>
      <c r="AIA219" s="10"/>
      <c r="AIB219" s="10"/>
      <c r="AIC219" s="10"/>
      <c r="AID219" s="10"/>
      <c r="AIE219" s="10"/>
      <c r="AIF219" s="10"/>
      <c r="AIG219" s="10"/>
      <c r="AIH219" s="10"/>
      <c r="AII219" s="10"/>
      <c r="AIJ219" s="10"/>
      <c r="AIK219" s="10"/>
      <c r="AIL219" s="10"/>
      <c r="AIM219" s="10"/>
      <c r="AIN219" s="10"/>
      <c r="AIO219" s="10"/>
      <c r="AIP219" s="10"/>
      <c r="AIQ219" s="10"/>
      <c r="AIR219" s="10"/>
      <c r="AIS219" s="10"/>
      <c r="AIT219" s="10"/>
      <c r="AIU219" s="10"/>
      <c r="AIV219" s="10"/>
      <c r="AIW219" s="10"/>
      <c r="AIX219" s="10"/>
      <c r="AIY219" s="10"/>
      <c r="AIZ219" s="10"/>
      <c r="AJA219" s="10"/>
      <c r="AJB219" s="10"/>
      <c r="AJC219" s="10"/>
      <c r="AJD219" s="10"/>
      <c r="AJE219" s="10"/>
      <c r="AJF219" s="10"/>
      <c r="AJG219" s="10"/>
      <c r="AJH219" s="10"/>
      <c r="AJI219" s="10"/>
      <c r="AJJ219" s="10"/>
      <c r="AJK219" s="10"/>
      <c r="AJL219" s="10"/>
      <c r="AJM219" s="10"/>
      <c r="AJN219" s="10"/>
      <c r="AJO219" s="10"/>
      <c r="AJP219" s="10"/>
      <c r="AJQ219" s="10"/>
      <c r="AJR219" s="10"/>
      <c r="AJS219" s="10"/>
      <c r="AJT219" s="10"/>
      <c r="AJU219" s="10"/>
      <c r="AJV219" s="10"/>
      <c r="AJW219" s="10"/>
      <c r="AJX219" s="10"/>
      <c r="AJY219" s="10"/>
      <c r="AJZ219" s="10"/>
      <c r="AKA219" s="10"/>
      <c r="AKB219" s="10"/>
      <c r="AKC219" s="10"/>
      <c r="AKD219" s="10"/>
      <c r="AKE219" s="10"/>
      <c r="AKF219" s="10"/>
      <c r="AKG219" s="10"/>
      <c r="AKH219" s="10"/>
      <c r="AKI219" s="10"/>
      <c r="AKJ219" s="10"/>
      <c r="AKK219" s="10"/>
      <c r="AKL219" s="10"/>
      <c r="AKM219" s="10"/>
      <c r="AKN219" s="10"/>
      <c r="AKO219" s="10"/>
      <c r="AKP219" s="10"/>
      <c r="AKQ219" s="10"/>
      <c r="AKR219" s="10"/>
      <c r="AKS219" s="10"/>
      <c r="AKT219" s="10"/>
      <c r="AKU219" s="10"/>
      <c r="AKV219" s="10"/>
      <c r="AKW219" s="10"/>
      <c r="AKX219" s="10"/>
      <c r="AKY219" s="10"/>
      <c r="AKZ219" s="10"/>
      <c r="ALA219" s="10"/>
      <c r="ALB219" s="10"/>
      <c r="ALC219" s="10"/>
      <c r="ALD219" s="10"/>
      <c r="ALE219" s="10"/>
      <c r="ALF219" s="10"/>
      <c r="ALG219" s="10"/>
      <c r="ALH219" s="10"/>
      <c r="ALI219" s="10"/>
      <c r="ALJ219" s="10"/>
      <c r="ALK219" s="10"/>
      <c r="ALL219" s="10"/>
      <c r="ALM219" s="10"/>
      <c r="ALN219" s="10"/>
      <c r="ALO219" s="10"/>
      <c r="ALP219" s="10"/>
      <c r="ALQ219" s="10"/>
      <c r="ALR219" s="10"/>
      <c r="ALS219" s="10"/>
      <c r="ALT219" s="10"/>
      <c r="ALU219" s="10"/>
      <c r="ALV219" s="10"/>
      <c r="ALW219" s="10"/>
      <c r="ALX219" s="10"/>
      <c r="ALY219" s="10"/>
      <c r="ALZ219" s="10"/>
      <c r="AMA219" s="10"/>
      <c r="AMB219" s="10"/>
      <c r="AMC219" s="10"/>
      <c r="AMD219" s="10"/>
      <c r="AME219" s="10"/>
      <c r="AMF219" s="10"/>
      <c r="AMG219" s="10"/>
      <c r="AMH219" s="10"/>
      <c r="AMI219" s="10"/>
      <c r="AMJ219" s="10"/>
      <c r="AMK219" s="10"/>
      <c r="AML219" s="10"/>
      <c r="AMM219" s="10"/>
      <c r="AMN219" s="10"/>
      <c r="AMO219" s="10"/>
    </row>
    <row r="220" spans="1:1029" customFormat="1">
      <c r="A220" s="13" t="str">
        <f t="shared" si="31"/>
        <v>hasDynamicPurchaseSystemDynamicPurchaseSystem</v>
      </c>
      <c r="B220" s="14" t="s">
        <v>219</v>
      </c>
      <c r="C220" s="13"/>
      <c r="D220" s="13"/>
      <c r="E220" s="13"/>
      <c r="F220" s="13" t="str">
        <f t="shared" si="32"/>
        <v>Procurement  Procedure. has_ Dynamic Purchase System_ Dynamic Purchase System. Dynamic Purchase System_ Dynamic Purchase System</v>
      </c>
      <c r="G220" s="13"/>
      <c r="H220" s="13" t="s">
        <v>461</v>
      </c>
      <c r="I220" s="13" t="s">
        <v>316</v>
      </c>
      <c r="J220" s="13"/>
      <c r="K220" s="13"/>
      <c r="L220" s="13" t="str">
        <f t="shared" si="33"/>
        <v>Dynamic Purchase System_ Dynamic Purchase System</v>
      </c>
      <c r="M220" s="13" t="str">
        <f t="shared" si="34"/>
        <v>Dynamic Purchase System_ Dynamic Purchase System</v>
      </c>
      <c r="N220" s="13"/>
      <c r="O220" s="13"/>
      <c r="P220" s="13" t="s">
        <v>378</v>
      </c>
      <c r="Q220" s="15" t="s">
        <v>378</v>
      </c>
      <c r="R220" s="13" t="s">
        <v>223</v>
      </c>
      <c r="S220" s="16"/>
      <c r="T220" s="16"/>
      <c r="U220" s="16"/>
      <c r="V220" s="16"/>
      <c r="W220" s="16"/>
      <c r="X220" s="16"/>
      <c r="Y220" s="16" t="s">
        <v>211</v>
      </c>
      <c r="Z220" s="16"/>
      <c r="AA220" s="45">
        <v>43319</v>
      </c>
      <c r="AB220" s="8"/>
      <c r="AC220" s="8"/>
      <c r="AD220" s="8"/>
      <c r="AE220" s="8"/>
      <c r="AF220" s="11"/>
      <c r="AG220" s="10"/>
      <c r="AH220" s="10"/>
      <c r="AI220" s="10"/>
      <c r="AJ220" s="10"/>
      <c r="AK220" s="10"/>
      <c r="AL220" s="10"/>
      <c r="AM220" s="10"/>
      <c r="AN220" s="10"/>
      <c r="AO220" s="10"/>
      <c r="AP220" s="10"/>
      <c r="AQ220" s="10"/>
      <c r="AR220" s="10"/>
      <c r="AS220" s="10"/>
      <c r="AT220" s="10"/>
      <c r="AU220" s="10"/>
      <c r="AV220" s="10"/>
      <c r="AW220" s="10"/>
      <c r="AX220" s="10"/>
      <c r="AY220" s="10"/>
      <c r="AZ220" s="10"/>
      <c r="BA220" s="10"/>
      <c r="BB220" s="10"/>
      <c r="BC220" s="10"/>
      <c r="BD220" s="10"/>
      <c r="BE220" s="10"/>
      <c r="BF220" s="10"/>
      <c r="BG220" s="10"/>
      <c r="BH220" s="10"/>
      <c r="BI220" s="10"/>
      <c r="BJ220" s="10"/>
      <c r="BK220" s="10"/>
      <c r="BL220" s="10"/>
      <c r="BM220" s="10"/>
      <c r="BN220" s="10"/>
      <c r="BO220" s="10"/>
      <c r="BP220" s="10"/>
      <c r="BQ220" s="10"/>
      <c r="BR220" s="10"/>
      <c r="BS220" s="10"/>
      <c r="BT220" s="10"/>
      <c r="BU220" s="10"/>
      <c r="BV220" s="10"/>
      <c r="BW220" s="10"/>
      <c r="BX220" s="10"/>
      <c r="BY220" s="10"/>
      <c r="BZ220" s="10"/>
      <c r="CA220" s="10"/>
      <c r="CB220" s="10"/>
      <c r="CC220" s="10"/>
      <c r="CD220" s="10"/>
      <c r="CE220" s="10"/>
      <c r="CF220" s="10"/>
      <c r="CG220" s="10"/>
      <c r="CH220" s="10"/>
      <c r="CI220" s="10"/>
      <c r="CJ220" s="10"/>
      <c r="CK220" s="10"/>
      <c r="CL220" s="10"/>
      <c r="CM220" s="10"/>
      <c r="CN220" s="10"/>
      <c r="CO220" s="10"/>
      <c r="CP220" s="10"/>
      <c r="CQ220" s="10"/>
      <c r="CR220" s="10"/>
      <c r="CS220" s="10"/>
      <c r="CT220" s="10"/>
      <c r="CU220" s="10"/>
      <c r="CV220" s="10"/>
      <c r="CW220" s="10"/>
      <c r="CX220" s="10"/>
      <c r="CY220" s="10"/>
      <c r="CZ220" s="10"/>
      <c r="DA220" s="10"/>
      <c r="DB220" s="10"/>
      <c r="DC220" s="10"/>
      <c r="DD220" s="10"/>
      <c r="DE220" s="10"/>
      <c r="DF220" s="10"/>
      <c r="DG220" s="10"/>
      <c r="DH220" s="10"/>
      <c r="DI220" s="10"/>
      <c r="DJ220" s="10"/>
      <c r="DK220" s="10"/>
      <c r="DL220" s="10"/>
      <c r="DM220" s="10"/>
      <c r="DN220" s="10"/>
      <c r="DO220" s="10"/>
      <c r="DP220" s="10"/>
      <c r="DQ220" s="10"/>
      <c r="DR220" s="10"/>
      <c r="DS220" s="10"/>
      <c r="DT220" s="10"/>
      <c r="DU220" s="10"/>
      <c r="DV220" s="10"/>
      <c r="DW220" s="10"/>
      <c r="DX220" s="10"/>
      <c r="DY220" s="10"/>
      <c r="DZ220" s="10"/>
      <c r="EA220" s="10"/>
      <c r="EB220" s="10"/>
      <c r="EC220" s="10"/>
      <c r="ED220" s="10"/>
      <c r="EE220" s="10"/>
      <c r="EF220" s="10"/>
      <c r="EG220" s="10"/>
      <c r="EH220" s="10"/>
      <c r="EI220" s="10"/>
      <c r="EJ220" s="10"/>
      <c r="EK220" s="10"/>
      <c r="EL220" s="10"/>
      <c r="EM220" s="10"/>
      <c r="EN220" s="10"/>
      <c r="EO220" s="10"/>
      <c r="EP220" s="10"/>
      <c r="EQ220" s="10"/>
      <c r="ER220" s="10"/>
      <c r="ES220" s="10"/>
      <c r="ET220" s="10"/>
      <c r="EU220" s="10"/>
      <c r="EV220" s="10"/>
      <c r="EW220" s="10"/>
      <c r="EX220" s="10"/>
      <c r="EY220" s="10"/>
      <c r="EZ220" s="10"/>
      <c r="FA220" s="10"/>
      <c r="FB220" s="10"/>
      <c r="FC220" s="10"/>
      <c r="FD220" s="10"/>
      <c r="FE220" s="10"/>
      <c r="FF220" s="10"/>
      <c r="FG220" s="10"/>
      <c r="FH220" s="10"/>
      <c r="FI220" s="10"/>
      <c r="FJ220" s="10"/>
      <c r="FK220" s="10"/>
      <c r="FL220" s="10"/>
      <c r="FM220" s="10"/>
      <c r="FN220" s="10"/>
      <c r="FO220" s="10"/>
      <c r="FP220" s="10"/>
      <c r="FQ220" s="10"/>
      <c r="FR220" s="10"/>
      <c r="FS220" s="10"/>
      <c r="FT220" s="10"/>
      <c r="FU220" s="10"/>
      <c r="FV220" s="10"/>
      <c r="FW220" s="10"/>
      <c r="FX220" s="10"/>
      <c r="FY220" s="10"/>
      <c r="FZ220" s="10"/>
      <c r="GA220" s="10"/>
      <c r="GB220" s="10"/>
      <c r="GC220" s="10"/>
      <c r="GD220" s="10"/>
      <c r="GE220" s="10"/>
      <c r="GF220" s="10"/>
      <c r="GG220" s="10"/>
      <c r="GH220" s="10"/>
      <c r="GI220" s="10"/>
      <c r="GJ220" s="10"/>
      <c r="GK220" s="10"/>
      <c r="GL220" s="10"/>
      <c r="GM220" s="10"/>
      <c r="GN220" s="10"/>
      <c r="GO220" s="10"/>
      <c r="GP220" s="10"/>
      <c r="GQ220" s="10"/>
      <c r="GR220" s="10"/>
      <c r="GS220" s="10"/>
      <c r="GT220" s="10"/>
      <c r="GU220" s="10"/>
      <c r="GV220" s="10"/>
      <c r="GW220" s="10"/>
      <c r="GX220" s="10"/>
      <c r="GY220" s="10"/>
      <c r="GZ220" s="10"/>
      <c r="HA220" s="10"/>
      <c r="HB220" s="10"/>
      <c r="HC220" s="10"/>
      <c r="HD220" s="10"/>
      <c r="HE220" s="10"/>
      <c r="HF220" s="10"/>
      <c r="HG220" s="10"/>
      <c r="HH220" s="10"/>
      <c r="HI220" s="10"/>
      <c r="HJ220" s="10"/>
      <c r="HK220" s="10"/>
      <c r="HL220" s="10"/>
      <c r="HM220" s="10"/>
      <c r="HN220" s="10"/>
      <c r="HO220" s="10"/>
      <c r="HP220" s="10"/>
      <c r="HQ220" s="10"/>
      <c r="HR220" s="10"/>
      <c r="HS220" s="10"/>
      <c r="HT220" s="10"/>
      <c r="HU220" s="10"/>
      <c r="HV220" s="10"/>
      <c r="HW220" s="10"/>
      <c r="HX220" s="10"/>
      <c r="HY220" s="10"/>
      <c r="HZ220" s="10"/>
      <c r="IA220" s="10"/>
      <c r="IB220" s="10"/>
      <c r="IC220" s="10"/>
      <c r="ID220" s="10"/>
      <c r="IE220" s="10"/>
      <c r="IF220" s="10"/>
      <c r="IG220" s="10"/>
      <c r="IH220" s="10"/>
      <c r="II220" s="10"/>
      <c r="IJ220" s="10"/>
      <c r="IK220" s="10"/>
      <c r="IL220" s="10"/>
      <c r="IM220" s="10"/>
      <c r="IN220" s="10"/>
      <c r="IO220" s="10"/>
      <c r="IP220" s="10"/>
      <c r="IQ220" s="10"/>
      <c r="IR220" s="10"/>
      <c r="IS220" s="10"/>
      <c r="IT220" s="10"/>
      <c r="IU220" s="10"/>
      <c r="IV220" s="10"/>
      <c r="IW220" s="10"/>
      <c r="IX220" s="10"/>
      <c r="IY220" s="10"/>
      <c r="IZ220" s="10"/>
      <c r="JA220" s="10"/>
      <c r="JB220" s="10"/>
      <c r="JC220" s="10"/>
      <c r="JD220" s="10"/>
      <c r="JE220" s="10"/>
      <c r="JF220" s="10"/>
      <c r="JG220" s="10"/>
      <c r="JH220" s="10"/>
      <c r="JI220" s="10"/>
      <c r="JJ220" s="10"/>
      <c r="JK220" s="10"/>
      <c r="JL220" s="10"/>
      <c r="JM220" s="10"/>
      <c r="JN220" s="10"/>
      <c r="JO220" s="10"/>
      <c r="JP220" s="10"/>
      <c r="JQ220" s="10"/>
      <c r="JR220" s="10"/>
      <c r="JS220" s="10"/>
      <c r="JT220" s="10"/>
      <c r="JU220" s="10"/>
      <c r="JV220" s="10"/>
      <c r="JW220" s="10"/>
      <c r="JX220" s="10"/>
      <c r="JY220" s="10"/>
      <c r="JZ220" s="10"/>
      <c r="KA220" s="10"/>
      <c r="KB220" s="10"/>
      <c r="KC220" s="10"/>
      <c r="KD220" s="10"/>
      <c r="KE220" s="10"/>
      <c r="KF220" s="10"/>
      <c r="KG220" s="10"/>
      <c r="KH220" s="10"/>
      <c r="KI220" s="10"/>
      <c r="KJ220" s="10"/>
      <c r="KK220" s="10"/>
      <c r="KL220" s="10"/>
      <c r="KM220" s="10"/>
      <c r="KN220" s="10"/>
      <c r="KO220" s="10"/>
      <c r="KP220" s="10"/>
      <c r="KQ220" s="10"/>
      <c r="KR220" s="10"/>
      <c r="KS220" s="10"/>
      <c r="KT220" s="10"/>
      <c r="KU220" s="10"/>
      <c r="KV220" s="10"/>
      <c r="KW220" s="10"/>
      <c r="KX220" s="10"/>
      <c r="KY220" s="10"/>
      <c r="KZ220" s="10"/>
      <c r="LA220" s="10"/>
      <c r="LB220" s="10"/>
      <c r="LC220" s="10"/>
      <c r="LD220" s="10"/>
      <c r="LE220" s="10"/>
      <c r="LF220" s="10"/>
      <c r="LG220" s="10"/>
      <c r="LH220" s="10"/>
      <c r="LI220" s="10"/>
      <c r="LJ220" s="10"/>
      <c r="LK220" s="10"/>
      <c r="LL220" s="10"/>
      <c r="LM220" s="10"/>
      <c r="LN220" s="10"/>
      <c r="LO220" s="10"/>
      <c r="LP220" s="10"/>
      <c r="LQ220" s="10"/>
      <c r="LR220" s="10"/>
      <c r="LS220" s="10"/>
      <c r="LT220" s="10"/>
      <c r="LU220" s="10"/>
      <c r="LV220" s="10"/>
      <c r="LW220" s="10"/>
      <c r="LX220" s="10"/>
      <c r="LY220" s="10"/>
      <c r="LZ220" s="10"/>
      <c r="MA220" s="10"/>
      <c r="MB220" s="10"/>
      <c r="MC220" s="10"/>
      <c r="MD220" s="10"/>
      <c r="ME220" s="10"/>
      <c r="MF220" s="10"/>
      <c r="MG220" s="10"/>
      <c r="MH220" s="10"/>
      <c r="MI220" s="10"/>
      <c r="MJ220" s="10"/>
      <c r="MK220" s="10"/>
      <c r="ML220" s="10"/>
      <c r="MM220" s="10"/>
      <c r="MN220" s="10"/>
      <c r="MO220" s="10"/>
      <c r="MP220" s="10"/>
      <c r="MQ220" s="10"/>
      <c r="MR220" s="10"/>
      <c r="MS220" s="10"/>
      <c r="MT220" s="10"/>
      <c r="MU220" s="10"/>
      <c r="MV220" s="10"/>
      <c r="MW220" s="10"/>
      <c r="MX220" s="10"/>
      <c r="MY220" s="10"/>
      <c r="MZ220" s="10"/>
      <c r="NA220" s="10"/>
      <c r="NB220" s="10"/>
      <c r="NC220" s="10"/>
      <c r="ND220" s="10"/>
      <c r="NE220" s="10"/>
      <c r="NF220" s="10"/>
      <c r="NG220" s="10"/>
      <c r="NH220" s="10"/>
      <c r="NI220" s="10"/>
      <c r="NJ220" s="10"/>
      <c r="NK220" s="10"/>
      <c r="NL220" s="10"/>
      <c r="NM220" s="10"/>
      <c r="NN220" s="10"/>
      <c r="NO220" s="10"/>
      <c r="NP220" s="10"/>
      <c r="NQ220" s="10"/>
      <c r="NR220" s="10"/>
      <c r="NS220" s="10"/>
      <c r="NT220" s="10"/>
      <c r="NU220" s="10"/>
      <c r="NV220" s="10"/>
      <c r="NW220" s="10"/>
      <c r="NX220" s="10"/>
      <c r="NY220" s="10"/>
      <c r="NZ220" s="10"/>
      <c r="OA220" s="10"/>
      <c r="OB220" s="10"/>
      <c r="OC220" s="10"/>
      <c r="OD220" s="10"/>
      <c r="OE220" s="10"/>
      <c r="OF220" s="10"/>
      <c r="OG220" s="10"/>
      <c r="OH220" s="10"/>
      <c r="OI220" s="10"/>
      <c r="OJ220" s="10"/>
      <c r="OK220" s="10"/>
      <c r="OL220" s="10"/>
      <c r="OM220" s="10"/>
      <c r="ON220" s="10"/>
      <c r="OO220" s="10"/>
      <c r="OP220" s="10"/>
      <c r="OQ220" s="10"/>
      <c r="OR220" s="10"/>
      <c r="OS220" s="10"/>
      <c r="OT220" s="10"/>
      <c r="OU220" s="10"/>
      <c r="OV220" s="10"/>
      <c r="OW220" s="10"/>
      <c r="OX220" s="10"/>
      <c r="OY220" s="10"/>
      <c r="OZ220" s="10"/>
      <c r="PA220" s="10"/>
      <c r="PB220" s="10"/>
      <c r="PC220" s="10"/>
      <c r="PD220" s="10"/>
      <c r="PE220" s="10"/>
      <c r="PF220" s="10"/>
      <c r="PG220" s="10"/>
      <c r="PH220" s="10"/>
      <c r="PI220" s="10"/>
      <c r="PJ220" s="10"/>
      <c r="PK220" s="10"/>
      <c r="PL220" s="10"/>
      <c r="PM220" s="10"/>
      <c r="PN220" s="10"/>
      <c r="PO220" s="10"/>
      <c r="PP220" s="10"/>
      <c r="PQ220" s="10"/>
      <c r="PR220" s="10"/>
      <c r="PS220" s="10"/>
      <c r="PT220" s="10"/>
      <c r="PU220" s="10"/>
      <c r="PV220" s="10"/>
      <c r="PW220" s="10"/>
      <c r="PX220" s="10"/>
      <c r="PY220" s="10"/>
      <c r="PZ220" s="10"/>
      <c r="QA220" s="10"/>
      <c r="QB220" s="10"/>
      <c r="QC220" s="10"/>
      <c r="QD220" s="10"/>
      <c r="QE220" s="10"/>
      <c r="QF220" s="10"/>
      <c r="QG220" s="10"/>
      <c r="QH220" s="10"/>
      <c r="QI220" s="10"/>
      <c r="QJ220" s="10"/>
      <c r="QK220" s="10"/>
      <c r="QL220" s="10"/>
      <c r="QM220" s="10"/>
      <c r="QN220" s="10"/>
      <c r="QO220" s="10"/>
      <c r="QP220" s="10"/>
      <c r="QQ220" s="10"/>
      <c r="QR220" s="10"/>
      <c r="QS220" s="10"/>
      <c r="QT220" s="10"/>
      <c r="QU220" s="10"/>
      <c r="QV220" s="10"/>
      <c r="QW220" s="10"/>
      <c r="QX220" s="10"/>
      <c r="QY220" s="10"/>
      <c r="QZ220" s="10"/>
      <c r="RA220" s="10"/>
      <c r="RB220" s="10"/>
      <c r="RC220" s="10"/>
      <c r="RD220" s="10"/>
      <c r="RE220" s="10"/>
      <c r="RF220" s="10"/>
      <c r="RG220" s="10"/>
      <c r="RH220" s="10"/>
      <c r="RI220" s="10"/>
      <c r="RJ220" s="10"/>
      <c r="RK220" s="10"/>
      <c r="RL220" s="10"/>
      <c r="RM220" s="10"/>
      <c r="RN220" s="10"/>
      <c r="RO220" s="10"/>
      <c r="RP220" s="10"/>
      <c r="RQ220" s="10"/>
      <c r="RR220" s="10"/>
      <c r="RS220" s="10"/>
      <c r="RT220" s="10"/>
      <c r="RU220" s="10"/>
      <c r="RV220" s="10"/>
      <c r="RW220" s="10"/>
      <c r="RX220" s="10"/>
      <c r="RY220" s="10"/>
      <c r="RZ220" s="10"/>
      <c r="SA220" s="10"/>
      <c r="SB220" s="10"/>
      <c r="SC220" s="10"/>
      <c r="SD220" s="10"/>
      <c r="SE220" s="10"/>
      <c r="SF220" s="10"/>
      <c r="SG220" s="10"/>
      <c r="SH220" s="10"/>
      <c r="SI220" s="10"/>
      <c r="SJ220" s="10"/>
      <c r="SK220" s="10"/>
      <c r="SL220" s="10"/>
      <c r="SM220" s="10"/>
      <c r="SN220" s="10"/>
      <c r="SO220" s="10"/>
      <c r="SP220" s="10"/>
      <c r="SQ220" s="10"/>
      <c r="SR220" s="10"/>
      <c r="SS220" s="10"/>
      <c r="ST220" s="10"/>
      <c r="SU220" s="10"/>
      <c r="SV220" s="10"/>
      <c r="SW220" s="10"/>
      <c r="SX220" s="10"/>
      <c r="SY220" s="10"/>
      <c r="SZ220" s="10"/>
      <c r="TA220" s="10"/>
      <c r="TB220" s="10"/>
      <c r="TC220" s="10"/>
      <c r="TD220" s="10"/>
      <c r="TE220" s="10"/>
      <c r="TF220" s="10"/>
      <c r="TG220" s="10"/>
      <c r="TH220" s="10"/>
      <c r="TI220" s="10"/>
      <c r="TJ220" s="10"/>
      <c r="TK220" s="10"/>
      <c r="TL220" s="10"/>
      <c r="TM220" s="10"/>
      <c r="TN220" s="10"/>
      <c r="TO220" s="10"/>
      <c r="TP220" s="10"/>
      <c r="TQ220" s="10"/>
      <c r="TR220" s="10"/>
      <c r="TS220" s="10"/>
      <c r="TT220" s="10"/>
      <c r="TU220" s="10"/>
      <c r="TV220" s="10"/>
      <c r="TW220" s="10"/>
      <c r="TX220" s="10"/>
      <c r="TY220" s="10"/>
      <c r="TZ220" s="10"/>
      <c r="UA220" s="10"/>
      <c r="UB220" s="10"/>
      <c r="UC220" s="10"/>
      <c r="UD220" s="10"/>
      <c r="UE220" s="10"/>
      <c r="UF220" s="10"/>
      <c r="UG220" s="10"/>
      <c r="UH220" s="10"/>
      <c r="UI220" s="10"/>
      <c r="UJ220" s="10"/>
      <c r="UK220" s="10"/>
      <c r="UL220" s="10"/>
      <c r="UM220" s="10"/>
      <c r="UN220" s="10"/>
      <c r="UO220" s="10"/>
      <c r="UP220" s="10"/>
      <c r="UQ220" s="10"/>
      <c r="UR220" s="10"/>
      <c r="US220" s="10"/>
      <c r="UT220" s="10"/>
      <c r="UU220" s="10"/>
      <c r="UV220" s="10"/>
      <c r="UW220" s="10"/>
      <c r="UX220" s="10"/>
      <c r="UY220" s="10"/>
      <c r="UZ220" s="10"/>
      <c r="VA220" s="10"/>
      <c r="VB220" s="10"/>
      <c r="VC220" s="10"/>
      <c r="VD220" s="10"/>
      <c r="VE220" s="10"/>
      <c r="VF220" s="10"/>
      <c r="VG220" s="10"/>
      <c r="VH220" s="10"/>
      <c r="VI220" s="10"/>
      <c r="VJ220" s="10"/>
      <c r="VK220" s="10"/>
      <c r="VL220" s="10"/>
      <c r="VM220" s="10"/>
      <c r="VN220" s="10"/>
      <c r="VO220" s="10"/>
      <c r="VP220" s="10"/>
      <c r="VQ220" s="10"/>
      <c r="VR220" s="10"/>
      <c r="VS220" s="10"/>
      <c r="VT220" s="10"/>
      <c r="VU220" s="10"/>
      <c r="VV220" s="10"/>
      <c r="VW220" s="10"/>
      <c r="VX220" s="10"/>
      <c r="VY220" s="10"/>
      <c r="VZ220" s="10"/>
      <c r="WA220" s="10"/>
      <c r="WB220" s="10"/>
      <c r="WC220" s="10"/>
      <c r="WD220" s="10"/>
      <c r="WE220" s="10"/>
      <c r="WF220" s="10"/>
      <c r="WG220" s="10"/>
      <c r="WH220" s="10"/>
      <c r="WI220" s="10"/>
      <c r="WJ220" s="10"/>
      <c r="WK220" s="10"/>
      <c r="WL220" s="10"/>
      <c r="WM220" s="10"/>
      <c r="WN220" s="10"/>
      <c r="WO220" s="10"/>
      <c r="WP220" s="10"/>
      <c r="WQ220" s="10"/>
      <c r="WR220" s="10"/>
      <c r="WS220" s="10"/>
      <c r="WT220" s="10"/>
      <c r="WU220" s="10"/>
      <c r="WV220" s="10"/>
      <c r="WW220" s="10"/>
      <c r="WX220" s="10"/>
      <c r="WY220" s="10"/>
      <c r="WZ220" s="10"/>
      <c r="XA220" s="10"/>
      <c r="XB220" s="10"/>
      <c r="XC220" s="10"/>
      <c r="XD220" s="10"/>
      <c r="XE220" s="10"/>
      <c r="XF220" s="10"/>
      <c r="XG220" s="10"/>
      <c r="XH220" s="10"/>
      <c r="XI220" s="10"/>
      <c r="XJ220" s="10"/>
      <c r="XK220" s="10"/>
      <c r="XL220" s="10"/>
      <c r="XM220" s="10"/>
      <c r="XN220" s="10"/>
      <c r="XO220" s="10"/>
      <c r="XP220" s="10"/>
      <c r="XQ220" s="10"/>
      <c r="XR220" s="10"/>
      <c r="XS220" s="10"/>
      <c r="XT220" s="10"/>
      <c r="XU220" s="10"/>
      <c r="XV220" s="10"/>
      <c r="XW220" s="10"/>
      <c r="XX220" s="10"/>
      <c r="XY220" s="10"/>
      <c r="XZ220" s="10"/>
      <c r="YA220" s="10"/>
      <c r="YB220" s="10"/>
      <c r="YC220" s="10"/>
      <c r="YD220" s="10"/>
      <c r="YE220" s="10"/>
      <c r="YF220" s="10"/>
      <c r="YG220" s="10"/>
      <c r="YH220" s="10"/>
      <c r="YI220" s="10"/>
      <c r="YJ220" s="10"/>
      <c r="YK220" s="10"/>
      <c r="YL220" s="10"/>
      <c r="YM220" s="10"/>
      <c r="YN220" s="10"/>
      <c r="YO220" s="10"/>
      <c r="YP220" s="10"/>
      <c r="YQ220" s="10"/>
      <c r="YR220" s="10"/>
      <c r="YS220" s="10"/>
      <c r="YT220" s="10"/>
      <c r="YU220" s="10"/>
      <c r="YV220" s="10"/>
      <c r="YW220" s="10"/>
      <c r="YX220" s="10"/>
      <c r="YY220" s="10"/>
      <c r="YZ220" s="10"/>
      <c r="ZA220" s="10"/>
      <c r="ZB220" s="10"/>
      <c r="ZC220" s="10"/>
      <c r="ZD220" s="10"/>
      <c r="ZE220" s="10"/>
      <c r="ZF220" s="10"/>
      <c r="ZG220" s="10"/>
      <c r="ZH220" s="10"/>
      <c r="ZI220" s="10"/>
      <c r="ZJ220" s="10"/>
      <c r="ZK220" s="10"/>
      <c r="ZL220" s="10"/>
      <c r="ZM220" s="10"/>
      <c r="ZN220" s="10"/>
      <c r="ZO220" s="10"/>
      <c r="ZP220" s="10"/>
      <c r="ZQ220" s="10"/>
      <c r="ZR220" s="10"/>
      <c r="ZS220" s="10"/>
      <c r="ZT220" s="10"/>
      <c r="ZU220" s="10"/>
      <c r="ZV220" s="10"/>
      <c r="ZW220" s="10"/>
      <c r="ZX220" s="10"/>
      <c r="ZY220" s="10"/>
      <c r="ZZ220" s="10"/>
      <c r="AAA220" s="10"/>
      <c r="AAB220" s="10"/>
      <c r="AAC220" s="10"/>
      <c r="AAD220" s="10"/>
      <c r="AAE220" s="10"/>
      <c r="AAF220" s="10"/>
      <c r="AAG220" s="10"/>
      <c r="AAH220" s="10"/>
      <c r="AAI220" s="10"/>
      <c r="AAJ220" s="10"/>
      <c r="AAK220" s="10"/>
      <c r="AAL220" s="10"/>
      <c r="AAM220" s="10"/>
      <c r="AAN220" s="10"/>
      <c r="AAO220" s="10"/>
      <c r="AAP220" s="10"/>
      <c r="AAQ220" s="10"/>
      <c r="AAR220" s="10"/>
      <c r="AAS220" s="10"/>
      <c r="AAT220" s="10"/>
      <c r="AAU220" s="10"/>
      <c r="AAV220" s="10"/>
      <c r="AAW220" s="10"/>
      <c r="AAX220" s="10"/>
      <c r="AAY220" s="10"/>
      <c r="AAZ220" s="10"/>
      <c r="ABA220" s="10"/>
      <c r="ABB220" s="10"/>
      <c r="ABC220" s="10"/>
      <c r="ABD220" s="10"/>
      <c r="ABE220" s="10"/>
      <c r="ABF220" s="10"/>
      <c r="ABG220" s="10"/>
      <c r="ABH220" s="10"/>
      <c r="ABI220" s="10"/>
      <c r="ABJ220" s="10"/>
      <c r="ABK220" s="10"/>
      <c r="ABL220" s="10"/>
      <c r="ABM220" s="10"/>
      <c r="ABN220" s="10"/>
      <c r="ABO220" s="10"/>
      <c r="ABP220" s="10"/>
      <c r="ABQ220" s="10"/>
      <c r="ABR220" s="10"/>
      <c r="ABS220" s="10"/>
      <c r="ABT220" s="10"/>
      <c r="ABU220" s="10"/>
      <c r="ABV220" s="10"/>
      <c r="ABW220" s="10"/>
      <c r="ABX220" s="10"/>
      <c r="ABY220" s="10"/>
      <c r="ABZ220" s="10"/>
      <c r="ACA220" s="10"/>
      <c r="ACB220" s="10"/>
      <c r="ACC220" s="10"/>
      <c r="ACD220" s="10"/>
      <c r="ACE220" s="10"/>
      <c r="ACF220" s="10"/>
      <c r="ACG220" s="10"/>
      <c r="ACH220" s="10"/>
      <c r="ACI220" s="10"/>
      <c r="ACJ220" s="10"/>
      <c r="ACK220" s="10"/>
      <c r="ACL220" s="10"/>
      <c r="ACM220" s="10"/>
      <c r="ACN220" s="10"/>
      <c r="ACO220" s="10"/>
      <c r="ACP220" s="10"/>
      <c r="ACQ220" s="10"/>
      <c r="ACR220" s="10"/>
      <c r="ACS220" s="10"/>
      <c r="ACT220" s="10"/>
      <c r="ACU220" s="10"/>
      <c r="ACV220" s="10"/>
      <c r="ACW220" s="10"/>
      <c r="ACX220" s="10"/>
      <c r="ACY220" s="10"/>
      <c r="ACZ220" s="10"/>
      <c r="ADA220" s="10"/>
      <c r="ADB220" s="10"/>
      <c r="ADC220" s="10"/>
      <c r="ADD220" s="10"/>
      <c r="ADE220" s="10"/>
      <c r="ADF220" s="10"/>
      <c r="ADG220" s="10"/>
      <c r="ADH220" s="10"/>
      <c r="ADI220" s="10"/>
      <c r="ADJ220" s="10"/>
      <c r="ADK220" s="10"/>
      <c r="ADL220" s="10"/>
      <c r="ADM220" s="10"/>
      <c r="ADN220" s="10"/>
      <c r="ADO220" s="10"/>
      <c r="ADP220" s="10"/>
      <c r="ADQ220" s="10"/>
      <c r="ADR220" s="10"/>
      <c r="ADS220" s="10"/>
      <c r="ADT220" s="10"/>
      <c r="ADU220" s="10"/>
      <c r="ADV220" s="10"/>
      <c r="ADW220" s="10"/>
      <c r="ADX220" s="10"/>
      <c r="ADY220" s="10"/>
      <c r="ADZ220" s="10"/>
      <c r="AEA220" s="10"/>
      <c r="AEB220" s="10"/>
      <c r="AEC220" s="10"/>
      <c r="AED220" s="10"/>
      <c r="AEE220" s="10"/>
      <c r="AEF220" s="10"/>
      <c r="AEG220" s="10"/>
      <c r="AEH220" s="10"/>
      <c r="AEI220" s="10"/>
      <c r="AEJ220" s="10"/>
      <c r="AEK220" s="10"/>
      <c r="AEL220" s="10"/>
      <c r="AEM220" s="10"/>
      <c r="AEN220" s="10"/>
      <c r="AEO220" s="10"/>
      <c r="AEP220" s="10"/>
      <c r="AEQ220" s="10"/>
      <c r="AER220" s="10"/>
      <c r="AES220" s="10"/>
      <c r="AET220" s="10"/>
      <c r="AEU220" s="10"/>
      <c r="AEV220" s="10"/>
      <c r="AEW220" s="10"/>
      <c r="AEX220" s="10"/>
      <c r="AEY220" s="10"/>
      <c r="AEZ220" s="10"/>
      <c r="AFA220" s="10"/>
      <c r="AFB220" s="10"/>
      <c r="AFC220" s="10"/>
      <c r="AFD220" s="10"/>
      <c r="AFE220" s="10"/>
      <c r="AFF220" s="10"/>
      <c r="AFG220" s="10"/>
      <c r="AFH220" s="10"/>
      <c r="AFI220" s="10"/>
      <c r="AFJ220" s="10"/>
      <c r="AFK220" s="10"/>
      <c r="AFL220" s="10"/>
      <c r="AFM220" s="10"/>
      <c r="AFN220" s="10"/>
      <c r="AFO220" s="10"/>
      <c r="AFP220" s="10"/>
      <c r="AFQ220" s="10"/>
      <c r="AFR220" s="10"/>
      <c r="AFS220" s="10"/>
      <c r="AFT220" s="10"/>
      <c r="AFU220" s="10"/>
      <c r="AFV220" s="10"/>
      <c r="AFW220" s="10"/>
      <c r="AFX220" s="10"/>
      <c r="AFY220" s="10"/>
      <c r="AFZ220" s="10"/>
      <c r="AGA220" s="10"/>
      <c r="AGB220" s="10"/>
      <c r="AGC220" s="10"/>
      <c r="AGD220" s="10"/>
      <c r="AGE220" s="10"/>
      <c r="AGF220" s="10"/>
      <c r="AGG220" s="10"/>
      <c r="AGH220" s="10"/>
      <c r="AGI220" s="10"/>
      <c r="AGJ220" s="10"/>
      <c r="AGK220" s="10"/>
      <c r="AGL220" s="10"/>
      <c r="AGM220" s="10"/>
      <c r="AGN220" s="10"/>
      <c r="AGO220" s="10"/>
      <c r="AGP220" s="10"/>
      <c r="AGQ220" s="10"/>
      <c r="AGR220" s="10"/>
      <c r="AGS220" s="10"/>
      <c r="AGT220" s="10"/>
      <c r="AGU220" s="10"/>
      <c r="AGV220" s="10"/>
      <c r="AGW220" s="10"/>
      <c r="AGX220" s="10"/>
      <c r="AGY220" s="10"/>
      <c r="AGZ220" s="10"/>
      <c r="AHA220" s="10"/>
      <c r="AHB220" s="10"/>
      <c r="AHC220" s="10"/>
      <c r="AHD220" s="10"/>
      <c r="AHE220" s="10"/>
      <c r="AHF220" s="10"/>
      <c r="AHG220" s="10"/>
      <c r="AHH220" s="10"/>
      <c r="AHI220" s="10"/>
      <c r="AHJ220" s="10"/>
      <c r="AHK220" s="10"/>
      <c r="AHL220" s="10"/>
      <c r="AHM220" s="10"/>
      <c r="AHN220" s="10"/>
      <c r="AHO220" s="10"/>
      <c r="AHP220" s="10"/>
      <c r="AHQ220" s="10"/>
      <c r="AHR220" s="10"/>
      <c r="AHS220" s="10"/>
      <c r="AHT220" s="10"/>
      <c r="AHU220" s="10"/>
      <c r="AHV220" s="10"/>
      <c r="AHW220" s="10"/>
      <c r="AHX220" s="10"/>
      <c r="AHY220" s="10"/>
      <c r="AHZ220" s="10"/>
      <c r="AIA220" s="10"/>
      <c r="AIB220" s="10"/>
      <c r="AIC220" s="10"/>
      <c r="AID220" s="10"/>
      <c r="AIE220" s="10"/>
      <c r="AIF220" s="10"/>
      <c r="AIG220" s="10"/>
      <c r="AIH220" s="10"/>
      <c r="AII220" s="10"/>
      <c r="AIJ220" s="10"/>
      <c r="AIK220" s="10"/>
      <c r="AIL220" s="10"/>
      <c r="AIM220" s="10"/>
      <c r="AIN220" s="10"/>
      <c r="AIO220" s="10"/>
      <c r="AIP220" s="10"/>
      <c r="AIQ220" s="10"/>
      <c r="AIR220" s="10"/>
      <c r="AIS220" s="10"/>
      <c r="AIT220" s="10"/>
      <c r="AIU220" s="10"/>
      <c r="AIV220" s="10"/>
      <c r="AIW220" s="10"/>
      <c r="AIX220" s="10"/>
      <c r="AIY220" s="10"/>
      <c r="AIZ220" s="10"/>
      <c r="AJA220" s="10"/>
      <c r="AJB220" s="10"/>
      <c r="AJC220" s="10"/>
      <c r="AJD220" s="10"/>
      <c r="AJE220" s="10"/>
      <c r="AJF220" s="10"/>
      <c r="AJG220" s="10"/>
      <c r="AJH220" s="10"/>
      <c r="AJI220" s="10"/>
      <c r="AJJ220" s="10"/>
      <c r="AJK220" s="10"/>
      <c r="AJL220" s="10"/>
      <c r="AJM220" s="10"/>
      <c r="AJN220" s="10"/>
      <c r="AJO220" s="10"/>
      <c r="AJP220" s="10"/>
      <c r="AJQ220" s="10"/>
      <c r="AJR220" s="10"/>
      <c r="AJS220" s="10"/>
      <c r="AJT220" s="10"/>
      <c r="AJU220" s="10"/>
      <c r="AJV220" s="10"/>
      <c r="AJW220" s="10"/>
      <c r="AJX220" s="10"/>
      <c r="AJY220" s="10"/>
      <c r="AJZ220" s="10"/>
      <c r="AKA220" s="10"/>
      <c r="AKB220" s="10"/>
      <c r="AKC220" s="10"/>
      <c r="AKD220" s="10"/>
      <c r="AKE220" s="10"/>
      <c r="AKF220" s="10"/>
      <c r="AKG220" s="10"/>
      <c r="AKH220" s="10"/>
      <c r="AKI220" s="10"/>
      <c r="AKJ220" s="10"/>
      <c r="AKK220" s="10"/>
      <c r="AKL220" s="10"/>
      <c r="AKM220" s="10"/>
      <c r="AKN220" s="10"/>
      <c r="AKO220" s="10"/>
      <c r="AKP220" s="10"/>
      <c r="AKQ220" s="10"/>
      <c r="AKR220" s="10"/>
      <c r="AKS220" s="10"/>
      <c r="AKT220" s="10"/>
      <c r="AKU220" s="10"/>
      <c r="AKV220" s="10"/>
      <c r="AKW220" s="10"/>
      <c r="AKX220" s="10"/>
      <c r="AKY220" s="10"/>
      <c r="AKZ220" s="10"/>
      <c r="ALA220" s="10"/>
      <c r="ALB220" s="10"/>
      <c r="ALC220" s="10"/>
      <c r="ALD220" s="10"/>
      <c r="ALE220" s="10"/>
      <c r="ALF220" s="10"/>
      <c r="ALG220" s="10"/>
      <c r="ALH220" s="10"/>
      <c r="ALI220" s="10"/>
      <c r="ALJ220" s="10"/>
      <c r="ALK220" s="10"/>
      <c r="ALL220" s="10"/>
      <c r="ALM220" s="10"/>
      <c r="ALN220" s="10"/>
      <c r="ALO220" s="10"/>
      <c r="ALP220" s="10"/>
      <c r="ALQ220" s="10"/>
      <c r="ALR220" s="10"/>
      <c r="ALS220" s="10"/>
      <c r="ALT220" s="10"/>
      <c r="ALU220" s="10"/>
      <c r="ALV220" s="10"/>
      <c r="ALW220" s="10"/>
      <c r="ALX220" s="10"/>
      <c r="ALY220" s="10"/>
      <c r="ALZ220" s="10"/>
      <c r="AMA220" s="10"/>
      <c r="AMB220" s="10"/>
      <c r="AMC220" s="10"/>
      <c r="AMD220" s="10"/>
      <c r="AME220" s="10"/>
      <c r="AMF220" s="10"/>
      <c r="AMG220" s="10"/>
      <c r="AMH220" s="10"/>
      <c r="AMI220" s="10"/>
      <c r="AMJ220" s="10"/>
      <c r="AMK220" s="10"/>
      <c r="AML220" s="10"/>
      <c r="AMM220" s="10"/>
      <c r="AMN220" s="10"/>
      <c r="AMO220" s="10"/>
    </row>
    <row r="221" spans="1:1029" customFormat="1">
      <c r="A221" s="13" t="str">
        <f t="shared" si="31"/>
        <v>haseAuctionEauction</v>
      </c>
      <c r="B221" s="14" t="s">
        <v>219</v>
      </c>
      <c r="C221" s="13"/>
      <c r="D221" s="13"/>
      <c r="E221" s="13"/>
      <c r="F221" s="13" t="str">
        <f t="shared" si="32"/>
        <v>Procurement  Procedure. has_ eAuction_ Eauction. eAuction_ Eauction</v>
      </c>
      <c r="G221" s="13"/>
      <c r="H221" s="13" t="s">
        <v>461</v>
      </c>
      <c r="I221" s="13" t="s">
        <v>316</v>
      </c>
      <c r="J221" s="13"/>
      <c r="K221" s="13"/>
      <c r="L221" s="13" t="str">
        <f t="shared" si="33"/>
        <v>eAuction_ Eauction</v>
      </c>
      <c r="M221" s="13" t="str">
        <f t="shared" si="34"/>
        <v>eAuction_ Eauction</v>
      </c>
      <c r="N221" s="13"/>
      <c r="O221" s="13"/>
      <c r="P221" s="13" t="s">
        <v>470</v>
      </c>
      <c r="Q221" s="15" t="s">
        <v>471</v>
      </c>
      <c r="R221" s="13" t="s">
        <v>223</v>
      </c>
      <c r="S221" s="16"/>
      <c r="T221" s="16"/>
      <c r="U221" s="16"/>
      <c r="V221" s="16"/>
      <c r="W221" s="16"/>
      <c r="X221" s="16"/>
      <c r="Y221" s="16" t="s">
        <v>211</v>
      </c>
      <c r="Z221" s="16"/>
      <c r="AA221" s="45">
        <v>43319</v>
      </c>
      <c r="AB221" s="8"/>
      <c r="AC221" s="8"/>
      <c r="AD221" s="8"/>
      <c r="AE221" s="8"/>
      <c r="AF221" s="11"/>
      <c r="AG221" s="10"/>
      <c r="AH221" s="10"/>
      <c r="AI221" s="10"/>
      <c r="AJ221" s="10"/>
      <c r="AK221" s="10"/>
      <c r="AL221" s="10"/>
      <c r="AM221" s="10"/>
      <c r="AN221" s="10"/>
      <c r="AO221" s="10"/>
      <c r="AP221" s="10"/>
      <c r="AQ221" s="10"/>
      <c r="AR221" s="10"/>
      <c r="AS221" s="10"/>
      <c r="AT221" s="10"/>
      <c r="AU221" s="10"/>
      <c r="AV221" s="10"/>
      <c r="AW221" s="10"/>
      <c r="AX221" s="10"/>
      <c r="AY221" s="10"/>
      <c r="AZ221" s="10"/>
      <c r="BA221" s="10"/>
      <c r="BB221" s="10"/>
      <c r="BC221" s="10"/>
      <c r="BD221" s="10"/>
      <c r="BE221" s="10"/>
      <c r="BF221" s="10"/>
      <c r="BG221" s="10"/>
      <c r="BH221" s="10"/>
      <c r="BI221" s="10"/>
      <c r="BJ221" s="10"/>
      <c r="BK221" s="10"/>
      <c r="BL221" s="10"/>
      <c r="BM221" s="10"/>
      <c r="BN221" s="10"/>
      <c r="BO221" s="10"/>
      <c r="BP221" s="10"/>
      <c r="BQ221" s="10"/>
      <c r="BR221" s="10"/>
      <c r="BS221" s="10"/>
      <c r="BT221" s="10"/>
      <c r="BU221" s="10"/>
      <c r="BV221" s="10"/>
      <c r="BW221" s="10"/>
      <c r="BX221" s="10"/>
      <c r="BY221" s="10"/>
      <c r="BZ221" s="10"/>
      <c r="CA221" s="10"/>
      <c r="CB221" s="10"/>
      <c r="CC221" s="10"/>
      <c r="CD221" s="10"/>
      <c r="CE221" s="10"/>
      <c r="CF221" s="10"/>
      <c r="CG221" s="10"/>
      <c r="CH221" s="10"/>
      <c r="CI221" s="10"/>
      <c r="CJ221" s="10"/>
      <c r="CK221" s="10"/>
      <c r="CL221" s="10"/>
      <c r="CM221" s="10"/>
      <c r="CN221" s="10"/>
      <c r="CO221" s="10"/>
      <c r="CP221" s="10"/>
      <c r="CQ221" s="10"/>
      <c r="CR221" s="10"/>
      <c r="CS221" s="10"/>
      <c r="CT221" s="10"/>
      <c r="CU221" s="10"/>
      <c r="CV221" s="10"/>
      <c r="CW221" s="10"/>
      <c r="CX221" s="10"/>
      <c r="CY221" s="10"/>
      <c r="CZ221" s="10"/>
      <c r="DA221" s="10"/>
      <c r="DB221" s="10"/>
      <c r="DC221" s="10"/>
      <c r="DD221" s="10"/>
      <c r="DE221" s="10"/>
      <c r="DF221" s="10"/>
      <c r="DG221" s="10"/>
      <c r="DH221" s="10"/>
      <c r="DI221" s="10"/>
      <c r="DJ221" s="10"/>
      <c r="DK221" s="10"/>
      <c r="DL221" s="10"/>
      <c r="DM221" s="10"/>
      <c r="DN221" s="10"/>
      <c r="DO221" s="10"/>
      <c r="DP221" s="10"/>
      <c r="DQ221" s="10"/>
      <c r="DR221" s="10"/>
      <c r="DS221" s="10"/>
      <c r="DT221" s="10"/>
      <c r="DU221" s="10"/>
      <c r="DV221" s="10"/>
      <c r="DW221" s="10"/>
      <c r="DX221" s="10"/>
      <c r="DY221" s="10"/>
      <c r="DZ221" s="10"/>
      <c r="EA221" s="10"/>
      <c r="EB221" s="10"/>
      <c r="EC221" s="10"/>
      <c r="ED221" s="10"/>
      <c r="EE221" s="10"/>
      <c r="EF221" s="10"/>
      <c r="EG221" s="10"/>
      <c r="EH221" s="10"/>
      <c r="EI221" s="10"/>
      <c r="EJ221" s="10"/>
      <c r="EK221" s="10"/>
      <c r="EL221" s="10"/>
      <c r="EM221" s="10"/>
      <c r="EN221" s="10"/>
      <c r="EO221" s="10"/>
      <c r="EP221" s="10"/>
      <c r="EQ221" s="10"/>
      <c r="ER221" s="10"/>
      <c r="ES221" s="10"/>
      <c r="ET221" s="10"/>
      <c r="EU221" s="10"/>
      <c r="EV221" s="10"/>
      <c r="EW221" s="10"/>
      <c r="EX221" s="10"/>
      <c r="EY221" s="10"/>
      <c r="EZ221" s="10"/>
      <c r="FA221" s="10"/>
      <c r="FB221" s="10"/>
      <c r="FC221" s="10"/>
      <c r="FD221" s="10"/>
      <c r="FE221" s="10"/>
      <c r="FF221" s="10"/>
      <c r="FG221" s="10"/>
      <c r="FH221" s="10"/>
      <c r="FI221" s="10"/>
      <c r="FJ221" s="10"/>
      <c r="FK221" s="10"/>
      <c r="FL221" s="10"/>
      <c r="FM221" s="10"/>
      <c r="FN221" s="10"/>
      <c r="FO221" s="10"/>
      <c r="FP221" s="10"/>
      <c r="FQ221" s="10"/>
      <c r="FR221" s="10"/>
      <c r="FS221" s="10"/>
      <c r="FT221" s="10"/>
      <c r="FU221" s="10"/>
      <c r="FV221" s="10"/>
      <c r="FW221" s="10"/>
      <c r="FX221" s="10"/>
      <c r="FY221" s="10"/>
      <c r="FZ221" s="10"/>
      <c r="GA221" s="10"/>
      <c r="GB221" s="10"/>
      <c r="GC221" s="10"/>
      <c r="GD221" s="10"/>
      <c r="GE221" s="10"/>
      <c r="GF221" s="10"/>
      <c r="GG221" s="10"/>
      <c r="GH221" s="10"/>
      <c r="GI221" s="10"/>
      <c r="GJ221" s="10"/>
      <c r="GK221" s="10"/>
      <c r="GL221" s="10"/>
      <c r="GM221" s="10"/>
      <c r="GN221" s="10"/>
      <c r="GO221" s="10"/>
      <c r="GP221" s="10"/>
      <c r="GQ221" s="10"/>
      <c r="GR221" s="10"/>
      <c r="GS221" s="10"/>
      <c r="GT221" s="10"/>
      <c r="GU221" s="10"/>
      <c r="GV221" s="10"/>
      <c r="GW221" s="10"/>
      <c r="GX221" s="10"/>
      <c r="GY221" s="10"/>
      <c r="GZ221" s="10"/>
      <c r="HA221" s="10"/>
      <c r="HB221" s="10"/>
      <c r="HC221" s="10"/>
      <c r="HD221" s="10"/>
      <c r="HE221" s="10"/>
      <c r="HF221" s="10"/>
      <c r="HG221" s="10"/>
      <c r="HH221" s="10"/>
      <c r="HI221" s="10"/>
      <c r="HJ221" s="10"/>
      <c r="HK221" s="10"/>
      <c r="HL221" s="10"/>
      <c r="HM221" s="10"/>
      <c r="HN221" s="10"/>
      <c r="HO221" s="10"/>
      <c r="HP221" s="10"/>
      <c r="HQ221" s="10"/>
      <c r="HR221" s="10"/>
      <c r="HS221" s="10"/>
      <c r="HT221" s="10"/>
      <c r="HU221" s="10"/>
      <c r="HV221" s="10"/>
      <c r="HW221" s="10"/>
      <c r="HX221" s="10"/>
      <c r="HY221" s="10"/>
      <c r="HZ221" s="10"/>
      <c r="IA221" s="10"/>
      <c r="IB221" s="10"/>
      <c r="IC221" s="10"/>
      <c r="ID221" s="10"/>
      <c r="IE221" s="10"/>
      <c r="IF221" s="10"/>
      <c r="IG221" s="10"/>
      <c r="IH221" s="10"/>
      <c r="II221" s="10"/>
      <c r="IJ221" s="10"/>
      <c r="IK221" s="10"/>
      <c r="IL221" s="10"/>
      <c r="IM221" s="10"/>
      <c r="IN221" s="10"/>
      <c r="IO221" s="10"/>
      <c r="IP221" s="10"/>
      <c r="IQ221" s="10"/>
      <c r="IR221" s="10"/>
      <c r="IS221" s="10"/>
      <c r="IT221" s="10"/>
      <c r="IU221" s="10"/>
      <c r="IV221" s="10"/>
      <c r="IW221" s="10"/>
      <c r="IX221" s="10"/>
      <c r="IY221" s="10"/>
      <c r="IZ221" s="10"/>
      <c r="JA221" s="10"/>
      <c r="JB221" s="10"/>
      <c r="JC221" s="10"/>
      <c r="JD221" s="10"/>
      <c r="JE221" s="10"/>
      <c r="JF221" s="10"/>
      <c r="JG221" s="10"/>
      <c r="JH221" s="10"/>
      <c r="JI221" s="10"/>
      <c r="JJ221" s="10"/>
      <c r="JK221" s="10"/>
      <c r="JL221" s="10"/>
      <c r="JM221" s="10"/>
      <c r="JN221" s="10"/>
      <c r="JO221" s="10"/>
      <c r="JP221" s="10"/>
      <c r="JQ221" s="10"/>
      <c r="JR221" s="10"/>
      <c r="JS221" s="10"/>
      <c r="JT221" s="10"/>
      <c r="JU221" s="10"/>
      <c r="JV221" s="10"/>
      <c r="JW221" s="10"/>
      <c r="JX221" s="10"/>
      <c r="JY221" s="10"/>
      <c r="JZ221" s="10"/>
      <c r="KA221" s="10"/>
      <c r="KB221" s="10"/>
      <c r="KC221" s="10"/>
      <c r="KD221" s="10"/>
      <c r="KE221" s="10"/>
      <c r="KF221" s="10"/>
      <c r="KG221" s="10"/>
      <c r="KH221" s="10"/>
      <c r="KI221" s="10"/>
      <c r="KJ221" s="10"/>
      <c r="KK221" s="10"/>
      <c r="KL221" s="10"/>
      <c r="KM221" s="10"/>
      <c r="KN221" s="10"/>
      <c r="KO221" s="10"/>
      <c r="KP221" s="10"/>
      <c r="KQ221" s="10"/>
      <c r="KR221" s="10"/>
      <c r="KS221" s="10"/>
      <c r="KT221" s="10"/>
      <c r="KU221" s="10"/>
      <c r="KV221" s="10"/>
      <c r="KW221" s="10"/>
      <c r="KX221" s="10"/>
      <c r="KY221" s="10"/>
      <c r="KZ221" s="10"/>
      <c r="LA221" s="10"/>
      <c r="LB221" s="10"/>
      <c r="LC221" s="10"/>
      <c r="LD221" s="10"/>
      <c r="LE221" s="10"/>
      <c r="LF221" s="10"/>
      <c r="LG221" s="10"/>
      <c r="LH221" s="10"/>
      <c r="LI221" s="10"/>
      <c r="LJ221" s="10"/>
      <c r="LK221" s="10"/>
      <c r="LL221" s="10"/>
      <c r="LM221" s="10"/>
      <c r="LN221" s="10"/>
      <c r="LO221" s="10"/>
      <c r="LP221" s="10"/>
      <c r="LQ221" s="10"/>
      <c r="LR221" s="10"/>
      <c r="LS221" s="10"/>
      <c r="LT221" s="10"/>
      <c r="LU221" s="10"/>
      <c r="LV221" s="10"/>
      <c r="LW221" s="10"/>
      <c r="LX221" s="10"/>
      <c r="LY221" s="10"/>
      <c r="LZ221" s="10"/>
      <c r="MA221" s="10"/>
      <c r="MB221" s="10"/>
      <c r="MC221" s="10"/>
      <c r="MD221" s="10"/>
      <c r="ME221" s="10"/>
      <c r="MF221" s="10"/>
      <c r="MG221" s="10"/>
      <c r="MH221" s="10"/>
      <c r="MI221" s="10"/>
      <c r="MJ221" s="10"/>
      <c r="MK221" s="10"/>
      <c r="ML221" s="10"/>
      <c r="MM221" s="10"/>
      <c r="MN221" s="10"/>
      <c r="MO221" s="10"/>
      <c r="MP221" s="10"/>
      <c r="MQ221" s="10"/>
      <c r="MR221" s="10"/>
      <c r="MS221" s="10"/>
      <c r="MT221" s="10"/>
      <c r="MU221" s="10"/>
      <c r="MV221" s="10"/>
      <c r="MW221" s="10"/>
      <c r="MX221" s="10"/>
      <c r="MY221" s="10"/>
      <c r="MZ221" s="10"/>
      <c r="NA221" s="10"/>
      <c r="NB221" s="10"/>
      <c r="NC221" s="10"/>
      <c r="ND221" s="10"/>
      <c r="NE221" s="10"/>
      <c r="NF221" s="10"/>
      <c r="NG221" s="10"/>
      <c r="NH221" s="10"/>
      <c r="NI221" s="10"/>
      <c r="NJ221" s="10"/>
      <c r="NK221" s="10"/>
      <c r="NL221" s="10"/>
      <c r="NM221" s="10"/>
      <c r="NN221" s="10"/>
      <c r="NO221" s="10"/>
      <c r="NP221" s="10"/>
      <c r="NQ221" s="10"/>
      <c r="NR221" s="10"/>
      <c r="NS221" s="10"/>
      <c r="NT221" s="10"/>
      <c r="NU221" s="10"/>
      <c r="NV221" s="10"/>
      <c r="NW221" s="10"/>
      <c r="NX221" s="10"/>
      <c r="NY221" s="10"/>
      <c r="NZ221" s="10"/>
      <c r="OA221" s="10"/>
      <c r="OB221" s="10"/>
      <c r="OC221" s="10"/>
      <c r="OD221" s="10"/>
      <c r="OE221" s="10"/>
      <c r="OF221" s="10"/>
      <c r="OG221" s="10"/>
      <c r="OH221" s="10"/>
      <c r="OI221" s="10"/>
      <c r="OJ221" s="10"/>
      <c r="OK221" s="10"/>
      <c r="OL221" s="10"/>
      <c r="OM221" s="10"/>
      <c r="ON221" s="10"/>
      <c r="OO221" s="10"/>
      <c r="OP221" s="10"/>
      <c r="OQ221" s="10"/>
      <c r="OR221" s="10"/>
      <c r="OS221" s="10"/>
      <c r="OT221" s="10"/>
      <c r="OU221" s="10"/>
      <c r="OV221" s="10"/>
      <c r="OW221" s="10"/>
      <c r="OX221" s="10"/>
      <c r="OY221" s="10"/>
      <c r="OZ221" s="10"/>
      <c r="PA221" s="10"/>
      <c r="PB221" s="10"/>
      <c r="PC221" s="10"/>
      <c r="PD221" s="10"/>
      <c r="PE221" s="10"/>
      <c r="PF221" s="10"/>
      <c r="PG221" s="10"/>
      <c r="PH221" s="10"/>
      <c r="PI221" s="10"/>
      <c r="PJ221" s="10"/>
      <c r="PK221" s="10"/>
      <c r="PL221" s="10"/>
      <c r="PM221" s="10"/>
      <c r="PN221" s="10"/>
      <c r="PO221" s="10"/>
      <c r="PP221" s="10"/>
      <c r="PQ221" s="10"/>
      <c r="PR221" s="10"/>
      <c r="PS221" s="10"/>
      <c r="PT221" s="10"/>
      <c r="PU221" s="10"/>
      <c r="PV221" s="10"/>
      <c r="PW221" s="10"/>
      <c r="PX221" s="10"/>
      <c r="PY221" s="10"/>
      <c r="PZ221" s="10"/>
      <c r="QA221" s="10"/>
      <c r="QB221" s="10"/>
      <c r="QC221" s="10"/>
      <c r="QD221" s="10"/>
      <c r="QE221" s="10"/>
      <c r="QF221" s="10"/>
      <c r="QG221" s="10"/>
      <c r="QH221" s="10"/>
      <c r="QI221" s="10"/>
      <c r="QJ221" s="10"/>
      <c r="QK221" s="10"/>
      <c r="QL221" s="10"/>
      <c r="QM221" s="10"/>
      <c r="QN221" s="10"/>
      <c r="QO221" s="10"/>
      <c r="QP221" s="10"/>
      <c r="QQ221" s="10"/>
      <c r="QR221" s="10"/>
      <c r="QS221" s="10"/>
      <c r="QT221" s="10"/>
      <c r="QU221" s="10"/>
      <c r="QV221" s="10"/>
      <c r="QW221" s="10"/>
      <c r="QX221" s="10"/>
      <c r="QY221" s="10"/>
      <c r="QZ221" s="10"/>
      <c r="RA221" s="10"/>
      <c r="RB221" s="10"/>
      <c r="RC221" s="10"/>
      <c r="RD221" s="10"/>
      <c r="RE221" s="10"/>
      <c r="RF221" s="10"/>
      <c r="RG221" s="10"/>
      <c r="RH221" s="10"/>
      <c r="RI221" s="10"/>
      <c r="RJ221" s="10"/>
      <c r="RK221" s="10"/>
      <c r="RL221" s="10"/>
      <c r="RM221" s="10"/>
      <c r="RN221" s="10"/>
      <c r="RO221" s="10"/>
      <c r="RP221" s="10"/>
      <c r="RQ221" s="10"/>
      <c r="RR221" s="10"/>
      <c r="RS221" s="10"/>
      <c r="RT221" s="10"/>
      <c r="RU221" s="10"/>
      <c r="RV221" s="10"/>
      <c r="RW221" s="10"/>
      <c r="RX221" s="10"/>
      <c r="RY221" s="10"/>
      <c r="RZ221" s="10"/>
      <c r="SA221" s="10"/>
      <c r="SB221" s="10"/>
      <c r="SC221" s="10"/>
      <c r="SD221" s="10"/>
      <c r="SE221" s="10"/>
      <c r="SF221" s="10"/>
      <c r="SG221" s="10"/>
      <c r="SH221" s="10"/>
      <c r="SI221" s="10"/>
      <c r="SJ221" s="10"/>
      <c r="SK221" s="10"/>
      <c r="SL221" s="10"/>
      <c r="SM221" s="10"/>
      <c r="SN221" s="10"/>
      <c r="SO221" s="10"/>
      <c r="SP221" s="10"/>
      <c r="SQ221" s="10"/>
      <c r="SR221" s="10"/>
      <c r="SS221" s="10"/>
      <c r="ST221" s="10"/>
      <c r="SU221" s="10"/>
      <c r="SV221" s="10"/>
      <c r="SW221" s="10"/>
      <c r="SX221" s="10"/>
      <c r="SY221" s="10"/>
      <c r="SZ221" s="10"/>
      <c r="TA221" s="10"/>
      <c r="TB221" s="10"/>
      <c r="TC221" s="10"/>
      <c r="TD221" s="10"/>
      <c r="TE221" s="10"/>
      <c r="TF221" s="10"/>
      <c r="TG221" s="10"/>
      <c r="TH221" s="10"/>
      <c r="TI221" s="10"/>
      <c r="TJ221" s="10"/>
      <c r="TK221" s="10"/>
      <c r="TL221" s="10"/>
      <c r="TM221" s="10"/>
      <c r="TN221" s="10"/>
      <c r="TO221" s="10"/>
      <c r="TP221" s="10"/>
      <c r="TQ221" s="10"/>
      <c r="TR221" s="10"/>
      <c r="TS221" s="10"/>
      <c r="TT221" s="10"/>
      <c r="TU221" s="10"/>
      <c r="TV221" s="10"/>
      <c r="TW221" s="10"/>
      <c r="TX221" s="10"/>
      <c r="TY221" s="10"/>
      <c r="TZ221" s="10"/>
      <c r="UA221" s="10"/>
      <c r="UB221" s="10"/>
      <c r="UC221" s="10"/>
      <c r="UD221" s="10"/>
      <c r="UE221" s="10"/>
      <c r="UF221" s="10"/>
      <c r="UG221" s="10"/>
      <c r="UH221" s="10"/>
      <c r="UI221" s="10"/>
      <c r="UJ221" s="10"/>
      <c r="UK221" s="10"/>
      <c r="UL221" s="10"/>
      <c r="UM221" s="10"/>
      <c r="UN221" s="10"/>
      <c r="UO221" s="10"/>
      <c r="UP221" s="10"/>
      <c r="UQ221" s="10"/>
      <c r="UR221" s="10"/>
      <c r="US221" s="10"/>
      <c r="UT221" s="10"/>
      <c r="UU221" s="10"/>
      <c r="UV221" s="10"/>
      <c r="UW221" s="10"/>
      <c r="UX221" s="10"/>
      <c r="UY221" s="10"/>
      <c r="UZ221" s="10"/>
      <c r="VA221" s="10"/>
      <c r="VB221" s="10"/>
      <c r="VC221" s="10"/>
      <c r="VD221" s="10"/>
      <c r="VE221" s="10"/>
      <c r="VF221" s="10"/>
      <c r="VG221" s="10"/>
      <c r="VH221" s="10"/>
      <c r="VI221" s="10"/>
      <c r="VJ221" s="10"/>
      <c r="VK221" s="10"/>
      <c r="VL221" s="10"/>
      <c r="VM221" s="10"/>
      <c r="VN221" s="10"/>
      <c r="VO221" s="10"/>
      <c r="VP221" s="10"/>
      <c r="VQ221" s="10"/>
      <c r="VR221" s="10"/>
      <c r="VS221" s="10"/>
      <c r="VT221" s="10"/>
      <c r="VU221" s="10"/>
      <c r="VV221" s="10"/>
      <c r="VW221" s="10"/>
      <c r="VX221" s="10"/>
      <c r="VY221" s="10"/>
      <c r="VZ221" s="10"/>
      <c r="WA221" s="10"/>
      <c r="WB221" s="10"/>
      <c r="WC221" s="10"/>
      <c r="WD221" s="10"/>
      <c r="WE221" s="10"/>
      <c r="WF221" s="10"/>
      <c r="WG221" s="10"/>
      <c r="WH221" s="10"/>
      <c r="WI221" s="10"/>
      <c r="WJ221" s="10"/>
      <c r="WK221" s="10"/>
      <c r="WL221" s="10"/>
      <c r="WM221" s="10"/>
      <c r="WN221" s="10"/>
      <c r="WO221" s="10"/>
      <c r="WP221" s="10"/>
      <c r="WQ221" s="10"/>
      <c r="WR221" s="10"/>
      <c r="WS221" s="10"/>
      <c r="WT221" s="10"/>
      <c r="WU221" s="10"/>
      <c r="WV221" s="10"/>
      <c r="WW221" s="10"/>
      <c r="WX221" s="10"/>
      <c r="WY221" s="10"/>
      <c r="WZ221" s="10"/>
      <c r="XA221" s="10"/>
      <c r="XB221" s="10"/>
      <c r="XC221" s="10"/>
      <c r="XD221" s="10"/>
      <c r="XE221" s="10"/>
      <c r="XF221" s="10"/>
      <c r="XG221" s="10"/>
      <c r="XH221" s="10"/>
      <c r="XI221" s="10"/>
      <c r="XJ221" s="10"/>
      <c r="XK221" s="10"/>
      <c r="XL221" s="10"/>
      <c r="XM221" s="10"/>
      <c r="XN221" s="10"/>
      <c r="XO221" s="10"/>
      <c r="XP221" s="10"/>
      <c r="XQ221" s="10"/>
      <c r="XR221" s="10"/>
      <c r="XS221" s="10"/>
      <c r="XT221" s="10"/>
      <c r="XU221" s="10"/>
      <c r="XV221" s="10"/>
      <c r="XW221" s="10"/>
      <c r="XX221" s="10"/>
      <c r="XY221" s="10"/>
      <c r="XZ221" s="10"/>
      <c r="YA221" s="10"/>
      <c r="YB221" s="10"/>
      <c r="YC221" s="10"/>
      <c r="YD221" s="10"/>
      <c r="YE221" s="10"/>
      <c r="YF221" s="10"/>
      <c r="YG221" s="10"/>
      <c r="YH221" s="10"/>
      <c r="YI221" s="10"/>
      <c r="YJ221" s="10"/>
      <c r="YK221" s="10"/>
      <c r="YL221" s="10"/>
      <c r="YM221" s="10"/>
      <c r="YN221" s="10"/>
      <c r="YO221" s="10"/>
      <c r="YP221" s="10"/>
      <c r="YQ221" s="10"/>
      <c r="YR221" s="10"/>
      <c r="YS221" s="10"/>
      <c r="YT221" s="10"/>
      <c r="YU221" s="10"/>
      <c r="YV221" s="10"/>
      <c r="YW221" s="10"/>
      <c r="YX221" s="10"/>
      <c r="YY221" s="10"/>
      <c r="YZ221" s="10"/>
      <c r="ZA221" s="10"/>
      <c r="ZB221" s="10"/>
      <c r="ZC221" s="10"/>
      <c r="ZD221" s="10"/>
      <c r="ZE221" s="10"/>
      <c r="ZF221" s="10"/>
      <c r="ZG221" s="10"/>
      <c r="ZH221" s="10"/>
      <c r="ZI221" s="10"/>
      <c r="ZJ221" s="10"/>
      <c r="ZK221" s="10"/>
      <c r="ZL221" s="10"/>
      <c r="ZM221" s="10"/>
      <c r="ZN221" s="10"/>
      <c r="ZO221" s="10"/>
      <c r="ZP221" s="10"/>
      <c r="ZQ221" s="10"/>
      <c r="ZR221" s="10"/>
      <c r="ZS221" s="10"/>
      <c r="ZT221" s="10"/>
      <c r="ZU221" s="10"/>
      <c r="ZV221" s="10"/>
      <c r="ZW221" s="10"/>
      <c r="ZX221" s="10"/>
      <c r="ZY221" s="10"/>
      <c r="ZZ221" s="10"/>
      <c r="AAA221" s="10"/>
      <c r="AAB221" s="10"/>
      <c r="AAC221" s="10"/>
      <c r="AAD221" s="10"/>
      <c r="AAE221" s="10"/>
      <c r="AAF221" s="10"/>
      <c r="AAG221" s="10"/>
      <c r="AAH221" s="10"/>
      <c r="AAI221" s="10"/>
      <c r="AAJ221" s="10"/>
      <c r="AAK221" s="10"/>
      <c r="AAL221" s="10"/>
      <c r="AAM221" s="10"/>
      <c r="AAN221" s="10"/>
      <c r="AAO221" s="10"/>
      <c r="AAP221" s="10"/>
      <c r="AAQ221" s="10"/>
      <c r="AAR221" s="10"/>
      <c r="AAS221" s="10"/>
      <c r="AAT221" s="10"/>
      <c r="AAU221" s="10"/>
      <c r="AAV221" s="10"/>
      <c r="AAW221" s="10"/>
      <c r="AAX221" s="10"/>
      <c r="AAY221" s="10"/>
      <c r="AAZ221" s="10"/>
      <c r="ABA221" s="10"/>
      <c r="ABB221" s="10"/>
      <c r="ABC221" s="10"/>
      <c r="ABD221" s="10"/>
      <c r="ABE221" s="10"/>
      <c r="ABF221" s="10"/>
      <c r="ABG221" s="10"/>
      <c r="ABH221" s="10"/>
      <c r="ABI221" s="10"/>
      <c r="ABJ221" s="10"/>
      <c r="ABK221" s="10"/>
      <c r="ABL221" s="10"/>
      <c r="ABM221" s="10"/>
      <c r="ABN221" s="10"/>
      <c r="ABO221" s="10"/>
      <c r="ABP221" s="10"/>
      <c r="ABQ221" s="10"/>
      <c r="ABR221" s="10"/>
      <c r="ABS221" s="10"/>
      <c r="ABT221" s="10"/>
      <c r="ABU221" s="10"/>
      <c r="ABV221" s="10"/>
      <c r="ABW221" s="10"/>
      <c r="ABX221" s="10"/>
      <c r="ABY221" s="10"/>
      <c r="ABZ221" s="10"/>
      <c r="ACA221" s="10"/>
      <c r="ACB221" s="10"/>
      <c r="ACC221" s="10"/>
      <c r="ACD221" s="10"/>
      <c r="ACE221" s="10"/>
      <c r="ACF221" s="10"/>
      <c r="ACG221" s="10"/>
      <c r="ACH221" s="10"/>
      <c r="ACI221" s="10"/>
      <c r="ACJ221" s="10"/>
      <c r="ACK221" s="10"/>
      <c r="ACL221" s="10"/>
      <c r="ACM221" s="10"/>
      <c r="ACN221" s="10"/>
      <c r="ACO221" s="10"/>
      <c r="ACP221" s="10"/>
      <c r="ACQ221" s="10"/>
      <c r="ACR221" s="10"/>
      <c r="ACS221" s="10"/>
      <c r="ACT221" s="10"/>
      <c r="ACU221" s="10"/>
      <c r="ACV221" s="10"/>
      <c r="ACW221" s="10"/>
      <c r="ACX221" s="10"/>
      <c r="ACY221" s="10"/>
      <c r="ACZ221" s="10"/>
      <c r="ADA221" s="10"/>
      <c r="ADB221" s="10"/>
      <c r="ADC221" s="10"/>
      <c r="ADD221" s="10"/>
      <c r="ADE221" s="10"/>
      <c r="ADF221" s="10"/>
      <c r="ADG221" s="10"/>
      <c r="ADH221" s="10"/>
      <c r="ADI221" s="10"/>
      <c r="ADJ221" s="10"/>
      <c r="ADK221" s="10"/>
      <c r="ADL221" s="10"/>
      <c r="ADM221" s="10"/>
      <c r="ADN221" s="10"/>
      <c r="ADO221" s="10"/>
      <c r="ADP221" s="10"/>
      <c r="ADQ221" s="10"/>
      <c r="ADR221" s="10"/>
      <c r="ADS221" s="10"/>
      <c r="ADT221" s="10"/>
      <c r="ADU221" s="10"/>
      <c r="ADV221" s="10"/>
      <c r="ADW221" s="10"/>
      <c r="ADX221" s="10"/>
      <c r="ADY221" s="10"/>
      <c r="ADZ221" s="10"/>
      <c r="AEA221" s="10"/>
      <c r="AEB221" s="10"/>
      <c r="AEC221" s="10"/>
      <c r="AED221" s="10"/>
      <c r="AEE221" s="10"/>
      <c r="AEF221" s="10"/>
      <c r="AEG221" s="10"/>
      <c r="AEH221" s="10"/>
      <c r="AEI221" s="10"/>
      <c r="AEJ221" s="10"/>
      <c r="AEK221" s="10"/>
      <c r="AEL221" s="10"/>
      <c r="AEM221" s="10"/>
      <c r="AEN221" s="10"/>
      <c r="AEO221" s="10"/>
      <c r="AEP221" s="10"/>
      <c r="AEQ221" s="10"/>
      <c r="AER221" s="10"/>
      <c r="AES221" s="10"/>
      <c r="AET221" s="10"/>
      <c r="AEU221" s="10"/>
      <c r="AEV221" s="10"/>
      <c r="AEW221" s="10"/>
      <c r="AEX221" s="10"/>
      <c r="AEY221" s="10"/>
      <c r="AEZ221" s="10"/>
      <c r="AFA221" s="10"/>
      <c r="AFB221" s="10"/>
      <c r="AFC221" s="10"/>
      <c r="AFD221" s="10"/>
      <c r="AFE221" s="10"/>
      <c r="AFF221" s="10"/>
      <c r="AFG221" s="10"/>
      <c r="AFH221" s="10"/>
      <c r="AFI221" s="10"/>
      <c r="AFJ221" s="10"/>
      <c r="AFK221" s="10"/>
      <c r="AFL221" s="10"/>
      <c r="AFM221" s="10"/>
      <c r="AFN221" s="10"/>
      <c r="AFO221" s="10"/>
      <c r="AFP221" s="10"/>
      <c r="AFQ221" s="10"/>
      <c r="AFR221" s="10"/>
      <c r="AFS221" s="10"/>
      <c r="AFT221" s="10"/>
      <c r="AFU221" s="10"/>
      <c r="AFV221" s="10"/>
      <c r="AFW221" s="10"/>
      <c r="AFX221" s="10"/>
      <c r="AFY221" s="10"/>
      <c r="AFZ221" s="10"/>
      <c r="AGA221" s="10"/>
      <c r="AGB221" s="10"/>
      <c r="AGC221" s="10"/>
      <c r="AGD221" s="10"/>
      <c r="AGE221" s="10"/>
      <c r="AGF221" s="10"/>
      <c r="AGG221" s="10"/>
      <c r="AGH221" s="10"/>
      <c r="AGI221" s="10"/>
      <c r="AGJ221" s="10"/>
      <c r="AGK221" s="10"/>
      <c r="AGL221" s="10"/>
      <c r="AGM221" s="10"/>
      <c r="AGN221" s="10"/>
      <c r="AGO221" s="10"/>
      <c r="AGP221" s="10"/>
      <c r="AGQ221" s="10"/>
      <c r="AGR221" s="10"/>
      <c r="AGS221" s="10"/>
      <c r="AGT221" s="10"/>
      <c r="AGU221" s="10"/>
      <c r="AGV221" s="10"/>
      <c r="AGW221" s="10"/>
      <c r="AGX221" s="10"/>
      <c r="AGY221" s="10"/>
      <c r="AGZ221" s="10"/>
      <c r="AHA221" s="10"/>
      <c r="AHB221" s="10"/>
      <c r="AHC221" s="10"/>
      <c r="AHD221" s="10"/>
      <c r="AHE221" s="10"/>
      <c r="AHF221" s="10"/>
      <c r="AHG221" s="10"/>
      <c r="AHH221" s="10"/>
      <c r="AHI221" s="10"/>
      <c r="AHJ221" s="10"/>
      <c r="AHK221" s="10"/>
      <c r="AHL221" s="10"/>
      <c r="AHM221" s="10"/>
      <c r="AHN221" s="10"/>
      <c r="AHO221" s="10"/>
      <c r="AHP221" s="10"/>
      <c r="AHQ221" s="10"/>
      <c r="AHR221" s="10"/>
      <c r="AHS221" s="10"/>
      <c r="AHT221" s="10"/>
      <c r="AHU221" s="10"/>
      <c r="AHV221" s="10"/>
      <c r="AHW221" s="10"/>
      <c r="AHX221" s="10"/>
      <c r="AHY221" s="10"/>
      <c r="AHZ221" s="10"/>
      <c r="AIA221" s="10"/>
      <c r="AIB221" s="10"/>
      <c r="AIC221" s="10"/>
      <c r="AID221" s="10"/>
      <c r="AIE221" s="10"/>
      <c r="AIF221" s="10"/>
      <c r="AIG221" s="10"/>
      <c r="AIH221" s="10"/>
      <c r="AII221" s="10"/>
      <c r="AIJ221" s="10"/>
      <c r="AIK221" s="10"/>
      <c r="AIL221" s="10"/>
      <c r="AIM221" s="10"/>
      <c r="AIN221" s="10"/>
      <c r="AIO221" s="10"/>
      <c r="AIP221" s="10"/>
      <c r="AIQ221" s="10"/>
      <c r="AIR221" s="10"/>
      <c r="AIS221" s="10"/>
      <c r="AIT221" s="10"/>
      <c r="AIU221" s="10"/>
      <c r="AIV221" s="10"/>
      <c r="AIW221" s="10"/>
      <c r="AIX221" s="10"/>
      <c r="AIY221" s="10"/>
      <c r="AIZ221" s="10"/>
      <c r="AJA221" s="10"/>
      <c r="AJB221" s="10"/>
      <c r="AJC221" s="10"/>
      <c r="AJD221" s="10"/>
      <c r="AJE221" s="10"/>
      <c r="AJF221" s="10"/>
      <c r="AJG221" s="10"/>
      <c r="AJH221" s="10"/>
      <c r="AJI221" s="10"/>
      <c r="AJJ221" s="10"/>
      <c r="AJK221" s="10"/>
      <c r="AJL221" s="10"/>
      <c r="AJM221" s="10"/>
      <c r="AJN221" s="10"/>
      <c r="AJO221" s="10"/>
      <c r="AJP221" s="10"/>
      <c r="AJQ221" s="10"/>
      <c r="AJR221" s="10"/>
      <c r="AJS221" s="10"/>
      <c r="AJT221" s="10"/>
      <c r="AJU221" s="10"/>
      <c r="AJV221" s="10"/>
      <c r="AJW221" s="10"/>
      <c r="AJX221" s="10"/>
      <c r="AJY221" s="10"/>
      <c r="AJZ221" s="10"/>
      <c r="AKA221" s="10"/>
      <c r="AKB221" s="10"/>
      <c r="AKC221" s="10"/>
      <c r="AKD221" s="10"/>
      <c r="AKE221" s="10"/>
      <c r="AKF221" s="10"/>
      <c r="AKG221" s="10"/>
      <c r="AKH221" s="10"/>
      <c r="AKI221" s="10"/>
      <c r="AKJ221" s="10"/>
      <c r="AKK221" s="10"/>
      <c r="AKL221" s="10"/>
      <c r="AKM221" s="10"/>
      <c r="AKN221" s="10"/>
      <c r="AKO221" s="10"/>
      <c r="AKP221" s="10"/>
      <c r="AKQ221" s="10"/>
      <c r="AKR221" s="10"/>
      <c r="AKS221" s="10"/>
      <c r="AKT221" s="10"/>
      <c r="AKU221" s="10"/>
      <c r="AKV221" s="10"/>
      <c r="AKW221" s="10"/>
      <c r="AKX221" s="10"/>
      <c r="AKY221" s="10"/>
      <c r="AKZ221" s="10"/>
      <c r="ALA221" s="10"/>
      <c r="ALB221" s="10"/>
      <c r="ALC221" s="10"/>
      <c r="ALD221" s="10"/>
      <c r="ALE221" s="10"/>
      <c r="ALF221" s="10"/>
      <c r="ALG221" s="10"/>
      <c r="ALH221" s="10"/>
      <c r="ALI221" s="10"/>
      <c r="ALJ221" s="10"/>
      <c r="ALK221" s="10"/>
      <c r="ALL221" s="10"/>
      <c r="ALM221" s="10"/>
      <c r="ALN221" s="10"/>
      <c r="ALO221" s="10"/>
      <c r="ALP221" s="10"/>
      <c r="ALQ221" s="10"/>
      <c r="ALR221" s="10"/>
      <c r="ALS221" s="10"/>
      <c r="ALT221" s="10"/>
      <c r="ALU221" s="10"/>
      <c r="ALV221" s="10"/>
      <c r="ALW221" s="10"/>
      <c r="ALX221" s="10"/>
      <c r="ALY221" s="10"/>
      <c r="ALZ221" s="10"/>
      <c r="AMA221" s="10"/>
      <c r="AMB221" s="10"/>
      <c r="AMC221" s="10"/>
      <c r="AMD221" s="10"/>
      <c r="AME221" s="10"/>
      <c r="AMF221" s="10"/>
      <c r="AMG221" s="10"/>
      <c r="AMH221" s="10"/>
      <c r="AMI221" s="10"/>
      <c r="AMJ221" s="10"/>
      <c r="AMK221" s="10"/>
      <c r="AML221" s="10"/>
      <c r="AMM221" s="10"/>
      <c r="AMN221" s="10"/>
      <c r="AMO221" s="10"/>
    </row>
    <row r="222" spans="1:1029" customFormat="1">
      <c r="A222" s="13" t="str">
        <f t="shared" si="31"/>
        <v>hasEvaluationResultEvaluationResult</v>
      </c>
      <c r="B222" s="14" t="s">
        <v>220</v>
      </c>
      <c r="C222" s="13"/>
      <c r="D222" s="13"/>
      <c r="E222" s="13"/>
      <c r="F222" s="13" t="str">
        <f t="shared" si="32"/>
        <v>Procurement  Procedure. has_ Evaluation Result_ Evaluation Result. Evaluation Result_ Evaluation Result</v>
      </c>
      <c r="G222" s="13"/>
      <c r="H222" s="13" t="s">
        <v>461</v>
      </c>
      <c r="I222" s="13" t="s">
        <v>316</v>
      </c>
      <c r="J222" s="13"/>
      <c r="K222" s="13"/>
      <c r="L222" s="13" t="str">
        <f t="shared" si="33"/>
        <v>Evaluation Result_ Evaluation Result</v>
      </c>
      <c r="M222" s="13" t="str">
        <f t="shared" si="34"/>
        <v>Evaluation Result_ Evaluation Result</v>
      </c>
      <c r="N222" s="13"/>
      <c r="O222" s="13"/>
      <c r="P222" s="13" t="s">
        <v>274</v>
      </c>
      <c r="Q222" s="15" t="s">
        <v>274</v>
      </c>
      <c r="R222" s="13" t="s">
        <v>223</v>
      </c>
      <c r="S222" s="16" t="s">
        <v>472</v>
      </c>
      <c r="T222" s="16"/>
      <c r="U222" s="16"/>
      <c r="V222" s="16"/>
      <c r="W222" s="16"/>
      <c r="X222" s="16"/>
      <c r="Y222" s="16" t="s">
        <v>211</v>
      </c>
      <c r="Z222" s="16"/>
      <c r="AA222" s="45">
        <v>43319</v>
      </c>
      <c r="AB222" s="8"/>
      <c r="AC222" s="8"/>
      <c r="AD222" s="8"/>
      <c r="AE222" s="8"/>
      <c r="AF222" s="11"/>
      <c r="AG222" s="10"/>
      <c r="AH222" s="10"/>
      <c r="AI222" s="10"/>
      <c r="AJ222" s="10"/>
      <c r="AK222" s="10"/>
      <c r="AL222" s="10"/>
      <c r="AM222" s="10"/>
      <c r="AN222" s="10"/>
      <c r="AO222" s="10"/>
      <c r="AP222" s="10"/>
      <c r="AQ222" s="10"/>
      <c r="AR222" s="10"/>
      <c r="AS222" s="10"/>
      <c r="AT222" s="10"/>
      <c r="AU222" s="10"/>
      <c r="AV222" s="10"/>
      <c r="AW222" s="10"/>
      <c r="AX222" s="10"/>
      <c r="AY222" s="10"/>
      <c r="AZ222" s="10"/>
      <c r="BA222" s="10"/>
      <c r="BB222" s="10"/>
      <c r="BC222" s="10"/>
      <c r="BD222" s="10"/>
      <c r="BE222" s="10"/>
      <c r="BF222" s="10"/>
      <c r="BG222" s="10"/>
      <c r="BH222" s="10"/>
      <c r="BI222" s="10"/>
      <c r="BJ222" s="10"/>
      <c r="BK222" s="10"/>
      <c r="BL222" s="10"/>
      <c r="BM222" s="10"/>
      <c r="BN222" s="10"/>
      <c r="BO222" s="10"/>
      <c r="BP222" s="10"/>
      <c r="BQ222" s="10"/>
      <c r="BR222" s="10"/>
      <c r="BS222" s="10"/>
      <c r="BT222" s="10"/>
      <c r="BU222" s="10"/>
      <c r="BV222" s="10"/>
      <c r="BW222" s="10"/>
      <c r="BX222" s="10"/>
      <c r="BY222" s="10"/>
      <c r="BZ222" s="10"/>
      <c r="CA222" s="10"/>
      <c r="CB222" s="10"/>
      <c r="CC222" s="10"/>
      <c r="CD222" s="10"/>
      <c r="CE222" s="10"/>
      <c r="CF222" s="10"/>
      <c r="CG222" s="10"/>
      <c r="CH222" s="10"/>
      <c r="CI222" s="10"/>
      <c r="CJ222" s="10"/>
      <c r="CK222" s="10"/>
      <c r="CL222" s="10"/>
      <c r="CM222" s="10"/>
      <c r="CN222" s="10"/>
      <c r="CO222" s="10"/>
      <c r="CP222" s="10"/>
      <c r="CQ222" s="10"/>
      <c r="CR222" s="10"/>
      <c r="CS222" s="10"/>
      <c r="CT222" s="10"/>
      <c r="CU222" s="10"/>
      <c r="CV222" s="10"/>
      <c r="CW222" s="10"/>
      <c r="CX222" s="10"/>
      <c r="CY222" s="10"/>
      <c r="CZ222" s="10"/>
      <c r="DA222" s="10"/>
      <c r="DB222" s="10"/>
      <c r="DC222" s="10"/>
      <c r="DD222" s="10"/>
      <c r="DE222" s="10"/>
      <c r="DF222" s="10"/>
      <c r="DG222" s="10"/>
      <c r="DH222" s="10"/>
      <c r="DI222" s="10"/>
      <c r="DJ222" s="10"/>
      <c r="DK222" s="10"/>
      <c r="DL222" s="10"/>
      <c r="DM222" s="10"/>
      <c r="DN222" s="10"/>
      <c r="DO222" s="10"/>
      <c r="DP222" s="10"/>
      <c r="DQ222" s="10"/>
      <c r="DR222" s="10"/>
      <c r="DS222" s="10"/>
      <c r="DT222" s="10"/>
      <c r="DU222" s="10"/>
      <c r="DV222" s="10"/>
      <c r="DW222" s="10"/>
      <c r="DX222" s="10"/>
      <c r="DY222" s="10"/>
      <c r="DZ222" s="10"/>
      <c r="EA222" s="10"/>
      <c r="EB222" s="10"/>
      <c r="EC222" s="10"/>
      <c r="ED222" s="10"/>
      <c r="EE222" s="10"/>
      <c r="EF222" s="10"/>
      <c r="EG222" s="10"/>
      <c r="EH222" s="10"/>
      <c r="EI222" s="10"/>
      <c r="EJ222" s="10"/>
      <c r="EK222" s="10"/>
      <c r="EL222" s="10"/>
      <c r="EM222" s="10"/>
      <c r="EN222" s="10"/>
      <c r="EO222" s="10"/>
      <c r="EP222" s="10"/>
      <c r="EQ222" s="10"/>
      <c r="ER222" s="10"/>
      <c r="ES222" s="10"/>
      <c r="ET222" s="10"/>
      <c r="EU222" s="10"/>
      <c r="EV222" s="10"/>
      <c r="EW222" s="10"/>
      <c r="EX222" s="10"/>
      <c r="EY222" s="10"/>
      <c r="EZ222" s="10"/>
      <c r="FA222" s="10"/>
      <c r="FB222" s="10"/>
      <c r="FC222" s="10"/>
      <c r="FD222" s="10"/>
      <c r="FE222" s="10"/>
      <c r="FF222" s="10"/>
      <c r="FG222" s="10"/>
      <c r="FH222" s="10"/>
      <c r="FI222" s="10"/>
      <c r="FJ222" s="10"/>
      <c r="FK222" s="10"/>
      <c r="FL222" s="10"/>
      <c r="FM222" s="10"/>
      <c r="FN222" s="10"/>
      <c r="FO222" s="10"/>
      <c r="FP222" s="10"/>
      <c r="FQ222" s="10"/>
      <c r="FR222" s="10"/>
      <c r="FS222" s="10"/>
      <c r="FT222" s="10"/>
      <c r="FU222" s="10"/>
      <c r="FV222" s="10"/>
      <c r="FW222" s="10"/>
      <c r="FX222" s="10"/>
      <c r="FY222" s="10"/>
      <c r="FZ222" s="10"/>
      <c r="GA222" s="10"/>
      <c r="GB222" s="10"/>
      <c r="GC222" s="10"/>
      <c r="GD222" s="10"/>
      <c r="GE222" s="10"/>
      <c r="GF222" s="10"/>
      <c r="GG222" s="10"/>
      <c r="GH222" s="10"/>
      <c r="GI222" s="10"/>
      <c r="GJ222" s="10"/>
      <c r="GK222" s="10"/>
      <c r="GL222" s="10"/>
      <c r="GM222" s="10"/>
      <c r="GN222" s="10"/>
      <c r="GO222" s="10"/>
      <c r="GP222" s="10"/>
      <c r="GQ222" s="10"/>
      <c r="GR222" s="10"/>
      <c r="GS222" s="10"/>
      <c r="GT222" s="10"/>
      <c r="GU222" s="10"/>
      <c r="GV222" s="10"/>
      <c r="GW222" s="10"/>
      <c r="GX222" s="10"/>
      <c r="GY222" s="10"/>
      <c r="GZ222" s="10"/>
      <c r="HA222" s="10"/>
      <c r="HB222" s="10"/>
      <c r="HC222" s="10"/>
      <c r="HD222" s="10"/>
      <c r="HE222" s="10"/>
      <c r="HF222" s="10"/>
      <c r="HG222" s="10"/>
      <c r="HH222" s="10"/>
      <c r="HI222" s="10"/>
      <c r="HJ222" s="10"/>
      <c r="HK222" s="10"/>
      <c r="HL222" s="10"/>
      <c r="HM222" s="10"/>
      <c r="HN222" s="10"/>
      <c r="HO222" s="10"/>
      <c r="HP222" s="10"/>
      <c r="HQ222" s="10"/>
      <c r="HR222" s="10"/>
      <c r="HS222" s="10"/>
      <c r="HT222" s="10"/>
      <c r="HU222" s="10"/>
      <c r="HV222" s="10"/>
      <c r="HW222" s="10"/>
      <c r="HX222" s="10"/>
      <c r="HY222" s="10"/>
      <c r="HZ222" s="10"/>
      <c r="IA222" s="10"/>
      <c r="IB222" s="10"/>
      <c r="IC222" s="10"/>
      <c r="ID222" s="10"/>
      <c r="IE222" s="10"/>
      <c r="IF222" s="10"/>
      <c r="IG222" s="10"/>
      <c r="IH222" s="10"/>
      <c r="II222" s="10"/>
      <c r="IJ222" s="10"/>
      <c r="IK222" s="10"/>
      <c r="IL222" s="10"/>
      <c r="IM222" s="10"/>
      <c r="IN222" s="10"/>
      <c r="IO222" s="10"/>
      <c r="IP222" s="10"/>
      <c r="IQ222" s="10"/>
      <c r="IR222" s="10"/>
      <c r="IS222" s="10"/>
      <c r="IT222" s="10"/>
      <c r="IU222" s="10"/>
      <c r="IV222" s="10"/>
      <c r="IW222" s="10"/>
      <c r="IX222" s="10"/>
      <c r="IY222" s="10"/>
      <c r="IZ222" s="10"/>
      <c r="JA222" s="10"/>
      <c r="JB222" s="10"/>
      <c r="JC222" s="10"/>
      <c r="JD222" s="10"/>
      <c r="JE222" s="10"/>
      <c r="JF222" s="10"/>
      <c r="JG222" s="10"/>
      <c r="JH222" s="10"/>
      <c r="JI222" s="10"/>
      <c r="JJ222" s="10"/>
      <c r="JK222" s="10"/>
      <c r="JL222" s="10"/>
      <c r="JM222" s="10"/>
      <c r="JN222" s="10"/>
      <c r="JO222" s="10"/>
      <c r="JP222" s="10"/>
      <c r="JQ222" s="10"/>
      <c r="JR222" s="10"/>
      <c r="JS222" s="10"/>
      <c r="JT222" s="10"/>
      <c r="JU222" s="10"/>
      <c r="JV222" s="10"/>
      <c r="JW222" s="10"/>
      <c r="JX222" s="10"/>
      <c r="JY222" s="10"/>
      <c r="JZ222" s="10"/>
      <c r="KA222" s="10"/>
      <c r="KB222" s="10"/>
      <c r="KC222" s="10"/>
      <c r="KD222" s="10"/>
      <c r="KE222" s="10"/>
      <c r="KF222" s="10"/>
      <c r="KG222" s="10"/>
      <c r="KH222" s="10"/>
      <c r="KI222" s="10"/>
      <c r="KJ222" s="10"/>
      <c r="KK222" s="10"/>
      <c r="KL222" s="10"/>
      <c r="KM222" s="10"/>
      <c r="KN222" s="10"/>
      <c r="KO222" s="10"/>
      <c r="KP222" s="10"/>
      <c r="KQ222" s="10"/>
      <c r="KR222" s="10"/>
      <c r="KS222" s="10"/>
      <c r="KT222" s="10"/>
      <c r="KU222" s="10"/>
      <c r="KV222" s="10"/>
      <c r="KW222" s="10"/>
      <c r="KX222" s="10"/>
      <c r="KY222" s="10"/>
      <c r="KZ222" s="10"/>
      <c r="LA222" s="10"/>
      <c r="LB222" s="10"/>
      <c r="LC222" s="10"/>
      <c r="LD222" s="10"/>
      <c r="LE222" s="10"/>
      <c r="LF222" s="10"/>
      <c r="LG222" s="10"/>
      <c r="LH222" s="10"/>
      <c r="LI222" s="10"/>
      <c r="LJ222" s="10"/>
      <c r="LK222" s="10"/>
      <c r="LL222" s="10"/>
      <c r="LM222" s="10"/>
      <c r="LN222" s="10"/>
      <c r="LO222" s="10"/>
      <c r="LP222" s="10"/>
      <c r="LQ222" s="10"/>
      <c r="LR222" s="10"/>
      <c r="LS222" s="10"/>
      <c r="LT222" s="10"/>
      <c r="LU222" s="10"/>
      <c r="LV222" s="10"/>
      <c r="LW222" s="10"/>
      <c r="LX222" s="10"/>
      <c r="LY222" s="10"/>
      <c r="LZ222" s="10"/>
      <c r="MA222" s="10"/>
      <c r="MB222" s="10"/>
      <c r="MC222" s="10"/>
      <c r="MD222" s="10"/>
      <c r="ME222" s="10"/>
      <c r="MF222" s="10"/>
      <c r="MG222" s="10"/>
      <c r="MH222" s="10"/>
      <c r="MI222" s="10"/>
      <c r="MJ222" s="10"/>
      <c r="MK222" s="10"/>
      <c r="ML222" s="10"/>
      <c r="MM222" s="10"/>
      <c r="MN222" s="10"/>
      <c r="MO222" s="10"/>
      <c r="MP222" s="10"/>
      <c r="MQ222" s="10"/>
      <c r="MR222" s="10"/>
      <c r="MS222" s="10"/>
      <c r="MT222" s="10"/>
      <c r="MU222" s="10"/>
      <c r="MV222" s="10"/>
      <c r="MW222" s="10"/>
      <c r="MX222" s="10"/>
      <c r="MY222" s="10"/>
      <c r="MZ222" s="10"/>
      <c r="NA222" s="10"/>
      <c r="NB222" s="10"/>
      <c r="NC222" s="10"/>
      <c r="ND222" s="10"/>
      <c r="NE222" s="10"/>
      <c r="NF222" s="10"/>
      <c r="NG222" s="10"/>
      <c r="NH222" s="10"/>
      <c r="NI222" s="10"/>
      <c r="NJ222" s="10"/>
      <c r="NK222" s="10"/>
      <c r="NL222" s="10"/>
      <c r="NM222" s="10"/>
      <c r="NN222" s="10"/>
      <c r="NO222" s="10"/>
      <c r="NP222" s="10"/>
      <c r="NQ222" s="10"/>
      <c r="NR222" s="10"/>
      <c r="NS222" s="10"/>
      <c r="NT222" s="10"/>
      <c r="NU222" s="10"/>
      <c r="NV222" s="10"/>
      <c r="NW222" s="10"/>
      <c r="NX222" s="10"/>
      <c r="NY222" s="10"/>
      <c r="NZ222" s="10"/>
      <c r="OA222" s="10"/>
      <c r="OB222" s="10"/>
      <c r="OC222" s="10"/>
      <c r="OD222" s="10"/>
      <c r="OE222" s="10"/>
      <c r="OF222" s="10"/>
      <c r="OG222" s="10"/>
      <c r="OH222" s="10"/>
      <c r="OI222" s="10"/>
      <c r="OJ222" s="10"/>
      <c r="OK222" s="10"/>
      <c r="OL222" s="10"/>
      <c r="OM222" s="10"/>
      <c r="ON222" s="10"/>
      <c r="OO222" s="10"/>
      <c r="OP222" s="10"/>
      <c r="OQ222" s="10"/>
      <c r="OR222" s="10"/>
      <c r="OS222" s="10"/>
      <c r="OT222" s="10"/>
      <c r="OU222" s="10"/>
      <c r="OV222" s="10"/>
      <c r="OW222" s="10"/>
      <c r="OX222" s="10"/>
      <c r="OY222" s="10"/>
      <c r="OZ222" s="10"/>
      <c r="PA222" s="10"/>
      <c r="PB222" s="10"/>
      <c r="PC222" s="10"/>
      <c r="PD222" s="10"/>
      <c r="PE222" s="10"/>
      <c r="PF222" s="10"/>
      <c r="PG222" s="10"/>
      <c r="PH222" s="10"/>
      <c r="PI222" s="10"/>
      <c r="PJ222" s="10"/>
      <c r="PK222" s="10"/>
      <c r="PL222" s="10"/>
      <c r="PM222" s="10"/>
      <c r="PN222" s="10"/>
      <c r="PO222" s="10"/>
      <c r="PP222" s="10"/>
      <c r="PQ222" s="10"/>
      <c r="PR222" s="10"/>
      <c r="PS222" s="10"/>
      <c r="PT222" s="10"/>
      <c r="PU222" s="10"/>
      <c r="PV222" s="10"/>
      <c r="PW222" s="10"/>
      <c r="PX222" s="10"/>
      <c r="PY222" s="10"/>
      <c r="PZ222" s="10"/>
      <c r="QA222" s="10"/>
      <c r="QB222" s="10"/>
      <c r="QC222" s="10"/>
      <c r="QD222" s="10"/>
      <c r="QE222" s="10"/>
      <c r="QF222" s="10"/>
      <c r="QG222" s="10"/>
      <c r="QH222" s="10"/>
      <c r="QI222" s="10"/>
      <c r="QJ222" s="10"/>
      <c r="QK222" s="10"/>
      <c r="QL222" s="10"/>
      <c r="QM222" s="10"/>
      <c r="QN222" s="10"/>
      <c r="QO222" s="10"/>
      <c r="QP222" s="10"/>
      <c r="QQ222" s="10"/>
      <c r="QR222" s="10"/>
      <c r="QS222" s="10"/>
      <c r="QT222" s="10"/>
      <c r="QU222" s="10"/>
      <c r="QV222" s="10"/>
      <c r="QW222" s="10"/>
      <c r="QX222" s="10"/>
      <c r="QY222" s="10"/>
      <c r="QZ222" s="10"/>
      <c r="RA222" s="10"/>
      <c r="RB222" s="10"/>
      <c r="RC222" s="10"/>
      <c r="RD222" s="10"/>
      <c r="RE222" s="10"/>
      <c r="RF222" s="10"/>
      <c r="RG222" s="10"/>
      <c r="RH222" s="10"/>
      <c r="RI222" s="10"/>
      <c r="RJ222" s="10"/>
      <c r="RK222" s="10"/>
      <c r="RL222" s="10"/>
      <c r="RM222" s="10"/>
      <c r="RN222" s="10"/>
      <c r="RO222" s="10"/>
      <c r="RP222" s="10"/>
      <c r="RQ222" s="10"/>
      <c r="RR222" s="10"/>
      <c r="RS222" s="10"/>
      <c r="RT222" s="10"/>
      <c r="RU222" s="10"/>
      <c r="RV222" s="10"/>
      <c r="RW222" s="10"/>
      <c r="RX222" s="10"/>
      <c r="RY222" s="10"/>
      <c r="RZ222" s="10"/>
      <c r="SA222" s="10"/>
      <c r="SB222" s="10"/>
      <c r="SC222" s="10"/>
      <c r="SD222" s="10"/>
      <c r="SE222" s="10"/>
      <c r="SF222" s="10"/>
      <c r="SG222" s="10"/>
      <c r="SH222" s="10"/>
      <c r="SI222" s="10"/>
      <c r="SJ222" s="10"/>
      <c r="SK222" s="10"/>
      <c r="SL222" s="10"/>
      <c r="SM222" s="10"/>
      <c r="SN222" s="10"/>
      <c r="SO222" s="10"/>
      <c r="SP222" s="10"/>
      <c r="SQ222" s="10"/>
      <c r="SR222" s="10"/>
      <c r="SS222" s="10"/>
      <c r="ST222" s="10"/>
      <c r="SU222" s="10"/>
      <c r="SV222" s="10"/>
      <c r="SW222" s="10"/>
      <c r="SX222" s="10"/>
      <c r="SY222" s="10"/>
      <c r="SZ222" s="10"/>
      <c r="TA222" s="10"/>
      <c r="TB222" s="10"/>
      <c r="TC222" s="10"/>
      <c r="TD222" s="10"/>
      <c r="TE222" s="10"/>
      <c r="TF222" s="10"/>
      <c r="TG222" s="10"/>
      <c r="TH222" s="10"/>
      <c r="TI222" s="10"/>
      <c r="TJ222" s="10"/>
      <c r="TK222" s="10"/>
      <c r="TL222" s="10"/>
      <c r="TM222" s="10"/>
      <c r="TN222" s="10"/>
      <c r="TO222" s="10"/>
      <c r="TP222" s="10"/>
      <c r="TQ222" s="10"/>
      <c r="TR222" s="10"/>
      <c r="TS222" s="10"/>
      <c r="TT222" s="10"/>
      <c r="TU222" s="10"/>
      <c r="TV222" s="10"/>
      <c r="TW222" s="10"/>
      <c r="TX222" s="10"/>
      <c r="TY222" s="10"/>
      <c r="TZ222" s="10"/>
      <c r="UA222" s="10"/>
      <c r="UB222" s="10"/>
      <c r="UC222" s="10"/>
      <c r="UD222" s="10"/>
      <c r="UE222" s="10"/>
      <c r="UF222" s="10"/>
      <c r="UG222" s="10"/>
      <c r="UH222" s="10"/>
      <c r="UI222" s="10"/>
      <c r="UJ222" s="10"/>
      <c r="UK222" s="10"/>
      <c r="UL222" s="10"/>
      <c r="UM222" s="10"/>
      <c r="UN222" s="10"/>
      <c r="UO222" s="10"/>
      <c r="UP222" s="10"/>
      <c r="UQ222" s="10"/>
      <c r="UR222" s="10"/>
      <c r="US222" s="10"/>
      <c r="UT222" s="10"/>
      <c r="UU222" s="10"/>
      <c r="UV222" s="10"/>
      <c r="UW222" s="10"/>
      <c r="UX222" s="10"/>
      <c r="UY222" s="10"/>
      <c r="UZ222" s="10"/>
      <c r="VA222" s="10"/>
      <c r="VB222" s="10"/>
      <c r="VC222" s="10"/>
      <c r="VD222" s="10"/>
      <c r="VE222" s="10"/>
      <c r="VF222" s="10"/>
      <c r="VG222" s="10"/>
      <c r="VH222" s="10"/>
      <c r="VI222" s="10"/>
      <c r="VJ222" s="10"/>
      <c r="VK222" s="10"/>
      <c r="VL222" s="10"/>
      <c r="VM222" s="10"/>
      <c r="VN222" s="10"/>
      <c r="VO222" s="10"/>
      <c r="VP222" s="10"/>
      <c r="VQ222" s="10"/>
      <c r="VR222" s="10"/>
      <c r="VS222" s="10"/>
      <c r="VT222" s="10"/>
      <c r="VU222" s="10"/>
      <c r="VV222" s="10"/>
      <c r="VW222" s="10"/>
      <c r="VX222" s="10"/>
      <c r="VY222" s="10"/>
      <c r="VZ222" s="10"/>
      <c r="WA222" s="10"/>
      <c r="WB222" s="10"/>
      <c r="WC222" s="10"/>
      <c r="WD222" s="10"/>
      <c r="WE222" s="10"/>
      <c r="WF222" s="10"/>
      <c r="WG222" s="10"/>
      <c r="WH222" s="10"/>
      <c r="WI222" s="10"/>
      <c r="WJ222" s="10"/>
      <c r="WK222" s="10"/>
      <c r="WL222" s="10"/>
      <c r="WM222" s="10"/>
      <c r="WN222" s="10"/>
      <c r="WO222" s="10"/>
      <c r="WP222" s="10"/>
      <c r="WQ222" s="10"/>
      <c r="WR222" s="10"/>
      <c r="WS222" s="10"/>
      <c r="WT222" s="10"/>
      <c r="WU222" s="10"/>
      <c r="WV222" s="10"/>
      <c r="WW222" s="10"/>
      <c r="WX222" s="10"/>
      <c r="WY222" s="10"/>
      <c r="WZ222" s="10"/>
      <c r="XA222" s="10"/>
      <c r="XB222" s="10"/>
      <c r="XC222" s="10"/>
      <c r="XD222" s="10"/>
      <c r="XE222" s="10"/>
      <c r="XF222" s="10"/>
      <c r="XG222" s="10"/>
      <c r="XH222" s="10"/>
      <c r="XI222" s="10"/>
      <c r="XJ222" s="10"/>
      <c r="XK222" s="10"/>
      <c r="XL222" s="10"/>
      <c r="XM222" s="10"/>
      <c r="XN222" s="10"/>
      <c r="XO222" s="10"/>
      <c r="XP222" s="10"/>
      <c r="XQ222" s="10"/>
      <c r="XR222" s="10"/>
      <c r="XS222" s="10"/>
      <c r="XT222" s="10"/>
      <c r="XU222" s="10"/>
      <c r="XV222" s="10"/>
      <c r="XW222" s="10"/>
      <c r="XX222" s="10"/>
      <c r="XY222" s="10"/>
      <c r="XZ222" s="10"/>
      <c r="YA222" s="10"/>
      <c r="YB222" s="10"/>
      <c r="YC222" s="10"/>
      <c r="YD222" s="10"/>
      <c r="YE222" s="10"/>
      <c r="YF222" s="10"/>
      <c r="YG222" s="10"/>
      <c r="YH222" s="10"/>
      <c r="YI222" s="10"/>
      <c r="YJ222" s="10"/>
      <c r="YK222" s="10"/>
      <c r="YL222" s="10"/>
      <c r="YM222" s="10"/>
      <c r="YN222" s="10"/>
      <c r="YO222" s="10"/>
      <c r="YP222" s="10"/>
      <c r="YQ222" s="10"/>
      <c r="YR222" s="10"/>
      <c r="YS222" s="10"/>
      <c r="YT222" s="10"/>
      <c r="YU222" s="10"/>
      <c r="YV222" s="10"/>
      <c r="YW222" s="10"/>
      <c r="YX222" s="10"/>
      <c r="YY222" s="10"/>
      <c r="YZ222" s="10"/>
      <c r="ZA222" s="10"/>
      <c r="ZB222" s="10"/>
      <c r="ZC222" s="10"/>
      <c r="ZD222" s="10"/>
      <c r="ZE222" s="10"/>
      <c r="ZF222" s="10"/>
      <c r="ZG222" s="10"/>
      <c r="ZH222" s="10"/>
      <c r="ZI222" s="10"/>
      <c r="ZJ222" s="10"/>
      <c r="ZK222" s="10"/>
      <c r="ZL222" s="10"/>
      <c r="ZM222" s="10"/>
      <c r="ZN222" s="10"/>
      <c r="ZO222" s="10"/>
      <c r="ZP222" s="10"/>
      <c r="ZQ222" s="10"/>
      <c r="ZR222" s="10"/>
      <c r="ZS222" s="10"/>
      <c r="ZT222" s="10"/>
      <c r="ZU222" s="10"/>
      <c r="ZV222" s="10"/>
      <c r="ZW222" s="10"/>
      <c r="ZX222" s="10"/>
      <c r="ZY222" s="10"/>
      <c r="ZZ222" s="10"/>
      <c r="AAA222" s="10"/>
      <c r="AAB222" s="10"/>
      <c r="AAC222" s="10"/>
      <c r="AAD222" s="10"/>
      <c r="AAE222" s="10"/>
      <c r="AAF222" s="10"/>
      <c r="AAG222" s="10"/>
      <c r="AAH222" s="10"/>
      <c r="AAI222" s="10"/>
      <c r="AAJ222" s="10"/>
      <c r="AAK222" s="10"/>
      <c r="AAL222" s="10"/>
      <c r="AAM222" s="10"/>
      <c r="AAN222" s="10"/>
      <c r="AAO222" s="10"/>
      <c r="AAP222" s="10"/>
      <c r="AAQ222" s="10"/>
      <c r="AAR222" s="10"/>
      <c r="AAS222" s="10"/>
      <c r="AAT222" s="10"/>
      <c r="AAU222" s="10"/>
      <c r="AAV222" s="10"/>
      <c r="AAW222" s="10"/>
      <c r="AAX222" s="10"/>
      <c r="AAY222" s="10"/>
      <c r="AAZ222" s="10"/>
      <c r="ABA222" s="10"/>
      <c r="ABB222" s="10"/>
      <c r="ABC222" s="10"/>
      <c r="ABD222" s="10"/>
      <c r="ABE222" s="10"/>
      <c r="ABF222" s="10"/>
      <c r="ABG222" s="10"/>
      <c r="ABH222" s="10"/>
      <c r="ABI222" s="10"/>
      <c r="ABJ222" s="10"/>
      <c r="ABK222" s="10"/>
      <c r="ABL222" s="10"/>
      <c r="ABM222" s="10"/>
      <c r="ABN222" s="10"/>
      <c r="ABO222" s="10"/>
      <c r="ABP222" s="10"/>
      <c r="ABQ222" s="10"/>
      <c r="ABR222" s="10"/>
      <c r="ABS222" s="10"/>
      <c r="ABT222" s="10"/>
      <c r="ABU222" s="10"/>
      <c r="ABV222" s="10"/>
      <c r="ABW222" s="10"/>
      <c r="ABX222" s="10"/>
      <c r="ABY222" s="10"/>
      <c r="ABZ222" s="10"/>
      <c r="ACA222" s="10"/>
      <c r="ACB222" s="10"/>
      <c r="ACC222" s="10"/>
      <c r="ACD222" s="10"/>
      <c r="ACE222" s="10"/>
      <c r="ACF222" s="10"/>
      <c r="ACG222" s="10"/>
      <c r="ACH222" s="10"/>
      <c r="ACI222" s="10"/>
      <c r="ACJ222" s="10"/>
      <c r="ACK222" s="10"/>
      <c r="ACL222" s="10"/>
      <c r="ACM222" s="10"/>
      <c r="ACN222" s="10"/>
      <c r="ACO222" s="10"/>
      <c r="ACP222" s="10"/>
      <c r="ACQ222" s="10"/>
      <c r="ACR222" s="10"/>
      <c r="ACS222" s="10"/>
      <c r="ACT222" s="10"/>
      <c r="ACU222" s="10"/>
      <c r="ACV222" s="10"/>
      <c r="ACW222" s="10"/>
      <c r="ACX222" s="10"/>
      <c r="ACY222" s="10"/>
      <c r="ACZ222" s="10"/>
      <c r="ADA222" s="10"/>
      <c r="ADB222" s="10"/>
      <c r="ADC222" s="10"/>
      <c r="ADD222" s="10"/>
      <c r="ADE222" s="10"/>
      <c r="ADF222" s="10"/>
      <c r="ADG222" s="10"/>
      <c r="ADH222" s="10"/>
      <c r="ADI222" s="10"/>
      <c r="ADJ222" s="10"/>
      <c r="ADK222" s="10"/>
      <c r="ADL222" s="10"/>
      <c r="ADM222" s="10"/>
      <c r="ADN222" s="10"/>
      <c r="ADO222" s="10"/>
      <c r="ADP222" s="10"/>
      <c r="ADQ222" s="10"/>
      <c r="ADR222" s="10"/>
      <c r="ADS222" s="10"/>
      <c r="ADT222" s="10"/>
      <c r="ADU222" s="10"/>
      <c r="ADV222" s="10"/>
      <c r="ADW222" s="10"/>
      <c r="ADX222" s="10"/>
      <c r="ADY222" s="10"/>
      <c r="ADZ222" s="10"/>
      <c r="AEA222" s="10"/>
      <c r="AEB222" s="10"/>
      <c r="AEC222" s="10"/>
      <c r="AED222" s="10"/>
      <c r="AEE222" s="10"/>
      <c r="AEF222" s="10"/>
      <c r="AEG222" s="10"/>
      <c r="AEH222" s="10"/>
      <c r="AEI222" s="10"/>
      <c r="AEJ222" s="10"/>
      <c r="AEK222" s="10"/>
      <c r="AEL222" s="10"/>
      <c r="AEM222" s="10"/>
      <c r="AEN222" s="10"/>
      <c r="AEO222" s="10"/>
      <c r="AEP222" s="10"/>
      <c r="AEQ222" s="10"/>
      <c r="AER222" s="10"/>
      <c r="AES222" s="10"/>
      <c r="AET222" s="10"/>
      <c r="AEU222" s="10"/>
      <c r="AEV222" s="10"/>
      <c r="AEW222" s="10"/>
      <c r="AEX222" s="10"/>
      <c r="AEY222" s="10"/>
      <c r="AEZ222" s="10"/>
      <c r="AFA222" s="10"/>
      <c r="AFB222" s="10"/>
      <c r="AFC222" s="10"/>
      <c r="AFD222" s="10"/>
      <c r="AFE222" s="10"/>
      <c r="AFF222" s="10"/>
      <c r="AFG222" s="10"/>
      <c r="AFH222" s="10"/>
      <c r="AFI222" s="10"/>
      <c r="AFJ222" s="10"/>
      <c r="AFK222" s="10"/>
      <c r="AFL222" s="10"/>
      <c r="AFM222" s="10"/>
      <c r="AFN222" s="10"/>
      <c r="AFO222" s="10"/>
      <c r="AFP222" s="10"/>
      <c r="AFQ222" s="10"/>
      <c r="AFR222" s="10"/>
      <c r="AFS222" s="10"/>
      <c r="AFT222" s="10"/>
      <c r="AFU222" s="10"/>
      <c r="AFV222" s="10"/>
      <c r="AFW222" s="10"/>
      <c r="AFX222" s="10"/>
      <c r="AFY222" s="10"/>
      <c r="AFZ222" s="10"/>
      <c r="AGA222" s="10"/>
      <c r="AGB222" s="10"/>
      <c r="AGC222" s="10"/>
      <c r="AGD222" s="10"/>
      <c r="AGE222" s="10"/>
      <c r="AGF222" s="10"/>
      <c r="AGG222" s="10"/>
      <c r="AGH222" s="10"/>
      <c r="AGI222" s="10"/>
      <c r="AGJ222" s="10"/>
      <c r="AGK222" s="10"/>
      <c r="AGL222" s="10"/>
      <c r="AGM222" s="10"/>
      <c r="AGN222" s="10"/>
      <c r="AGO222" s="10"/>
      <c r="AGP222" s="10"/>
      <c r="AGQ222" s="10"/>
      <c r="AGR222" s="10"/>
      <c r="AGS222" s="10"/>
      <c r="AGT222" s="10"/>
      <c r="AGU222" s="10"/>
      <c r="AGV222" s="10"/>
      <c r="AGW222" s="10"/>
      <c r="AGX222" s="10"/>
      <c r="AGY222" s="10"/>
      <c r="AGZ222" s="10"/>
      <c r="AHA222" s="10"/>
      <c r="AHB222" s="10"/>
      <c r="AHC222" s="10"/>
      <c r="AHD222" s="10"/>
      <c r="AHE222" s="10"/>
      <c r="AHF222" s="10"/>
      <c r="AHG222" s="10"/>
      <c r="AHH222" s="10"/>
      <c r="AHI222" s="10"/>
      <c r="AHJ222" s="10"/>
      <c r="AHK222" s="10"/>
      <c r="AHL222" s="10"/>
      <c r="AHM222" s="10"/>
      <c r="AHN222" s="10"/>
      <c r="AHO222" s="10"/>
      <c r="AHP222" s="10"/>
      <c r="AHQ222" s="10"/>
      <c r="AHR222" s="10"/>
      <c r="AHS222" s="10"/>
      <c r="AHT222" s="10"/>
      <c r="AHU222" s="10"/>
      <c r="AHV222" s="10"/>
      <c r="AHW222" s="10"/>
      <c r="AHX222" s="10"/>
      <c r="AHY222" s="10"/>
      <c r="AHZ222" s="10"/>
      <c r="AIA222" s="10"/>
      <c r="AIB222" s="10"/>
      <c r="AIC222" s="10"/>
      <c r="AID222" s="10"/>
      <c r="AIE222" s="10"/>
      <c r="AIF222" s="10"/>
      <c r="AIG222" s="10"/>
      <c r="AIH222" s="10"/>
      <c r="AII222" s="10"/>
      <c r="AIJ222" s="10"/>
      <c r="AIK222" s="10"/>
      <c r="AIL222" s="10"/>
      <c r="AIM222" s="10"/>
      <c r="AIN222" s="10"/>
      <c r="AIO222" s="10"/>
      <c r="AIP222" s="10"/>
      <c r="AIQ222" s="10"/>
      <c r="AIR222" s="10"/>
      <c r="AIS222" s="10"/>
      <c r="AIT222" s="10"/>
      <c r="AIU222" s="10"/>
      <c r="AIV222" s="10"/>
      <c r="AIW222" s="10"/>
      <c r="AIX222" s="10"/>
      <c r="AIY222" s="10"/>
      <c r="AIZ222" s="10"/>
      <c r="AJA222" s="10"/>
      <c r="AJB222" s="10"/>
      <c r="AJC222" s="10"/>
      <c r="AJD222" s="10"/>
      <c r="AJE222" s="10"/>
      <c r="AJF222" s="10"/>
      <c r="AJG222" s="10"/>
      <c r="AJH222" s="10"/>
      <c r="AJI222" s="10"/>
      <c r="AJJ222" s="10"/>
      <c r="AJK222" s="10"/>
      <c r="AJL222" s="10"/>
      <c r="AJM222" s="10"/>
      <c r="AJN222" s="10"/>
      <c r="AJO222" s="10"/>
      <c r="AJP222" s="10"/>
      <c r="AJQ222" s="10"/>
      <c r="AJR222" s="10"/>
      <c r="AJS222" s="10"/>
      <c r="AJT222" s="10"/>
      <c r="AJU222" s="10"/>
      <c r="AJV222" s="10"/>
      <c r="AJW222" s="10"/>
      <c r="AJX222" s="10"/>
      <c r="AJY222" s="10"/>
      <c r="AJZ222" s="10"/>
      <c r="AKA222" s="10"/>
      <c r="AKB222" s="10"/>
      <c r="AKC222" s="10"/>
      <c r="AKD222" s="10"/>
      <c r="AKE222" s="10"/>
      <c r="AKF222" s="10"/>
      <c r="AKG222" s="10"/>
      <c r="AKH222" s="10"/>
      <c r="AKI222" s="10"/>
      <c r="AKJ222" s="10"/>
      <c r="AKK222" s="10"/>
      <c r="AKL222" s="10"/>
      <c r="AKM222" s="10"/>
      <c r="AKN222" s="10"/>
      <c r="AKO222" s="10"/>
      <c r="AKP222" s="10"/>
      <c r="AKQ222" s="10"/>
      <c r="AKR222" s="10"/>
      <c r="AKS222" s="10"/>
      <c r="AKT222" s="10"/>
      <c r="AKU222" s="10"/>
      <c r="AKV222" s="10"/>
      <c r="AKW222" s="10"/>
      <c r="AKX222" s="10"/>
      <c r="AKY222" s="10"/>
      <c r="AKZ222" s="10"/>
      <c r="ALA222" s="10"/>
      <c r="ALB222" s="10"/>
      <c r="ALC222" s="10"/>
      <c r="ALD222" s="10"/>
      <c r="ALE222" s="10"/>
      <c r="ALF222" s="10"/>
      <c r="ALG222" s="10"/>
      <c r="ALH222" s="10"/>
      <c r="ALI222" s="10"/>
      <c r="ALJ222" s="10"/>
      <c r="ALK222" s="10"/>
      <c r="ALL222" s="10"/>
      <c r="ALM222" s="10"/>
      <c r="ALN222" s="10"/>
      <c r="ALO222" s="10"/>
      <c r="ALP222" s="10"/>
      <c r="ALQ222" s="10"/>
      <c r="ALR222" s="10"/>
      <c r="ALS222" s="10"/>
      <c r="ALT222" s="10"/>
      <c r="ALU222" s="10"/>
      <c r="ALV222" s="10"/>
      <c r="ALW222" s="10"/>
      <c r="ALX222" s="10"/>
      <c r="ALY222" s="10"/>
      <c r="ALZ222" s="10"/>
      <c r="AMA222" s="10"/>
      <c r="AMB222" s="10"/>
      <c r="AMC222" s="10"/>
      <c r="AMD222" s="10"/>
      <c r="AME222" s="10"/>
      <c r="AMF222" s="10"/>
      <c r="AMG222" s="10"/>
      <c r="AMH222" s="10"/>
      <c r="AMI222" s="10"/>
      <c r="AMJ222" s="10"/>
      <c r="AMK222" s="10"/>
      <c r="AML222" s="10"/>
      <c r="AMM222" s="10"/>
      <c r="AMN222" s="10"/>
      <c r="AMO222" s="10"/>
    </row>
    <row r="223" spans="1:1029" customFormat="1">
      <c r="A223" s="13" t="str">
        <f t="shared" si="31"/>
        <v>hasLegalBasisLegislation</v>
      </c>
      <c r="B223" s="14" t="s">
        <v>214</v>
      </c>
      <c r="C223" s="13"/>
      <c r="D223" s="13"/>
      <c r="E223" s="13"/>
      <c r="F223" s="13" t="str">
        <f t="shared" si="32"/>
        <v>Procurement  Procedure. has_ Legal Basis_ Legislation. Legal Basis_ Legislation</v>
      </c>
      <c r="G223" s="13"/>
      <c r="H223" s="13" t="s">
        <v>461</v>
      </c>
      <c r="I223" s="13" t="s">
        <v>316</v>
      </c>
      <c r="J223" s="13"/>
      <c r="K223" s="13"/>
      <c r="L223" s="13" t="str">
        <f t="shared" si="33"/>
        <v>Legal Basis_ Legislation</v>
      </c>
      <c r="M223" s="13" t="str">
        <f t="shared" si="34"/>
        <v>Legal Basis_ Legislation</v>
      </c>
      <c r="N223" s="13"/>
      <c r="O223" s="13"/>
      <c r="P223" s="13" t="s">
        <v>92</v>
      </c>
      <c r="Q223" s="15" t="s">
        <v>255</v>
      </c>
      <c r="R223" s="13" t="s">
        <v>223</v>
      </c>
      <c r="S223" s="16"/>
      <c r="T223" s="16"/>
      <c r="U223" s="16"/>
      <c r="V223" s="16"/>
      <c r="W223" s="16"/>
      <c r="X223" s="16"/>
      <c r="Y223" s="16" t="s">
        <v>211</v>
      </c>
      <c r="Z223" s="16"/>
      <c r="AA223" s="45">
        <v>43297</v>
      </c>
      <c r="AB223" s="8"/>
      <c r="AC223" s="8"/>
      <c r="AD223" s="8"/>
      <c r="AE223" s="8"/>
      <c r="AF223" s="11"/>
      <c r="AG223" s="10"/>
      <c r="AH223" s="10"/>
      <c r="AI223" s="10"/>
      <c r="AJ223" s="10"/>
      <c r="AK223" s="10"/>
      <c r="AL223" s="10"/>
      <c r="AM223" s="10"/>
      <c r="AN223" s="10"/>
      <c r="AO223" s="10"/>
      <c r="AP223" s="10"/>
      <c r="AQ223" s="10"/>
      <c r="AR223" s="10"/>
      <c r="AS223" s="10"/>
      <c r="AT223" s="10"/>
      <c r="AU223" s="10"/>
      <c r="AV223" s="10"/>
      <c r="AW223" s="10"/>
      <c r="AX223" s="10"/>
      <c r="AY223" s="10"/>
      <c r="AZ223" s="10"/>
      <c r="BA223" s="10"/>
      <c r="BB223" s="10"/>
      <c r="BC223" s="10"/>
      <c r="BD223" s="10"/>
      <c r="BE223" s="10"/>
      <c r="BF223" s="10"/>
      <c r="BG223" s="10"/>
      <c r="BH223" s="10"/>
      <c r="BI223" s="10"/>
      <c r="BJ223" s="10"/>
      <c r="BK223" s="10"/>
      <c r="BL223" s="10"/>
      <c r="BM223" s="10"/>
      <c r="BN223" s="10"/>
      <c r="BO223" s="10"/>
      <c r="BP223" s="10"/>
      <c r="BQ223" s="10"/>
      <c r="BR223" s="10"/>
      <c r="BS223" s="10"/>
      <c r="BT223" s="10"/>
      <c r="BU223" s="10"/>
      <c r="BV223" s="10"/>
      <c r="BW223" s="10"/>
      <c r="BX223" s="10"/>
      <c r="BY223" s="10"/>
      <c r="BZ223" s="10"/>
      <c r="CA223" s="10"/>
      <c r="CB223" s="10"/>
      <c r="CC223" s="10"/>
      <c r="CD223" s="10"/>
      <c r="CE223" s="10"/>
      <c r="CF223" s="10"/>
      <c r="CG223" s="10"/>
      <c r="CH223" s="10"/>
      <c r="CI223" s="10"/>
      <c r="CJ223" s="10"/>
      <c r="CK223" s="10"/>
      <c r="CL223" s="10"/>
      <c r="CM223" s="10"/>
      <c r="CN223" s="10"/>
      <c r="CO223" s="10"/>
      <c r="CP223" s="10"/>
      <c r="CQ223" s="10"/>
      <c r="CR223" s="10"/>
      <c r="CS223" s="10"/>
      <c r="CT223" s="10"/>
      <c r="CU223" s="10"/>
      <c r="CV223" s="10"/>
      <c r="CW223" s="10"/>
      <c r="CX223" s="10"/>
      <c r="CY223" s="10"/>
      <c r="CZ223" s="10"/>
      <c r="DA223" s="10"/>
      <c r="DB223" s="10"/>
      <c r="DC223" s="10"/>
      <c r="DD223" s="10"/>
      <c r="DE223" s="10"/>
      <c r="DF223" s="10"/>
      <c r="DG223" s="10"/>
      <c r="DH223" s="10"/>
      <c r="DI223" s="10"/>
      <c r="DJ223" s="10"/>
      <c r="DK223" s="10"/>
      <c r="DL223" s="10"/>
      <c r="DM223" s="10"/>
      <c r="DN223" s="10"/>
      <c r="DO223" s="10"/>
      <c r="DP223" s="10"/>
      <c r="DQ223" s="10"/>
      <c r="DR223" s="10"/>
      <c r="DS223" s="10"/>
      <c r="DT223" s="10"/>
      <c r="DU223" s="10"/>
      <c r="DV223" s="10"/>
      <c r="DW223" s="10"/>
      <c r="DX223" s="10"/>
      <c r="DY223" s="10"/>
      <c r="DZ223" s="10"/>
      <c r="EA223" s="10"/>
      <c r="EB223" s="10"/>
      <c r="EC223" s="10"/>
      <c r="ED223" s="10"/>
      <c r="EE223" s="10"/>
      <c r="EF223" s="10"/>
      <c r="EG223" s="10"/>
      <c r="EH223" s="10"/>
      <c r="EI223" s="10"/>
      <c r="EJ223" s="10"/>
      <c r="EK223" s="10"/>
      <c r="EL223" s="10"/>
      <c r="EM223" s="10"/>
      <c r="EN223" s="10"/>
      <c r="EO223" s="10"/>
      <c r="EP223" s="10"/>
      <c r="EQ223" s="10"/>
      <c r="ER223" s="10"/>
      <c r="ES223" s="10"/>
      <c r="ET223" s="10"/>
      <c r="EU223" s="10"/>
      <c r="EV223" s="10"/>
      <c r="EW223" s="10"/>
      <c r="EX223" s="10"/>
      <c r="EY223" s="10"/>
      <c r="EZ223" s="10"/>
      <c r="FA223" s="10"/>
      <c r="FB223" s="10"/>
      <c r="FC223" s="10"/>
      <c r="FD223" s="10"/>
      <c r="FE223" s="10"/>
      <c r="FF223" s="10"/>
      <c r="FG223" s="10"/>
      <c r="FH223" s="10"/>
      <c r="FI223" s="10"/>
      <c r="FJ223" s="10"/>
      <c r="FK223" s="10"/>
      <c r="FL223" s="10"/>
      <c r="FM223" s="10"/>
      <c r="FN223" s="10"/>
      <c r="FO223" s="10"/>
      <c r="FP223" s="10"/>
      <c r="FQ223" s="10"/>
      <c r="FR223" s="10"/>
      <c r="FS223" s="10"/>
      <c r="FT223" s="10"/>
      <c r="FU223" s="10"/>
      <c r="FV223" s="10"/>
      <c r="FW223" s="10"/>
      <c r="FX223" s="10"/>
      <c r="FY223" s="10"/>
      <c r="FZ223" s="10"/>
      <c r="GA223" s="10"/>
      <c r="GB223" s="10"/>
      <c r="GC223" s="10"/>
      <c r="GD223" s="10"/>
      <c r="GE223" s="10"/>
      <c r="GF223" s="10"/>
      <c r="GG223" s="10"/>
      <c r="GH223" s="10"/>
      <c r="GI223" s="10"/>
      <c r="GJ223" s="10"/>
      <c r="GK223" s="10"/>
      <c r="GL223" s="10"/>
      <c r="GM223" s="10"/>
      <c r="GN223" s="10"/>
      <c r="GO223" s="10"/>
      <c r="GP223" s="10"/>
      <c r="GQ223" s="10"/>
      <c r="GR223" s="10"/>
      <c r="GS223" s="10"/>
      <c r="GT223" s="10"/>
      <c r="GU223" s="10"/>
      <c r="GV223" s="10"/>
      <c r="GW223" s="10"/>
      <c r="GX223" s="10"/>
      <c r="GY223" s="10"/>
      <c r="GZ223" s="10"/>
      <c r="HA223" s="10"/>
      <c r="HB223" s="10"/>
      <c r="HC223" s="10"/>
      <c r="HD223" s="10"/>
      <c r="HE223" s="10"/>
      <c r="HF223" s="10"/>
      <c r="HG223" s="10"/>
      <c r="HH223" s="10"/>
      <c r="HI223" s="10"/>
      <c r="HJ223" s="10"/>
      <c r="HK223" s="10"/>
      <c r="HL223" s="10"/>
      <c r="HM223" s="10"/>
      <c r="HN223" s="10"/>
      <c r="HO223" s="10"/>
      <c r="HP223" s="10"/>
      <c r="HQ223" s="10"/>
      <c r="HR223" s="10"/>
      <c r="HS223" s="10"/>
      <c r="HT223" s="10"/>
      <c r="HU223" s="10"/>
      <c r="HV223" s="10"/>
      <c r="HW223" s="10"/>
      <c r="HX223" s="10"/>
      <c r="HY223" s="10"/>
      <c r="HZ223" s="10"/>
      <c r="IA223" s="10"/>
      <c r="IB223" s="10"/>
      <c r="IC223" s="10"/>
      <c r="ID223" s="10"/>
      <c r="IE223" s="10"/>
      <c r="IF223" s="10"/>
      <c r="IG223" s="10"/>
      <c r="IH223" s="10"/>
      <c r="II223" s="10"/>
      <c r="IJ223" s="10"/>
      <c r="IK223" s="10"/>
      <c r="IL223" s="10"/>
      <c r="IM223" s="10"/>
      <c r="IN223" s="10"/>
      <c r="IO223" s="10"/>
      <c r="IP223" s="10"/>
      <c r="IQ223" s="10"/>
      <c r="IR223" s="10"/>
      <c r="IS223" s="10"/>
      <c r="IT223" s="10"/>
      <c r="IU223" s="10"/>
      <c r="IV223" s="10"/>
      <c r="IW223" s="10"/>
      <c r="IX223" s="10"/>
      <c r="IY223" s="10"/>
      <c r="IZ223" s="10"/>
      <c r="JA223" s="10"/>
      <c r="JB223" s="10"/>
      <c r="JC223" s="10"/>
      <c r="JD223" s="10"/>
      <c r="JE223" s="10"/>
      <c r="JF223" s="10"/>
      <c r="JG223" s="10"/>
      <c r="JH223" s="10"/>
      <c r="JI223" s="10"/>
      <c r="JJ223" s="10"/>
      <c r="JK223" s="10"/>
      <c r="JL223" s="10"/>
      <c r="JM223" s="10"/>
      <c r="JN223" s="10"/>
      <c r="JO223" s="10"/>
      <c r="JP223" s="10"/>
      <c r="JQ223" s="10"/>
      <c r="JR223" s="10"/>
      <c r="JS223" s="10"/>
      <c r="JT223" s="10"/>
      <c r="JU223" s="10"/>
      <c r="JV223" s="10"/>
      <c r="JW223" s="10"/>
      <c r="JX223" s="10"/>
      <c r="JY223" s="10"/>
      <c r="JZ223" s="10"/>
      <c r="KA223" s="10"/>
      <c r="KB223" s="10"/>
      <c r="KC223" s="10"/>
      <c r="KD223" s="10"/>
      <c r="KE223" s="10"/>
      <c r="KF223" s="10"/>
      <c r="KG223" s="10"/>
      <c r="KH223" s="10"/>
      <c r="KI223" s="10"/>
      <c r="KJ223" s="10"/>
      <c r="KK223" s="10"/>
      <c r="KL223" s="10"/>
      <c r="KM223" s="10"/>
      <c r="KN223" s="10"/>
      <c r="KO223" s="10"/>
      <c r="KP223" s="10"/>
      <c r="KQ223" s="10"/>
      <c r="KR223" s="10"/>
      <c r="KS223" s="10"/>
      <c r="KT223" s="10"/>
      <c r="KU223" s="10"/>
      <c r="KV223" s="10"/>
      <c r="KW223" s="10"/>
      <c r="KX223" s="10"/>
      <c r="KY223" s="10"/>
      <c r="KZ223" s="10"/>
      <c r="LA223" s="10"/>
      <c r="LB223" s="10"/>
      <c r="LC223" s="10"/>
      <c r="LD223" s="10"/>
      <c r="LE223" s="10"/>
      <c r="LF223" s="10"/>
      <c r="LG223" s="10"/>
      <c r="LH223" s="10"/>
      <c r="LI223" s="10"/>
      <c r="LJ223" s="10"/>
      <c r="LK223" s="10"/>
      <c r="LL223" s="10"/>
      <c r="LM223" s="10"/>
      <c r="LN223" s="10"/>
      <c r="LO223" s="10"/>
      <c r="LP223" s="10"/>
      <c r="LQ223" s="10"/>
      <c r="LR223" s="10"/>
      <c r="LS223" s="10"/>
      <c r="LT223" s="10"/>
      <c r="LU223" s="10"/>
      <c r="LV223" s="10"/>
      <c r="LW223" s="10"/>
      <c r="LX223" s="10"/>
      <c r="LY223" s="10"/>
      <c r="LZ223" s="10"/>
      <c r="MA223" s="10"/>
      <c r="MB223" s="10"/>
      <c r="MC223" s="10"/>
      <c r="MD223" s="10"/>
      <c r="ME223" s="10"/>
      <c r="MF223" s="10"/>
      <c r="MG223" s="10"/>
      <c r="MH223" s="10"/>
      <c r="MI223" s="10"/>
      <c r="MJ223" s="10"/>
      <c r="MK223" s="10"/>
      <c r="ML223" s="10"/>
      <c r="MM223" s="10"/>
      <c r="MN223" s="10"/>
      <c r="MO223" s="10"/>
      <c r="MP223" s="10"/>
      <c r="MQ223" s="10"/>
      <c r="MR223" s="10"/>
      <c r="MS223" s="10"/>
      <c r="MT223" s="10"/>
      <c r="MU223" s="10"/>
      <c r="MV223" s="10"/>
      <c r="MW223" s="10"/>
      <c r="MX223" s="10"/>
      <c r="MY223" s="10"/>
      <c r="MZ223" s="10"/>
      <c r="NA223" s="10"/>
      <c r="NB223" s="10"/>
      <c r="NC223" s="10"/>
      <c r="ND223" s="10"/>
      <c r="NE223" s="10"/>
      <c r="NF223" s="10"/>
      <c r="NG223" s="10"/>
      <c r="NH223" s="10"/>
      <c r="NI223" s="10"/>
      <c r="NJ223" s="10"/>
      <c r="NK223" s="10"/>
      <c r="NL223" s="10"/>
      <c r="NM223" s="10"/>
      <c r="NN223" s="10"/>
      <c r="NO223" s="10"/>
      <c r="NP223" s="10"/>
      <c r="NQ223" s="10"/>
      <c r="NR223" s="10"/>
      <c r="NS223" s="10"/>
      <c r="NT223" s="10"/>
      <c r="NU223" s="10"/>
      <c r="NV223" s="10"/>
      <c r="NW223" s="10"/>
      <c r="NX223" s="10"/>
      <c r="NY223" s="10"/>
      <c r="NZ223" s="10"/>
      <c r="OA223" s="10"/>
      <c r="OB223" s="10"/>
      <c r="OC223" s="10"/>
      <c r="OD223" s="10"/>
      <c r="OE223" s="10"/>
      <c r="OF223" s="10"/>
      <c r="OG223" s="10"/>
      <c r="OH223" s="10"/>
      <c r="OI223" s="10"/>
      <c r="OJ223" s="10"/>
      <c r="OK223" s="10"/>
      <c r="OL223" s="10"/>
      <c r="OM223" s="10"/>
      <c r="ON223" s="10"/>
      <c r="OO223" s="10"/>
      <c r="OP223" s="10"/>
      <c r="OQ223" s="10"/>
      <c r="OR223" s="10"/>
      <c r="OS223" s="10"/>
      <c r="OT223" s="10"/>
      <c r="OU223" s="10"/>
      <c r="OV223" s="10"/>
      <c r="OW223" s="10"/>
      <c r="OX223" s="10"/>
      <c r="OY223" s="10"/>
      <c r="OZ223" s="10"/>
      <c r="PA223" s="10"/>
      <c r="PB223" s="10"/>
      <c r="PC223" s="10"/>
      <c r="PD223" s="10"/>
      <c r="PE223" s="10"/>
      <c r="PF223" s="10"/>
      <c r="PG223" s="10"/>
      <c r="PH223" s="10"/>
      <c r="PI223" s="10"/>
      <c r="PJ223" s="10"/>
      <c r="PK223" s="10"/>
      <c r="PL223" s="10"/>
      <c r="PM223" s="10"/>
      <c r="PN223" s="10"/>
      <c r="PO223" s="10"/>
      <c r="PP223" s="10"/>
      <c r="PQ223" s="10"/>
      <c r="PR223" s="10"/>
      <c r="PS223" s="10"/>
      <c r="PT223" s="10"/>
      <c r="PU223" s="10"/>
      <c r="PV223" s="10"/>
      <c r="PW223" s="10"/>
      <c r="PX223" s="10"/>
      <c r="PY223" s="10"/>
      <c r="PZ223" s="10"/>
      <c r="QA223" s="10"/>
      <c r="QB223" s="10"/>
      <c r="QC223" s="10"/>
      <c r="QD223" s="10"/>
      <c r="QE223" s="10"/>
      <c r="QF223" s="10"/>
      <c r="QG223" s="10"/>
      <c r="QH223" s="10"/>
      <c r="QI223" s="10"/>
      <c r="QJ223" s="10"/>
      <c r="QK223" s="10"/>
      <c r="QL223" s="10"/>
      <c r="QM223" s="10"/>
      <c r="QN223" s="10"/>
      <c r="QO223" s="10"/>
      <c r="QP223" s="10"/>
      <c r="QQ223" s="10"/>
      <c r="QR223" s="10"/>
      <c r="QS223" s="10"/>
      <c r="QT223" s="10"/>
      <c r="QU223" s="10"/>
      <c r="QV223" s="10"/>
      <c r="QW223" s="10"/>
      <c r="QX223" s="10"/>
      <c r="QY223" s="10"/>
      <c r="QZ223" s="10"/>
      <c r="RA223" s="10"/>
      <c r="RB223" s="10"/>
      <c r="RC223" s="10"/>
      <c r="RD223" s="10"/>
      <c r="RE223" s="10"/>
      <c r="RF223" s="10"/>
      <c r="RG223" s="10"/>
      <c r="RH223" s="10"/>
      <c r="RI223" s="10"/>
      <c r="RJ223" s="10"/>
      <c r="RK223" s="10"/>
      <c r="RL223" s="10"/>
      <c r="RM223" s="10"/>
      <c r="RN223" s="10"/>
      <c r="RO223" s="10"/>
      <c r="RP223" s="10"/>
      <c r="RQ223" s="10"/>
      <c r="RR223" s="10"/>
      <c r="RS223" s="10"/>
      <c r="RT223" s="10"/>
      <c r="RU223" s="10"/>
      <c r="RV223" s="10"/>
      <c r="RW223" s="10"/>
      <c r="RX223" s="10"/>
      <c r="RY223" s="10"/>
      <c r="RZ223" s="10"/>
      <c r="SA223" s="10"/>
      <c r="SB223" s="10"/>
      <c r="SC223" s="10"/>
      <c r="SD223" s="10"/>
      <c r="SE223" s="10"/>
      <c r="SF223" s="10"/>
      <c r="SG223" s="10"/>
      <c r="SH223" s="10"/>
      <c r="SI223" s="10"/>
      <c r="SJ223" s="10"/>
      <c r="SK223" s="10"/>
      <c r="SL223" s="10"/>
      <c r="SM223" s="10"/>
      <c r="SN223" s="10"/>
      <c r="SO223" s="10"/>
      <c r="SP223" s="10"/>
      <c r="SQ223" s="10"/>
      <c r="SR223" s="10"/>
      <c r="SS223" s="10"/>
      <c r="ST223" s="10"/>
      <c r="SU223" s="10"/>
      <c r="SV223" s="10"/>
      <c r="SW223" s="10"/>
      <c r="SX223" s="10"/>
      <c r="SY223" s="10"/>
      <c r="SZ223" s="10"/>
      <c r="TA223" s="10"/>
      <c r="TB223" s="10"/>
      <c r="TC223" s="10"/>
      <c r="TD223" s="10"/>
      <c r="TE223" s="10"/>
      <c r="TF223" s="10"/>
      <c r="TG223" s="10"/>
      <c r="TH223" s="10"/>
      <c r="TI223" s="10"/>
      <c r="TJ223" s="10"/>
      <c r="TK223" s="10"/>
      <c r="TL223" s="10"/>
      <c r="TM223" s="10"/>
      <c r="TN223" s="10"/>
      <c r="TO223" s="10"/>
      <c r="TP223" s="10"/>
      <c r="TQ223" s="10"/>
      <c r="TR223" s="10"/>
      <c r="TS223" s="10"/>
      <c r="TT223" s="10"/>
      <c r="TU223" s="10"/>
      <c r="TV223" s="10"/>
      <c r="TW223" s="10"/>
      <c r="TX223" s="10"/>
      <c r="TY223" s="10"/>
      <c r="TZ223" s="10"/>
      <c r="UA223" s="10"/>
      <c r="UB223" s="10"/>
      <c r="UC223" s="10"/>
      <c r="UD223" s="10"/>
      <c r="UE223" s="10"/>
      <c r="UF223" s="10"/>
      <c r="UG223" s="10"/>
      <c r="UH223" s="10"/>
      <c r="UI223" s="10"/>
      <c r="UJ223" s="10"/>
      <c r="UK223" s="10"/>
      <c r="UL223" s="10"/>
      <c r="UM223" s="10"/>
      <c r="UN223" s="10"/>
      <c r="UO223" s="10"/>
      <c r="UP223" s="10"/>
      <c r="UQ223" s="10"/>
      <c r="UR223" s="10"/>
      <c r="US223" s="10"/>
      <c r="UT223" s="10"/>
      <c r="UU223" s="10"/>
      <c r="UV223" s="10"/>
      <c r="UW223" s="10"/>
      <c r="UX223" s="10"/>
      <c r="UY223" s="10"/>
      <c r="UZ223" s="10"/>
      <c r="VA223" s="10"/>
      <c r="VB223" s="10"/>
      <c r="VC223" s="10"/>
      <c r="VD223" s="10"/>
      <c r="VE223" s="10"/>
      <c r="VF223" s="10"/>
      <c r="VG223" s="10"/>
      <c r="VH223" s="10"/>
      <c r="VI223" s="10"/>
      <c r="VJ223" s="10"/>
      <c r="VK223" s="10"/>
      <c r="VL223" s="10"/>
      <c r="VM223" s="10"/>
      <c r="VN223" s="10"/>
      <c r="VO223" s="10"/>
      <c r="VP223" s="10"/>
      <c r="VQ223" s="10"/>
      <c r="VR223" s="10"/>
      <c r="VS223" s="10"/>
      <c r="VT223" s="10"/>
      <c r="VU223" s="10"/>
      <c r="VV223" s="10"/>
      <c r="VW223" s="10"/>
      <c r="VX223" s="10"/>
      <c r="VY223" s="10"/>
      <c r="VZ223" s="10"/>
      <c r="WA223" s="10"/>
      <c r="WB223" s="10"/>
      <c r="WC223" s="10"/>
      <c r="WD223" s="10"/>
      <c r="WE223" s="10"/>
      <c r="WF223" s="10"/>
      <c r="WG223" s="10"/>
      <c r="WH223" s="10"/>
      <c r="WI223" s="10"/>
      <c r="WJ223" s="10"/>
      <c r="WK223" s="10"/>
      <c r="WL223" s="10"/>
      <c r="WM223" s="10"/>
      <c r="WN223" s="10"/>
      <c r="WO223" s="10"/>
      <c r="WP223" s="10"/>
      <c r="WQ223" s="10"/>
      <c r="WR223" s="10"/>
      <c r="WS223" s="10"/>
      <c r="WT223" s="10"/>
      <c r="WU223" s="10"/>
      <c r="WV223" s="10"/>
      <c r="WW223" s="10"/>
      <c r="WX223" s="10"/>
      <c r="WY223" s="10"/>
      <c r="WZ223" s="10"/>
      <c r="XA223" s="10"/>
      <c r="XB223" s="10"/>
      <c r="XC223" s="10"/>
      <c r="XD223" s="10"/>
      <c r="XE223" s="10"/>
      <c r="XF223" s="10"/>
      <c r="XG223" s="10"/>
      <c r="XH223" s="10"/>
      <c r="XI223" s="10"/>
      <c r="XJ223" s="10"/>
      <c r="XK223" s="10"/>
      <c r="XL223" s="10"/>
      <c r="XM223" s="10"/>
      <c r="XN223" s="10"/>
      <c r="XO223" s="10"/>
      <c r="XP223" s="10"/>
      <c r="XQ223" s="10"/>
      <c r="XR223" s="10"/>
      <c r="XS223" s="10"/>
      <c r="XT223" s="10"/>
      <c r="XU223" s="10"/>
      <c r="XV223" s="10"/>
      <c r="XW223" s="10"/>
      <c r="XX223" s="10"/>
      <c r="XY223" s="10"/>
      <c r="XZ223" s="10"/>
      <c r="YA223" s="10"/>
      <c r="YB223" s="10"/>
      <c r="YC223" s="10"/>
      <c r="YD223" s="10"/>
      <c r="YE223" s="10"/>
      <c r="YF223" s="10"/>
      <c r="YG223" s="10"/>
      <c r="YH223" s="10"/>
      <c r="YI223" s="10"/>
      <c r="YJ223" s="10"/>
      <c r="YK223" s="10"/>
      <c r="YL223" s="10"/>
      <c r="YM223" s="10"/>
      <c r="YN223" s="10"/>
      <c r="YO223" s="10"/>
      <c r="YP223" s="10"/>
      <c r="YQ223" s="10"/>
      <c r="YR223" s="10"/>
      <c r="YS223" s="10"/>
      <c r="YT223" s="10"/>
      <c r="YU223" s="10"/>
      <c r="YV223" s="10"/>
      <c r="YW223" s="10"/>
      <c r="YX223" s="10"/>
      <c r="YY223" s="10"/>
      <c r="YZ223" s="10"/>
      <c r="ZA223" s="10"/>
      <c r="ZB223" s="10"/>
      <c r="ZC223" s="10"/>
      <c r="ZD223" s="10"/>
      <c r="ZE223" s="10"/>
      <c r="ZF223" s="10"/>
      <c r="ZG223" s="10"/>
      <c r="ZH223" s="10"/>
      <c r="ZI223" s="10"/>
      <c r="ZJ223" s="10"/>
      <c r="ZK223" s="10"/>
      <c r="ZL223" s="10"/>
      <c r="ZM223" s="10"/>
      <c r="ZN223" s="10"/>
      <c r="ZO223" s="10"/>
      <c r="ZP223" s="10"/>
      <c r="ZQ223" s="10"/>
      <c r="ZR223" s="10"/>
      <c r="ZS223" s="10"/>
      <c r="ZT223" s="10"/>
      <c r="ZU223" s="10"/>
      <c r="ZV223" s="10"/>
      <c r="ZW223" s="10"/>
      <c r="ZX223" s="10"/>
      <c r="ZY223" s="10"/>
      <c r="ZZ223" s="10"/>
      <c r="AAA223" s="10"/>
      <c r="AAB223" s="10"/>
      <c r="AAC223" s="10"/>
      <c r="AAD223" s="10"/>
      <c r="AAE223" s="10"/>
      <c r="AAF223" s="10"/>
      <c r="AAG223" s="10"/>
      <c r="AAH223" s="10"/>
      <c r="AAI223" s="10"/>
      <c r="AAJ223" s="10"/>
      <c r="AAK223" s="10"/>
      <c r="AAL223" s="10"/>
      <c r="AAM223" s="10"/>
      <c r="AAN223" s="10"/>
      <c r="AAO223" s="10"/>
      <c r="AAP223" s="10"/>
      <c r="AAQ223" s="10"/>
      <c r="AAR223" s="10"/>
      <c r="AAS223" s="10"/>
      <c r="AAT223" s="10"/>
      <c r="AAU223" s="10"/>
      <c r="AAV223" s="10"/>
      <c r="AAW223" s="10"/>
      <c r="AAX223" s="10"/>
      <c r="AAY223" s="10"/>
      <c r="AAZ223" s="10"/>
      <c r="ABA223" s="10"/>
      <c r="ABB223" s="10"/>
      <c r="ABC223" s="10"/>
      <c r="ABD223" s="10"/>
      <c r="ABE223" s="10"/>
      <c r="ABF223" s="10"/>
      <c r="ABG223" s="10"/>
      <c r="ABH223" s="10"/>
      <c r="ABI223" s="10"/>
      <c r="ABJ223" s="10"/>
      <c r="ABK223" s="10"/>
      <c r="ABL223" s="10"/>
      <c r="ABM223" s="10"/>
      <c r="ABN223" s="10"/>
      <c r="ABO223" s="10"/>
      <c r="ABP223" s="10"/>
      <c r="ABQ223" s="10"/>
      <c r="ABR223" s="10"/>
      <c r="ABS223" s="10"/>
      <c r="ABT223" s="10"/>
      <c r="ABU223" s="10"/>
      <c r="ABV223" s="10"/>
      <c r="ABW223" s="10"/>
      <c r="ABX223" s="10"/>
      <c r="ABY223" s="10"/>
      <c r="ABZ223" s="10"/>
      <c r="ACA223" s="10"/>
      <c r="ACB223" s="10"/>
      <c r="ACC223" s="10"/>
      <c r="ACD223" s="10"/>
      <c r="ACE223" s="10"/>
      <c r="ACF223" s="10"/>
      <c r="ACG223" s="10"/>
      <c r="ACH223" s="10"/>
      <c r="ACI223" s="10"/>
      <c r="ACJ223" s="10"/>
      <c r="ACK223" s="10"/>
      <c r="ACL223" s="10"/>
      <c r="ACM223" s="10"/>
      <c r="ACN223" s="10"/>
      <c r="ACO223" s="10"/>
      <c r="ACP223" s="10"/>
      <c r="ACQ223" s="10"/>
      <c r="ACR223" s="10"/>
      <c r="ACS223" s="10"/>
      <c r="ACT223" s="10"/>
      <c r="ACU223" s="10"/>
      <c r="ACV223" s="10"/>
      <c r="ACW223" s="10"/>
      <c r="ACX223" s="10"/>
      <c r="ACY223" s="10"/>
      <c r="ACZ223" s="10"/>
      <c r="ADA223" s="10"/>
      <c r="ADB223" s="10"/>
      <c r="ADC223" s="10"/>
      <c r="ADD223" s="10"/>
      <c r="ADE223" s="10"/>
      <c r="ADF223" s="10"/>
      <c r="ADG223" s="10"/>
      <c r="ADH223" s="10"/>
      <c r="ADI223" s="10"/>
      <c r="ADJ223" s="10"/>
      <c r="ADK223" s="10"/>
      <c r="ADL223" s="10"/>
      <c r="ADM223" s="10"/>
      <c r="ADN223" s="10"/>
      <c r="ADO223" s="10"/>
      <c r="ADP223" s="10"/>
      <c r="ADQ223" s="10"/>
      <c r="ADR223" s="10"/>
      <c r="ADS223" s="10"/>
      <c r="ADT223" s="10"/>
      <c r="ADU223" s="10"/>
      <c r="ADV223" s="10"/>
      <c r="ADW223" s="10"/>
      <c r="ADX223" s="10"/>
      <c r="ADY223" s="10"/>
      <c r="ADZ223" s="10"/>
      <c r="AEA223" s="10"/>
      <c r="AEB223" s="10"/>
      <c r="AEC223" s="10"/>
      <c r="AED223" s="10"/>
      <c r="AEE223" s="10"/>
      <c r="AEF223" s="10"/>
      <c r="AEG223" s="10"/>
      <c r="AEH223" s="10"/>
      <c r="AEI223" s="10"/>
      <c r="AEJ223" s="10"/>
      <c r="AEK223" s="10"/>
      <c r="AEL223" s="10"/>
      <c r="AEM223" s="10"/>
      <c r="AEN223" s="10"/>
      <c r="AEO223" s="10"/>
      <c r="AEP223" s="10"/>
      <c r="AEQ223" s="10"/>
      <c r="AER223" s="10"/>
      <c r="AES223" s="10"/>
      <c r="AET223" s="10"/>
      <c r="AEU223" s="10"/>
      <c r="AEV223" s="10"/>
      <c r="AEW223" s="10"/>
      <c r="AEX223" s="10"/>
      <c r="AEY223" s="10"/>
      <c r="AEZ223" s="10"/>
      <c r="AFA223" s="10"/>
      <c r="AFB223" s="10"/>
      <c r="AFC223" s="10"/>
      <c r="AFD223" s="10"/>
      <c r="AFE223" s="10"/>
      <c r="AFF223" s="10"/>
      <c r="AFG223" s="10"/>
      <c r="AFH223" s="10"/>
      <c r="AFI223" s="10"/>
      <c r="AFJ223" s="10"/>
      <c r="AFK223" s="10"/>
      <c r="AFL223" s="10"/>
      <c r="AFM223" s="10"/>
      <c r="AFN223" s="10"/>
      <c r="AFO223" s="10"/>
      <c r="AFP223" s="10"/>
      <c r="AFQ223" s="10"/>
      <c r="AFR223" s="10"/>
      <c r="AFS223" s="10"/>
      <c r="AFT223" s="10"/>
      <c r="AFU223" s="10"/>
      <c r="AFV223" s="10"/>
      <c r="AFW223" s="10"/>
      <c r="AFX223" s="10"/>
      <c r="AFY223" s="10"/>
      <c r="AFZ223" s="10"/>
      <c r="AGA223" s="10"/>
      <c r="AGB223" s="10"/>
      <c r="AGC223" s="10"/>
      <c r="AGD223" s="10"/>
      <c r="AGE223" s="10"/>
      <c r="AGF223" s="10"/>
      <c r="AGG223" s="10"/>
      <c r="AGH223" s="10"/>
      <c r="AGI223" s="10"/>
      <c r="AGJ223" s="10"/>
      <c r="AGK223" s="10"/>
      <c r="AGL223" s="10"/>
      <c r="AGM223" s="10"/>
      <c r="AGN223" s="10"/>
      <c r="AGO223" s="10"/>
      <c r="AGP223" s="10"/>
      <c r="AGQ223" s="10"/>
      <c r="AGR223" s="10"/>
      <c r="AGS223" s="10"/>
      <c r="AGT223" s="10"/>
      <c r="AGU223" s="10"/>
      <c r="AGV223" s="10"/>
      <c r="AGW223" s="10"/>
      <c r="AGX223" s="10"/>
      <c r="AGY223" s="10"/>
      <c r="AGZ223" s="10"/>
      <c r="AHA223" s="10"/>
      <c r="AHB223" s="10"/>
      <c r="AHC223" s="10"/>
      <c r="AHD223" s="10"/>
      <c r="AHE223" s="10"/>
      <c r="AHF223" s="10"/>
      <c r="AHG223" s="10"/>
      <c r="AHH223" s="10"/>
      <c r="AHI223" s="10"/>
      <c r="AHJ223" s="10"/>
      <c r="AHK223" s="10"/>
      <c r="AHL223" s="10"/>
      <c r="AHM223" s="10"/>
      <c r="AHN223" s="10"/>
      <c r="AHO223" s="10"/>
      <c r="AHP223" s="10"/>
      <c r="AHQ223" s="10"/>
      <c r="AHR223" s="10"/>
      <c r="AHS223" s="10"/>
      <c r="AHT223" s="10"/>
      <c r="AHU223" s="10"/>
      <c r="AHV223" s="10"/>
      <c r="AHW223" s="10"/>
      <c r="AHX223" s="10"/>
      <c r="AHY223" s="10"/>
      <c r="AHZ223" s="10"/>
      <c r="AIA223" s="10"/>
      <c r="AIB223" s="10"/>
      <c r="AIC223" s="10"/>
      <c r="AID223" s="10"/>
      <c r="AIE223" s="10"/>
      <c r="AIF223" s="10"/>
      <c r="AIG223" s="10"/>
      <c r="AIH223" s="10"/>
      <c r="AII223" s="10"/>
      <c r="AIJ223" s="10"/>
      <c r="AIK223" s="10"/>
      <c r="AIL223" s="10"/>
      <c r="AIM223" s="10"/>
      <c r="AIN223" s="10"/>
      <c r="AIO223" s="10"/>
      <c r="AIP223" s="10"/>
      <c r="AIQ223" s="10"/>
      <c r="AIR223" s="10"/>
      <c r="AIS223" s="10"/>
      <c r="AIT223" s="10"/>
      <c r="AIU223" s="10"/>
      <c r="AIV223" s="10"/>
      <c r="AIW223" s="10"/>
      <c r="AIX223" s="10"/>
      <c r="AIY223" s="10"/>
      <c r="AIZ223" s="10"/>
      <c r="AJA223" s="10"/>
      <c r="AJB223" s="10"/>
      <c r="AJC223" s="10"/>
      <c r="AJD223" s="10"/>
      <c r="AJE223" s="10"/>
      <c r="AJF223" s="10"/>
      <c r="AJG223" s="10"/>
      <c r="AJH223" s="10"/>
      <c r="AJI223" s="10"/>
      <c r="AJJ223" s="10"/>
      <c r="AJK223" s="10"/>
      <c r="AJL223" s="10"/>
      <c r="AJM223" s="10"/>
      <c r="AJN223" s="10"/>
      <c r="AJO223" s="10"/>
      <c r="AJP223" s="10"/>
      <c r="AJQ223" s="10"/>
      <c r="AJR223" s="10"/>
      <c r="AJS223" s="10"/>
      <c r="AJT223" s="10"/>
      <c r="AJU223" s="10"/>
      <c r="AJV223" s="10"/>
      <c r="AJW223" s="10"/>
      <c r="AJX223" s="10"/>
      <c r="AJY223" s="10"/>
      <c r="AJZ223" s="10"/>
      <c r="AKA223" s="10"/>
      <c r="AKB223" s="10"/>
      <c r="AKC223" s="10"/>
      <c r="AKD223" s="10"/>
      <c r="AKE223" s="10"/>
      <c r="AKF223" s="10"/>
      <c r="AKG223" s="10"/>
      <c r="AKH223" s="10"/>
      <c r="AKI223" s="10"/>
      <c r="AKJ223" s="10"/>
      <c r="AKK223" s="10"/>
      <c r="AKL223" s="10"/>
      <c r="AKM223" s="10"/>
      <c r="AKN223" s="10"/>
      <c r="AKO223" s="10"/>
      <c r="AKP223" s="10"/>
      <c r="AKQ223" s="10"/>
      <c r="AKR223" s="10"/>
      <c r="AKS223" s="10"/>
      <c r="AKT223" s="10"/>
      <c r="AKU223" s="10"/>
      <c r="AKV223" s="10"/>
      <c r="AKW223" s="10"/>
      <c r="AKX223" s="10"/>
      <c r="AKY223" s="10"/>
      <c r="AKZ223" s="10"/>
      <c r="ALA223" s="10"/>
      <c r="ALB223" s="10"/>
      <c r="ALC223" s="10"/>
      <c r="ALD223" s="10"/>
      <c r="ALE223" s="10"/>
      <c r="ALF223" s="10"/>
      <c r="ALG223" s="10"/>
      <c r="ALH223" s="10"/>
      <c r="ALI223" s="10"/>
      <c r="ALJ223" s="10"/>
      <c r="ALK223" s="10"/>
      <c r="ALL223" s="10"/>
      <c r="ALM223" s="10"/>
      <c r="ALN223" s="10"/>
      <c r="ALO223" s="10"/>
      <c r="ALP223" s="10"/>
      <c r="ALQ223" s="10"/>
      <c r="ALR223" s="10"/>
      <c r="ALS223" s="10"/>
      <c r="ALT223" s="10"/>
      <c r="ALU223" s="10"/>
      <c r="ALV223" s="10"/>
      <c r="ALW223" s="10"/>
      <c r="ALX223" s="10"/>
      <c r="ALY223" s="10"/>
      <c r="ALZ223" s="10"/>
      <c r="AMA223" s="10"/>
      <c r="AMB223" s="10"/>
      <c r="AMC223" s="10"/>
      <c r="AMD223" s="10"/>
      <c r="AME223" s="10"/>
      <c r="AMF223" s="10"/>
      <c r="AMG223" s="10"/>
      <c r="AMH223" s="10"/>
      <c r="AMI223" s="10"/>
      <c r="AMJ223" s="10"/>
      <c r="AMK223" s="10"/>
      <c r="AML223" s="10"/>
      <c r="AMM223" s="10"/>
      <c r="AMN223" s="10"/>
      <c r="AMO223" s="10"/>
    </row>
    <row r="224" spans="1:1029" customFormat="1">
      <c r="A224" s="13" t="str">
        <f t="shared" si="31"/>
        <v>hasProcedureTermsProcedureTerms</v>
      </c>
      <c r="B224" s="14" t="s">
        <v>220</v>
      </c>
      <c r="C224" s="13"/>
      <c r="D224" s="13"/>
      <c r="E224" s="13"/>
      <c r="F224" s="13" t="str">
        <f t="shared" si="32"/>
        <v>Procurement  Procedure. has_ Procedure Terms_ Procedure Terms. Procedure Terms_ Procedure Terms</v>
      </c>
      <c r="G224" s="13"/>
      <c r="H224" s="13" t="s">
        <v>461</v>
      </c>
      <c r="I224" s="13" t="s">
        <v>316</v>
      </c>
      <c r="J224" s="13"/>
      <c r="K224" s="13"/>
      <c r="L224" s="13" t="str">
        <f t="shared" si="33"/>
        <v>Procedure Terms_ Procedure Terms</v>
      </c>
      <c r="M224" s="13" t="str">
        <f t="shared" si="34"/>
        <v>Procedure Terms_ Procedure Terms</v>
      </c>
      <c r="N224" s="13"/>
      <c r="O224" s="13"/>
      <c r="P224" s="13" t="s">
        <v>448</v>
      </c>
      <c r="Q224" s="15" t="s">
        <v>448</v>
      </c>
      <c r="R224" s="13" t="s">
        <v>223</v>
      </c>
      <c r="S224" s="16"/>
      <c r="T224" s="16"/>
      <c r="U224" s="16"/>
      <c r="V224" s="16"/>
      <c r="W224" s="16"/>
      <c r="X224" s="16"/>
      <c r="Y224" s="16" t="s">
        <v>211</v>
      </c>
      <c r="Z224" s="16"/>
      <c r="AA224" s="45">
        <v>43320</v>
      </c>
      <c r="AB224" s="8"/>
      <c r="AC224" s="8"/>
      <c r="AD224" s="8"/>
      <c r="AE224" s="8"/>
      <c r="AF224" s="11"/>
      <c r="AG224" s="10"/>
      <c r="AH224" s="10"/>
      <c r="AI224" s="10"/>
      <c r="AJ224" s="10"/>
      <c r="AK224" s="10"/>
      <c r="AL224" s="10"/>
      <c r="AM224" s="10"/>
      <c r="AN224" s="10"/>
      <c r="AO224" s="10"/>
      <c r="AP224" s="10"/>
      <c r="AQ224" s="10"/>
      <c r="AR224" s="10"/>
      <c r="AS224" s="10"/>
      <c r="AT224" s="10"/>
      <c r="AU224" s="10"/>
      <c r="AV224" s="10"/>
      <c r="AW224" s="10"/>
      <c r="AX224" s="10"/>
      <c r="AY224" s="10"/>
      <c r="AZ224" s="10"/>
      <c r="BA224" s="10"/>
      <c r="BB224" s="10"/>
      <c r="BC224" s="10"/>
      <c r="BD224" s="10"/>
      <c r="BE224" s="10"/>
      <c r="BF224" s="10"/>
      <c r="BG224" s="10"/>
      <c r="BH224" s="10"/>
      <c r="BI224" s="10"/>
      <c r="BJ224" s="10"/>
      <c r="BK224" s="10"/>
      <c r="BL224" s="10"/>
      <c r="BM224" s="10"/>
      <c r="BN224" s="10"/>
      <c r="BO224" s="10"/>
      <c r="BP224" s="10"/>
      <c r="BQ224" s="10"/>
      <c r="BR224" s="10"/>
      <c r="BS224" s="10"/>
      <c r="BT224" s="10"/>
      <c r="BU224" s="10"/>
      <c r="BV224" s="10"/>
      <c r="BW224" s="10"/>
      <c r="BX224" s="10"/>
      <c r="BY224" s="10"/>
      <c r="BZ224" s="10"/>
      <c r="CA224" s="10"/>
      <c r="CB224" s="10"/>
      <c r="CC224" s="10"/>
      <c r="CD224" s="10"/>
      <c r="CE224" s="10"/>
      <c r="CF224" s="10"/>
      <c r="CG224" s="10"/>
      <c r="CH224" s="10"/>
      <c r="CI224" s="10"/>
      <c r="CJ224" s="10"/>
      <c r="CK224" s="10"/>
      <c r="CL224" s="10"/>
      <c r="CM224" s="10"/>
      <c r="CN224" s="10"/>
      <c r="CO224" s="10"/>
      <c r="CP224" s="10"/>
      <c r="CQ224" s="10"/>
      <c r="CR224" s="10"/>
      <c r="CS224" s="10"/>
      <c r="CT224" s="10"/>
      <c r="CU224" s="10"/>
      <c r="CV224" s="10"/>
      <c r="CW224" s="10"/>
      <c r="CX224" s="10"/>
      <c r="CY224" s="10"/>
      <c r="CZ224" s="10"/>
      <c r="DA224" s="10"/>
      <c r="DB224" s="10"/>
      <c r="DC224" s="10"/>
      <c r="DD224" s="10"/>
      <c r="DE224" s="10"/>
      <c r="DF224" s="10"/>
      <c r="DG224" s="10"/>
      <c r="DH224" s="10"/>
      <c r="DI224" s="10"/>
      <c r="DJ224" s="10"/>
      <c r="DK224" s="10"/>
      <c r="DL224" s="10"/>
      <c r="DM224" s="10"/>
      <c r="DN224" s="10"/>
      <c r="DO224" s="10"/>
      <c r="DP224" s="10"/>
      <c r="DQ224" s="10"/>
      <c r="DR224" s="10"/>
      <c r="DS224" s="10"/>
      <c r="DT224" s="10"/>
      <c r="DU224" s="10"/>
      <c r="DV224" s="10"/>
      <c r="DW224" s="10"/>
      <c r="DX224" s="10"/>
      <c r="DY224" s="10"/>
      <c r="DZ224" s="10"/>
      <c r="EA224" s="10"/>
      <c r="EB224" s="10"/>
      <c r="EC224" s="10"/>
      <c r="ED224" s="10"/>
      <c r="EE224" s="10"/>
      <c r="EF224" s="10"/>
      <c r="EG224" s="10"/>
      <c r="EH224" s="10"/>
      <c r="EI224" s="10"/>
      <c r="EJ224" s="10"/>
      <c r="EK224" s="10"/>
      <c r="EL224" s="10"/>
      <c r="EM224" s="10"/>
      <c r="EN224" s="10"/>
      <c r="EO224" s="10"/>
      <c r="EP224" s="10"/>
      <c r="EQ224" s="10"/>
      <c r="ER224" s="10"/>
      <c r="ES224" s="10"/>
      <c r="ET224" s="10"/>
      <c r="EU224" s="10"/>
      <c r="EV224" s="10"/>
      <c r="EW224" s="10"/>
      <c r="EX224" s="10"/>
      <c r="EY224" s="10"/>
      <c r="EZ224" s="10"/>
      <c r="FA224" s="10"/>
      <c r="FB224" s="10"/>
      <c r="FC224" s="10"/>
      <c r="FD224" s="10"/>
      <c r="FE224" s="10"/>
      <c r="FF224" s="10"/>
      <c r="FG224" s="10"/>
      <c r="FH224" s="10"/>
      <c r="FI224" s="10"/>
      <c r="FJ224" s="10"/>
      <c r="FK224" s="10"/>
      <c r="FL224" s="10"/>
      <c r="FM224" s="10"/>
      <c r="FN224" s="10"/>
      <c r="FO224" s="10"/>
      <c r="FP224" s="10"/>
      <c r="FQ224" s="10"/>
      <c r="FR224" s="10"/>
      <c r="FS224" s="10"/>
      <c r="FT224" s="10"/>
      <c r="FU224" s="10"/>
      <c r="FV224" s="10"/>
      <c r="FW224" s="10"/>
      <c r="FX224" s="10"/>
      <c r="FY224" s="10"/>
      <c r="FZ224" s="10"/>
      <c r="GA224" s="10"/>
      <c r="GB224" s="10"/>
      <c r="GC224" s="10"/>
      <c r="GD224" s="10"/>
      <c r="GE224" s="10"/>
      <c r="GF224" s="10"/>
      <c r="GG224" s="10"/>
      <c r="GH224" s="10"/>
      <c r="GI224" s="10"/>
      <c r="GJ224" s="10"/>
      <c r="GK224" s="10"/>
      <c r="GL224" s="10"/>
      <c r="GM224" s="10"/>
      <c r="GN224" s="10"/>
      <c r="GO224" s="10"/>
      <c r="GP224" s="10"/>
      <c r="GQ224" s="10"/>
      <c r="GR224" s="10"/>
      <c r="GS224" s="10"/>
      <c r="GT224" s="10"/>
      <c r="GU224" s="10"/>
      <c r="GV224" s="10"/>
      <c r="GW224" s="10"/>
      <c r="GX224" s="10"/>
      <c r="GY224" s="10"/>
      <c r="GZ224" s="10"/>
      <c r="HA224" s="10"/>
      <c r="HB224" s="10"/>
      <c r="HC224" s="10"/>
      <c r="HD224" s="10"/>
      <c r="HE224" s="10"/>
      <c r="HF224" s="10"/>
      <c r="HG224" s="10"/>
      <c r="HH224" s="10"/>
      <c r="HI224" s="10"/>
      <c r="HJ224" s="10"/>
      <c r="HK224" s="10"/>
      <c r="HL224" s="10"/>
      <c r="HM224" s="10"/>
      <c r="HN224" s="10"/>
      <c r="HO224" s="10"/>
      <c r="HP224" s="10"/>
      <c r="HQ224" s="10"/>
      <c r="HR224" s="10"/>
      <c r="HS224" s="10"/>
      <c r="HT224" s="10"/>
      <c r="HU224" s="10"/>
      <c r="HV224" s="10"/>
      <c r="HW224" s="10"/>
      <c r="HX224" s="10"/>
      <c r="HY224" s="10"/>
      <c r="HZ224" s="10"/>
      <c r="IA224" s="10"/>
      <c r="IB224" s="10"/>
      <c r="IC224" s="10"/>
      <c r="ID224" s="10"/>
      <c r="IE224" s="10"/>
      <c r="IF224" s="10"/>
      <c r="IG224" s="10"/>
      <c r="IH224" s="10"/>
      <c r="II224" s="10"/>
      <c r="IJ224" s="10"/>
      <c r="IK224" s="10"/>
      <c r="IL224" s="10"/>
      <c r="IM224" s="10"/>
      <c r="IN224" s="10"/>
      <c r="IO224" s="10"/>
      <c r="IP224" s="10"/>
      <c r="IQ224" s="10"/>
      <c r="IR224" s="10"/>
      <c r="IS224" s="10"/>
      <c r="IT224" s="10"/>
      <c r="IU224" s="10"/>
      <c r="IV224" s="10"/>
      <c r="IW224" s="10"/>
      <c r="IX224" s="10"/>
      <c r="IY224" s="10"/>
      <c r="IZ224" s="10"/>
      <c r="JA224" s="10"/>
      <c r="JB224" s="10"/>
      <c r="JC224" s="10"/>
      <c r="JD224" s="10"/>
      <c r="JE224" s="10"/>
      <c r="JF224" s="10"/>
      <c r="JG224" s="10"/>
      <c r="JH224" s="10"/>
      <c r="JI224" s="10"/>
      <c r="JJ224" s="10"/>
      <c r="JK224" s="10"/>
      <c r="JL224" s="10"/>
      <c r="JM224" s="10"/>
      <c r="JN224" s="10"/>
      <c r="JO224" s="10"/>
      <c r="JP224" s="10"/>
      <c r="JQ224" s="10"/>
      <c r="JR224" s="10"/>
      <c r="JS224" s="10"/>
      <c r="JT224" s="10"/>
      <c r="JU224" s="10"/>
      <c r="JV224" s="10"/>
      <c r="JW224" s="10"/>
      <c r="JX224" s="10"/>
      <c r="JY224" s="10"/>
      <c r="JZ224" s="10"/>
      <c r="KA224" s="10"/>
      <c r="KB224" s="10"/>
      <c r="KC224" s="10"/>
      <c r="KD224" s="10"/>
      <c r="KE224" s="10"/>
      <c r="KF224" s="10"/>
      <c r="KG224" s="10"/>
      <c r="KH224" s="10"/>
      <c r="KI224" s="10"/>
      <c r="KJ224" s="10"/>
      <c r="KK224" s="10"/>
      <c r="KL224" s="10"/>
      <c r="KM224" s="10"/>
      <c r="KN224" s="10"/>
      <c r="KO224" s="10"/>
      <c r="KP224" s="10"/>
      <c r="KQ224" s="10"/>
      <c r="KR224" s="10"/>
      <c r="KS224" s="10"/>
      <c r="KT224" s="10"/>
      <c r="KU224" s="10"/>
      <c r="KV224" s="10"/>
      <c r="KW224" s="10"/>
      <c r="KX224" s="10"/>
      <c r="KY224" s="10"/>
      <c r="KZ224" s="10"/>
      <c r="LA224" s="10"/>
      <c r="LB224" s="10"/>
      <c r="LC224" s="10"/>
      <c r="LD224" s="10"/>
      <c r="LE224" s="10"/>
      <c r="LF224" s="10"/>
      <c r="LG224" s="10"/>
      <c r="LH224" s="10"/>
      <c r="LI224" s="10"/>
      <c r="LJ224" s="10"/>
      <c r="LK224" s="10"/>
      <c r="LL224" s="10"/>
      <c r="LM224" s="10"/>
      <c r="LN224" s="10"/>
      <c r="LO224" s="10"/>
      <c r="LP224" s="10"/>
      <c r="LQ224" s="10"/>
      <c r="LR224" s="10"/>
      <c r="LS224" s="10"/>
      <c r="LT224" s="10"/>
      <c r="LU224" s="10"/>
      <c r="LV224" s="10"/>
      <c r="LW224" s="10"/>
      <c r="LX224" s="10"/>
      <c r="LY224" s="10"/>
      <c r="LZ224" s="10"/>
      <c r="MA224" s="10"/>
      <c r="MB224" s="10"/>
      <c r="MC224" s="10"/>
      <c r="MD224" s="10"/>
      <c r="ME224" s="10"/>
      <c r="MF224" s="10"/>
      <c r="MG224" s="10"/>
      <c r="MH224" s="10"/>
      <c r="MI224" s="10"/>
      <c r="MJ224" s="10"/>
      <c r="MK224" s="10"/>
      <c r="ML224" s="10"/>
      <c r="MM224" s="10"/>
      <c r="MN224" s="10"/>
      <c r="MO224" s="10"/>
      <c r="MP224" s="10"/>
      <c r="MQ224" s="10"/>
      <c r="MR224" s="10"/>
      <c r="MS224" s="10"/>
      <c r="MT224" s="10"/>
      <c r="MU224" s="10"/>
      <c r="MV224" s="10"/>
      <c r="MW224" s="10"/>
      <c r="MX224" s="10"/>
      <c r="MY224" s="10"/>
      <c r="MZ224" s="10"/>
      <c r="NA224" s="10"/>
      <c r="NB224" s="10"/>
      <c r="NC224" s="10"/>
      <c r="ND224" s="10"/>
      <c r="NE224" s="10"/>
      <c r="NF224" s="10"/>
      <c r="NG224" s="10"/>
      <c r="NH224" s="10"/>
      <c r="NI224" s="10"/>
      <c r="NJ224" s="10"/>
      <c r="NK224" s="10"/>
      <c r="NL224" s="10"/>
      <c r="NM224" s="10"/>
      <c r="NN224" s="10"/>
      <c r="NO224" s="10"/>
      <c r="NP224" s="10"/>
      <c r="NQ224" s="10"/>
      <c r="NR224" s="10"/>
      <c r="NS224" s="10"/>
      <c r="NT224" s="10"/>
      <c r="NU224" s="10"/>
      <c r="NV224" s="10"/>
      <c r="NW224" s="10"/>
      <c r="NX224" s="10"/>
      <c r="NY224" s="10"/>
      <c r="NZ224" s="10"/>
      <c r="OA224" s="10"/>
      <c r="OB224" s="10"/>
      <c r="OC224" s="10"/>
      <c r="OD224" s="10"/>
      <c r="OE224" s="10"/>
      <c r="OF224" s="10"/>
      <c r="OG224" s="10"/>
      <c r="OH224" s="10"/>
      <c r="OI224" s="10"/>
      <c r="OJ224" s="10"/>
      <c r="OK224" s="10"/>
      <c r="OL224" s="10"/>
      <c r="OM224" s="10"/>
      <c r="ON224" s="10"/>
      <c r="OO224" s="10"/>
      <c r="OP224" s="10"/>
      <c r="OQ224" s="10"/>
      <c r="OR224" s="10"/>
      <c r="OS224" s="10"/>
      <c r="OT224" s="10"/>
      <c r="OU224" s="10"/>
      <c r="OV224" s="10"/>
      <c r="OW224" s="10"/>
      <c r="OX224" s="10"/>
      <c r="OY224" s="10"/>
      <c r="OZ224" s="10"/>
      <c r="PA224" s="10"/>
      <c r="PB224" s="10"/>
      <c r="PC224" s="10"/>
      <c r="PD224" s="10"/>
      <c r="PE224" s="10"/>
      <c r="PF224" s="10"/>
      <c r="PG224" s="10"/>
      <c r="PH224" s="10"/>
      <c r="PI224" s="10"/>
      <c r="PJ224" s="10"/>
      <c r="PK224" s="10"/>
      <c r="PL224" s="10"/>
      <c r="PM224" s="10"/>
      <c r="PN224" s="10"/>
      <c r="PO224" s="10"/>
      <c r="PP224" s="10"/>
      <c r="PQ224" s="10"/>
      <c r="PR224" s="10"/>
      <c r="PS224" s="10"/>
      <c r="PT224" s="10"/>
      <c r="PU224" s="10"/>
      <c r="PV224" s="10"/>
      <c r="PW224" s="10"/>
      <c r="PX224" s="10"/>
      <c r="PY224" s="10"/>
      <c r="PZ224" s="10"/>
      <c r="QA224" s="10"/>
      <c r="QB224" s="10"/>
      <c r="QC224" s="10"/>
      <c r="QD224" s="10"/>
      <c r="QE224" s="10"/>
      <c r="QF224" s="10"/>
      <c r="QG224" s="10"/>
      <c r="QH224" s="10"/>
      <c r="QI224" s="10"/>
      <c r="QJ224" s="10"/>
      <c r="QK224" s="10"/>
      <c r="QL224" s="10"/>
      <c r="QM224" s="10"/>
      <c r="QN224" s="10"/>
      <c r="QO224" s="10"/>
      <c r="QP224" s="10"/>
      <c r="QQ224" s="10"/>
      <c r="QR224" s="10"/>
      <c r="QS224" s="10"/>
      <c r="QT224" s="10"/>
      <c r="QU224" s="10"/>
      <c r="QV224" s="10"/>
      <c r="QW224" s="10"/>
      <c r="QX224" s="10"/>
      <c r="QY224" s="10"/>
      <c r="QZ224" s="10"/>
      <c r="RA224" s="10"/>
      <c r="RB224" s="10"/>
      <c r="RC224" s="10"/>
      <c r="RD224" s="10"/>
      <c r="RE224" s="10"/>
      <c r="RF224" s="10"/>
      <c r="RG224" s="10"/>
      <c r="RH224" s="10"/>
      <c r="RI224" s="10"/>
      <c r="RJ224" s="10"/>
      <c r="RK224" s="10"/>
      <c r="RL224" s="10"/>
      <c r="RM224" s="10"/>
      <c r="RN224" s="10"/>
      <c r="RO224" s="10"/>
      <c r="RP224" s="10"/>
      <c r="RQ224" s="10"/>
      <c r="RR224" s="10"/>
      <c r="RS224" s="10"/>
      <c r="RT224" s="10"/>
      <c r="RU224" s="10"/>
      <c r="RV224" s="10"/>
      <c r="RW224" s="10"/>
      <c r="RX224" s="10"/>
      <c r="RY224" s="10"/>
      <c r="RZ224" s="10"/>
      <c r="SA224" s="10"/>
      <c r="SB224" s="10"/>
      <c r="SC224" s="10"/>
      <c r="SD224" s="10"/>
      <c r="SE224" s="10"/>
      <c r="SF224" s="10"/>
      <c r="SG224" s="10"/>
      <c r="SH224" s="10"/>
      <c r="SI224" s="10"/>
      <c r="SJ224" s="10"/>
      <c r="SK224" s="10"/>
      <c r="SL224" s="10"/>
      <c r="SM224" s="10"/>
      <c r="SN224" s="10"/>
      <c r="SO224" s="10"/>
      <c r="SP224" s="10"/>
      <c r="SQ224" s="10"/>
      <c r="SR224" s="10"/>
      <c r="SS224" s="10"/>
      <c r="ST224" s="10"/>
      <c r="SU224" s="10"/>
      <c r="SV224" s="10"/>
      <c r="SW224" s="10"/>
      <c r="SX224" s="10"/>
      <c r="SY224" s="10"/>
      <c r="SZ224" s="10"/>
      <c r="TA224" s="10"/>
      <c r="TB224" s="10"/>
      <c r="TC224" s="10"/>
      <c r="TD224" s="10"/>
      <c r="TE224" s="10"/>
      <c r="TF224" s="10"/>
      <c r="TG224" s="10"/>
      <c r="TH224" s="10"/>
      <c r="TI224" s="10"/>
      <c r="TJ224" s="10"/>
      <c r="TK224" s="10"/>
      <c r="TL224" s="10"/>
      <c r="TM224" s="10"/>
      <c r="TN224" s="10"/>
      <c r="TO224" s="10"/>
      <c r="TP224" s="10"/>
      <c r="TQ224" s="10"/>
      <c r="TR224" s="10"/>
      <c r="TS224" s="10"/>
      <c r="TT224" s="10"/>
      <c r="TU224" s="10"/>
      <c r="TV224" s="10"/>
      <c r="TW224" s="10"/>
      <c r="TX224" s="10"/>
      <c r="TY224" s="10"/>
      <c r="TZ224" s="10"/>
      <c r="UA224" s="10"/>
      <c r="UB224" s="10"/>
      <c r="UC224" s="10"/>
      <c r="UD224" s="10"/>
      <c r="UE224" s="10"/>
      <c r="UF224" s="10"/>
      <c r="UG224" s="10"/>
      <c r="UH224" s="10"/>
      <c r="UI224" s="10"/>
      <c r="UJ224" s="10"/>
      <c r="UK224" s="10"/>
      <c r="UL224" s="10"/>
      <c r="UM224" s="10"/>
      <c r="UN224" s="10"/>
      <c r="UO224" s="10"/>
      <c r="UP224" s="10"/>
      <c r="UQ224" s="10"/>
      <c r="UR224" s="10"/>
      <c r="US224" s="10"/>
      <c r="UT224" s="10"/>
      <c r="UU224" s="10"/>
      <c r="UV224" s="10"/>
      <c r="UW224" s="10"/>
      <c r="UX224" s="10"/>
      <c r="UY224" s="10"/>
      <c r="UZ224" s="10"/>
      <c r="VA224" s="10"/>
      <c r="VB224" s="10"/>
      <c r="VC224" s="10"/>
      <c r="VD224" s="10"/>
      <c r="VE224" s="10"/>
      <c r="VF224" s="10"/>
      <c r="VG224" s="10"/>
      <c r="VH224" s="10"/>
      <c r="VI224" s="10"/>
      <c r="VJ224" s="10"/>
      <c r="VK224" s="10"/>
      <c r="VL224" s="10"/>
      <c r="VM224" s="10"/>
      <c r="VN224" s="10"/>
      <c r="VO224" s="10"/>
      <c r="VP224" s="10"/>
      <c r="VQ224" s="10"/>
      <c r="VR224" s="10"/>
      <c r="VS224" s="10"/>
      <c r="VT224" s="10"/>
      <c r="VU224" s="10"/>
      <c r="VV224" s="10"/>
      <c r="VW224" s="10"/>
      <c r="VX224" s="10"/>
      <c r="VY224" s="10"/>
      <c r="VZ224" s="10"/>
      <c r="WA224" s="10"/>
      <c r="WB224" s="10"/>
      <c r="WC224" s="10"/>
      <c r="WD224" s="10"/>
      <c r="WE224" s="10"/>
      <c r="WF224" s="10"/>
      <c r="WG224" s="10"/>
      <c r="WH224" s="10"/>
      <c r="WI224" s="10"/>
      <c r="WJ224" s="10"/>
      <c r="WK224" s="10"/>
      <c r="WL224" s="10"/>
      <c r="WM224" s="10"/>
      <c r="WN224" s="10"/>
      <c r="WO224" s="10"/>
      <c r="WP224" s="10"/>
      <c r="WQ224" s="10"/>
      <c r="WR224" s="10"/>
      <c r="WS224" s="10"/>
      <c r="WT224" s="10"/>
      <c r="WU224" s="10"/>
      <c r="WV224" s="10"/>
      <c r="WW224" s="10"/>
      <c r="WX224" s="10"/>
      <c r="WY224" s="10"/>
      <c r="WZ224" s="10"/>
      <c r="XA224" s="10"/>
      <c r="XB224" s="10"/>
      <c r="XC224" s="10"/>
      <c r="XD224" s="10"/>
      <c r="XE224" s="10"/>
      <c r="XF224" s="10"/>
      <c r="XG224" s="10"/>
      <c r="XH224" s="10"/>
      <c r="XI224" s="10"/>
      <c r="XJ224" s="10"/>
      <c r="XK224" s="10"/>
      <c r="XL224" s="10"/>
      <c r="XM224" s="10"/>
      <c r="XN224" s="10"/>
      <c r="XO224" s="10"/>
      <c r="XP224" s="10"/>
      <c r="XQ224" s="10"/>
      <c r="XR224" s="10"/>
      <c r="XS224" s="10"/>
      <c r="XT224" s="10"/>
      <c r="XU224" s="10"/>
      <c r="XV224" s="10"/>
      <c r="XW224" s="10"/>
      <c r="XX224" s="10"/>
      <c r="XY224" s="10"/>
      <c r="XZ224" s="10"/>
      <c r="YA224" s="10"/>
      <c r="YB224" s="10"/>
      <c r="YC224" s="10"/>
      <c r="YD224" s="10"/>
      <c r="YE224" s="10"/>
      <c r="YF224" s="10"/>
      <c r="YG224" s="10"/>
      <c r="YH224" s="10"/>
      <c r="YI224" s="10"/>
      <c r="YJ224" s="10"/>
      <c r="YK224" s="10"/>
      <c r="YL224" s="10"/>
      <c r="YM224" s="10"/>
      <c r="YN224" s="10"/>
      <c r="YO224" s="10"/>
      <c r="YP224" s="10"/>
      <c r="YQ224" s="10"/>
      <c r="YR224" s="10"/>
      <c r="YS224" s="10"/>
      <c r="YT224" s="10"/>
      <c r="YU224" s="10"/>
      <c r="YV224" s="10"/>
      <c r="YW224" s="10"/>
      <c r="YX224" s="10"/>
      <c r="YY224" s="10"/>
      <c r="YZ224" s="10"/>
      <c r="ZA224" s="10"/>
      <c r="ZB224" s="10"/>
      <c r="ZC224" s="10"/>
      <c r="ZD224" s="10"/>
      <c r="ZE224" s="10"/>
      <c r="ZF224" s="10"/>
      <c r="ZG224" s="10"/>
      <c r="ZH224" s="10"/>
      <c r="ZI224" s="10"/>
      <c r="ZJ224" s="10"/>
      <c r="ZK224" s="10"/>
      <c r="ZL224" s="10"/>
      <c r="ZM224" s="10"/>
      <c r="ZN224" s="10"/>
      <c r="ZO224" s="10"/>
      <c r="ZP224" s="10"/>
      <c r="ZQ224" s="10"/>
      <c r="ZR224" s="10"/>
      <c r="ZS224" s="10"/>
      <c r="ZT224" s="10"/>
      <c r="ZU224" s="10"/>
      <c r="ZV224" s="10"/>
      <c r="ZW224" s="10"/>
      <c r="ZX224" s="10"/>
      <c r="ZY224" s="10"/>
      <c r="ZZ224" s="10"/>
      <c r="AAA224" s="10"/>
      <c r="AAB224" s="10"/>
      <c r="AAC224" s="10"/>
      <c r="AAD224" s="10"/>
      <c r="AAE224" s="10"/>
      <c r="AAF224" s="10"/>
      <c r="AAG224" s="10"/>
      <c r="AAH224" s="10"/>
      <c r="AAI224" s="10"/>
      <c r="AAJ224" s="10"/>
      <c r="AAK224" s="10"/>
      <c r="AAL224" s="10"/>
      <c r="AAM224" s="10"/>
      <c r="AAN224" s="10"/>
      <c r="AAO224" s="10"/>
      <c r="AAP224" s="10"/>
      <c r="AAQ224" s="10"/>
      <c r="AAR224" s="10"/>
      <c r="AAS224" s="10"/>
      <c r="AAT224" s="10"/>
      <c r="AAU224" s="10"/>
      <c r="AAV224" s="10"/>
      <c r="AAW224" s="10"/>
      <c r="AAX224" s="10"/>
      <c r="AAY224" s="10"/>
      <c r="AAZ224" s="10"/>
      <c r="ABA224" s="10"/>
      <c r="ABB224" s="10"/>
      <c r="ABC224" s="10"/>
      <c r="ABD224" s="10"/>
      <c r="ABE224" s="10"/>
      <c r="ABF224" s="10"/>
      <c r="ABG224" s="10"/>
      <c r="ABH224" s="10"/>
      <c r="ABI224" s="10"/>
      <c r="ABJ224" s="10"/>
      <c r="ABK224" s="10"/>
      <c r="ABL224" s="10"/>
      <c r="ABM224" s="10"/>
      <c r="ABN224" s="10"/>
      <c r="ABO224" s="10"/>
      <c r="ABP224" s="10"/>
      <c r="ABQ224" s="10"/>
      <c r="ABR224" s="10"/>
      <c r="ABS224" s="10"/>
      <c r="ABT224" s="10"/>
      <c r="ABU224" s="10"/>
      <c r="ABV224" s="10"/>
      <c r="ABW224" s="10"/>
      <c r="ABX224" s="10"/>
      <c r="ABY224" s="10"/>
      <c r="ABZ224" s="10"/>
      <c r="ACA224" s="10"/>
      <c r="ACB224" s="10"/>
      <c r="ACC224" s="10"/>
      <c r="ACD224" s="10"/>
      <c r="ACE224" s="10"/>
      <c r="ACF224" s="10"/>
      <c r="ACG224" s="10"/>
      <c r="ACH224" s="10"/>
      <c r="ACI224" s="10"/>
      <c r="ACJ224" s="10"/>
      <c r="ACK224" s="10"/>
      <c r="ACL224" s="10"/>
      <c r="ACM224" s="10"/>
      <c r="ACN224" s="10"/>
      <c r="ACO224" s="10"/>
      <c r="ACP224" s="10"/>
      <c r="ACQ224" s="10"/>
      <c r="ACR224" s="10"/>
      <c r="ACS224" s="10"/>
      <c r="ACT224" s="10"/>
      <c r="ACU224" s="10"/>
      <c r="ACV224" s="10"/>
      <c r="ACW224" s="10"/>
      <c r="ACX224" s="10"/>
      <c r="ACY224" s="10"/>
      <c r="ACZ224" s="10"/>
      <c r="ADA224" s="10"/>
      <c r="ADB224" s="10"/>
      <c r="ADC224" s="10"/>
      <c r="ADD224" s="10"/>
      <c r="ADE224" s="10"/>
      <c r="ADF224" s="10"/>
      <c r="ADG224" s="10"/>
      <c r="ADH224" s="10"/>
      <c r="ADI224" s="10"/>
      <c r="ADJ224" s="10"/>
      <c r="ADK224" s="10"/>
      <c r="ADL224" s="10"/>
      <c r="ADM224" s="10"/>
      <c r="ADN224" s="10"/>
      <c r="ADO224" s="10"/>
      <c r="ADP224" s="10"/>
      <c r="ADQ224" s="10"/>
      <c r="ADR224" s="10"/>
      <c r="ADS224" s="10"/>
      <c r="ADT224" s="10"/>
      <c r="ADU224" s="10"/>
      <c r="ADV224" s="10"/>
      <c r="ADW224" s="10"/>
      <c r="ADX224" s="10"/>
      <c r="ADY224" s="10"/>
      <c r="ADZ224" s="10"/>
      <c r="AEA224" s="10"/>
      <c r="AEB224" s="10"/>
      <c r="AEC224" s="10"/>
      <c r="AED224" s="10"/>
      <c r="AEE224" s="10"/>
      <c r="AEF224" s="10"/>
      <c r="AEG224" s="10"/>
      <c r="AEH224" s="10"/>
      <c r="AEI224" s="10"/>
      <c r="AEJ224" s="10"/>
      <c r="AEK224" s="10"/>
      <c r="AEL224" s="10"/>
      <c r="AEM224" s="10"/>
      <c r="AEN224" s="10"/>
      <c r="AEO224" s="10"/>
      <c r="AEP224" s="10"/>
      <c r="AEQ224" s="10"/>
      <c r="AER224" s="10"/>
      <c r="AES224" s="10"/>
      <c r="AET224" s="10"/>
      <c r="AEU224" s="10"/>
      <c r="AEV224" s="10"/>
      <c r="AEW224" s="10"/>
      <c r="AEX224" s="10"/>
      <c r="AEY224" s="10"/>
      <c r="AEZ224" s="10"/>
      <c r="AFA224" s="10"/>
      <c r="AFB224" s="10"/>
      <c r="AFC224" s="10"/>
      <c r="AFD224" s="10"/>
      <c r="AFE224" s="10"/>
      <c r="AFF224" s="10"/>
      <c r="AFG224" s="10"/>
      <c r="AFH224" s="10"/>
      <c r="AFI224" s="10"/>
      <c r="AFJ224" s="10"/>
      <c r="AFK224" s="10"/>
      <c r="AFL224" s="10"/>
      <c r="AFM224" s="10"/>
      <c r="AFN224" s="10"/>
      <c r="AFO224" s="10"/>
      <c r="AFP224" s="10"/>
      <c r="AFQ224" s="10"/>
      <c r="AFR224" s="10"/>
      <c r="AFS224" s="10"/>
      <c r="AFT224" s="10"/>
      <c r="AFU224" s="10"/>
      <c r="AFV224" s="10"/>
      <c r="AFW224" s="10"/>
      <c r="AFX224" s="10"/>
      <c r="AFY224" s="10"/>
      <c r="AFZ224" s="10"/>
      <c r="AGA224" s="10"/>
      <c r="AGB224" s="10"/>
      <c r="AGC224" s="10"/>
      <c r="AGD224" s="10"/>
      <c r="AGE224" s="10"/>
      <c r="AGF224" s="10"/>
      <c r="AGG224" s="10"/>
      <c r="AGH224" s="10"/>
      <c r="AGI224" s="10"/>
      <c r="AGJ224" s="10"/>
      <c r="AGK224" s="10"/>
      <c r="AGL224" s="10"/>
      <c r="AGM224" s="10"/>
      <c r="AGN224" s="10"/>
      <c r="AGO224" s="10"/>
      <c r="AGP224" s="10"/>
      <c r="AGQ224" s="10"/>
      <c r="AGR224" s="10"/>
      <c r="AGS224" s="10"/>
      <c r="AGT224" s="10"/>
      <c r="AGU224" s="10"/>
      <c r="AGV224" s="10"/>
      <c r="AGW224" s="10"/>
      <c r="AGX224" s="10"/>
      <c r="AGY224" s="10"/>
      <c r="AGZ224" s="10"/>
      <c r="AHA224" s="10"/>
      <c r="AHB224" s="10"/>
      <c r="AHC224" s="10"/>
      <c r="AHD224" s="10"/>
      <c r="AHE224" s="10"/>
      <c r="AHF224" s="10"/>
      <c r="AHG224" s="10"/>
      <c r="AHH224" s="10"/>
      <c r="AHI224" s="10"/>
      <c r="AHJ224" s="10"/>
      <c r="AHK224" s="10"/>
      <c r="AHL224" s="10"/>
      <c r="AHM224" s="10"/>
      <c r="AHN224" s="10"/>
      <c r="AHO224" s="10"/>
      <c r="AHP224" s="10"/>
      <c r="AHQ224" s="10"/>
      <c r="AHR224" s="10"/>
      <c r="AHS224" s="10"/>
      <c r="AHT224" s="10"/>
      <c r="AHU224" s="10"/>
      <c r="AHV224" s="10"/>
      <c r="AHW224" s="10"/>
      <c r="AHX224" s="10"/>
      <c r="AHY224" s="10"/>
      <c r="AHZ224" s="10"/>
      <c r="AIA224" s="10"/>
      <c r="AIB224" s="10"/>
      <c r="AIC224" s="10"/>
      <c r="AID224" s="10"/>
      <c r="AIE224" s="10"/>
      <c r="AIF224" s="10"/>
      <c r="AIG224" s="10"/>
      <c r="AIH224" s="10"/>
      <c r="AII224" s="10"/>
      <c r="AIJ224" s="10"/>
      <c r="AIK224" s="10"/>
      <c r="AIL224" s="10"/>
      <c r="AIM224" s="10"/>
      <c r="AIN224" s="10"/>
      <c r="AIO224" s="10"/>
      <c r="AIP224" s="10"/>
      <c r="AIQ224" s="10"/>
      <c r="AIR224" s="10"/>
      <c r="AIS224" s="10"/>
      <c r="AIT224" s="10"/>
      <c r="AIU224" s="10"/>
      <c r="AIV224" s="10"/>
      <c r="AIW224" s="10"/>
      <c r="AIX224" s="10"/>
      <c r="AIY224" s="10"/>
      <c r="AIZ224" s="10"/>
      <c r="AJA224" s="10"/>
      <c r="AJB224" s="10"/>
      <c r="AJC224" s="10"/>
      <c r="AJD224" s="10"/>
      <c r="AJE224" s="10"/>
      <c r="AJF224" s="10"/>
      <c r="AJG224" s="10"/>
      <c r="AJH224" s="10"/>
      <c r="AJI224" s="10"/>
      <c r="AJJ224" s="10"/>
      <c r="AJK224" s="10"/>
      <c r="AJL224" s="10"/>
      <c r="AJM224" s="10"/>
      <c r="AJN224" s="10"/>
      <c r="AJO224" s="10"/>
      <c r="AJP224" s="10"/>
      <c r="AJQ224" s="10"/>
      <c r="AJR224" s="10"/>
      <c r="AJS224" s="10"/>
      <c r="AJT224" s="10"/>
      <c r="AJU224" s="10"/>
      <c r="AJV224" s="10"/>
      <c r="AJW224" s="10"/>
      <c r="AJX224" s="10"/>
      <c r="AJY224" s="10"/>
      <c r="AJZ224" s="10"/>
      <c r="AKA224" s="10"/>
      <c r="AKB224" s="10"/>
      <c r="AKC224" s="10"/>
      <c r="AKD224" s="10"/>
      <c r="AKE224" s="10"/>
      <c r="AKF224" s="10"/>
      <c r="AKG224" s="10"/>
      <c r="AKH224" s="10"/>
      <c r="AKI224" s="10"/>
      <c r="AKJ224" s="10"/>
      <c r="AKK224" s="10"/>
      <c r="AKL224" s="10"/>
      <c r="AKM224" s="10"/>
      <c r="AKN224" s="10"/>
      <c r="AKO224" s="10"/>
      <c r="AKP224" s="10"/>
      <c r="AKQ224" s="10"/>
      <c r="AKR224" s="10"/>
      <c r="AKS224" s="10"/>
      <c r="AKT224" s="10"/>
      <c r="AKU224" s="10"/>
      <c r="AKV224" s="10"/>
      <c r="AKW224" s="10"/>
      <c r="AKX224" s="10"/>
      <c r="AKY224" s="10"/>
      <c r="AKZ224" s="10"/>
      <c r="ALA224" s="10"/>
      <c r="ALB224" s="10"/>
      <c r="ALC224" s="10"/>
      <c r="ALD224" s="10"/>
      <c r="ALE224" s="10"/>
      <c r="ALF224" s="10"/>
      <c r="ALG224" s="10"/>
      <c r="ALH224" s="10"/>
      <c r="ALI224" s="10"/>
      <c r="ALJ224" s="10"/>
      <c r="ALK224" s="10"/>
      <c r="ALL224" s="10"/>
      <c r="ALM224" s="10"/>
      <c r="ALN224" s="10"/>
      <c r="ALO224" s="10"/>
      <c r="ALP224" s="10"/>
      <c r="ALQ224" s="10"/>
      <c r="ALR224" s="10"/>
      <c r="ALS224" s="10"/>
      <c r="ALT224" s="10"/>
      <c r="ALU224" s="10"/>
      <c r="ALV224" s="10"/>
      <c r="ALW224" s="10"/>
      <c r="ALX224" s="10"/>
      <c r="ALY224" s="10"/>
      <c r="ALZ224" s="10"/>
      <c r="AMA224" s="10"/>
      <c r="AMB224" s="10"/>
      <c r="AMC224" s="10"/>
      <c r="AMD224" s="10"/>
      <c r="AME224" s="10"/>
      <c r="AMF224" s="10"/>
      <c r="AMG224" s="10"/>
      <c r="AMH224" s="10"/>
      <c r="AMI224" s="10"/>
      <c r="AMJ224" s="10"/>
      <c r="AMK224" s="10"/>
      <c r="AML224" s="10"/>
      <c r="AMM224" s="10"/>
      <c r="AMN224" s="10"/>
      <c r="AMO224" s="10"/>
    </row>
    <row r="225" spans="1:1029" customFormat="1">
      <c r="A225" s="13" t="str">
        <f t="shared" si="31"/>
        <v>hasProcurementDocumentProcurementDocument</v>
      </c>
      <c r="B225" s="14" t="s">
        <v>214</v>
      </c>
      <c r="C225" s="13"/>
      <c r="D225" s="13"/>
      <c r="E225" s="13"/>
      <c r="F225" s="13" t="str">
        <f t="shared" si="32"/>
        <v>Procurement  Procedure. has_ Procurement Document_ Procurement Document. Procurement Document_ Procurement Document</v>
      </c>
      <c r="G225" s="13"/>
      <c r="H225" s="13" t="s">
        <v>461</v>
      </c>
      <c r="I225" s="13" t="s">
        <v>316</v>
      </c>
      <c r="J225" s="13"/>
      <c r="K225" s="13"/>
      <c r="L225" s="13" t="str">
        <f t="shared" si="33"/>
        <v>Procurement Document_ Procurement Document</v>
      </c>
      <c r="M225" s="13" t="str">
        <f t="shared" si="34"/>
        <v>Procurement Document_ Procurement Document</v>
      </c>
      <c r="N225" s="13"/>
      <c r="O225" s="13"/>
      <c r="P225" s="13" t="s">
        <v>279</v>
      </c>
      <c r="Q225" s="15" t="s">
        <v>279</v>
      </c>
      <c r="R225" s="13" t="s">
        <v>223</v>
      </c>
      <c r="S225" s="16" t="s">
        <v>473</v>
      </c>
      <c r="T225" s="16"/>
      <c r="U225" s="16"/>
      <c r="V225" s="16"/>
      <c r="W225" s="16"/>
      <c r="X225" s="16"/>
      <c r="Y225" s="16" t="s">
        <v>211</v>
      </c>
      <c r="Z225" s="16"/>
      <c r="AA225" s="45">
        <v>43314</v>
      </c>
      <c r="AB225" s="8"/>
      <c r="AC225" s="8"/>
      <c r="AD225" s="8"/>
      <c r="AE225" s="8"/>
      <c r="AF225" s="11"/>
      <c r="AG225" s="10"/>
      <c r="AH225" s="10"/>
      <c r="AI225" s="10"/>
      <c r="AJ225" s="10"/>
      <c r="AK225" s="10"/>
      <c r="AL225" s="10"/>
      <c r="AM225" s="10"/>
      <c r="AN225" s="10"/>
      <c r="AO225" s="10"/>
      <c r="AP225" s="10"/>
      <c r="AQ225" s="10"/>
      <c r="AR225" s="10"/>
      <c r="AS225" s="10"/>
      <c r="AT225" s="10"/>
      <c r="AU225" s="10"/>
      <c r="AV225" s="10"/>
      <c r="AW225" s="10"/>
      <c r="AX225" s="10"/>
      <c r="AY225" s="10"/>
      <c r="AZ225" s="10"/>
      <c r="BA225" s="10"/>
      <c r="BB225" s="10"/>
      <c r="BC225" s="10"/>
      <c r="BD225" s="10"/>
      <c r="BE225" s="10"/>
      <c r="BF225" s="10"/>
      <c r="BG225" s="10"/>
      <c r="BH225" s="10"/>
      <c r="BI225" s="10"/>
      <c r="BJ225" s="10"/>
      <c r="BK225" s="10"/>
      <c r="BL225" s="10"/>
      <c r="BM225" s="10"/>
      <c r="BN225" s="10"/>
      <c r="BO225" s="10"/>
      <c r="BP225" s="10"/>
      <c r="BQ225" s="10"/>
      <c r="BR225" s="10"/>
      <c r="BS225" s="10"/>
      <c r="BT225" s="10"/>
      <c r="BU225" s="10"/>
      <c r="BV225" s="10"/>
      <c r="BW225" s="10"/>
      <c r="BX225" s="10"/>
      <c r="BY225" s="10"/>
      <c r="BZ225" s="10"/>
      <c r="CA225" s="10"/>
      <c r="CB225" s="10"/>
      <c r="CC225" s="10"/>
      <c r="CD225" s="10"/>
      <c r="CE225" s="10"/>
      <c r="CF225" s="10"/>
      <c r="CG225" s="10"/>
      <c r="CH225" s="10"/>
      <c r="CI225" s="10"/>
      <c r="CJ225" s="10"/>
      <c r="CK225" s="10"/>
      <c r="CL225" s="10"/>
      <c r="CM225" s="10"/>
      <c r="CN225" s="10"/>
      <c r="CO225" s="10"/>
      <c r="CP225" s="10"/>
      <c r="CQ225" s="10"/>
      <c r="CR225" s="10"/>
      <c r="CS225" s="10"/>
      <c r="CT225" s="10"/>
      <c r="CU225" s="10"/>
      <c r="CV225" s="10"/>
      <c r="CW225" s="10"/>
      <c r="CX225" s="10"/>
      <c r="CY225" s="10"/>
      <c r="CZ225" s="10"/>
      <c r="DA225" s="10"/>
      <c r="DB225" s="10"/>
      <c r="DC225" s="10"/>
      <c r="DD225" s="10"/>
      <c r="DE225" s="10"/>
      <c r="DF225" s="10"/>
      <c r="DG225" s="10"/>
      <c r="DH225" s="10"/>
      <c r="DI225" s="10"/>
      <c r="DJ225" s="10"/>
      <c r="DK225" s="10"/>
      <c r="DL225" s="10"/>
      <c r="DM225" s="10"/>
      <c r="DN225" s="10"/>
      <c r="DO225" s="10"/>
      <c r="DP225" s="10"/>
      <c r="DQ225" s="10"/>
      <c r="DR225" s="10"/>
      <c r="DS225" s="10"/>
      <c r="DT225" s="10"/>
      <c r="DU225" s="10"/>
      <c r="DV225" s="10"/>
      <c r="DW225" s="10"/>
      <c r="DX225" s="10"/>
      <c r="DY225" s="10"/>
      <c r="DZ225" s="10"/>
      <c r="EA225" s="10"/>
      <c r="EB225" s="10"/>
      <c r="EC225" s="10"/>
      <c r="ED225" s="10"/>
      <c r="EE225" s="10"/>
      <c r="EF225" s="10"/>
      <c r="EG225" s="10"/>
      <c r="EH225" s="10"/>
      <c r="EI225" s="10"/>
      <c r="EJ225" s="10"/>
      <c r="EK225" s="10"/>
      <c r="EL225" s="10"/>
      <c r="EM225" s="10"/>
      <c r="EN225" s="10"/>
      <c r="EO225" s="10"/>
      <c r="EP225" s="10"/>
      <c r="EQ225" s="10"/>
      <c r="ER225" s="10"/>
      <c r="ES225" s="10"/>
      <c r="ET225" s="10"/>
      <c r="EU225" s="10"/>
      <c r="EV225" s="10"/>
      <c r="EW225" s="10"/>
      <c r="EX225" s="10"/>
      <c r="EY225" s="10"/>
      <c r="EZ225" s="10"/>
      <c r="FA225" s="10"/>
      <c r="FB225" s="10"/>
      <c r="FC225" s="10"/>
      <c r="FD225" s="10"/>
      <c r="FE225" s="10"/>
      <c r="FF225" s="10"/>
      <c r="FG225" s="10"/>
      <c r="FH225" s="10"/>
      <c r="FI225" s="10"/>
      <c r="FJ225" s="10"/>
      <c r="FK225" s="10"/>
      <c r="FL225" s="10"/>
      <c r="FM225" s="10"/>
      <c r="FN225" s="10"/>
      <c r="FO225" s="10"/>
      <c r="FP225" s="10"/>
      <c r="FQ225" s="10"/>
      <c r="FR225" s="10"/>
      <c r="FS225" s="10"/>
      <c r="FT225" s="10"/>
      <c r="FU225" s="10"/>
      <c r="FV225" s="10"/>
      <c r="FW225" s="10"/>
      <c r="FX225" s="10"/>
      <c r="FY225" s="10"/>
      <c r="FZ225" s="10"/>
      <c r="GA225" s="10"/>
      <c r="GB225" s="10"/>
      <c r="GC225" s="10"/>
      <c r="GD225" s="10"/>
      <c r="GE225" s="10"/>
      <c r="GF225" s="10"/>
      <c r="GG225" s="10"/>
      <c r="GH225" s="10"/>
      <c r="GI225" s="10"/>
      <c r="GJ225" s="10"/>
      <c r="GK225" s="10"/>
      <c r="GL225" s="10"/>
      <c r="GM225" s="10"/>
      <c r="GN225" s="10"/>
      <c r="GO225" s="10"/>
      <c r="GP225" s="10"/>
      <c r="GQ225" s="10"/>
      <c r="GR225" s="10"/>
      <c r="GS225" s="10"/>
      <c r="GT225" s="10"/>
      <c r="GU225" s="10"/>
      <c r="GV225" s="10"/>
      <c r="GW225" s="10"/>
      <c r="GX225" s="10"/>
      <c r="GY225" s="10"/>
      <c r="GZ225" s="10"/>
      <c r="HA225" s="10"/>
      <c r="HB225" s="10"/>
      <c r="HC225" s="10"/>
      <c r="HD225" s="10"/>
      <c r="HE225" s="10"/>
      <c r="HF225" s="10"/>
      <c r="HG225" s="10"/>
      <c r="HH225" s="10"/>
      <c r="HI225" s="10"/>
      <c r="HJ225" s="10"/>
      <c r="HK225" s="10"/>
      <c r="HL225" s="10"/>
      <c r="HM225" s="10"/>
      <c r="HN225" s="10"/>
      <c r="HO225" s="10"/>
      <c r="HP225" s="10"/>
      <c r="HQ225" s="10"/>
      <c r="HR225" s="10"/>
      <c r="HS225" s="10"/>
      <c r="HT225" s="10"/>
      <c r="HU225" s="10"/>
      <c r="HV225" s="10"/>
      <c r="HW225" s="10"/>
      <c r="HX225" s="10"/>
      <c r="HY225" s="10"/>
      <c r="HZ225" s="10"/>
      <c r="IA225" s="10"/>
      <c r="IB225" s="10"/>
      <c r="IC225" s="10"/>
      <c r="ID225" s="10"/>
      <c r="IE225" s="10"/>
      <c r="IF225" s="10"/>
      <c r="IG225" s="10"/>
      <c r="IH225" s="10"/>
      <c r="II225" s="10"/>
      <c r="IJ225" s="10"/>
      <c r="IK225" s="10"/>
      <c r="IL225" s="10"/>
      <c r="IM225" s="10"/>
      <c r="IN225" s="10"/>
      <c r="IO225" s="10"/>
      <c r="IP225" s="10"/>
      <c r="IQ225" s="10"/>
      <c r="IR225" s="10"/>
      <c r="IS225" s="10"/>
      <c r="IT225" s="10"/>
      <c r="IU225" s="10"/>
      <c r="IV225" s="10"/>
      <c r="IW225" s="10"/>
      <c r="IX225" s="10"/>
      <c r="IY225" s="10"/>
      <c r="IZ225" s="10"/>
      <c r="JA225" s="10"/>
      <c r="JB225" s="10"/>
      <c r="JC225" s="10"/>
      <c r="JD225" s="10"/>
      <c r="JE225" s="10"/>
      <c r="JF225" s="10"/>
      <c r="JG225" s="10"/>
      <c r="JH225" s="10"/>
      <c r="JI225" s="10"/>
      <c r="JJ225" s="10"/>
      <c r="JK225" s="10"/>
      <c r="JL225" s="10"/>
      <c r="JM225" s="10"/>
      <c r="JN225" s="10"/>
      <c r="JO225" s="10"/>
      <c r="JP225" s="10"/>
      <c r="JQ225" s="10"/>
      <c r="JR225" s="10"/>
      <c r="JS225" s="10"/>
      <c r="JT225" s="10"/>
      <c r="JU225" s="10"/>
      <c r="JV225" s="10"/>
      <c r="JW225" s="10"/>
      <c r="JX225" s="10"/>
      <c r="JY225" s="10"/>
      <c r="JZ225" s="10"/>
      <c r="KA225" s="10"/>
      <c r="KB225" s="10"/>
      <c r="KC225" s="10"/>
      <c r="KD225" s="10"/>
      <c r="KE225" s="10"/>
      <c r="KF225" s="10"/>
      <c r="KG225" s="10"/>
      <c r="KH225" s="10"/>
      <c r="KI225" s="10"/>
      <c r="KJ225" s="10"/>
      <c r="KK225" s="10"/>
      <c r="KL225" s="10"/>
      <c r="KM225" s="10"/>
      <c r="KN225" s="10"/>
      <c r="KO225" s="10"/>
      <c r="KP225" s="10"/>
      <c r="KQ225" s="10"/>
      <c r="KR225" s="10"/>
      <c r="KS225" s="10"/>
      <c r="KT225" s="10"/>
      <c r="KU225" s="10"/>
      <c r="KV225" s="10"/>
      <c r="KW225" s="10"/>
      <c r="KX225" s="10"/>
      <c r="KY225" s="10"/>
      <c r="KZ225" s="10"/>
      <c r="LA225" s="10"/>
      <c r="LB225" s="10"/>
      <c r="LC225" s="10"/>
      <c r="LD225" s="10"/>
      <c r="LE225" s="10"/>
      <c r="LF225" s="10"/>
      <c r="LG225" s="10"/>
      <c r="LH225" s="10"/>
      <c r="LI225" s="10"/>
      <c r="LJ225" s="10"/>
      <c r="LK225" s="10"/>
      <c r="LL225" s="10"/>
      <c r="LM225" s="10"/>
      <c r="LN225" s="10"/>
      <c r="LO225" s="10"/>
      <c r="LP225" s="10"/>
      <c r="LQ225" s="10"/>
      <c r="LR225" s="10"/>
      <c r="LS225" s="10"/>
      <c r="LT225" s="10"/>
      <c r="LU225" s="10"/>
      <c r="LV225" s="10"/>
      <c r="LW225" s="10"/>
      <c r="LX225" s="10"/>
      <c r="LY225" s="10"/>
      <c r="LZ225" s="10"/>
      <c r="MA225" s="10"/>
      <c r="MB225" s="10"/>
      <c r="MC225" s="10"/>
      <c r="MD225" s="10"/>
      <c r="ME225" s="10"/>
      <c r="MF225" s="10"/>
      <c r="MG225" s="10"/>
      <c r="MH225" s="10"/>
      <c r="MI225" s="10"/>
      <c r="MJ225" s="10"/>
      <c r="MK225" s="10"/>
      <c r="ML225" s="10"/>
      <c r="MM225" s="10"/>
      <c r="MN225" s="10"/>
      <c r="MO225" s="10"/>
      <c r="MP225" s="10"/>
      <c r="MQ225" s="10"/>
      <c r="MR225" s="10"/>
      <c r="MS225" s="10"/>
      <c r="MT225" s="10"/>
      <c r="MU225" s="10"/>
      <c r="MV225" s="10"/>
      <c r="MW225" s="10"/>
      <c r="MX225" s="10"/>
      <c r="MY225" s="10"/>
      <c r="MZ225" s="10"/>
      <c r="NA225" s="10"/>
      <c r="NB225" s="10"/>
      <c r="NC225" s="10"/>
      <c r="ND225" s="10"/>
      <c r="NE225" s="10"/>
      <c r="NF225" s="10"/>
      <c r="NG225" s="10"/>
      <c r="NH225" s="10"/>
      <c r="NI225" s="10"/>
      <c r="NJ225" s="10"/>
      <c r="NK225" s="10"/>
      <c r="NL225" s="10"/>
      <c r="NM225" s="10"/>
      <c r="NN225" s="10"/>
      <c r="NO225" s="10"/>
      <c r="NP225" s="10"/>
      <c r="NQ225" s="10"/>
      <c r="NR225" s="10"/>
      <c r="NS225" s="10"/>
      <c r="NT225" s="10"/>
      <c r="NU225" s="10"/>
      <c r="NV225" s="10"/>
      <c r="NW225" s="10"/>
      <c r="NX225" s="10"/>
      <c r="NY225" s="10"/>
      <c r="NZ225" s="10"/>
      <c r="OA225" s="10"/>
      <c r="OB225" s="10"/>
      <c r="OC225" s="10"/>
      <c r="OD225" s="10"/>
      <c r="OE225" s="10"/>
      <c r="OF225" s="10"/>
      <c r="OG225" s="10"/>
      <c r="OH225" s="10"/>
      <c r="OI225" s="10"/>
      <c r="OJ225" s="10"/>
      <c r="OK225" s="10"/>
      <c r="OL225" s="10"/>
      <c r="OM225" s="10"/>
      <c r="ON225" s="10"/>
      <c r="OO225" s="10"/>
      <c r="OP225" s="10"/>
      <c r="OQ225" s="10"/>
      <c r="OR225" s="10"/>
      <c r="OS225" s="10"/>
      <c r="OT225" s="10"/>
      <c r="OU225" s="10"/>
      <c r="OV225" s="10"/>
      <c r="OW225" s="10"/>
      <c r="OX225" s="10"/>
      <c r="OY225" s="10"/>
      <c r="OZ225" s="10"/>
      <c r="PA225" s="10"/>
      <c r="PB225" s="10"/>
      <c r="PC225" s="10"/>
      <c r="PD225" s="10"/>
      <c r="PE225" s="10"/>
      <c r="PF225" s="10"/>
      <c r="PG225" s="10"/>
      <c r="PH225" s="10"/>
      <c r="PI225" s="10"/>
      <c r="PJ225" s="10"/>
      <c r="PK225" s="10"/>
      <c r="PL225" s="10"/>
      <c r="PM225" s="10"/>
      <c r="PN225" s="10"/>
      <c r="PO225" s="10"/>
      <c r="PP225" s="10"/>
      <c r="PQ225" s="10"/>
      <c r="PR225" s="10"/>
      <c r="PS225" s="10"/>
      <c r="PT225" s="10"/>
      <c r="PU225" s="10"/>
      <c r="PV225" s="10"/>
      <c r="PW225" s="10"/>
      <c r="PX225" s="10"/>
      <c r="PY225" s="10"/>
      <c r="PZ225" s="10"/>
      <c r="QA225" s="10"/>
      <c r="QB225" s="10"/>
      <c r="QC225" s="10"/>
      <c r="QD225" s="10"/>
      <c r="QE225" s="10"/>
      <c r="QF225" s="10"/>
      <c r="QG225" s="10"/>
      <c r="QH225" s="10"/>
      <c r="QI225" s="10"/>
      <c r="QJ225" s="10"/>
      <c r="QK225" s="10"/>
      <c r="QL225" s="10"/>
      <c r="QM225" s="10"/>
      <c r="QN225" s="10"/>
      <c r="QO225" s="10"/>
      <c r="QP225" s="10"/>
      <c r="QQ225" s="10"/>
      <c r="QR225" s="10"/>
      <c r="QS225" s="10"/>
      <c r="QT225" s="10"/>
      <c r="QU225" s="10"/>
      <c r="QV225" s="10"/>
      <c r="QW225" s="10"/>
      <c r="QX225" s="10"/>
      <c r="QY225" s="10"/>
      <c r="QZ225" s="10"/>
      <c r="RA225" s="10"/>
      <c r="RB225" s="10"/>
      <c r="RC225" s="10"/>
      <c r="RD225" s="10"/>
      <c r="RE225" s="10"/>
      <c r="RF225" s="10"/>
      <c r="RG225" s="10"/>
      <c r="RH225" s="10"/>
      <c r="RI225" s="10"/>
      <c r="RJ225" s="10"/>
      <c r="RK225" s="10"/>
      <c r="RL225" s="10"/>
      <c r="RM225" s="10"/>
      <c r="RN225" s="10"/>
      <c r="RO225" s="10"/>
      <c r="RP225" s="10"/>
      <c r="RQ225" s="10"/>
      <c r="RR225" s="10"/>
      <c r="RS225" s="10"/>
      <c r="RT225" s="10"/>
      <c r="RU225" s="10"/>
      <c r="RV225" s="10"/>
      <c r="RW225" s="10"/>
      <c r="RX225" s="10"/>
      <c r="RY225" s="10"/>
      <c r="RZ225" s="10"/>
      <c r="SA225" s="10"/>
      <c r="SB225" s="10"/>
      <c r="SC225" s="10"/>
      <c r="SD225" s="10"/>
      <c r="SE225" s="10"/>
      <c r="SF225" s="10"/>
      <c r="SG225" s="10"/>
      <c r="SH225" s="10"/>
      <c r="SI225" s="10"/>
      <c r="SJ225" s="10"/>
      <c r="SK225" s="10"/>
      <c r="SL225" s="10"/>
      <c r="SM225" s="10"/>
      <c r="SN225" s="10"/>
      <c r="SO225" s="10"/>
      <c r="SP225" s="10"/>
      <c r="SQ225" s="10"/>
      <c r="SR225" s="10"/>
      <c r="SS225" s="10"/>
      <c r="ST225" s="10"/>
      <c r="SU225" s="10"/>
      <c r="SV225" s="10"/>
      <c r="SW225" s="10"/>
      <c r="SX225" s="10"/>
      <c r="SY225" s="10"/>
      <c r="SZ225" s="10"/>
      <c r="TA225" s="10"/>
      <c r="TB225" s="10"/>
      <c r="TC225" s="10"/>
      <c r="TD225" s="10"/>
      <c r="TE225" s="10"/>
      <c r="TF225" s="10"/>
      <c r="TG225" s="10"/>
      <c r="TH225" s="10"/>
      <c r="TI225" s="10"/>
      <c r="TJ225" s="10"/>
      <c r="TK225" s="10"/>
      <c r="TL225" s="10"/>
      <c r="TM225" s="10"/>
      <c r="TN225" s="10"/>
      <c r="TO225" s="10"/>
      <c r="TP225" s="10"/>
      <c r="TQ225" s="10"/>
      <c r="TR225" s="10"/>
      <c r="TS225" s="10"/>
      <c r="TT225" s="10"/>
      <c r="TU225" s="10"/>
      <c r="TV225" s="10"/>
      <c r="TW225" s="10"/>
      <c r="TX225" s="10"/>
      <c r="TY225" s="10"/>
      <c r="TZ225" s="10"/>
      <c r="UA225" s="10"/>
      <c r="UB225" s="10"/>
      <c r="UC225" s="10"/>
      <c r="UD225" s="10"/>
      <c r="UE225" s="10"/>
      <c r="UF225" s="10"/>
      <c r="UG225" s="10"/>
      <c r="UH225" s="10"/>
      <c r="UI225" s="10"/>
      <c r="UJ225" s="10"/>
      <c r="UK225" s="10"/>
      <c r="UL225" s="10"/>
      <c r="UM225" s="10"/>
      <c r="UN225" s="10"/>
      <c r="UO225" s="10"/>
      <c r="UP225" s="10"/>
      <c r="UQ225" s="10"/>
      <c r="UR225" s="10"/>
      <c r="US225" s="10"/>
      <c r="UT225" s="10"/>
      <c r="UU225" s="10"/>
      <c r="UV225" s="10"/>
      <c r="UW225" s="10"/>
      <c r="UX225" s="10"/>
      <c r="UY225" s="10"/>
      <c r="UZ225" s="10"/>
      <c r="VA225" s="10"/>
      <c r="VB225" s="10"/>
      <c r="VC225" s="10"/>
      <c r="VD225" s="10"/>
      <c r="VE225" s="10"/>
      <c r="VF225" s="10"/>
      <c r="VG225" s="10"/>
      <c r="VH225" s="10"/>
      <c r="VI225" s="10"/>
      <c r="VJ225" s="10"/>
      <c r="VK225" s="10"/>
      <c r="VL225" s="10"/>
      <c r="VM225" s="10"/>
      <c r="VN225" s="10"/>
      <c r="VO225" s="10"/>
      <c r="VP225" s="10"/>
      <c r="VQ225" s="10"/>
      <c r="VR225" s="10"/>
      <c r="VS225" s="10"/>
      <c r="VT225" s="10"/>
      <c r="VU225" s="10"/>
      <c r="VV225" s="10"/>
      <c r="VW225" s="10"/>
      <c r="VX225" s="10"/>
      <c r="VY225" s="10"/>
      <c r="VZ225" s="10"/>
      <c r="WA225" s="10"/>
      <c r="WB225" s="10"/>
      <c r="WC225" s="10"/>
      <c r="WD225" s="10"/>
      <c r="WE225" s="10"/>
      <c r="WF225" s="10"/>
      <c r="WG225" s="10"/>
      <c r="WH225" s="10"/>
      <c r="WI225" s="10"/>
      <c r="WJ225" s="10"/>
      <c r="WK225" s="10"/>
      <c r="WL225" s="10"/>
      <c r="WM225" s="10"/>
      <c r="WN225" s="10"/>
      <c r="WO225" s="10"/>
      <c r="WP225" s="10"/>
      <c r="WQ225" s="10"/>
      <c r="WR225" s="10"/>
      <c r="WS225" s="10"/>
      <c r="WT225" s="10"/>
      <c r="WU225" s="10"/>
      <c r="WV225" s="10"/>
      <c r="WW225" s="10"/>
      <c r="WX225" s="10"/>
      <c r="WY225" s="10"/>
      <c r="WZ225" s="10"/>
      <c r="XA225" s="10"/>
      <c r="XB225" s="10"/>
      <c r="XC225" s="10"/>
      <c r="XD225" s="10"/>
      <c r="XE225" s="10"/>
      <c r="XF225" s="10"/>
      <c r="XG225" s="10"/>
      <c r="XH225" s="10"/>
      <c r="XI225" s="10"/>
      <c r="XJ225" s="10"/>
      <c r="XK225" s="10"/>
      <c r="XL225" s="10"/>
      <c r="XM225" s="10"/>
      <c r="XN225" s="10"/>
      <c r="XO225" s="10"/>
      <c r="XP225" s="10"/>
      <c r="XQ225" s="10"/>
      <c r="XR225" s="10"/>
      <c r="XS225" s="10"/>
      <c r="XT225" s="10"/>
      <c r="XU225" s="10"/>
      <c r="XV225" s="10"/>
      <c r="XW225" s="10"/>
      <c r="XX225" s="10"/>
      <c r="XY225" s="10"/>
      <c r="XZ225" s="10"/>
      <c r="YA225" s="10"/>
      <c r="YB225" s="10"/>
      <c r="YC225" s="10"/>
      <c r="YD225" s="10"/>
      <c r="YE225" s="10"/>
      <c r="YF225" s="10"/>
      <c r="YG225" s="10"/>
      <c r="YH225" s="10"/>
      <c r="YI225" s="10"/>
      <c r="YJ225" s="10"/>
      <c r="YK225" s="10"/>
      <c r="YL225" s="10"/>
      <c r="YM225" s="10"/>
      <c r="YN225" s="10"/>
      <c r="YO225" s="10"/>
      <c r="YP225" s="10"/>
      <c r="YQ225" s="10"/>
      <c r="YR225" s="10"/>
      <c r="YS225" s="10"/>
      <c r="YT225" s="10"/>
      <c r="YU225" s="10"/>
      <c r="YV225" s="10"/>
      <c r="YW225" s="10"/>
      <c r="YX225" s="10"/>
      <c r="YY225" s="10"/>
      <c r="YZ225" s="10"/>
      <c r="ZA225" s="10"/>
      <c r="ZB225" s="10"/>
      <c r="ZC225" s="10"/>
      <c r="ZD225" s="10"/>
      <c r="ZE225" s="10"/>
      <c r="ZF225" s="10"/>
      <c r="ZG225" s="10"/>
      <c r="ZH225" s="10"/>
      <c r="ZI225" s="10"/>
      <c r="ZJ225" s="10"/>
      <c r="ZK225" s="10"/>
      <c r="ZL225" s="10"/>
      <c r="ZM225" s="10"/>
      <c r="ZN225" s="10"/>
      <c r="ZO225" s="10"/>
      <c r="ZP225" s="10"/>
      <c r="ZQ225" s="10"/>
      <c r="ZR225" s="10"/>
      <c r="ZS225" s="10"/>
      <c r="ZT225" s="10"/>
      <c r="ZU225" s="10"/>
      <c r="ZV225" s="10"/>
      <c r="ZW225" s="10"/>
      <c r="ZX225" s="10"/>
      <c r="ZY225" s="10"/>
      <c r="ZZ225" s="10"/>
      <c r="AAA225" s="10"/>
      <c r="AAB225" s="10"/>
      <c r="AAC225" s="10"/>
      <c r="AAD225" s="10"/>
      <c r="AAE225" s="10"/>
      <c r="AAF225" s="10"/>
      <c r="AAG225" s="10"/>
      <c r="AAH225" s="10"/>
      <c r="AAI225" s="10"/>
      <c r="AAJ225" s="10"/>
      <c r="AAK225" s="10"/>
      <c r="AAL225" s="10"/>
      <c r="AAM225" s="10"/>
      <c r="AAN225" s="10"/>
      <c r="AAO225" s="10"/>
      <c r="AAP225" s="10"/>
      <c r="AAQ225" s="10"/>
      <c r="AAR225" s="10"/>
      <c r="AAS225" s="10"/>
      <c r="AAT225" s="10"/>
      <c r="AAU225" s="10"/>
      <c r="AAV225" s="10"/>
      <c r="AAW225" s="10"/>
      <c r="AAX225" s="10"/>
      <c r="AAY225" s="10"/>
      <c r="AAZ225" s="10"/>
      <c r="ABA225" s="10"/>
      <c r="ABB225" s="10"/>
      <c r="ABC225" s="10"/>
      <c r="ABD225" s="10"/>
      <c r="ABE225" s="10"/>
      <c r="ABF225" s="10"/>
      <c r="ABG225" s="10"/>
      <c r="ABH225" s="10"/>
      <c r="ABI225" s="10"/>
      <c r="ABJ225" s="10"/>
      <c r="ABK225" s="10"/>
      <c r="ABL225" s="10"/>
      <c r="ABM225" s="10"/>
      <c r="ABN225" s="10"/>
      <c r="ABO225" s="10"/>
      <c r="ABP225" s="10"/>
      <c r="ABQ225" s="10"/>
      <c r="ABR225" s="10"/>
      <c r="ABS225" s="10"/>
      <c r="ABT225" s="10"/>
      <c r="ABU225" s="10"/>
      <c r="ABV225" s="10"/>
      <c r="ABW225" s="10"/>
      <c r="ABX225" s="10"/>
      <c r="ABY225" s="10"/>
      <c r="ABZ225" s="10"/>
      <c r="ACA225" s="10"/>
      <c r="ACB225" s="10"/>
      <c r="ACC225" s="10"/>
      <c r="ACD225" s="10"/>
      <c r="ACE225" s="10"/>
      <c r="ACF225" s="10"/>
      <c r="ACG225" s="10"/>
      <c r="ACH225" s="10"/>
      <c r="ACI225" s="10"/>
      <c r="ACJ225" s="10"/>
      <c r="ACK225" s="10"/>
      <c r="ACL225" s="10"/>
      <c r="ACM225" s="10"/>
      <c r="ACN225" s="10"/>
      <c r="ACO225" s="10"/>
      <c r="ACP225" s="10"/>
      <c r="ACQ225" s="10"/>
      <c r="ACR225" s="10"/>
      <c r="ACS225" s="10"/>
      <c r="ACT225" s="10"/>
      <c r="ACU225" s="10"/>
      <c r="ACV225" s="10"/>
      <c r="ACW225" s="10"/>
      <c r="ACX225" s="10"/>
      <c r="ACY225" s="10"/>
      <c r="ACZ225" s="10"/>
      <c r="ADA225" s="10"/>
      <c r="ADB225" s="10"/>
      <c r="ADC225" s="10"/>
      <c r="ADD225" s="10"/>
      <c r="ADE225" s="10"/>
      <c r="ADF225" s="10"/>
      <c r="ADG225" s="10"/>
      <c r="ADH225" s="10"/>
      <c r="ADI225" s="10"/>
      <c r="ADJ225" s="10"/>
      <c r="ADK225" s="10"/>
      <c r="ADL225" s="10"/>
      <c r="ADM225" s="10"/>
      <c r="ADN225" s="10"/>
      <c r="ADO225" s="10"/>
      <c r="ADP225" s="10"/>
      <c r="ADQ225" s="10"/>
      <c r="ADR225" s="10"/>
      <c r="ADS225" s="10"/>
      <c r="ADT225" s="10"/>
      <c r="ADU225" s="10"/>
      <c r="ADV225" s="10"/>
      <c r="ADW225" s="10"/>
      <c r="ADX225" s="10"/>
      <c r="ADY225" s="10"/>
      <c r="ADZ225" s="10"/>
      <c r="AEA225" s="10"/>
      <c r="AEB225" s="10"/>
      <c r="AEC225" s="10"/>
      <c r="AED225" s="10"/>
      <c r="AEE225" s="10"/>
      <c r="AEF225" s="10"/>
      <c r="AEG225" s="10"/>
      <c r="AEH225" s="10"/>
      <c r="AEI225" s="10"/>
      <c r="AEJ225" s="10"/>
      <c r="AEK225" s="10"/>
      <c r="AEL225" s="10"/>
      <c r="AEM225" s="10"/>
      <c r="AEN225" s="10"/>
      <c r="AEO225" s="10"/>
      <c r="AEP225" s="10"/>
      <c r="AEQ225" s="10"/>
      <c r="AER225" s="10"/>
      <c r="AES225" s="10"/>
      <c r="AET225" s="10"/>
      <c r="AEU225" s="10"/>
      <c r="AEV225" s="10"/>
      <c r="AEW225" s="10"/>
      <c r="AEX225" s="10"/>
      <c r="AEY225" s="10"/>
      <c r="AEZ225" s="10"/>
      <c r="AFA225" s="10"/>
      <c r="AFB225" s="10"/>
      <c r="AFC225" s="10"/>
      <c r="AFD225" s="10"/>
      <c r="AFE225" s="10"/>
      <c r="AFF225" s="10"/>
      <c r="AFG225" s="10"/>
      <c r="AFH225" s="10"/>
      <c r="AFI225" s="10"/>
      <c r="AFJ225" s="10"/>
      <c r="AFK225" s="10"/>
      <c r="AFL225" s="10"/>
      <c r="AFM225" s="10"/>
      <c r="AFN225" s="10"/>
      <c r="AFO225" s="10"/>
      <c r="AFP225" s="10"/>
      <c r="AFQ225" s="10"/>
      <c r="AFR225" s="10"/>
      <c r="AFS225" s="10"/>
      <c r="AFT225" s="10"/>
      <c r="AFU225" s="10"/>
      <c r="AFV225" s="10"/>
      <c r="AFW225" s="10"/>
      <c r="AFX225" s="10"/>
      <c r="AFY225" s="10"/>
      <c r="AFZ225" s="10"/>
      <c r="AGA225" s="10"/>
      <c r="AGB225" s="10"/>
      <c r="AGC225" s="10"/>
      <c r="AGD225" s="10"/>
      <c r="AGE225" s="10"/>
      <c r="AGF225" s="10"/>
      <c r="AGG225" s="10"/>
      <c r="AGH225" s="10"/>
      <c r="AGI225" s="10"/>
      <c r="AGJ225" s="10"/>
      <c r="AGK225" s="10"/>
      <c r="AGL225" s="10"/>
      <c r="AGM225" s="10"/>
      <c r="AGN225" s="10"/>
      <c r="AGO225" s="10"/>
      <c r="AGP225" s="10"/>
      <c r="AGQ225" s="10"/>
      <c r="AGR225" s="10"/>
      <c r="AGS225" s="10"/>
      <c r="AGT225" s="10"/>
      <c r="AGU225" s="10"/>
      <c r="AGV225" s="10"/>
      <c r="AGW225" s="10"/>
      <c r="AGX225" s="10"/>
      <c r="AGY225" s="10"/>
      <c r="AGZ225" s="10"/>
      <c r="AHA225" s="10"/>
      <c r="AHB225" s="10"/>
      <c r="AHC225" s="10"/>
      <c r="AHD225" s="10"/>
      <c r="AHE225" s="10"/>
      <c r="AHF225" s="10"/>
      <c r="AHG225" s="10"/>
      <c r="AHH225" s="10"/>
      <c r="AHI225" s="10"/>
      <c r="AHJ225" s="10"/>
      <c r="AHK225" s="10"/>
      <c r="AHL225" s="10"/>
      <c r="AHM225" s="10"/>
      <c r="AHN225" s="10"/>
      <c r="AHO225" s="10"/>
      <c r="AHP225" s="10"/>
      <c r="AHQ225" s="10"/>
      <c r="AHR225" s="10"/>
      <c r="AHS225" s="10"/>
      <c r="AHT225" s="10"/>
      <c r="AHU225" s="10"/>
      <c r="AHV225" s="10"/>
      <c r="AHW225" s="10"/>
      <c r="AHX225" s="10"/>
      <c r="AHY225" s="10"/>
      <c r="AHZ225" s="10"/>
      <c r="AIA225" s="10"/>
      <c r="AIB225" s="10"/>
      <c r="AIC225" s="10"/>
      <c r="AID225" s="10"/>
      <c r="AIE225" s="10"/>
      <c r="AIF225" s="10"/>
      <c r="AIG225" s="10"/>
      <c r="AIH225" s="10"/>
      <c r="AII225" s="10"/>
      <c r="AIJ225" s="10"/>
      <c r="AIK225" s="10"/>
      <c r="AIL225" s="10"/>
      <c r="AIM225" s="10"/>
      <c r="AIN225" s="10"/>
      <c r="AIO225" s="10"/>
      <c r="AIP225" s="10"/>
      <c r="AIQ225" s="10"/>
      <c r="AIR225" s="10"/>
      <c r="AIS225" s="10"/>
      <c r="AIT225" s="10"/>
      <c r="AIU225" s="10"/>
      <c r="AIV225" s="10"/>
      <c r="AIW225" s="10"/>
      <c r="AIX225" s="10"/>
      <c r="AIY225" s="10"/>
      <c r="AIZ225" s="10"/>
      <c r="AJA225" s="10"/>
      <c r="AJB225" s="10"/>
      <c r="AJC225" s="10"/>
      <c r="AJD225" s="10"/>
      <c r="AJE225" s="10"/>
      <c r="AJF225" s="10"/>
      <c r="AJG225" s="10"/>
      <c r="AJH225" s="10"/>
      <c r="AJI225" s="10"/>
      <c r="AJJ225" s="10"/>
      <c r="AJK225" s="10"/>
      <c r="AJL225" s="10"/>
      <c r="AJM225" s="10"/>
      <c r="AJN225" s="10"/>
      <c r="AJO225" s="10"/>
      <c r="AJP225" s="10"/>
      <c r="AJQ225" s="10"/>
      <c r="AJR225" s="10"/>
      <c r="AJS225" s="10"/>
      <c r="AJT225" s="10"/>
      <c r="AJU225" s="10"/>
      <c r="AJV225" s="10"/>
      <c r="AJW225" s="10"/>
      <c r="AJX225" s="10"/>
      <c r="AJY225" s="10"/>
      <c r="AJZ225" s="10"/>
      <c r="AKA225" s="10"/>
      <c r="AKB225" s="10"/>
      <c r="AKC225" s="10"/>
      <c r="AKD225" s="10"/>
      <c r="AKE225" s="10"/>
      <c r="AKF225" s="10"/>
      <c r="AKG225" s="10"/>
      <c r="AKH225" s="10"/>
      <c r="AKI225" s="10"/>
      <c r="AKJ225" s="10"/>
      <c r="AKK225" s="10"/>
      <c r="AKL225" s="10"/>
      <c r="AKM225" s="10"/>
      <c r="AKN225" s="10"/>
      <c r="AKO225" s="10"/>
      <c r="AKP225" s="10"/>
      <c r="AKQ225" s="10"/>
      <c r="AKR225" s="10"/>
      <c r="AKS225" s="10"/>
      <c r="AKT225" s="10"/>
      <c r="AKU225" s="10"/>
      <c r="AKV225" s="10"/>
      <c r="AKW225" s="10"/>
      <c r="AKX225" s="10"/>
      <c r="AKY225" s="10"/>
      <c r="AKZ225" s="10"/>
      <c r="ALA225" s="10"/>
      <c r="ALB225" s="10"/>
      <c r="ALC225" s="10"/>
      <c r="ALD225" s="10"/>
      <c r="ALE225" s="10"/>
      <c r="ALF225" s="10"/>
      <c r="ALG225" s="10"/>
      <c r="ALH225" s="10"/>
      <c r="ALI225" s="10"/>
      <c r="ALJ225" s="10"/>
      <c r="ALK225" s="10"/>
      <c r="ALL225" s="10"/>
      <c r="ALM225" s="10"/>
      <c r="ALN225" s="10"/>
      <c r="ALO225" s="10"/>
      <c r="ALP225" s="10"/>
      <c r="ALQ225" s="10"/>
      <c r="ALR225" s="10"/>
      <c r="ALS225" s="10"/>
      <c r="ALT225" s="10"/>
      <c r="ALU225" s="10"/>
      <c r="ALV225" s="10"/>
      <c r="ALW225" s="10"/>
      <c r="ALX225" s="10"/>
      <c r="ALY225" s="10"/>
      <c r="ALZ225" s="10"/>
      <c r="AMA225" s="10"/>
      <c r="AMB225" s="10"/>
      <c r="AMC225" s="10"/>
      <c r="AMD225" s="10"/>
      <c r="AME225" s="10"/>
      <c r="AMF225" s="10"/>
      <c r="AMG225" s="10"/>
      <c r="AMH225" s="10"/>
      <c r="AMI225" s="10"/>
      <c r="AMJ225" s="10"/>
      <c r="AMK225" s="10"/>
      <c r="AML225" s="10"/>
      <c r="AMM225" s="10"/>
      <c r="AMN225" s="10"/>
      <c r="AMO225" s="10"/>
    </row>
    <row r="226" spans="1:1029" customFormat="1">
      <c r="A226" s="13" t="str">
        <f t="shared" si="31"/>
        <v>hasProcuringEntityProcuringEntity</v>
      </c>
      <c r="B226" s="14" t="s">
        <v>214</v>
      </c>
      <c r="C226" s="13"/>
      <c r="D226" s="13"/>
      <c r="E226" s="13"/>
      <c r="F226" s="13" t="str">
        <f t="shared" si="32"/>
        <v>Procurement  Procedure. has_ Procuring Entity_ Procuring Entity. Procuring Entity_ Procuring Entity</v>
      </c>
      <c r="G226" s="13"/>
      <c r="H226" s="13" t="s">
        <v>461</v>
      </c>
      <c r="I226" s="13" t="s">
        <v>316</v>
      </c>
      <c r="J226" s="13"/>
      <c r="K226" s="13"/>
      <c r="L226" s="13" t="str">
        <f t="shared" si="33"/>
        <v>Procuring Entity_ Procuring Entity</v>
      </c>
      <c r="M226" s="13" t="str">
        <f t="shared" si="34"/>
        <v>Procuring Entity_ Procuring Entity</v>
      </c>
      <c r="N226" s="13"/>
      <c r="O226" s="13"/>
      <c r="P226" s="13" t="s">
        <v>224</v>
      </c>
      <c r="Q226" s="15" t="s">
        <v>224</v>
      </c>
      <c r="R226" s="13" t="s">
        <v>223</v>
      </c>
      <c r="S226" s="16" t="s">
        <v>474</v>
      </c>
      <c r="T226" s="16"/>
      <c r="U226" s="16"/>
      <c r="V226" s="16"/>
      <c r="W226" s="16"/>
      <c r="X226" s="16"/>
      <c r="Y226" s="16" t="s">
        <v>211</v>
      </c>
      <c r="Z226" s="16"/>
      <c r="AA226" s="45">
        <v>43319</v>
      </c>
      <c r="AB226" s="8"/>
      <c r="AC226" s="8"/>
      <c r="AD226" s="8"/>
      <c r="AE226" s="8"/>
      <c r="AF226" s="11"/>
      <c r="AG226" s="10"/>
      <c r="AH226" s="10"/>
      <c r="AI226" s="10"/>
      <c r="AJ226" s="10"/>
      <c r="AK226" s="10"/>
      <c r="AL226" s="10"/>
      <c r="AM226" s="10"/>
      <c r="AN226" s="10"/>
      <c r="AO226" s="10"/>
      <c r="AP226" s="10"/>
      <c r="AQ226" s="10"/>
      <c r="AR226" s="10"/>
      <c r="AS226" s="10"/>
      <c r="AT226" s="10"/>
      <c r="AU226" s="10"/>
      <c r="AV226" s="10"/>
      <c r="AW226" s="10"/>
      <c r="AX226" s="10"/>
      <c r="AY226" s="10"/>
      <c r="AZ226" s="10"/>
      <c r="BA226" s="10"/>
      <c r="BB226" s="10"/>
      <c r="BC226" s="10"/>
      <c r="BD226" s="10"/>
      <c r="BE226" s="10"/>
      <c r="BF226" s="10"/>
      <c r="BG226" s="10"/>
      <c r="BH226" s="10"/>
      <c r="BI226" s="10"/>
      <c r="BJ226" s="10"/>
      <c r="BK226" s="10"/>
      <c r="BL226" s="10"/>
      <c r="BM226" s="10"/>
      <c r="BN226" s="10"/>
      <c r="BO226" s="10"/>
      <c r="BP226" s="10"/>
      <c r="BQ226" s="10"/>
      <c r="BR226" s="10"/>
      <c r="BS226" s="10"/>
      <c r="BT226" s="10"/>
      <c r="BU226" s="10"/>
      <c r="BV226" s="10"/>
      <c r="BW226" s="10"/>
      <c r="BX226" s="10"/>
      <c r="BY226" s="10"/>
      <c r="BZ226" s="10"/>
      <c r="CA226" s="10"/>
      <c r="CB226" s="10"/>
      <c r="CC226" s="10"/>
      <c r="CD226" s="10"/>
      <c r="CE226" s="10"/>
      <c r="CF226" s="10"/>
      <c r="CG226" s="10"/>
      <c r="CH226" s="10"/>
      <c r="CI226" s="10"/>
      <c r="CJ226" s="10"/>
      <c r="CK226" s="10"/>
      <c r="CL226" s="10"/>
      <c r="CM226" s="10"/>
      <c r="CN226" s="10"/>
      <c r="CO226" s="10"/>
      <c r="CP226" s="10"/>
      <c r="CQ226" s="10"/>
      <c r="CR226" s="10"/>
      <c r="CS226" s="10"/>
      <c r="CT226" s="10"/>
      <c r="CU226" s="10"/>
      <c r="CV226" s="10"/>
      <c r="CW226" s="10"/>
      <c r="CX226" s="10"/>
      <c r="CY226" s="10"/>
      <c r="CZ226" s="10"/>
      <c r="DA226" s="10"/>
      <c r="DB226" s="10"/>
      <c r="DC226" s="10"/>
      <c r="DD226" s="10"/>
      <c r="DE226" s="10"/>
      <c r="DF226" s="10"/>
      <c r="DG226" s="10"/>
      <c r="DH226" s="10"/>
      <c r="DI226" s="10"/>
      <c r="DJ226" s="10"/>
      <c r="DK226" s="10"/>
      <c r="DL226" s="10"/>
      <c r="DM226" s="10"/>
      <c r="DN226" s="10"/>
      <c r="DO226" s="10"/>
      <c r="DP226" s="10"/>
      <c r="DQ226" s="10"/>
      <c r="DR226" s="10"/>
      <c r="DS226" s="10"/>
      <c r="DT226" s="10"/>
      <c r="DU226" s="10"/>
      <c r="DV226" s="10"/>
      <c r="DW226" s="10"/>
      <c r="DX226" s="10"/>
      <c r="DY226" s="10"/>
      <c r="DZ226" s="10"/>
      <c r="EA226" s="10"/>
      <c r="EB226" s="10"/>
      <c r="EC226" s="10"/>
      <c r="ED226" s="10"/>
      <c r="EE226" s="10"/>
      <c r="EF226" s="10"/>
      <c r="EG226" s="10"/>
      <c r="EH226" s="10"/>
      <c r="EI226" s="10"/>
      <c r="EJ226" s="10"/>
      <c r="EK226" s="10"/>
      <c r="EL226" s="10"/>
      <c r="EM226" s="10"/>
      <c r="EN226" s="10"/>
      <c r="EO226" s="10"/>
      <c r="EP226" s="10"/>
      <c r="EQ226" s="10"/>
      <c r="ER226" s="10"/>
      <c r="ES226" s="10"/>
      <c r="ET226" s="10"/>
      <c r="EU226" s="10"/>
      <c r="EV226" s="10"/>
      <c r="EW226" s="10"/>
      <c r="EX226" s="10"/>
      <c r="EY226" s="10"/>
      <c r="EZ226" s="10"/>
      <c r="FA226" s="10"/>
      <c r="FB226" s="10"/>
      <c r="FC226" s="10"/>
      <c r="FD226" s="10"/>
      <c r="FE226" s="10"/>
      <c r="FF226" s="10"/>
      <c r="FG226" s="10"/>
      <c r="FH226" s="10"/>
      <c r="FI226" s="10"/>
      <c r="FJ226" s="10"/>
      <c r="FK226" s="10"/>
      <c r="FL226" s="10"/>
      <c r="FM226" s="10"/>
      <c r="FN226" s="10"/>
      <c r="FO226" s="10"/>
      <c r="FP226" s="10"/>
      <c r="FQ226" s="10"/>
      <c r="FR226" s="10"/>
      <c r="FS226" s="10"/>
      <c r="FT226" s="10"/>
      <c r="FU226" s="10"/>
      <c r="FV226" s="10"/>
      <c r="FW226" s="10"/>
      <c r="FX226" s="10"/>
      <c r="FY226" s="10"/>
      <c r="FZ226" s="10"/>
      <c r="GA226" s="10"/>
      <c r="GB226" s="10"/>
      <c r="GC226" s="10"/>
      <c r="GD226" s="10"/>
      <c r="GE226" s="10"/>
      <c r="GF226" s="10"/>
      <c r="GG226" s="10"/>
      <c r="GH226" s="10"/>
      <c r="GI226" s="10"/>
      <c r="GJ226" s="10"/>
      <c r="GK226" s="10"/>
      <c r="GL226" s="10"/>
      <c r="GM226" s="10"/>
      <c r="GN226" s="10"/>
      <c r="GO226" s="10"/>
      <c r="GP226" s="10"/>
      <c r="GQ226" s="10"/>
      <c r="GR226" s="10"/>
      <c r="GS226" s="10"/>
      <c r="GT226" s="10"/>
      <c r="GU226" s="10"/>
      <c r="GV226" s="10"/>
      <c r="GW226" s="10"/>
      <c r="GX226" s="10"/>
      <c r="GY226" s="10"/>
      <c r="GZ226" s="10"/>
      <c r="HA226" s="10"/>
      <c r="HB226" s="10"/>
      <c r="HC226" s="10"/>
      <c r="HD226" s="10"/>
      <c r="HE226" s="10"/>
      <c r="HF226" s="10"/>
      <c r="HG226" s="10"/>
      <c r="HH226" s="10"/>
      <c r="HI226" s="10"/>
      <c r="HJ226" s="10"/>
      <c r="HK226" s="10"/>
      <c r="HL226" s="10"/>
      <c r="HM226" s="10"/>
      <c r="HN226" s="10"/>
      <c r="HO226" s="10"/>
      <c r="HP226" s="10"/>
      <c r="HQ226" s="10"/>
      <c r="HR226" s="10"/>
      <c r="HS226" s="10"/>
      <c r="HT226" s="10"/>
      <c r="HU226" s="10"/>
      <c r="HV226" s="10"/>
      <c r="HW226" s="10"/>
      <c r="HX226" s="10"/>
      <c r="HY226" s="10"/>
      <c r="HZ226" s="10"/>
      <c r="IA226" s="10"/>
      <c r="IB226" s="10"/>
      <c r="IC226" s="10"/>
      <c r="ID226" s="10"/>
      <c r="IE226" s="10"/>
      <c r="IF226" s="10"/>
      <c r="IG226" s="10"/>
      <c r="IH226" s="10"/>
      <c r="II226" s="10"/>
      <c r="IJ226" s="10"/>
      <c r="IK226" s="10"/>
      <c r="IL226" s="10"/>
      <c r="IM226" s="10"/>
      <c r="IN226" s="10"/>
      <c r="IO226" s="10"/>
      <c r="IP226" s="10"/>
      <c r="IQ226" s="10"/>
      <c r="IR226" s="10"/>
      <c r="IS226" s="10"/>
      <c r="IT226" s="10"/>
      <c r="IU226" s="10"/>
      <c r="IV226" s="10"/>
      <c r="IW226" s="10"/>
      <c r="IX226" s="10"/>
      <c r="IY226" s="10"/>
      <c r="IZ226" s="10"/>
      <c r="JA226" s="10"/>
      <c r="JB226" s="10"/>
      <c r="JC226" s="10"/>
      <c r="JD226" s="10"/>
      <c r="JE226" s="10"/>
      <c r="JF226" s="10"/>
      <c r="JG226" s="10"/>
      <c r="JH226" s="10"/>
      <c r="JI226" s="10"/>
      <c r="JJ226" s="10"/>
      <c r="JK226" s="10"/>
      <c r="JL226" s="10"/>
      <c r="JM226" s="10"/>
      <c r="JN226" s="10"/>
      <c r="JO226" s="10"/>
      <c r="JP226" s="10"/>
      <c r="JQ226" s="10"/>
      <c r="JR226" s="10"/>
      <c r="JS226" s="10"/>
      <c r="JT226" s="10"/>
      <c r="JU226" s="10"/>
      <c r="JV226" s="10"/>
      <c r="JW226" s="10"/>
      <c r="JX226" s="10"/>
      <c r="JY226" s="10"/>
      <c r="JZ226" s="10"/>
      <c r="KA226" s="10"/>
      <c r="KB226" s="10"/>
      <c r="KC226" s="10"/>
      <c r="KD226" s="10"/>
      <c r="KE226" s="10"/>
      <c r="KF226" s="10"/>
      <c r="KG226" s="10"/>
      <c r="KH226" s="10"/>
      <c r="KI226" s="10"/>
      <c r="KJ226" s="10"/>
      <c r="KK226" s="10"/>
      <c r="KL226" s="10"/>
      <c r="KM226" s="10"/>
      <c r="KN226" s="10"/>
      <c r="KO226" s="10"/>
      <c r="KP226" s="10"/>
      <c r="KQ226" s="10"/>
      <c r="KR226" s="10"/>
      <c r="KS226" s="10"/>
      <c r="KT226" s="10"/>
      <c r="KU226" s="10"/>
      <c r="KV226" s="10"/>
      <c r="KW226" s="10"/>
      <c r="KX226" s="10"/>
      <c r="KY226" s="10"/>
      <c r="KZ226" s="10"/>
      <c r="LA226" s="10"/>
      <c r="LB226" s="10"/>
      <c r="LC226" s="10"/>
      <c r="LD226" s="10"/>
      <c r="LE226" s="10"/>
      <c r="LF226" s="10"/>
      <c r="LG226" s="10"/>
      <c r="LH226" s="10"/>
      <c r="LI226" s="10"/>
      <c r="LJ226" s="10"/>
      <c r="LK226" s="10"/>
      <c r="LL226" s="10"/>
      <c r="LM226" s="10"/>
      <c r="LN226" s="10"/>
      <c r="LO226" s="10"/>
      <c r="LP226" s="10"/>
      <c r="LQ226" s="10"/>
      <c r="LR226" s="10"/>
      <c r="LS226" s="10"/>
      <c r="LT226" s="10"/>
      <c r="LU226" s="10"/>
      <c r="LV226" s="10"/>
      <c r="LW226" s="10"/>
      <c r="LX226" s="10"/>
      <c r="LY226" s="10"/>
      <c r="LZ226" s="10"/>
      <c r="MA226" s="10"/>
      <c r="MB226" s="10"/>
      <c r="MC226" s="10"/>
      <c r="MD226" s="10"/>
      <c r="ME226" s="10"/>
      <c r="MF226" s="10"/>
      <c r="MG226" s="10"/>
      <c r="MH226" s="10"/>
      <c r="MI226" s="10"/>
      <c r="MJ226" s="10"/>
      <c r="MK226" s="10"/>
      <c r="ML226" s="10"/>
      <c r="MM226" s="10"/>
      <c r="MN226" s="10"/>
      <c r="MO226" s="10"/>
      <c r="MP226" s="10"/>
      <c r="MQ226" s="10"/>
      <c r="MR226" s="10"/>
      <c r="MS226" s="10"/>
      <c r="MT226" s="10"/>
      <c r="MU226" s="10"/>
      <c r="MV226" s="10"/>
      <c r="MW226" s="10"/>
      <c r="MX226" s="10"/>
      <c r="MY226" s="10"/>
      <c r="MZ226" s="10"/>
      <c r="NA226" s="10"/>
      <c r="NB226" s="10"/>
      <c r="NC226" s="10"/>
      <c r="ND226" s="10"/>
      <c r="NE226" s="10"/>
      <c r="NF226" s="10"/>
      <c r="NG226" s="10"/>
      <c r="NH226" s="10"/>
      <c r="NI226" s="10"/>
      <c r="NJ226" s="10"/>
      <c r="NK226" s="10"/>
      <c r="NL226" s="10"/>
      <c r="NM226" s="10"/>
      <c r="NN226" s="10"/>
      <c r="NO226" s="10"/>
      <c r="NP226" s="10"/>
      <c r="NQ226" s="10"/>
      <c r="NR226" s="10"/>
      <c r="NS226" s="10"/>
      <c r="NT226" s="10"/>
      <c r="NU226" s="10"/>
      <c r="NV226" s="10"/>
      <c r="NW226" s="10"/>
      <c r="NX226" s="10"/>
      <c r="NY226" s="10"/>
      <c r="NZ226" s="10"/>
      <c r="OA226" s="10"/>
      <c r="OB226" s="10"/>
      <c r="OC226" s="10"/>
      <c r="OD226" s="10"/>
      <c r="OE226" s="10"/>
      <c r="OF226" s="10"/>
      <c r="OG226" s="10"/>
      <c r="OH226" s="10"/>
      <c r="OI226" s="10"/>
      <c r="OJ226" s="10"/>
      <c r="OK226" s="10"/>
      <c r="OL226" s="10"/>
      <c r="OM226" s="10"/>
      <c r="ON226" s="10"/>
      <c r="OO226" s="10"/>
      <c r="OP226" s="10"/>
      <c r="OQ226" s="10"/>
      <c r="OR226" s="10"/>
      <c r="OS226" s="10"/>
      <c r="OT226" s="10"/>
      <c r="OU226" s="10"/>
      <c r="OV226" s="10"/>
      <c r="OW226" s="10"/>
      <c r="OX226" s="10"/>
      <c r="OY226" s="10"/>
      <c r="OZ226" s="10"/>
      <c r="PA226" s="10"/>
      <c r="PB226" s="10"/>
      <c r="PC226" s="10"/>
      <c r="PD226" s="10"/>
      <c r="PE226" s="10"/>
      <c r="PF226" s="10"/>
      <c r="PG226" s="10"/>
      <c r="PH226" s="10"/>
      <c r="PI226" s="10"/>
      <c r="PJ226" s="10"/>
      <c r="PK226" s="10"/>
      <c r="PL226" s="10"/>
      <c r="PM226" s="10"/>
      <c r="PN226" s="10"/>
      <c r="PO226" s="10"/>
      <c r="PP226" s="10"/>
      <c r="PQ226" s="10"/>
      <c r="PR226" s="10"/>
      <c r="PS226" s="10"/>
      <c r="PT226" s="10"/>
      <c r="PU226" s="10"/>
      <c r="PV226" s="10"/>
      <c r="PW226" s="10"/>
      <c r="PX226" s="10"/>
      <c r="PY226" s="10"/>
      <c r="PZ226" s="10"/>
      <c r="QA226" s="10"/>
      <c r="QB226" s="10"/>
      <c r="QC226" s="10"/>
      <c r="QD226" s="10"/>
      <c r="QE226" s="10"/>
      <c r="QF226" s="10"/>
      <c r="QG226" s="10"/>
      <c r="QH226" s="10"/>
      <c r="QI226" s="10"/>
      <c r="QJ226" s="10"/>
      <c r="QK226" s="10"/>
      <c r="QL226" s="10"/>
      <c r="QM226" s="10"/>
      <c r="QN226" s="10"/>
      <c r="QO226" s="10"/>
      <c r="QP226" s="10"/>
      <c r="QQ226" s="10"/>
      <c r="QR226" s="10"/>
      <c r="QS226" s="10"/>
      <c r="QT226" s="10"/>
      <c r="QU226" s="10"/>
      <c r="QV226" s="10"/>
      <c r="QW226" s="10"/>
      <c r="QX226" s="10"/>
      <c r="QY226" s="10"/>
      <c r="QZ226" s="10"/>
      <c r="RA226" s="10"/>
      <c r="RB226" s="10"/>
      <c r="RC226" s="10"/>
      <c r="RD226" s="10"/>
      <c r="RE226" s="10"/>
      <c r="RF226" s="10"/>
      <c r="RG226" s="10"/>
      <c r="RH226" s="10"/>
      <c r="RI226" s="10"/>
      <c r="RJ226" s="10"/>
      <c r="RK226" s="10"/>
      <c r="RL226" s="10"/>
      <c r="RM226" s="10"/>
      <c r="RN226" s="10"/>
      <c r="RO226" s="10"/>
      <c r="RP226" s="10"/>
      <c r="RQ226" s="10"/>
      <c r="RR226" s="10"/>
      <c r="RS226" s="10"/>
      <c r="RT226" s="10"/>
      <c r="RU226" s="10"/>
      <c r="RV226" s="10"/>
      <c r="RW226" s="10"/>
      <c r="RX226" s="10"/>
      <c r="RY226" s="10"/>
      <c r="RZ226" s="10"/>
      <c r="SA226" s="10"/>
      <c r="SB226" s="10"/>
      <c r="SC226" s="10"/>
      <c r="SD226" s="10"/>
      <c r="SE226" s="10"/>
      <c r="SF226" s="10"/>
      <c r="SG226" s="10"/>
      <c r="SH226" s="10"/>
      <c r="SI226" s="10"/>
      <c r="SJ226" s="10"/>
      <c r="SK226" s="10"/>
      <c r="SL226" s="10"/>
      <c r="SM226" s="10"/>
      <c r="SN226" s="10"/>
      <c r="SO226" s="10"/>
      <c r="SP226" s="10"/>
      <c r="SQ226" s="10"/>
      <c r="SR226" s="10"/>
      <c r="SS226" s="10"/>
      <c r="ST226" s="10"/>
      <c r="SU226" s="10"/>
      <c r="SV226" s="10"/>
      <c r="SW226" s="10"/>
      <c r="SX226" s="10"/>
      <c r="SY226" s="10"/>
      <c r="SZ226" s="10"/>
      <c r="TA226" s="10"/>
      <c r="TB226" s="10"/>
      <c r="TC226" s="10"/>
      <c r="TD226" s="10"/>
      <c r="TE226" s="10"/>
      <c r="TF226" s="10"/>
      <c r="TG226" s="10"/>
      <c r="TH226" s="10"/>
      <c r="TI226" s="10"/>
      <c r="TJ226" s="10"/>
      <c r="TK226" s="10"/>
      <c r="TL226" s="10"/>
      <c r="TM226" s="10"/>
      <c r="TN226" s="10"/>
      <c r="TO226" s="10"/>
      <c r="TP226" s="10"/>
      <c r="TQ226" s="10"/>
      <c r="TR226" s="10"/>
      <c r="TS226" s="10"/>
      <c r="TT226" s="10"/>
      <c r="TU226" s="10"/>
      <c r="TV226" s="10"/>
      <c r="TW226" s="10"/>
      <c r="TX226" s="10"/>
      <c r="TY226" s="10"/>
      <c r="TZ226" s="10"/>
      <c r="UA226" s="10"/>
      <c r="UB226" s="10"/>
      <c r="UC226" s="10"/>
      <c r="UD226" s="10"/>
      <c r="UE226" s="10"/>
      <c r="UF226" s="10"/>
      <c r="UG226" s="10"/>
      <c r="UH226" s="10"/>
      <c r="UI226" s="10"/>
      <c r="UJ226" s="10"/>
      <c r="UK226" s="10"/>
      <c r="UL226" s="10"/>
      <c r="UM226" s="10"/>
      <c r="UN226" s="10"/>
      <c r="UO226" s="10"/>
      <c r="UP226" s="10"/>
      <c r="UQ226" s="10"/>
      <c r="UR226" s="10"/>
      <c r="US226" s="10"/>
      <c r="UT226" s="10"/>
      <c r="UU226" s="10"/>
      <c r="UV226" s="10"/>
      <c r="UW226" s="10"/>
      <c r="UX226" s="10"/>
      <c r="UY226" s="10"/>
      <c r="UZ226" s="10"/>
      <c r="VA226" s="10"/>
      <c r="VB226" s="10"/>
      <c r="VC226" s="10"/>
      <c r="VD226" s="10"/>
      <c r="VE226" s="10"/>
      <c r="VF226" s="10"/>
      <c r="VG226" s="10"/>
      <c r="VH226" s="10"/>
      <c r="VI226" s="10"/>
      <c r="VJ226" s="10"/>
      <c r="VK226" s="10"/>
      <c r="VL226" s="10"/>
      <c r="VM226" s="10"/>
      <c r="VN226" s="10"/>
      <c r="VO226" s="10"/>
      <c r="VP226" s="10"/>
      <c r="VQ226" s="10"/>
      <c r="VR226" s="10"/>
      <c r="VS226" s="10"/>
      <c r="VT226" s="10"/>
      <c r="VU226" s="10"/>
      <c r="VV226" s="10"/>
      <c r="VW226" s="10"/>
      <c r="VX226" s="10"/>
      <c r="VY226" s="10"/>
      <c r="VZ226" s="10"/>
      <c r="WA226" s="10"/>
      <c r="WB226" s="10"/>
      <c r="WC226" s="10"/>
      <c r="WD226" s="10"/>
      <c r="WE226" s="10"/>
      <c r="WF226" s="10"/>
      <c r="WG226" s="10"/>
      <c r="WH226" s="10"/>
      <c r="WI226" s="10"/>
      <c r="WJ226" s="10"/>
      <c r="WK226" s="10"/>
      <c r="WL226" s="10"/>
      <c r="WM226" s="10"/>
      <c r="WN226" s="10"/>
      <c r="WO226" s="10"/>
      <c r="WP226" s="10"/>
      <c r="WQ226" s="10"/>
      <c r="WR226" s="10"/>
      <c r="WS226" s="10"/>
      <c r="WT226" s="10"/>
      <c r="WU226" s="10"/>
      <c r="WV226" s="10"/>
      <c r="WW226" s="10"/>
      <c r="WX226" s="10"/>
      <c r="WY226" s="10"/>
      <c r="WZ226" s="10"/>
      <c r="XA226" s="10"/>
      <c r="XB226" s="10"/>
      <c r="XC226" s="10"/>
      <c r="XD226" s="10"/>
      <c r="XE226" s="10"/>
      <c r="XF226" s="10"/>
      <c r="XG226" s="10"/>
      <c r="XH226" s="10"/>
      <c r="XI226" s="10"/>
      <c r="XJ226" s="10"/>
      <c r="XK226" s="10"/>
      <c r="XL226" s="10"/>
      <c r="XM226" s="10"/>
      <c r="XN226" s="10"/>
      <c r="XO226" s="10"/>
      <c r="XP226" s="10"/>
      <c r="XQ226" s="10"/>
      <c r="XR226" s="10"/>
      <c r="XS226" s="10"/>
      <c r="XT226" s="10"/>
      <c r="XU226" s="10"/>
      <c r="XV226" s="10"/>
      <c r="XW226" s="10"/>
      <c r="XX226" s="10"/>
      <c r="XY226" s="10"/>
      <c r="XZ226" s="10"/>
      <c r="YA226" s="10"/>
      <c r="YB226" s="10"/>
      <c r="YC226" s="10"/>
      <c r="YD226" s="10"/>
      <c r="YE226" s="10"/>
      <c r="YF226" s="10"/>
      <c r="YG226" s="10"/>
      <c r="YH226" s="10"/>
      <c r="YI226" s="10"/>
      <c r="YJ226" s="10"/>
      <c r="YK226" s="10"/>
      <c r="YL226" s="10"/>
      <c r="YM226" s="10"/>
      <c r="YN226" s="10"/>
      <c r="YO226" s="10"/>
      <c r="YP226" s="10"/>
      <c r="YQ226" s="10"/>
      <c r="YR226" s="10"/>
      <c r="YS226" s="10"/>
      <c r="YT226" s="10"/>
      <c r="YU226" s="10"/>
      <c r="YV226" s="10"/>
      <c r="YW226" s="10"/>
      <c r="YX226" s="10"/>
      <c r="YY226" s="10"/>
      <c r="YZ226" s="10"/>
      <c r="ZA226" s="10"/>
      <c r="ZB226" s="10"/>
      <c r="ZC226" s="10"/>
      <c r="ZD226" s="10"/>
      <c r="ZE226" s="10"/>
      <c r="ZF226" s="10"/>
      <c r="ZG226" s="10"/>
      <c r="ZH226" s="10"/>
      <c r="ZI226" s="10"/>
      <c r="ZJ226" s="10"/>
      <c r="ZK226" s="10"/>
      <c r="ZL226" s="10"/>
      <c r="ZM226" s="10"/>
      <c r="ZN226" s="10"/>
      <c r="ZO226" s="10"/>
      <c r="ZP226" s="10"/>
      <c r="ZQ226" s="10"/>
      <c r="ZR226" s="10"/>
      <c r="ZS226" s="10"/>
      <c r="ZT226" s="10"/>
      <c r="ZU226" s="10"/>
      <c r="ZV226" s="10"/>
      <c r="ZW226" s="10"/>
      <c r="ZX226" s="10"/>
      <c r="ZY226" s="10"/>
      <c r="ZZ226" s="10"/>
      <c r="AAA226" s="10"/>
      <c r="AAB226" s="10"/>
      <c r="AAC226" s="10"/>
      <c r="AAD226" s="10"/>
      <c r="AAE226" s="10"/>
      <c r="AAF226" s="10"/>
      <c r="AAG226" s="10"/>
      <c r="AAH226" s="10"/>
      <c r="AAI226" s="10"/>
      <c r="AAJ226" s="10"/>
      <c r="AAK226" s="10"/>
      <c r="AAL226" s="10"/>
      <c r="AAM226" s="10"/>
      <c r="AAN226" s="10"/>
      <c r="AAO226" s="10"/>
      <c r="AAP226" s="10"/>
      <c r="AAQ226" s="10"/>
      <c r="AAR226" s="10"/>
      <c r="AAS226" s="10"/>
      <c r="AAT226" s="10"/>
      <c r="AAU226" s="10"/>
      <c r="AAV226" s="10"/>
      <c r="AAW226" s="10"/>
      <c r="AAX226" s="10"/>
      <c r="AAY226" s="10"/>
      <c r="AAZ226" s="10"/>
      <c r="ABA226" s="10"/>
      <c r="ABB226" s="10"/>
      <c r="ABC226" s="10"/>
      <c r="ABD226" s="10"/>
      <c r="ABE226" s="10"/>
      <c r="ABF226" s="10"/>
      <c r="ABG226" s="10"/>
      <c r="ABH226" s="10"/>
      <c r="ABI226" s="10"/>
      <c r="ABJ226" s="10"/>
      <c r="ABK226" s="10"/>
      <c r="ABL226" s="10"/>
      <c r="ABM226" s="10"/>
      <c r="ABN226" s="10"/>
      <c r="ABO226" s="10"/>
      <c r="ABP226" s="10"/>
      <c r="ABQ226" s="10"/>
      <c r="ABR226" s="10"/>
      <c r="ABS226" s="10"/>
      <c r="ABT226" s="10"/>
      <c r="ABU226" s="10"/>
      <c r="ABV226" s="10"/>
      <c r="ABW226" s="10"/>
      <c r="ABX226" s="10"/>
      <c r="ABY226" s="10"/>
      <c r="ABZ226" s="10"/>
      <c r="ACA226" s="10"/>
      <c r="ACB226" s="10"/>
      <c r="ACC226" s="10"/>
      <c r="ACD226" s="10"/>
      <c r="ACE226" s="10"/>
      <c r="ACF226" s="10"/>
      <c r="ACG226" s="10"/>
      <c r="ACH226" s="10"/>
      <c r="ACI226" s="10"/>
      <c r="ACJ226" s="10"/>
      <c r="ACK226" s="10"/>
      <c r="ACL226" s="10"/>
      <c r="ACM226" s="10"/>
      <c r="ACN226" s="10"/>
      <c r="ACO226" s="10"/>
      <c r="ACP226" s="10"/>
      <c r="ACQ226" s="10"/>
      <c r="ACR226" s="10"/>
      <c r="ACS226" s="10"/>
      <c r="ACT226" s="10"/>
      <c r="ACU226" s="10"/>
      <c r="ACV226" s="10"/>
      <c r="ACW226" s="10"/>
      <c r="ACX226" s="10"/>
      <c r="ACY226" s="10"/>
      <c r="ACZ226" s="10"/>
      <c r="ADA226" s="10"/>
      <c r="ADB226" s="10"/>
      <c r="ADC226" s="10"/>
      <c r="ADD226" s="10"/>
      <c r="ADE226" s="10"/>
      <c r="ADF226" s="10"/>
      <c r="ADG226" s="10"/>
      <c r="ADH226" s="10"/>
      <c r="ADI226" s="10"/>
      <c r="ADJ226" s="10"/>
      <c r="ADK226" s="10"/>
      <c r="ADL226" s="10"/>
      <c r="ADM226" s="10"/>
      <c r="ADN226" s="10"/>
      <c r="ADO226" s="10"/>
      <c r="ADP226" s="10"/>
      <c r="ADQ226" s="10"/>
      <c r="ADR226" s="10"/>
      <c r="ADS226" s="10"/>
      <c r="ADT226" s="10"/>
      <c r="ADU226" s="10"/>
      <c r="ADV226" s="10"/>
      <c r="ADW226" s="10"/>
      <c r="ADX226" s="10"/>
      <c r="ADY226" s="10"/>
      <c r="ADZ226" s="10"/>
      <c r="AEA226" s="10"/>
      <c r="AEB226" s="10"/>
      <c r="AEC226" s="10"/>
      <c r="AED226" s="10"/>
      <c r="AEE226" s="10"/>
      <c r="AEF226" s="10"/>
      <c r="AEG226" s="10"/>
      <c r="AEH226" s="10"/>
      <c r="AEI226" s="10"/>
      <c r="AEJ226" s="10"/>
      <c r="AEK226" s="10"/>
      <c r="AEL226" s="10"/>
      <c r="AEM226" s="10"/>
      <c r="AEN226" s="10"/>
      <c r="AEO226" s="10"/>
      <c r="AEP226" s="10"/>
      <c r="AEQ226" s="10"/>
      <c r="AER226" s="10"/>
      <c r="AES226" s="10"/>
      <c r="AET226" s="10"/>
      <c r="AEU226" s="10"/>
      <c r="AEV226" s="10"/>
      <c r="AEW226" s="10"/>
      <c r="AEX226" s="10"/>
      <c r="AEY226" s="10"/>
      <c r="AEZ226" s="10"/>
      <c r="AFA226" s="10"/>
      <c r="AFB226" s="10"/>
      <c r="AFC226" s="10"/>
      <c r="AFD226" s="10"/>
      <c r="AFE226" s="10"/>
      <c r="AFF226" s="10"/>
      <c r="AFG226" s="10"/>
      <c r="AFH226" s="10"/>
      <c r="AFI226" s="10"/>
      <c r="AFJ226" s="10"/>
      <c r="AFK226" s="10"/>
      <c r="AFL226" s="10"/>
      <c r="AFM226" s="10"/>
      <c r="AFN226" s="10"/>
      <c r="AFO226" s="10"/>
      <c r="AFP226" s="10"/>
      <c r="AFQ226" s="10"/>
      <c r="AFR226" s="10"/>
      <c r="AFS226" s="10"/>
      <c r="AFT226" s="10"/>
      <c r="AFU226" s="10"/>
      <c r="AFV226" s="10"/>
      <c r="AFW226" s="10"/>
      <c r="AFX226" s="10"/>
      <c r="AFY226" s="10"/>
      <c r="AFZ226" s="10"/>
      <c r="AGA226" s="10"/>
      <c r="AGB226" s="10"/>
      <c r="AGC226" s="10"/>
      <c r="AGD226" s="10"/>
      <c r="AGE226" s="10"/>
      <c r="AGF226" s="10"/>
      <c r="AGG226" s="10"/>
      <c r="AGH226" s="10"/>
      <c r="AGI226" s="10"/>
      <c r="AGJ226" s="10"/>
      <c r="AGK226" s="10"/>
      <c r="AGL226" s="10"/>
      <c r="AGM226" s="10"/>
      <c r="AGN226" s="10"/>
      <c r="AGO226" s="10"/>
      <c r="AGP226" s="10"/>
      <c r="AGQ226" s="10"/>
      <c r="AGR226" s="10"/>
      <c r="AGS226" s="10"/>
      <c r="AGT226" s="10"/>
      <c r="AGU226" s="10"/>
      <c r="AGV226" s="10"/>
      <c r="AGW226" s="10"/>
      <c r="AGX226" s="10"/>
      <c r="AGY226" s="10"/>
      <c r="AGZ226" s="10"/>
      <c r="AHA226" s="10"/>
      <c r="AHB226" s="10"/>
      <c r="AHC226" s="10"/>
      <c r="AHD226" s="10"/>
      <c r="AHE226" s="10"/>
      <c r="AHF226" s="10"/>
      <c r="AHG226" s="10"/>
      <c r="AHH226" s="10"/>
      <c r="AHI226" s="10"/>
      <c r="AHJ226" s="10"/>
      <c r="AHK226" s="10"/>
      <c r="AHL226" s="10"/>
      <c r="AHM226" s="10"/>
      <c r="AHN226" s="10"/>
      <c r="AHO226" s="10"/>
      <c r="AHP226" s="10"/>
      <c r="AHQ226" s="10"/>
      <c r="AHR226" s="10"/>
      <c r="AHS226" s="10"/>
      <c r="AHT226" s="10"/>
      <c r="AHU226" s="10"/>
      <c r="AHV226" s="10"/>
      <c r="AHW226" s="10"/>
      <c r="AHX226" s="10"/>
      <c r="AHY226" s="10"/>
      <c r="AHZ226" s="10"/>
      <c r="AIA226" s="10"/>
      <c r="AIB226" s="10"/>
      <c r="AIC226" s="10"/>
      <c r="AID226" s="10"/>
      <c r="AIE226" s="10"/>
      <c r="AIF226" s="10"/>
      <c r="AIG226" s="10"/>
      <c r="AIH226" s="10"/>
      <c r="AII226" s="10"/>
      <c r="AIJ226" s="10"/>
      <c r="AIK226" s="10"/>
      <c r="AIL226" s="10"/>
      <c r="AIM226" s="10"/>
      <c r="AIN226" s="10"/>
      <c r="AIO226" s="10"/>
      <c r="AIP226" s="10"/>
      <c r="AIQ226" s="10"/>
      <c r="AIR226" s="10"/>
      <c r="AIS226" s="10"/>
      <c r="AIT226" s="10"/>
      <c r="AIU226" s="10"/>
      <c r="AIV226" s="10"/>
      <c r="AIW226" s="10"/>
      <c r="AIX226" s="10"/>
      <c r="AIY226" s="10"/>
      <c r="AIZ226" s="10"/>
      <c r="AJA226" s="10"/>
      <c r="AJB226" s="10"/>
      <c r="AJC226" s="10"/>
      <c r="AJD226" s="10"/>
      <c r="AJE226" s="10"/>
      <c r="AJF226" s="10"/>
      <c r="AJG226" s="10"/>
      <c r="AJH226" s="10"/>
      <c r="AJI226" s="10"/>
      <c r="AJJ226" s="10"/>
      <c r="AJK226" s="10"/>
      <c r="AJL226" s="10"/>
      <c r="AJM226" s="10"/>
      <c r="AJN226" s="10"/>
      <c r="AJO226" s="10"/>
      <c r="AJP226" s="10"/>
      <c r="AJQ226" s="10"/>
      <c r="AJR226" s="10"/>
      <c r="AJS226" s="10"/>
      <c r="AJT226" s="10"/>
      <c r="AJU226" s="10"/>
      <c r="AJV226" s="10"/>
      <c r="AJW226" s="10"/>
      <c r="AJX226" s="10"/>
      <c r="AJY226" s="10"/>
      <c r="AJZ226" s="10"/>
      <c r="AKA226" s="10"/>
      <c r="AKB226" s="10"/>
      <c r="AKC226" s="10"/>
      <c r="AKD226" s="10"/>
      <c r="AKE226" s="10"/>
      <c r="AKF226" s="10"/>
      <c r="AKG226" s="10"/>
      <c r="AKH226" s="10"/>
      <c r="AKI226" s="10"/>
      <c r="AKJ226" s="10"/>
      <c r="AKK226" s="10"/>
      <c r="AKL226" s="10"/>
      <c r="AKM226" s="10"/>
      <c r="AKN226" s="10"/>
      <c r="AKO226" s="10"/>
      <c r="AKP226" s="10"/>
      <c r="AKQ226" s="10"/>
      <c r="AKR226" s="10"/>
      <c r="AKS226" s="10"/>
      <c r="AKT226" s="10"/>
      <c r="AKU226" s="10"/>
      <c r="AKV226" s="10"/>
      <c r="AKW226" s="10"/>
      <c r="AKX226" s="10"/>
      <c r="AKY226" s="10"/>
      <c r="AKZ226" s="10"/>
      <c r="ALA226" s="10"/>
      <c r="ALB226" s="10"/>
      <c r="ALC226" s="10"/>
      <c r="ALD226" s="10"/>
      <c r="ALE226" s="10"/>
      <c r="ALF226" s="10"/>
      <c r="ALG226" s="10"/>
      <c r="ALH226" s="10"/>
      <c r="ALI226" s="10"/>
      <c r="ALJ226" s="10"/>
      <c r="ALK226" s="10"/>
      <c r="ALL226" s="10"/>
      <c r="ALM226" s="10"/>
      <c r="ALN226" s="10"/>
      <c r="ALO226" s="10"/>
      <c r="ALP226" s="10"/>
      <c r="ALQ226" s="10"/>
      <c r="ALR226" s="10"/>
      <c r="ALS226" s="10"/>
      <c r="ALT226" s="10"/>
      <c r="ALU226" s="10"/>
      <c r="ALV226" s="10"/>
      <c r="ALW226" s="10"/>
      <c r="ALX226" s="10"/>
      <c r="ALY226" s="10"/>
      <c r="ALZ226" s="10"/>
      <c r="AMA226" s="10"/>
      <c r="AMB226" s="10"/>
      <c r="AMC226" s="10"/>
      <c r="AMD226" s="10"/>
      <c r="AME226" s="10"/>
      <c r="AMF226" s="10"/>
      <c r="AMG226" s="10"/>
      <c r="AMH226" s="10"/>
      <c r="AMI226" s="10"/>
      <c r="AMJ226" s="10"/>
      <c r="AMK226" s="10"/>
      <c r="AML226" s="10"/>
      <c r="AMM226" s="10"/>
      <c r="AMN226" s="10"/>
      <c r="AMO226" s="10"/>
    </row>
    <row r="227" spans="1:1029" customFormat="1">
      <c r="A227" s="13" t="str">
        <f t="shared" si="31"/>
        <v>hasReviewTermsReviewTerms</v>
      </c>
      <c r="B227" s="14">
        <v>1</v>
      </c>
      <c r="C227" s="13"/>
      <c r="D227" s="13"/>
      <c r="E227" s="13"/>
      <c r="F227" s="13" t="str">
        <f t="shared" si="32"/>
        <v>Procurement  Procedure. has_ Review Terms_ Review Terms. Review Terms_ Review Terms</v>
      </c>
      <c r="G227" s="13"/>
      <c r="H227" s="13" t="s">
        <v>461</v>
      </c>
      <c r="I227" s="13" t="s">
        <v>316</v>
      </c>
      <c r="J227" s="13"/>
      <c r="K227" s="13"/>
      <c r="L227" s="13" t="str">
        <f t="shared" si="33"/>
        <v>Review Terms_ Review Terms</v>
      </c>
      <c r="M227" s="13" t="str">
        <f t="shared" si="34"/>
        <v>Review Terms_ Review Terms</v>
      </c>
      <c r="N227" s="13"/>
      <c r="O227" s="13"/>
      <c r="P227" s="13" t="s">
        <v>475</v>
      </c>
      <c r="Q227" s="15" t="s">
        <v>475</v>
      </c>
      <c r="R227" s="13" t="s">
        <v>223</v>
      </c>
      <c r="S227" s="16"/>
      <c r="T227" s="16"/>
      <c r="U227" s="16"/>
      <c r="V227" s="16"/>
      <c r="W227" s="16"/>
      <c r="X227" s="16"/>
      <c r="Y227" s="16" t="s">
        <v>211</v>
      </c>
      <c r="Z227" s="16"/>
      <c r="AA227" s="45">
        <v>43320</v>
      </c>
      <c r="AB227" s="8"/>
      <c r="AC227" s="8"/>
      <c r="AD227" s="8"/>
      <c r="AE227" s="8"/>
      <c r="AF227" s="11"/>
      <c r="AG227" s="10"/>
      <c r="AH227" s="10"/>
      <c r="AI227" s="10"/>
      <c r="AJ227" s="10"/>
      <c r="AK227" s="10"/>
      <c r="AL227" s="10"/>
      <c r="AM227" s="10"/>
      <c r="AN227" s="10"/>
      <c r="AO227" s="10"/>
      <c r="AP227" s="10"/>
      <c r="AQ227" s="10"/>
      <c r="AR227" s="10"/>
      <c r="AS227" s="10"/>
      <c r="AT227" s="10"/>
      <c r="AU227" s="10"/>
      <c r="AV227" s="10"/>
      <c r="AW227" s="10"/>
      <c r="AX227" s="10"/>
      <c r="AY227" s="10"/>
      <c r="AZ227" s="10"/>
      <c r="BA227" s="10"/>
      <c r="BB227" s="10"/>
      <c r="BC227" s="10"/>
      <c r="BD227" s="10"/>
      <c r="BE227" s="10"/>
      <c r="BF227" s="10"/>
      <c r="BG227" s="10"/>
      <c r="BH227" s="10"/>
      <c r="BI227" s="10"/>
      <c r="BJ227" s="10"/>
      <c r="BK227" s="10"/>
      <c r="BL227" s="10"/>
      <c r="BM227" s="10"/>
      <c r="BN227" s="10"/>
      <c r="BO227" s="10"/>
      <c r="BP227" s="10"/>
      <c r="BQ227" s="10"/>
      <c r="BR227" s="10"/>
      <c r="BS227" s="10"/>
      <c r="BT227" s="10"/>
      <c r="BU227" s="10"/>
      <c r="BV227" s="10"/>
      <c r="BW227" s="10"/>
      <c r="BX227" s="10"/>
      <c r="BY227" s="10"/>
      <c r="BZ227" s="10"/>
      <c r="CA227" s="10"/>
      <c r="CB227" s="10"/>
      <c r="CC227" s="10"/>
      <c r="CD227" s="10"/>
      <c r="CE227" s="10"/>
      <c r="CF227" s="10"/>
      <c r="CG227" s="10"/>
      <c r="CH227" s="10"/>
      <c r="CI227" s="10"/>
      <c r="CJ227" s="10"/>
      <c r="CK227" s="10"/>
      <c r="CL227" s="10"/>
      <c r="CM227" s="10"/>
      <c r="CN227" s="10"/>
      <c r="CO227" s="10"/>
      <c r="CP227" s="10"/>
      <c r="CQ227" s="10"/>
      <c r="CR227" s="10"/>
      <c r="CS227" s="10"/>
      <c r="CT227" s="10"/>
      <c r="CU227" s="10"/>
      <c r="CV227" s="10"/>
      <c r="CW227" s="10"/>
      <c r="CX227" s="10"/>
      <c r="CY227" s="10"/>
      <c r="CZ227" s="10"/>
      <c r="DA227" s="10"/>
      <c r="DB227" s="10"/>
      <c r="DC227" s="10"/>
      <c r="DD227" s="10"/>
      <c r="DE227" s="10"/>
      <c r="DF227" s="10"/>
      <c r="DG227" s="10"/>
      <c r="DH227" s="10"/>
      <c r="DI227" s="10"/>
      <c r="DJ227" s="10"/>
      <c r="DK227" s="10"/>
      <c r="DL227" s="10"/>
      <c r="DM227" s="10"/>
      <c r="DN227" s="10"/>
      <c r="DO227" s="10"/>
      <c r="DP227" s="10"/>
      <c r="DQ227" s="10"/>
      <c r="DR227" s="10"/>
      <c r="DS227" s="10"/>
      <c r="DT227" s="10"/>
      <c r="DU227" s="10"/>
      <c r="DV227" s="10"/>
      <c r="DW227" s="10"/>
      <c r="DX227" s="10"/>
      <c r="DY227" s="10"/>
      <c r="DZ227" s="10"/>
      <c r="EA227" s="10"/>
      <c r="EB227" s="10"/>
      <c r="EC227" s="10"/>
      <c r="ED227" s="10"/>
      <c r="EE227" s="10"/>
      <c r="EF227" s="10"/>
      <c r="EG227" s="10"/>
      <c r="EH227" s="10"/>
      <c r="EI227" s="10"/>
      <c r="EJ227" s="10"/>
      <c r="EK227" s="10"/>
      <c r="EL227" s="10"/>
      <c r="EM227" s="10"/>
      <c r="EN227" s="10"/>
      <c r="EO227" s="10"/>
      <c r="EP227" s="10"/>
      <c r="EQ227" s="10"/>
      <c r="ER227" s="10"/>
      <c r="ES227" s="10"/>
      <c r="ET227" s="10"/>
      <c r="EU227" s="10"/>
      <c r="EV227" s="10"/>
      <c r="EW227" s="10"/>
      <c r="EX227" s="10"/>
      <c r="EY227" s="10"/>
      <c r="EZ227" s="10"/>
      <c r="FA227" s="10"/>
      <c r="FB227" s="10"/>
      <c r="FC227" s="10"/>
      <c r="FD227" s="10"/>
      <c r="FE227" s="10"/>
      <c r="FF227" s="10"/>
      <c r="FG227" s="10"/>
      <c r="FH227" s="10"/>
      <c r="FI227" s="10"/>
      <c r="FJ227" s="10"/>
      <c r="FK227" s="10"/>
      <c r="FL227" s="10"/>
      <c r="FM227" s="10"/>
      <c r="FN227" s="10"/>
      <c r="FO227" s="10"/>
      <c r="FP227" s="10"/>
      <c r="FQ227" s="10"/>
      <c r="FR227" s="10"/>
      <c r="FS227" s="10"/>
      <c r="FT227" s="10"/>
      <c r="FU227" s="10"/>
      <c r="FV227" s="10"/>
      <c r="FW227" s="10"/>
      <c r="FX227" s="10"/>
      <c r="FY227" s="10"/>
      <c r="FZ227" s="10"/>
      <c r="GA227" s="10"/>
      <c r="GB227" s="10"/>
      <c r="GC227" s="10"/>
      <c r="GD227" s="10"/>
      <c r="GE227" s="10"/>
      <c r="GF227" s="10"/>
      <c r="GG227" s="10"/>
      <c r="GH227" s="10"/>
      <c r="GI227" s="10"/>
      <c r="GJ227" s="10"/>
      <c r="GK227" s="10"/>
      <c r="GL227" s="10"/>
      <c r="GM227" s="10"/>
      <c r="GN227" s="10"/>
      <c r="GO227" s="10"/>
      <c r="GP227" s="10"/>
      <c r="GQ227" s="10"/>
      <c r="GR227" s="10"/>
      <c r="GS227" s="10"/>
      <c r="GT227" s="10"/>
      <c r="GU227" s="10"/>
      <c r="GV227" s="10"/>
      <c r="GW227" s="10"/>
      <c r="GX227" s="10"/>
      <c r="GY227" s="10"/>
      <c r="GZ227" s="10"/>
      <c r="HA227" s="10"/>
      <c r="HB227" s="10"/>
      <c r="HC227" s="10"/>
      <c r="HD227" s="10"/>
      <c r="HE227" s="10"/>
      <c r="HF227" s="10"/>
      <c r="HG227" s="10"/>
      <c r="HH227" s="10"/>
      <c r="HI227" s="10"/>
      <c r="HJ227" s="10"/>
      <c r="HK227" s="10"/>
      <c r="HL227" s="10"/>
      <c r="HM227" s="10"/>
      <c r="HN227" s="10"/>
      <c r="HO227" s="10"/>
      <c r="HP227" s="10"/>
      <c r="HQ227" s="10"/>
      <c r="HR227" s="10"/>
      <c r="HS227" s="10"/>
      <c r="HT227" s="10"/>
      <c r="HU227" s="10"/>
      <c r="HV227" s="10"/>
      <c r="HW227" s="10"/>
      <c r="HX227" s="10"/>
      <c r="HY227" s="10"/>
      <c r="HZ227" s="10"/>
      <c r="IA227" s="10"/>
      <c r="IB227" s="10"/>
      <c r="IC227" s="10"/>
      <c r="ID227" s="10"/>
      <c r="IE227" s="10"/>
      <c r="IF227" s="10"/>
      <c r="IG227" s="10"/>
      <c r="IH227" s="10"/>
      <c r="II227" s="10"/>
      <c r="IJ227" s="10"/>
      <c r="IK227" s="10"/>
      <c r="IL227" s="10"/>
      <c r="IM227" s="10"/>
      <c r="IN227" s="10"/>
      <c r="IO227" s="10"/>
      <c r="IP227" s="10"/>
      <c r="IQ227" s="10"/>
      <c r="IR227" s="10"/>
      <c r="IS227" s="10"/>
      <c r="IT227" s="10"/>
      <c r="IU227" s="10"/>
      <c r="IV227" s="10"/>
      <c r="IW227" s="10"/>
      <c r="IX227" s="10"/>
      <c r="IY227" s="10"/>
      <c r="IZ227" s="10"/>
      <c r="JA227" s="10"/>
      <c r="JB227" s="10"/>
      <c r="JC227" s="10"/>
      <c r="JD227" s="10"/>
      <c r="JE227" s="10"/>
      <c r="JF227" s="10"/>
      <c r="JG227" s="10"/>
      <c r="JH227" s="10"/>
      <c r="JI227" s="10"/>
      <c r="JJ227" s="10"/>
      <c r="JK227" s="10"/>
      <c r="JL227" s="10"/>
      <c r="JM227" s="10"/>
      <c r="JN227" s="10"/>
      <c r="JO227" s="10"/>
      <c r="JP227" s="10"/>
      <c r="JQ227" s="10"/>
      <c r="JR227" s="10"/>
      <c r="JS227" s="10"/>
      <c r="JT227" s="10"/>
      <c r="JU227" s="10"/>
      <c r="JV227" s="10"/>
      <c r="JW227" s="10"/>
      <c r="JX227" s="10"/>
      <c r="JY227" s="10"/>
      <c r="JZ227" s="10"/>
      <c r="KA227" s="10"/>
      <c r="KB227" s="10"/>
      <c r="KC227" s="10"/>
      <c r="KD227" s="10"/>
      <c r="KE227" s="10"/>
      <c r="KF227" s="10"/>
      <c r="KG227" s="10"/>
      <c r="KH227" s="10"/>
      <c r="KI227" s="10"/>
      <c r="KJ227" s="10"/>
      <c r="KK227" s="10"/>
      <c r="KL227" s="10"/>
      <c r="KM227" s="10"/>
      <c r="KN227" s="10"/>
      <c r="KO227" s="10"/>
      <c r="KP227" s="10"/>
      <c r="KQ227" s="10"/>
      <c r="KR227" s="10"/>
      <c r="KS227" s="10"/>
      <c r="KT227" s="10"/>
      <c r="KU227" s="10"/>
      <c r="KV227" s="10"/>
      <c r="KW227" s="10"/>
      <c r="KX227" s="10"/>
      <c r="KY227" s="10"/>
      <c r="KZ227" s="10"/>
      <c r="LA227" s="10"/>
      <c r="LB227" s="10"/>
      <c r="LC227" s="10"/>
      <c r="LD227" s="10"/>
      <c r="LE227" s="10"/>
      <c r="LF227" s="10"/>
      <c r="LG227" s="10"/>
      <c r="LH227" s="10"/>
      <c r="LI227" s="10"/>
      <c r="LJ227" s="10"/>
      <c r="LK227" s="10"/>
      <c r="LL227" s="10"/>
      <c r="LM227" s="10"/>
      <c r="LN227" s="10"/>
      <c r="LO227" s="10"/>
      <c r="LP227" s="10"/>
      <c r="LQ227" s="10"/>
      <c r="LR227" s="10"/>
      <c r="LS227" s="10"/>
      <c r="LT227" s="10"/>
      <c r="LU227" s="10"/>
      <c r="LV227" s="10"/>
      <c r="LW227" s="10"/>
      <c r="LX227" s="10"/>
      <c r="LY227" s="10"/>
      <c r="LZ227" s="10"/>
      <c r="MA227" s="10"/>
      <c r="MB227" s="10"/>
      <c r="MC227" s="10"/>
      <c r="MD227" s="10"/>
      <c r="ME227" s="10"/>
      <c r="MF227" s="10"/>
      <c r="MG227" s="10"/>
      <c r="MH227" s="10"/>
      <c r="MI227" s="10"/>
      <c r="MJ227" s="10"/>
      <c r="MK227" s="10"/>
      <c r="ML227" s="10"/>
      <c r="MM227" s="10"/>
      <c r="MN227" s="10"/>
      <c r="MO227" s="10"/>
      <c r="MP227" s="10"/>
      <c r="MQ227" s="10"/>
      <c r="MR227" s="10"/>
      <c r="MS227" s="10"/>
      <c r="MT227" s="10"/>
      <c r="MU227" s="10"/>
      <c r="MV227" s="10"/>
      <c r="MW227" s="10"/>
      <c r="MX227" s="10"/>
      <c r="MY227" s="10"/>
      <c r="MZ227" s="10"/>
      <c r="NA227" s="10"/>
      <c r="NB227" s="10"/>
      <c r="NC227" s="10"/>
      <c r="ND227" s="10"/>
      <c r="NE227" s="10"/>
      <c r="NF227" s="10"/>
      <c r="NG227" s="10"/>
      <c r="NH227" s="10"/>
      <c r="NI227" s="10"/>
      <c r="NJ227" s="10"/>
      <c r="NK227" s="10"/>
      <c r="NL227" s="10"/>
      <c r="NM227" s="10"/>
      <c r="NN227" s="10"/>
      <c r="NO227" s="10"/>
      <c r="NP227" s="10"/>
      <c r="NQ227" s="10"/>
      <c r="NR227" s="10"/>
      <c r="NS227" s="10"/>
      <c r="NT227" s="10"/>
      <c r="NU227" s="10"/>
      <c r="NV227" s="10"/>
      <c r="NW227" s="10"/>
      <c r="NX227" s="10"/>
      <c r="NY227" s="10"/>
      <c r="NZ227" s="10"/>
      <c r="OA227" s="10"/>
      <c r="OB227" s="10"/>
      <c r="OC227" s="10"/>
      <c r="OD227" s="10"/>
      <c r="OE227" s="10"/>
      <c r="OF227" s="10"/>
      <c r="OG227" s="10"/>
      <c r="OH227" s="10"/>
      <c r="OI227" s="10"/>
      <c r="OJ227" s="10"/>
      <c r="OK227" s="10"/>
      <c r="OL227" s="10"/>
      <c r="OM227" s="10"/>
      <c r="ON227" s="10"/>
      <c r="OO227" s="10"/>
      <c r="OP227" s="10"/>
      <c r="OQ227" s="10"/>
      <c r="OR227" s="10"/>
      <c r="OS227" s="10"/>
      <c r="OT227" s="10"/>
      <c r="OU227" s="10"/>
      <c r="OV227" s="10"/>
      <c r="OW227" s="10"/>
      <c r="OX227" s="10"/>
      <c r="OY227" s="10"/>
      <c r="OZ227" s="10"/>
      <c r="PA227" s="10"/>
      <c r="PB227" s="10"/>
      <c r="PC227" s="10"/>
      <c r="PD227" s="10"/>
      <c r="PE227" s="10"/>
      <c r="PF227" s="10"/>
      <c r="PG227" s="10"/>
      <c r="PH227" s="10"/>
      <c r="PI227" s="10"/>
      <c r="PJ227" s="10"/>
      <c r="PK227" s="10"/>
      <c r="PL227" s="10"/>
      <c r="PM227" s="10"/>
      <c r="PN227" s="10"/>
      <c r="PO227" s="10"/>
      <c r="PP227" s="10"/>
      <c r="PQ227" s="10"/>
      <c r="PR227" s="10"/>
      <c r="PS227" s="10"/>
      <c r="PT227" s="10"/>
      <c r="PU227" s="10"/>
      <c r="PV227" s="10"/>
      <c r="PW227" s="10"/>
      <c r="PX227" s="10"/>
      <c r="PY227" s="10"/>
      <c r="PZ227" s="10"/>
      <c r="QA227" s="10"/>
      <c r="QB227" s="10"/>
      <c r="QC227" s="10"/>
      <c r="QD227" s="10"/>
      <c r="QE227" s="10"/>
      <c r="QF227" s="10"/>
      <c r="QG227" s="10"/>
      <c r="QH227" s="10"/>
      <c r="QI227" s="10"/>
      <c r="QJ227" s="10"/>
      <c r="QK227" s="10"/>
      <c r="QL227" s="10"/>
      <c r="QM227" s="10"/>
      <c r="QN227" s="10"/>
      <c r="QO227" s="10"/>
      <c r="QP227" s="10"/>
      <c r="QQ227" s="10"/>
      <c r="QR227" s="10"/>
      <c r="QS227" s="10"/>
      <c r="QT227" s="10"/>
      <c r="QU227" s="10"/>
      <c r="QV227" s="10"/>
      <c r="QW227" s="10"/>
      <c r="QX227" s="10"/>
      <c r="QY227" s="10"/>
      <c r="QZ227" s="10"/>
      <c r="RA227" s="10"/>
      <c r="RB227" s="10"/>
      <c r="RC227" s="10"/>
      <c r="RD227" s="10"/>
      <c r="RE227" s="10"/>
      <c r="RF227" s="10"/>
      <c r="RG227" s="10"/>
      <c r="RH227" s="10"/>
      <c r="RI227" s="10"/>
      <c r="RJ227" s="10"/>
      <c r="RK227" s="10"/>
      <c r="RL227" s="10"/>
      <c r="RM227" s="10"/>
      <c r="RN227" s="10"/>
      <c r="RO227" s="10"/>
      <c r="RP227" s="10"/>
      <c r="RQ227" s="10"/>
      <c r="RR227" s="10"/>
      <c r="RS227" s="10"/>
      <c r="RT227" s="10"/>
      <c r="RU227" s="10"/>
      <c r="RV227" s="10"/>
      <c r="RW227" s="10"/>
      <c r="RX227" s="10"/>
      <c r="RY227" s="10"/>
      <c r="RZ227" s="10"/>
      <c r="SA227" s="10"/>
      <c r="SB227" s="10"/>
      <c r="SC227" s="10"/>
      <c r="SD227" s="10"/>
      <c r="SE227" s="10"/>
      <c r="SF227" s="10"/>
      <c r="SG227" s="10"/>
      <c r="SH227" s="10"/>
      <c r="SI227" s="10"/>
      <c r="SJ227" s="10"/>
      <c r="SK227" s="10"/>
      <c r="SL227" s="10"/>
      <c r="SM227" s="10"/>
      <c r="SN227" s="10"/>
      <c r="SO227" s="10"/>
      <c r="SP227" s="10"/>
      <c r="SQ227" s="10"/>
      <c r="SR227" s="10"/>
      <c r="SS227" s="10"/>
      <c r="ST227" s="10"/>
      <c r="SU227" s="10"/>
      <c r="SV227" s="10"/>
      <c r="SW227" s="10"/>
      <c r="SX227" s="10"/>
      <c r="SY227" s="10"/>
      <c r="SZ227" s="10"/>
      <c r="TA227" s="10"/>
      <c r="TB227" s="10"/>
      <c r="TC227" s="10"/>
      <c r="TD227" s="10"/>
      <c r="TE227" s="10"/>
      <c r="TF227" s="10"/>
      <c r="TG227" s="10"/>
      <c r="TH227" s="10"/>
      <c r="TI227" s="10"/>
      <c r="TJ227" s="10"/>
      <c r="TK227" s="10"/>
      <c r="TL227" s="10"/>
      <c r="TM227" s="10"/>
      <c r="TN227" s="10"/>
      <c r="TO227" s="10"/>
      <c r="TP227" s="10"/>
      <c r="TQ227" s="10"/>
      <c r="TR227" s="10"/>
      <c r="TS227" s="10"/>
      <c r="TT227" s="10"/>
      <c r="TU227" s="10"/>
      <c r="TV227" s="10"/>
      <c r="TW227" s="10"/>
      <c r="TX227" s="10"/>
      <c r="TY227" s="10"/>
      <c r="TZ227" s="10"/>
      <c r="UA227" s="10"/>
      <c r="UB227" s="10"/>
      <c r="UC227" s="10"/>
      <c r="UD227" s="10"/>
      <c r="UE227" s="10"/>
      <c r="UF227" s="10"/>
      <c r="UG227" s="10"/>
      <c r="UH227" s="10"/>
      <c r="UI227" s="10"/>
      <c r="UJ227" s="10"/>
      <c r="UK227" s="10"/>
      <c r="UL227" s="10"/>
      <c r="UM227" s="10"/>
      <c r="UN227" s="10"/>
      <c r="UO227" s="10"/>
      <c r="UP227" s="10"/>
      <c r="UQ227" s="10"/>
      <c r="UR227" s="10"/>
      <c r="US227" s="10"/>
      <c r="UT227" s="10"/>
      <c r="UU227" s="10"/>
      <c r="UV227" s="10"/>
      <c r="UW227" s="10"/>
      <c r="UX227" s="10"/>
      <c r="UY227" s="10"/>
      <c r="UZ227" s="10"/>
      <c r="VA227" s="10"/>
      <c r="VB227" s="10"/>
      <c r="VC227" s="10"/>
      <c r="VD227" s="10"/>
      <c r="VE227" s="10"/>
      <c r="VF227" s="10"/>
      <c r="VG227" s="10"/>
      <c r="VH227" s="10"/>
      <c r="VI227" s="10"/>
      <c r="VJ227" s="10"/>
      <c r="VK227" s="10"/>
      <c r="VL227" s="10"/>
      <c r="VM227" s="10"/>
      <c r="VN227" s="10"/>
      <c r="VO227" s="10"/>
      <c r="VP227" s="10"/>
      <c r="VQ227" s="10"/>
      <c r="VR227" s="10"/>
      <c r="VS227" s="10"/>
      <c r="VT227" s="10"/>
      <c r="VU227" s="10"/>
      <c r="VV227" s="10"/>
      <c r="VW227" s="10"/>
      <c r="VX227" s="10"/>
      <c r="VY227" s="10"/>
      <c r="VZ227" s="10"/>
      <c r="WA227" s="10"/>
      <c r="WB227" s="10"/>
      <c r="WC227" s="10"/>
      <c r="WD227" s="10"/>
      <c r="WE227" s="10"/>
      <c r="WF227" s="10"/>
      <c r="WG227" s="10"/>
      <c r="WH227" s="10"/>
      <c r="WI227" s="10"/>
      <c r="WJ227" s="10"/>
      <c r="WK227" s="10"/>
      <c r="WL227" s="10"/>
      <c r="WM227" s="10"/>
      <c r="WN227" s="10"/>
      <c r="WO227" s="10"/>
      <c r="WP227" s="10"/>
      <c r="WQ227" s="10"/>
      <c r="WR227" s="10"/>
      <c r="WS227" s="10"/>
      <c r="WT227" s="10"/>
      <c r="WU227" s="10"/>
      <c r="WV227" s="10"/>
      <c r="WW227" s="10"/>
      <c r="WX227" s="10"/>
      <c r="WY227" s="10"/>
      <c r="WZ227" s="10"/>
      <c r="XA227" s="10"/>
      <c r="XB227" s="10"/>
      <c r="XC227" s="10"/>
      <c r="XD227" s="10"/>
      <c r="XE227" s="10"/>
      <c r="XF227" s="10"/>
      <c r="XG227" s="10"/>
      <c r="XH227" s="10"/>
      <c r="XI227" s="10"/>
      <c r="XJ227" s="10"/>
      <c r="XK227" s="10"/>
      <c r="XL227" s="10"/>
      <c r="XM227" s="10"/>
      <c r="XN227" s="10"/>
      <c r="XO227" s="10"/>
      <c r="XP227" s="10"/>
      <c r="XQ227" s="10"/>
      <c r="XR227" s="10"/>
      <c r="XS227" s="10"/>
      <c r="XT227" s="10"/>
      <c r="XU227" s="10"/>
      <c r="XV227" s="10"/>
      <c r="XW227" s="10"/>
      <c r="XX227" s="10"/>
      <c r="XY227" s="10"/>
      <c r="XZ227" s="10"/>
      <c r="YA227" s="10"/>
      <c r="YB227" s="10"/>
      <c r="YC227" s="10"/>
      <c r="YD227" s="10"/>
      <c r="YE227" s="10"/>
      <c r="YF227" s="10"/>
      <c r="YG227" s="10"/>
      <c r="YH227" s="10"/>
      <c r="YI227" s="10"/>
      <c r="YJ227" s="10"/>
      <c r="YK227" s="10"/>
      <c r="YL227" s="10"/>
      <c r="YM227" s="10"/>
      <c r="YN227" s="10"/>
      <c r="YO227" s="10"/>
      <c r="YP227" s="10"/>
      <c r="YQ227" s="10"/>
      <c r="YR227" s="10"/>
      <c r="YS227" s="10"/>
      <c r="YT227" s="10"/>
      <c r="YU227" s="10"/>
      <c r="YV227" s="10"/>
      <c r="YW227" s="10"/>
      <c r="YX227" s="10"/>
      <c r="YY227" s="10"/>
      <c r="YZ227" s="10"/>
      <c r="ZA227" s="10"/>
      <c r="ZB227" s="10"/>
      <c r="ZC227" s="10"/>
      <c r="ZD227" s="10"/>
      <c r="ZE227" s="10"/>
      <c r="ZF227" s="10"/>
      <c r="ZG227" s="10"/>
      <c r="ZH227" s="10"/>
      <c r="ZI227" s="10"/>
      <c r="ZJ227" s="10"/>
      <c r="ZK227" s="10"/>
      <c r="ZL227" s="10"/>
      <c r="ZM227" s="10"/>
      <c r="ZN227" s="10"/>
      <c r="ZO227" s="10"/>
      <c r="ZP227" s="10"/>
      <c r="ZQ227" s="10"/>
      <c r="ZR227" s="10"/>
      <c r="ZS227" s="10"/>
      <c r="ZT227" s="10"/>
      <c r="ZU227" s="10"/>
      <c r="ZV227" s="10"/>
      <c r="ZW227" s="10"/>
      <c r="ZX227" s="10"/>
      <c r="ZY227" s="10"/>
      <c r="ZZ227" s="10"/>
      <c r="AAA227" s="10"/>
      <c r="AAB227" s="10"/>
      <c r="AAC227" s="10"/>
      <c r="AAD227" s="10"/>
      <c r="AAE227" s="10"/>
      <c r="AAF227" s="10"/>
      <c r="AAG227" s="10"/>
      <c r="AAH227" s="10"/>
      <c r="AAI227" s="10"/>
      <c r="AAJ227" s="10"/>
      <c r="AAK227" s="10"/>
      <c r="AAL227" s="10"/>
      <c r="AAM227" s="10"/>
      <c r="AAN227" s="10"/>
      <c r="AAO227" s="10"/>
      <c r="AAP227" s="10"/>
      <c r="AAQ227" s="10"/>
      <c r="AAR227" s="10"/>
      <c r="AAS227" s="10"/>
      <c r="AAT227" s="10"/>
      <c r="AAU227" s="10"/>
      <c r="AAV227" s="10"/>
      <c r="AAW227" s="10"/>
      <c r="AAX227" s="10"/>
      <c r="AAY227" s="10"/>
      <c r="AAZ227" s="10"/>
      <c r="ABA227" s="10"/>
      <c r="ABB227" s="10"/>
      <c r="ABC227" s="10"/>
      <c r="ABD227" s="10"/>
      <c r="ABE227" s="10"/>
      <c r="ABF227" s="10"/>
      <c r="ABG227" s="10"/>
      <c r="ABH227" s="10"/>
      <c r="ABI227" s="10"/>
      <c r="ABJ227" s="10"/>
      <c r="ABK227" s="10"/>
      <c r="ABL227" s="10"/>
      <c r="ABM227" s="10"/>
      <c r="ABN227" s="10"/>
      <c r="ABO227" s="10"/>
      <c r="ABP227" s="10"/>
      <c r="ABQ227" s="10"/>
      <c r="ABR227" s="10"/>
      <c r="ABS227" s="10"/>
      <c r="ABT227" s="10"/>
      <c r="ABU227" s="10"/>
      <c r="ABV227" s="10"/>
      <c r="ABW227" s="10"/>
      <c r="ABX227" s="10"/>
      <c r="ABY227" s="10"/>
      <c r="ABZ227" s="10"/>
      <c r="ACA227" s="10"/>
      <c r="ACB227" s="10"/>
      <c r="ACC227" s="10"/>
      <c r="ACD227" s="10"/>
      <c r="ACE227" s="10"/>
      <c r="ACF227" s="10"/>
      <c r="ACG227" s="10"/>
      <c r="ACH227" s="10"/>
      <c r="ACI227" s="10"/>
      <c r="ACJ227" s="10"/>
      <c r="ACK227" s="10"/>
      <c r="ACL227" s="10"/>
      <c r="ACM227" s="10"/>
      <c r="ACN227" s="10"/>
      <c r="ACO227" s="10"/>
      <c r="ACP227" s="10"/>
      <c r="ACQ227" s="10"/>
      <c r="ACR227" s="10"/>
      <c r="ACS227" s="10"/>
      <c r="ACT227" s="10"/>
      <c r="ACU227" s="10"/>
      <c r="ACV227" s="10"/>
      <c r="ACW227" s="10"/>
      <c r="ACX227" s="10"/>
      <c r="ACY227" s="10"/>
      <c r="ACZ227" s="10"/>
      <c r="ADA227" s="10"/>
      <c r="ADB227" s="10"/>
      <c r="ADC227" s="10"/>
      <c r="ADD227" s="10"/>
      <c r="ADE227" s="10"/>
      <c r="ADF227" s="10"/>
      <c r="ADG227" s="10"/>
      <c r="ADH227" s="10"/>
      <c r="ADI227" s="10"/>
      <c r="ADJ227" s="10"/>
      <c r="ADK227" s="10"/>
      <c r="ADL227" s="10"/>
      <c r="ADM227" s="10"/>
      <c r="ADN227" s="10"/>
      <c r="ADO227" s="10"/>
      <c r="ADP227" s="10"/>
      <c r="ADQ227" s="10"/>
      <c r="ADR227" s="10"/>
      <c r="ADS227" s="10"/>
      <c r="ADT227" s="10"/>
      <c r="ADU227" s="10"/>
      <c r="ADV227" s="10"/>
      <c r="ADW227" s="10"/>
      <c r="ADX227" s="10"/>
      <c r="ADY227" s="10"/>
      <c r="ADZ227" s="10"/>
      <c r="AEA227" s="10"/>
      <c r="AEB227" s="10"/>
      <c r="AEC227" s="10"/>
      <c r="AED227" s="10"/>
      <c r="AEE227" s="10"/>
      <c r="AEF227" s="10"/>
      <c r="AEG227" s="10"/>
      <c r="AEH227" s="10"/>
      <c r="AEI227" s="10"/>
      <c r="AEJ227" s="10"/>
      <c r="AEK227" s="10"/>
      <c r="AEL227" s="10"/>
      <c r="AEM227" s="10"/>
      <c r="AEN227" s="10"/>
      <c r="AEO227" s="10"/>
      <c r="AEP227" s="10"/>
      <c r="AEQ227" s="10"/>
      <c r="AER227" s="10"/>
      <c r="AES227" s="10"/>
      <c r="AET227" s="10"/>
      <c r="AEU227" s="10"/>
      <c r="AEV227" s="10"/>
      <c r="AEW227" s="10"/>
      <c r="AEX227" s="10"/>
      <c r="AEY227" s="10"/>
      <c r="AEZ227" s="10"/>
      <c r="AFA227" s="10"/>
      <c r="AFB227" s="10"/>
      <c r="AFC227" s="10"/>
      <c r="AFD227" s="10"/>
      <c r="AFE227" s="10"/>
      <c r="AFF227" s="10"/>
      <c r="AFG227" s="10"/>
      <c r="AFH227" s="10"/>
      <c r="AFI227" s="10"/>
      <c r="AFJ227" s="10"/>
      <c r="AFK227" s="10"/>
      <c r="AFL227" s="10"/>
      <c r="AFM227" s="10"/>
      <c r="AFN227" s="10"/>
      <c r="AFO227" s="10"/>
      <c r="AFP227" s="10"/>
      <c r="AFQ227" s="10"/>
      <c r="AFR227" s="10"/>
      <c r="AFS227" s="10"/>
      <c r="AFT227" s="10"/>
      <c r="AFU227" s="10"/>
      <c r="AFV227" s="10"/>
      <c r="AFW227" s="10"/>
      <c r="AFX227" s="10"/>
      <c r="AFY227" s="10"/>
      <c r="AFZ227" s="10"/>
      <c r="AGA227" s="10"/>
      <c r="AGB227" s="10"/>
      <c r="AGC227" s="10"/>
      <c r="AGD227" s="10"/>
      <c r="AGE227" s="10"/>
      <c r="AGF227" s="10"/>
      <c r="AGG227" s="10"/>
      <c r="AGH227" s="10"/>
      <c r="AGI227" s="10"/>
      <c r="AGJ227" s="10"/>
      <c r="AGK227" s="10"/>
      <c r="AGL227" s="10"/>
      <c r="AGM227" s="10"/>
      <c r="AGN227" s="10"/>
      <c r="AGO227" s="10"/>
      <c r="AGP227" s="10"/>
      <c r="AGQ227" s="10"/>
      <c r="AGR227" s="10"/>
      <c r="AGS227" s="10"/>
      <c r="AGT227" s="10"/>
      <c r="AGU227" s="10"/>
      <c r="AGV227" s="10"/>
      <c r="AGW227" s="10"/>
      <c r="AGX227" s="10"/>
      <c r="AGY227" s="10"/>
      <c r="AGZ227" s="10"/>
      <c r="AHA227" s="10"/>
      <c r="AHB227" s="10"/>
      <c r="AHC227" s="10"/>
      <c r="AHD227" s="10"/>
      <c r="AHE227" s="10"/>
      <c r="AHF227" s="10"/>
      <c r="AHG227" s="10"/>
      <c r="AHH227" s="10"/>
      <c r="AHI227" s="10"/>
      <c r="AHJ227" s="10"/>
      <c r="AHK227" s="10"/>
      <c r="AHL227" s="10"/>
      <c r="AHM227" s="10"/>
      <c r="AHN227" s="10"/>
      <c r="AHO227" s="10"/>
      <c r="AHP227" s="10"/>
      <c r="AHQ227" s="10"/>
      <c r="AHR227" s="10"/>
      <c r="AHS227" s="10"/>
      <c r="AHT227" s="10"/>
      <c r="AHU227" s="10"/>
      <c r="AHV227" s="10"/>
      <c r="AHW227" s="10"/>
      <c r="AHX227" s="10"/>
      <c r="AHY227" s="10"/>
      <c r="AHZ227" s="10"/>
      <c r="AIA227" s="10"/>
      <c r="AIB227" s="10"/>
      <c r="AIC227" s="10"/>
      <c r="AID227" s="10"/>
      <c r="AIE227" s="10"/>
      <c r="AIF227" s="10"/>
      <c r="AIG227" s="10"/>
      <c r="AIH227" s="10"/>
      <c r="AII227" s="10"/>
      <c r="AIJ227" s="10"/>
      <c r="AIK227" s="10"/>
      <c r="AIL227" s="10"/>
      <c r="AIM227" s="10"/>
      <c r="AIN227" s="10"/>
      <c r="AIO227" s="10"/>
      <c r="AIP227" s="10"/>
      <c r="AIQ227" s="10"/>
      <c r="AIR227" s="10"/>
      <c r="AIS227" s="10"/>
      <c r="AIT227" s="10"/>
      <c r="AIU227" s="10"/>
      <c r="AIV227" s="10"/>
      <c r="AIW227" s="10"/>
      <c r="AIX227" s="10"/>
      <c r="AIY227" s="10"/>
      <c r="AIZ227" s="10"/>
      <c r="AJA227" s="10"/>
      <c r="AJB227" s="10"/>
      <c r="AJC227" s="10"/>
      <c r="AJD227" s="10"/>
      <c r="AJE227" s="10"/>
      <c r="AJF227" s="10"/>
      <c r="AJG227" s="10"/>
      <c r="AJH227" s="10"/>
      <c r="AJI227" s="10"/>
      <c r="AJJ227" s="10"/>
      <c r="AJK227" s="10"/>
      <c r="AJL227" s="10"/>
      <c r="AJM227" s="10"/>
      <c r="AJN227" s="10"/>
      <c r="AJO227" s="10"/>
      <c r="AJP227" s="10"/>
      <c r="AJQ227" s="10"/>
      <c r="AJR227" s="10"/>
      <c r="AJS227" s="10"/>
      <c r="AJT227" s="10"/>
      <c r="AJU227" s="10"/>
      <c r="AJV227" s="10"/>
      <c r="AJW227" s="10"/>
      <c r="AJX227" s="10"/>
      <c r="AJY227" s="10"/>
      <c r="AJZ227" s="10"/>
      <c r="AKA227" s="10"/>
      <c r="AKB227" s="10"/>
      <c r="AKC227" s="10"/>
      <c r="AKD227" s="10"/>
      <c r="AKE227" s="10"/>
      <c r="AKF227" s="10"/>
      <c r="AKG227" s="10"/>
      <c r="AKH227" s="10"/>
      <c r="AKI227" s="10"/>
      <c r="AKJ227" s="10"/>
      <c r="AKK227" s="10"/>
      <c r="AKL227" s="10"/>
      <c r="AKM227" s="10"/>
      <c r="AKN227" s="10"/>
      <c r="AKO227" s="10"/>
      <c r="AKP227" s="10"/>
      <c r="AKQ227" s="10"/>
      <c r="AKR227" s="10"/>
      <c r="AKS227" s="10"/>
      <c r="AKT227" s="10"/>
      <c r="AKU227" s="10"/>
      <c r="AKV227" s="10"/>
      <c r="AKW227" s="10"/>
      <c r="AKX227" s="10"/>
      <c r="AKY227" s="10"/>
      <c r="AKZ227" s="10"/>
      <c r="ALA227" s="10"/>
      <c r="ALB227" s="10"/>
      <c r="ALC227" s="10"/>
      <c r="ALD227" s="10"/>
      <c r="ALE227" s="10"/>
      <c r="ALF227" s="10"/>
      <c r="ALG227" s="10"/>
      <c r="ALH227" s="10"/>
      <c r="ALI227" s="10"/>
      <c r="ALJ227" s="10"/>
      <c r="ALK227" s="10"/>
      <c r="ALL227" s="10"/>
      <c r="ALM227" s="10"/>
      <c r="ALN227" s="10"/>
      <c r="ALO227" s="10"/>
      <c r="ALP227" s="10"/>
      <c r="ALQ227" s="10"/>
      <c r="ALR227" s="10"/>
      <c r="ALS227" s="10"/>
      <c r="ALT227" s="10"/>
      <c r="ALU227" s="10"/>
      <c r="ALV227" s="10"/>
      <c r="ALW227" s="10"/>
      <c r="ALX227" s="10"/>
      <c r="ALY227" s="10"/>
      <c r="ALZ227" s="10"/>
      <c r="AMA227" s="10"/>
      <c r="AMB227" s="10"/>
      <c r="AMC227" s="10"/>
      <c r="AMD227" s="10"/>
      <c r="AME227" s="10"/>
      <c r="AMF227" s="10"/>
      <c r="AMG227" s="10"/>
      <c r="AMH227" s="10"/>
      <c r="AMI227" s="10"/>
      <c r="AMJ227" s="10"/>
      <c r="AMK227" s="10"/>
      <c r="AML227" s="10"/>
      <c r="AMM227" s="10"/>
      <c r="AMN227" s="10"/>
      <c r="AMO227" s="10"/>
    </row>
    <row r="228" spans="1:1029" customFormat="1">
      <c r="A228" s="13" t="str">
        <f t="shared" si="31"/>
        <v>hasShortListEconomicOperatorShortList</v>
      </c>
      <c r="B228" s="14" t="s">
        <v>219</v>
      </c>
      <c r="C228" s="13"/>
      <c r="D228" s="13"/>
      <c r="E228" s="13"/>
      <c r="F228" s="13" t="str">
        <f t="shared" si="32"/>
        <v>Procurement  Procedure. has_ Short List_ Economic Operator Short List. Short List_ Economic Operator Short List</v>
      </c>
      <c r="G228" s="13"/>
      <c r="H228" s="13" t="s">
        <v>461</v>
      </c>
      <c r="I228" s="13" t="s">
        <v>316</v>
      </c>
      <c r="J228" s="13"/>
      <c r="K228" s="13"/>
      <c r="L228" s="13" t="str">
        <f t="shared" si="33"/>
        <v>Short List_ Economic Operator Short List</v>
      </c>
      <c r="M228" s="13" t="str">
        <f t="shared" si="34"/>
        <v>Short List_ Economic Operator Short List</v>
      </c>
      <c r="N228" s="13"/>
      <c r="O228" s="13"/>
      <c r="P228" s="13" t="s">
        <v>476</v>
      </c>
      <c r="Q228" s="15" t="s">
        <v>52</v>
      </c>
      <c r="R228" s="13" t="s">
        <v>223</v>
      </c>
      <c r="S228" s="16"/>
      <c r="T228" s="16"/>
      <c r="U228" s="16"/>
      <c r="V228" s="16"/>
      <c r="W228" s="16"/>
      <c r="X228" s="16"/>
      <c r="Y228" s="16" t="s">
        <v>211</v>
      </c>
      <c r="Z228" s="16"/>
      <c r="AA228" s="45">
        <v>43319</v>
      </c>
      <c r="AB228" s="8"/>
      <c r="AC228" s="8"/>
      <c r="AD228" s="8"/>
      <c r="AE228" s="8"/>
      <c r="AF228" s="11"/>
      <c r="AG228" s="10"/>
      <c r="AH228" s="10"/>
      <c r="AI228" s="10"/>
      <c r="AJ228" s="10"/>
      <c r="AK228" s="10"/>
      <c r="AL228" s="10"/>
      <c r="AM228" s="10"/>
      <c r="AN228" s="10"/>
      <c r="AO228" s="10"/>
      <c r="AP228" s="10"/>
      <c r="AQ228" s="10"/>
      <c r="AR228" s="10"/>
      <c r="AS228" s="10"/>
      <c r="AT228" s="10"/>
      <c r="AU228" s="10"/>
      <c r="AV228" s="10"/>
      <c r="AW228" s="10"/>
      <c r="AX228" s="10"/>
      <c r="AY228" s="10"/>
      <c r="AZ228" s="10"/>
      <c r="BA228" s="10"/>
      <c r="BB228" s="10"/>
      <c r="BC228" s="10"/>
      <c r="BD228" s="10"/>
      <c r="BE228" s="10"/>
      <c r="BF228" s="10"/>
      <c r="BG228" s="10"/>
      <c r="BH228" s="10"/>
      <c r="BI228" s="10"/>
      <c r="BJ228" s="10"/>
      <c r="BK228" s="10"/>
      <c r="BL228" s="10"/>
      <c r="BM228" s="10"/>
      <c r="BN228" s="10"/>
      <c r="BO228" s="10"/>
      <c r="BP228" s="10"/>
      <c r="BQ228" s="10"/>
      <c r="BR228" s="10"/>
      <c r="BS228" s="10"/>
      <c r="BT228" s="10"/>
      <c r="BU228" s="10"/>
      <c r="BV228" s="10"/>
      <c r="BW228" s="10"/>
      <c r="BX228" s="10"/>
      <c r="BY228" s="10"/>
      <c r="BZ228" s="10"/>
      <c r="CA228" s="10"/>
      <c r="CB228" s="10"/>
      <c r="CC228" s="10"/>
      <c r="CD228" s="10"/>
      <c r="CE228" s="10"/>
      <c r="CF228" s="10"/>
      <c r="CG228" s="10"/>
      <c r="CH228" s="10"/>
      <c r="CI228" s="10"/>
      <c r="CJ228" s="10"/>
      <c r="CK228" s="10"/>
      <c r="CL228" s="10"/>
      <c r="CM228" s="10"/>
      <c r="CN228" s="10"/>
      <c r="CO228" s="10"/>
      <c r="CP228" s="10"/>
      <c r="CQ228" s="10"/>
      <c r="CR228" s="10"/>
      <c r="CS228" s="10"/>
      <c r="CT228" s="10"/>
      <c r="CU228" s="10"/>
      <c r="CV228" s="10"/>
      <c r="CW228" s="10"/>
      <c r="CX228" s="10"/>
      <c r="CY228" s="10"/>
      <c r="CZ228" s="10"/>
      <c r="DA228" s="10"/>
      <c r="DB228" s="10"/>
      <c r="DC228" s="10"/>
      <c r="DD228" s="10"/>
      <c r="DE228" s="10"/>
      <c r="DF228" s="10"/>
      <c r="DG228" s="10"/>
      <c r="DH228" s="10"/>
      <c r="DI228" s="10"/>
      <c r="DJ228" s="10"/>
      <c r="DK228" s="10"/>
      <c r="DL228" s="10"/>
      <c r="DM228" s="10"/>
      <c r="DN228" s="10"/>
      <c r="DO228" s="10"/>
      <c r="DP228" s="10"/>
      <c r="DQ228" s="10"/>
      <c r="DR228" s="10"/>
      <c r="DS228" s="10"/>
      <c r="DT228" s="10"/>
      <c r="DU228" s="10"/>
      <c r="DV228" s="10"/>
      <c r="DW228" s="10"/>
      <c r="DX228" s="10"/>
      <c r="DY228" s="10"/>
      <c r="DZ228" s="10"/>
      <c r="EA228" s="10"/>
      <c r="EB228" s="10"/>
      <c r="EC228" s="10"/>
      <c r="ED228" s="10"/>
      <c r="EE228" s="10"/>
      <c r="EF228" s="10"/>
      <c r="EG228" s="10"/>
      <c r="EH228" s="10"/>
      <c r="EI228" s="10"/>
      <c r="EJ228" s="10"/>
      <c r="EK228" s="10"/>
      <c r="EL228" s="10"/>
      <c r="EM228" s="10"/>
      <c r="EN228" s="10"/>
      <c r="EO228" s="10"/>
      <c r="EP228" s="10"/>
      <c r="EQ228" s="10"/>
      <c r="ER228" s="10"/>
      <c r="ES228" s="10"/>
      <c r="ET228" s="10"/>
      <c r="EU228" s="10"/>
      <c r="EV228" s="10"/>
      <c r="EW228" s="10"/>
      <c r="EX228" s="10"/>
      <c r="EY228" s="10"/>
      <c r="EZ228" s="10"/>
      <c r="FA228" s="10"/>
      <c r="FB228" s="10"/>
      <c r="FC228" s="10"/>
      <c r="FD228" s="10"/>
      <c r="FE228" s="10"/>
      <c r="FF228" s="10"/>
      <c r="FG228" s="10"/>
      <c r="FH228" s="10"/>
      <c r="FI228" s="10"/>
      <c r="FJ228" s="10"/>
      <c r="FK228" s="10"/>
      <c r="FL228" s="10"/>
      <c r="FM228" s="10"/>
      <c r="FN228" s="10"/>
      <c r="FO228" s="10"/>
      <c r="FP228" s="10"/>
      <c r="FQ228" s="10"/>
      <c r="FR228" s="10"/>
      <c r="FS228" s="10"/>
      <c r="FT228" s="10"/>
      <c r="FU228" s="10"/>
      <c r="FV228" s="10"/>
      <c r="FW228" s="10"/>
      <c r="FX228" s="10"/>
      <c r="FY228" s="10"/>
      <c r="FZ228" s="10"/>
      <c r="GA228" s="10"/>
      <c r="GB228" s="10"/>
      <c r="GC228" s="10"/>
      <c r="GD228" s="10"/>
      <c r="GE228" s="10"/>
      <c r="GF228" s="10"/>
      <c r="GG228" s="10"/>
      <c r="GH228" s="10"/>
      <c r="GI228" s="10"/>
      <c r="GJ228" s="10"/>
      <c r="GK228" s="10"/>
      <c r="GL228" s="10"/>
      <c r="GM228" s="10"/>
      <c r="GN228" s="10"/>
      <c r="GO228" s="10"/>
      <c r="GP228" s="10"/>
      <c r="GQ228" s="10"/>
      <c r="GR228" s="10"/>
      <c r="GS228" s="10"/>
      <c r="GT228" s="10"/>
      <c r="GU228" s="10"/>
      <c r="GV228" s="10"/>
      <c r="GW228" s="10"/>
      <c r="GX228" s="10"/>
      <c r="GY228" s="10"/>
      <c r="GZ228" s="10"/>
      <c r="HA228" s="10"/>
      <c r="HB228" s="10"/>
      <c r="HC228" s="10"/>
      <c r="HD228" s="10"/>
      <c r="HE228" s="10"/>
      <c r="HF228" s="10"/>
      <c r="HG228" s="10"/>
      <c r="HH228" s="10"/>
      <c r="HI228" s="10"/>
      <c r="HJ228" s="10"/>
      <c r="HK228" s="10"/>
      <c r="HL228" s="10"/>
      <c r="HM228" s="10"/>
      <c r="HN228" s="10"/>
      <c r="HO228" s="10"/>
      <c r="HP228" s="10"/>
      <c r="HQ228" s="10"/>
      <c r="HR228" s="10"/>
      <c r="HS228" s="10"/>
      <c r="HT228" s="10"/>
      <c r="HU228" s="10"/>
      <c r="HV228" s="10"/>
      <c r="HW228" s="10"/>
      <c r="HX228" s="10"/>
      <c r="HY228" s="10"/>
      <c r="HZ228" s="10"/>
      <c r="IA228" s="10"/>
      <c r="IB228" s="10"/>
      <c r="IC228" s="10"/>
      <c r="ID228" s="10"/>
      <c r="IE228" s="10"/>
      <c r="IF228" s="10"/>
      <c r="IG228" s="10"/>
      <c r="IH228" s="10"/>
      <c r="II228" s="10"/>
      <c r="IJ228" s="10"/>
      <c r="IK228" s="10"/>
      <c r="IL228" s="10"/>
      <c r="IM228" s="10"/>
      <c r="IN228" s="10"/>
      <c r="IO228" s="10"/>
      <c r="IP228" s="10"/>
      <c r="IQ228" s="10"/>
      <c r="IR228" s="10"/>
      <c r="IS228" s="10"/>
      <c r="IT228" s="10"/>
      <c r="IU228" s="10"/>
      <c r="IV228" s="10"/>
      <c r="IW228" s="10"/>
      <c r="IX228" s="10"/>
      <c r="IY228" s="10"/>
      <c r="IZ228" s="10"/>
      <c r="JA228" s="10"/>
      <c r="JB228" s="10"/>
      <c r="JC228" s="10"/>
      <c r="JD228" s="10"/>
      <c r="JE228" s="10"/>
      <c r="JF228" s="10"/>
      <c r="JG228" s="10"/>
      <c r="JH228" s="10"/>
      <c r="JI228" s="10"/>
      <c r="JJ228" s="10"/>
      <c r="JK228" s="10"/>
      <c r="JL228" s="10"/>
      <c r="JM228" s="10"/>
      <c r="JN228" s="10"/>
      <c r="JO228" s="10"/>
      <c r="JP228" s="10"/>
      <c r="JQ228" s="10"/>
      <c r="JR228" s="10"/>
      <c r="JS228" s="10"/>
      <c r="JT228" s="10"/>
      <c r="JU228" s="10"/>
      <c r="JV228" s="10"/>
      <c r="JW228" s="10"/>
      <c r="JX228" s="10"/>
      <c r="JY228" s="10"/>
      <c r="JZ228" s="10"/>
      <c r="KA228" s="10"/>
      <c r="KB228" s="10"/>
      <c r="KC228" s="10"/>
      <c r="KD228" s="10"/>
      <c r="KE228" s="10"/>
      <c r="KF228" s="10"/>
      <c r="KG228" s="10"/>
      <c r="KH228" s="10"/>
      <c r="KI228" s="10"/>
      <c r="KJ228" s="10"/>
      <c r="KK228" s="10"/>
      <c r="KL228" s="10"/>
      <c r="KM228" s="10"/>
      <c r="KN228" s="10"/>
      <c r="KO228" s="10"/>
      <c r="KP228" s="10"/>
      <c r="KQ228" s="10"/>
      <c r="KR228" s="10"/>
      <c r="KS228" s="10"/>
      <c r="KT228" s="10"/>
      <c r="KU228" s="10"/>
      <c r="KV228" s="10"/>
      <c r="KW228" s="10"/>
      <c r="KX228" s="10"/>
      <c r="KY228" s="10"/>
      <c r="KZ228" s="10"/>
      <c r="LA228" s="10"/>
      <c r="LB228" s="10"/>
      <c r="LC228" s="10"/>
      <c r="LD228" s="10"/>
      <c r="LE228" s="10"/>
      <c r="LF228" s="10"/>
      <c r="LG228" s="10"/>
      <c r="LH228" s="10"/>
      <c r="LI228" s="10"/>
      <c r="LJ228" s="10"/>
      <c r="LK228" s="10"/>
      <c r="LL228" s="10"/>
      <c r="LM228" s="10"/>
      <c r="LN228" s="10"/>
      <c r="LO228" s="10"/>
      <c r="LP228" s="10"/>
      <c r="LQ228" s="10"/>
      <c r="LR228" s="10"/>
      <c r="LS228" s="10"/>
      <c r="LT228" s="10"/>
      <c r="LU228" s="10"/>
      <c r="LV228" s="10"/>
      <c r="LW228" s="10"/>
      <c r="LX228" s="10"/>
      <c r="LY228" s="10"/>
      <c r="LZ228" s="10"/>
      <c r="MA228" s="10"/>
      <c r="MB228" s="10"/>
      <c r="MC228" s="10"/>
      <c r="MD228" s="10"/>
      <c r="ME228" s="10"/>
      <c r="MF228" s="10"/>
      <c r="MG228" s="10"/>
      <c r="MH228" s="10"/>
      <c r="MI228" s="10"/>
      <c r="MJ228" s="10"/>
      <c r="MK228" s="10"/>
      <c r="ML228" s="10"/>
      <c r="MM228" s="10"/>
      <c r="MN228" s="10"/>
      <c r="MO228" s="10"/>
      <c r="MP228" s="10"/>
      <c r="MQ228" s="10"/>
      <c r="MR228" s="10"/>
      <c r="MS228" s="10"/>
      <c r="MT228" s="10"/>
      <c r="MU228" s="10"/>
      <c r="MV228" s="10"/>
      <c r="MW228" s="10"/>
      <c r="MX228" s="10"/>
      <c r="MY228" s="10"/>
      <c r="MZ228" s="10"/>
      <c r="NA228" s="10"/>
      <c r="NB228" s="10"/>
      <c r="NC228" s="10"/>
      <c r="ND228" s="10"/>
      <c r="NE228" s="10"/>
      <c r="NF228" s="10"/>
      <c r="NG228" s="10"/>
      <c r="NH228" s="10"/>
      <c r="NI228" s="10"/>
      <c r="NJ228" s="10"/>
      <c r="NK228" s="10"/>
      <c r="NL228" s="10"/>
      <c r="NM228" s="10"/>
      <c r="NN228" s="10"/>
      <c r="NO228" s="10"/>
      <c r="NP228" s="10"/>
      <c r="NQ228" s="10"/>
      <c r="NR228" s="10"/>
      <c r="NS228" s="10"/>
      <c r="NT228" s="10"/>
      <c r="NU228" s="10"/>
      <c r="NV228" s="10"/>
      <c r="NW228" s="10"/>
      <c r="NX228" s="10"/>
      <c r="NY228" s="10"/>
      <c r="NZ228" s="10"/>
      <c r="OA228" s="10"/>
      <c r="OB228" s="10"/>
      <c r="OC228" s="10"/>
      <c r="OD228" s="10"/>
      <c r="OE228" s="10"/>
      <c r="OF228" s="10"/>
      <c r="OG228" s="10"/>
      <c r="OH228" s="10"/>
      <c r="OI228" s="10"/>
      <c r="OJ228" s="10"/>
      <c r="OK228" s="10"/>
      <c r="OL228" s="10"/>
      <c r="OM228" s="10"/>
      <c r="ON228" s="10"/>
      <c r="OO228" s="10"/>
      <c r="OP228" s="10"/>
      <c r="OQ228" s="10"/>
      <c r="OR228" s="10"/>
      <c r="OS228" s="10"/>
      <c r="OT228" s="10"/>
      <c r="OU228" s="10"/>
      <c r="OV228" s="10"/>
      <c r="OW228" s="10"/>
      <c r="OX228" s="10"/>
      <c r="OY228" s="10"/>
      <c r="OZ228" s="10"/>
      <c r="PA228" s="10"/>
      <c r="PB228" s="10"/>
      <c r="PC228" s="10"/>
      <c r="PD228" s="10"/>
      <c r="PE228" s="10"/>
      <c r="PF228" s="10"/>
      <c r="PG228" s="10"/>
      <c r="PH228" s="10"/>
      <c r="PI228" s="10"/>
      <c r="PJ228" s="10"/>
      <c r="PK228" s="10"/>
      <c r="PL228" s="10"/>
      <c r="PM228" s="10"/>
      <c r="PN228" s="10"/>
      <c r="PO228" s="10"/>
      <c r="PP228" s="10"/>
      <c r="PQ228" s="10"/>
      <c r="PR228" s="10"/>
      <c r="PS228" s="10"/>
      <c r="PT228" s="10"/>
      <c r="PU228" s="10"/>
      <c r="PV228" s="10"/>
      <c r="PW228" s="10"/>
      <c r="PX228" s="10"/>
      <c r="PY228" s="10"/>
      <c r="PZ228" s="10"/>
      <c r="QA228" s="10"/>
      <c r="QB228" s="10"/>
      <c r="QC228" s="10"/>
      <c r="QD228" s="10"/>
      <c r="QE228" s="10"/>
      <c r="QF228" s="10"/>
      <c r="QG228" s="10"/>
      <c r="QH228" s="10"/>
      <c r="QI228" s="10"/>
      <c r="QJ228" s="10"/>
      <c r="QK228" s="10"/>
      <c r="QL228" s="10"/>
      <c r="QM228" s="10"/>
      <c r="QN228" s="10"/>
      <c r="QO228" s="10"/>
      <c r="QP228" s="10"/>
      <c r="QQ228" s="10"/>
      <c r="QR228" s="10"/>
      <c r="QS228" s="10"/>
      <c r="QT228" s="10"/>
      <c r="QU228" s="10"/>
      <c r="QV228" s="10"/>
      <c r="QW228" s="10"/>
      <c r="QX228" s="10"/>
      <c r="QY228" s="10"/>
      <c r="QZ228" s="10"/>
      <c r="RA228" s="10"/>
      <c r="RB228" s="10"/>
      <c r="RC228" s="10"/>
      <c r="RD228" s="10"/>
      <c r="RE228" s="10"/>
      <c r="RF228" s="10"/>
      <c r="RG228" s="10"/>
      <c r="RH228" s="10"/>
      <c r="RI228" s="10"/>
      <c r="RJ228" s="10"/>
      <c r="RK228" s="10"/>
      <c r="RL228" s="10"/>
      <c r="RM228" s="10"/>
      <c r="RN228" s="10"/>
      <c r="RO228" s="10"/>
      <c r="RP228" s="10"/>
      <c r="RQ228" s="10"/>
      <c r="RR228" s="10"/>
      <c r="RS228" s="10"/>
      <c r="RT228" s="10"/>
      <c r="RU228" s="10"/>
      <c r="RV228" s="10"/>
      <c r="RW228" s="10"/>
      <c r="RX228" s="10"/>
      <c r="RY228" s="10"/>
      <c r="RZ228" s="10"/>
      <c r="SA228" s="10"/>
      <c r="SB228" s="10"/>
      <c r="SC228" s="10"/>
      <c r="SD228" s="10"/>
      <c r="SE228" s="10"/>
      <c r="SF228" s="10"/>
      <c r="SG228" s="10"/>
      <c r="SH228" s="10"/>
      <c r="SI228" s="10"/>
      <c r="SJ228" s="10"/>
      <c r="SK228" s="10"/>
      <c r="SL228" s="10"/>
      <c r="SM228" s="10"/>
      <c r="SN228" s="10"/>
      <c r="SO228" s="10"/>
      <c r="SP228" s="10"/>
      <c r="SQ228" s="10"/>
      <c r="SR228" s="10"/>
      <c r="SS228" s="10"/>
      <c r="ST228" s="10"/>
      <c r="SU228" s="10"/>
      <c r="SV228" s="10"/>
      <c r="SW228" s="10"/>
      <c r="SX228" s="10"/>
      <c r="SY228" s="10"/>
      <c r="SZ228" s="10"/>
      <c r="TA228" s="10"/>
      <c r="TB228" s="10"/>
      <c r="TC228" s="10"/>
      <c r="TD228" s="10"/>
      <c r="TE228" s="10"/>
      <c r="TF228" s="10"/>
      <c r="TG228" s="10"/>
      <c r="TH228" s="10"/>
      <c r="TI228" s="10"/>
      <c r="TJ228" s="10"/>
      <c r="TK228" s="10"/>
      <c r="TL228" s="10"/>
      <c r="TM228" s="10"/>
      <c r="TN228" s="10"/>
      <c r="TO228" s="10"/>
      <c r="TP228" s="10"/>
      <c r="TQ228" s="10"/>
      <c r="TR228" s="10"/>
      <c r="TS228" s="10"/>
      <c r="TT228" s="10"/>
      <c r="TU228" s="10"/>
      <c r="TV228" s="10"/>
      <c r="TW228" s="10"/>
      <c r="TX228" s="10"/>
      <c r="TY228" s="10"/>
      <c r="TZ228" s="10"/>
      <c r="UA228" s="10"/>
      <c r="UB228" s="10"/>
      <c r="UC228" s="10"/>
      <c r="UD228" s="10"/>
      <c r="UE228" s="10"/>
      <c r="UF228" s="10"/>
      <c r="UG228" s="10"/>
      <c r="UH228" s="10"/>
      <c r="UI228" s="10"/>
      <c r="UJ228" s="10"/>
      <c r="UK228" s="10"/>
      <c r="UL228" s="10"/>
      <c r="UM228" s="10"/>
      <c r="UN228" s="10"/>
      <c r="UO228" s="10"/>
      <c r="UP228" s="10"/>
      <c r="UQ228" s="10"/>
      <c r="UR228" s="10"/>
      <c r="US228" s="10"/>
      <c r="UT228" s="10"/>
      <c r="UU228" s="10"/>
      <c r="UV228" s="10"/>
      <c r="UW228" s="10"/>
      <c r="UX228" s="10"/>
      <c r="UY228" s="10"/>
      <c r="UZ228" s="10"/>
      <c r="VA228" s="10"/>
      <c r="VB228" s="10"/>
      <c r="VC228" s="10"/>
      <c r="VD228" s="10"/>
      <c r="VE228" s="10"/>
      <c r="VF228" s="10"/>
      <c r="VG228" s="10"/>
      <c r="VH228" s="10"/>
      <c r="VI228" s="10"/>
      <c r="VJ228" s="10"/>
      <c r="VK228" s="10"/>
      <c r="VL228" s="10"/>
      <c r="VM228" s="10"/>
      <c r="VN228" s="10"/>
      <c r="VO228" s="10"/>
      <c r="VP228" s="10"/>
      <c r="VQ228" s="10"/>
      <c r="VR228" s="10"/>
      <c r="VS228" s="10"/>
      <c r="VT228" s="10"/>
      <c r="VU228" s="10"/>
      <c r="VV228" s="10"/>
      <c r="VW228" s="10"/>
      <c r="VX228" s="10"/>
      <c r="VY228" s="10"/>
      <c r="VZ228" s="10"/>
      <c r="WA228" s="10"/>
      <c r="WB228" s="10"/>
      <c r="WC228" s="10"/>
      <c r="WD228" s="10"/>
      <c r="WE228" s="10"/>
      <c r="WF228" s="10"/>
      <c r="WG228" s="10"/>
      <c r="WH228" s="10"/>
      <c r="WI228" s="10"/>
      <c r="WJ228" s="10"/>
      <c r="WK228" s="10"/>
      <c r="WL228" s="10"/>
      <c r="WM228" s="10"/>
      <c r="WN228" s="10"/>
      <c r="WO228" s="10"/>
      <c r="WP228" s="10"/>
      <c r="WQ228" s="10"/>
      <c r="WR228" s="10"/>
      <c r="WS228" s="10"/>
      <c r="WT228" s="10"/>
      <c r="WU228" s="10"/>
      <c r="WV228" s="10"/>
      <c r="WW228" s="10"/>
      <c r="WX228" s="10"/>
      <c r="WY228" s="10"/>
      <c r="WZ228" s="10"/>
      <c r="XA228" s="10"/>
      <c r="XB228" s="10"/>
      <c r="XC228" s="10"/>
      <c r="XD228" s="10"/>
      <c r="XE228" s="10"/>
      <c r="XF228" s="10"/>
      <c r="XG228" s="10"/>
      <c r="XH228" s="10"/>
      <c r="XI228" s="10"/>
      <c r="XJ228" s="10"/>
      <c r="XK228" s="10"/>
      <c r="XL228" s="10"/>
      <c r="XM228" s="10"/>
      <c r="XN228" s="10"/>
      <c r="XO228" s="10"/>
      <c r="XP228" s="10"/>
      <c r="XQ228" s="10"/>
      <c r="XR228" s="10"/>
      <c r="XS228" s="10"/>
      <c r="XT228" s="10"/>
      <c r="XU228" s="10"/>
      <c r="XV228" s="10"/>
      <c r="XW228" s="10"/>
      <c r="XX228" s="10"/>
      <c r="XY228" s="10"/>
      <c r="XZ228" s="10"/>
      <c r="YA228" s="10"/>
      <c r="YB228" s="10"/>
      <c r="YC228" s="10"/>
      <c r="YD228" s="10"/>
      <c r="YE228" s="10"/>
      <c r="YF228" s="10"/>
      <c r="YG228" s="10"/>
      <c r="YH228" s="10"/>
      <c r="YI228" s="10"/>
      <c r="YJ228" s="10"/>
      <c r="YK228" s="10"/>
      <c r="YL228" s="10"/>
      <c r="YM228" s="10"/>
      <c r="YN228" s="10"/>
      <c r="YO228" s="10"/>
      <c r="YP228" s="10"/>
      <c r="YQ228" s="10"/>
      <c r="YR228" s="10"/>
      <c r="YS228" s="10"/>
      <c r="YT228" s="10"/>
      <c r="YU228" s="10"/>
      <c r="YV228" s="10"/>
      <c r="YW228" s="10"/>
      <c r="YX228" s="10"/>
      <c r="YY228" s="10"/>
      <c r="YZ228" s="10"/>
      <c r="ZA228" s="10"/>
      <c r="ZB228" s="10"/>
      <c r="ZC228" s="10"/>
      <c r="ZD228" s="10"/>
      <c r="ZE228" s="10"/>
      <c r="ZF228" s="10"/>
      <c r="ZG228" s="10"/>
      <c r="ZH228" s="10"/>
      <c r="ZI228" s="10"/>
      <c r="ZJ228" s="10"/>
      <c r="ZK228" s="10"/>
      <c r="ZL228" s="10"/>
      <c r="ZM228" s="10"/>
      <c r="ZN228" s="10"/>
      <c r="ZO228" s="10"/>
      <c r="ZP228" s="10"/>
      <c r="ZQ228" s="10"/>
      <c r="ZR228" s="10"/>
      <c r="ZS228" s="10"/>
      <c r="ZT228" s="10"/>
      <c r="ZU228" s="10"/>
      <c r="ZV228" s="10"/>
      <c r="ZW228" s="10"/>
      <c r="ZX228" s="10"/>
      <c r="ZY228" s="10"/>
      <c r="ZZ228" s="10"/>
      <c r="AAA228" s="10"/>
      <c r="AAB228" s="10"/>
      <c r="AAC228" s="10"/>
      <c r="AAD228" s="10"/>
      <c r="AAE228" s="10"/>
      <c r="AAF228" s="10"/>
      <c r="AAG228" s="10"/>
      <c r="AAH228" s="10"/>
      <c r="AAI228" s="10"/>
      <c r="AAJ228" s="10"/>
      <c r="AAK228" s="10"/>
      <c r="AAL228" s="10"/>
      <c r="AAM228" s="10"/>
      <c r="AAN228" s="10"/>
      <c r="AAO228" s="10"/>
      <c r="AAP228" s="10"/>
      <c r="AAQ228" s="10"/>
      <c r="AAR228" s="10"/>
      <c r="AAS228" s="10"/>
      <c r="AAT228" s="10"/>
      <c r="AAU228" s="10"/>
      <c r="AAV228" s="10"/>
      <c r="AAW228" s="10"/>
      <c r="AAX228" s="10"/>
      <c r="AAY228" s="10"/>
      <c r="AAZ228" s="10"/>
      <c r="ABA228" s="10"/>
      <c r="ABB228" s="10"/>
      <c r="ABC228" s="10"/>
      <c r="ABD228" s="10"/>
      <c r="ABE228" s="10"/>
      <c r="ABF228" s="10"/>
      <c r="ABG228" s="10"/>
      <c r="ABH228" s="10"/>
      <c r="ABI228" s="10"/>
      <c r="ABJ228" s="10"/>
      <c r="ABK228" s="10"/>
      <c r="ABL228" s="10"/>
      <c r="ABM228" s="10"/>
      <c r="ABN228" s="10"/>
      <c r="ABO228" s="10"/>
      <c r="ABP228" s="10"/>
      <c r="ABQ228" s="10"/>
      <c r="ABR228" s="10"/>
      <c r="ABS228" s="10"/>
      <c r="ABT228" s="10"/>
      <c r="ABU228" s="10"/>
      <c r="ABV228" s="10"/>
      <c r="ABW228" s="10"/>
      <c r="ABX228" s="10"/>
      <c r="ABY228" s="10"/>
      <c r="ABZ228" s="10"/>
      <c r="ACA228" s="10"/>
      <c r="ACB228" s="10"/>
      <c r="ACC228" s="10"/>
      <c r="ACD228" s="10"/>
      <c r="ACE228" s="10"/>
      <c r="ACF228" s="10"/>
      <c r="ACG228" s="10"/>
      <c r="ACH228" s="10"/>
      <c r="ACI228" s="10"/>
      <c r="ACJ228" s="10"/>
      <c r="ACK228" s="10"/>
      <c r="ACL228" s="10"/>
      <c r="ACM228" s="10"/>
      <c r="ACN228" s="10"/>
      <c r="ACO228" s="10"/>
      <c r="ACP228" s="10"/>
      <c r="ACQ228" s="10"/>
      <c r="ACR228" s="10"/>
      <c r="ACS228" s="10"/>
      <c r="ACT228" s="10"/>
      <c r="ACU228" s="10"/>
      <c r="ACV228" s="10"/>
      <c r="ACW228" s="10"/>
      <c r="ACX228" s="10"/>
      <c r="ACY228" s="10"/>
      <c r="ACZ228" s="10"/>
      <c r="ADA228" s="10"/>
      <c r="ADB228" s="10"/>
      <c r="ADC228" s="10"/>
      <c r="ADD228" s="10"/>
      <c r="ADE228" s="10"/>
      <c r="ADF228" s="10"/>
      <c r="ADG228" s="10"/>
      <c r="ADH228" s="10"/>
      <c r="ADI228" s="10"/>
      <c r="ADJ228" s="10"/>
      <c r="ADK228" s="10"/>
      <c r="ADL228" s="10"/>
      <c r="ADM228" s="10"/>
      <c r="ADN228" s="10"/>
      <c r="ADO228" s="10"/>
      <c r="ADP228" s="10"/>
      <c r="ADQ228" s="10"/>
      <c r="ADR228" s="10"/>
      <c r="ADS228" s="10"/>
      <c r="ADT228" s="10"/>
      <c r="ADU228" s="10"/>
      <c r="ADV228" s="10"/>
      <c r="ADW228" s="10"/>
      <c r="ADX228" s="10"/>
      <c r="ADY228" s="10"/>
      <c r="ADZ228" s="10"/>
      <c r="AEA228" s="10"/>
      <c r="AEB228" s="10"/>
      <c r="AEC228" s="10"/>
      <c r="AED228" s="10"/>
      <c r="AEE228" s="10"/>
      <c r="AEF228" s="10"/>
      <c r="AEG228" s="10"/>
      <c r="AEH228" s="10"/>
      <c r="AEI228" s="10"/>
      <c r="AEJ228" s="10"/>
      <c r="AEK228" s="10"/>
      <c r="AEL228" s="10"/>
      <c r="AEM228" s="10"/>
      <c r="AEN228" s="10"/>
      <c r="AEO228" s="10"/>
      <c r="AEP228" s="10"/>
      <c r="AEQ228" s="10"/>
      <c r="AER228" s="10"/>
      <c r="AES228" s="10"/>
      <c r="AET228" s="10"/>
      <c r="AEU228" s="10"/>
      <c r="AEV228" s="10"/>
      <c r="AEW228" s="10"/>
      <c r="AEX228" s="10"/>
      <c r="AEY228" s="10"/>
      <c r="AEZ228" s="10"/>
      <c r="AFA228" s="10"/>
      <c r="AFB228" s="10"/>
      <c r="AFC228" s="10"/>
      <c r="AFD228" s="10"/>
      <c r="AFE228" s="10"/>
      <c r="AFF228" s="10"/>
      <c r="AFG228" s="10"/>
      <c r="AFH228" s="10"/>
      <c r="AFI228" s="10"/>
      <c r="AFJ228" s="10"/>
      <c r="AFK228" s="10"/>
      <c r="AFL228" s="10"/>
      <c r="AFM228" s="10"/>
      <c r="AFN228" s="10"/>
      <c r="AFO228" s="10"/>
      <c r="AFP228" s="10"/>
      <c r="AFQ228" s="10"/>
      <c r="AFR228" s="10"/>
      <c r="AFS228" s="10"/>
      <c r="AFT228" s="10"/>
      <c r="AFU228" s="10"/>
      <c r="AFV228" s="10"/>
      <c r="AFW228" s="10"/>
      <c r="AFX228" s="10"/>
      <c r="AFY228" s="10"/>
      <c r="AFZ228" s="10"/>
      <c r="AGA228" s="10"/>
      <c r="AGB228" s="10"/>
      <c r="AGC228" s="10"/>
      <c r="AGD228" s="10"/>
      <c r="AGE228" s="10"/>
      <c r="AGF228" s="10"/>
      <c r="AGG228" s="10"/>
      <c r="AGH228" s="10"/>
      <c r="AGI228" s="10"/>
      <c r="AGJ228" s="10"/>
      <c r="AGK228" s="10"/>
      <c r="AGL228" s="10"/>
      <c r="AGM228" s="10"/>
      <c r="AGN228" s="10"/>
      <c r="AGO228" s="10"/>
      <c r="AGP228" s="10"/>
      <c r="AGQ228" s="10"/>
      <c r="AGR228" s="10"/>
      <c r="AGS228" s="10"/>
      <c r="AGT228" s="10"/>
      <c r="AGU228" s="10"/>
      <c r="AGV228" s="10"/>
      <c r="AGW228" s="10"/>
      <c r="AGX228" s="10"/>
      <c r="AGY228" s="10"/>
      <c r="AGZ228" s="10"/>
      <c r="AHA228" s="10"/>
      <c r="AHB228" s="10"/>
      <c r="AHC228" s="10"/>
      <c r="AHD228" s="10"/>
      <c r="AHE228" s="10"/>
      <c r="AHF228" s="10"/>
      <c r="AHG228" s="10"/>
      <c r="AHH228" s="10"/>
      <c r="AHI228" s="10"/>
      <c r="AHJ228" s="10"/>
      <c r="AHK228" s="10"/>
      <c r="AHL228" s="10"/>
      <c r="AHM228" s="10"/>
      <c r="AHN228" s="10"/>
      <c r="AHO228" s="10"/>
      <c r="AHP228" s="10"/>
      <c r="AHQ228" s="10"/>
      <c r="AHR228" s="10"/>
      <c r="AHS228" s="10"/>
      <c r="AHT228" s="10"/>
      <c r="AHU228" s="10"/>
      <c r="AHV228" s="10"/>
      <c r="AHW228" s="10"/>
      <c r="AHX228" s="10"/>
      <c r="AHY228" s="10"/>
      <c r="AHZ228" s="10"/>
      <c r="AIA228" s="10"/>
      <c r="AIB228" s="10"/>
      <c r="AIC228" s="10"/>
      <c r="AID228" s="10"/>
      <c r="AIE228" s="10"/>
      <c r="AIF228" s="10"/>
      <c r="AIG228" s="10"/>
      <c r="AIH228" s="10"/>
      <c r="AII228" s="10"/>
      <c r="AIJ228" s="10"/>
      <c r="AIK228" s="10"/>
      <c r="AIL228" s="10"/>
      <c r="AIM228" s="10"/>
      <c r="AIN228" s="10"/>
      <c r="AIO228" s="10"/>
      <c r="AIP228" s="10"/>
      <c r="AIQ228" s="10"/>
      <c r="AIR228" s="10"/>
      <c r="AIS228" s="10"/>
      <c r="AIT228" s="10"/>
      <c r="AIU228" s="10"/>
      <c r="AIV228" s="10"/>
      <c r="AIW228" s="10"/>
      <c r="AIX228" s="10"/>
      <c r="AIY228" s="10"/>
      <c r="AIZ228" s="10"/>
      <c r="AJA228" s="10"/>
      <c r="AJB228" s="10"/>
      <c r="AJC228" s="10"/>
      <c r="AJD228" s="10"/>
      <c r="AJE228" s="10"/>
      <c r="AJF228" s="10"/>
      <c r="AJG228" s="10"/>
      <c r="AJH228" s="10"/>
      <c r="AJI228" s="10"/>
      <c r="AJJ228" s="10"/>
      <c r="AJK228" s="10"/>
      <c r="AJL228" s="10"/>
      <c r="AJM228" s="10"/>
      <c r="AJN228" s="10"/>
      <c r="AJO228" s="10"/>
      <c r="AJP228" s="10"/>
      <c r="AJQ228" s="10"/>
      <c r="AJR228" s="10"/>
      <c r="AJS228" s="10"/>
      <c r="AJT228" s="10"/>
      <c r="AJU228" s="10"/>
      <c r="AJV228" s="10"/>
      <c r="AJW228" s="10"/>
      <c r="AJX228" s="10"/>
      <c r="AJY228" s="10"/>
      <c r="AJZ228" s="10"/>
      <c r="AKA228" s="10"/>
      <c r="AKB228" s="10"/>
      <c r="AKC228" s="10"/>
      <c r="AKD228" s="10"/>
      <c r="AKE228" s="10"/>
      <c r="AKF228" s="10"/>
      <c r="AKG228" s="10"/>
      <c r="AKH228" s="10"/>
      <c r="AKI228" s="10"/>
      <c r="AKJ228" s="10"/>
      <c r="AKK228" s="10"/>
      <c r="AKL228" s="10"/>
      <c r="AKM228" s="10"/>
      <c r="AKN228" s="10"/>
      <c r="AKO228" s="10"/>
      <c r="AKP228" s="10"/>
      <c r="AKQ228" s="10"/>
      <c r="AKR228" s="10"/>
      <c r="AKS228" s="10"/>
      <c r="AKT228" s="10"/>
      <c r="AKU228" s="10"/>
      <c r="AKV228" s="10"/>
      <c r="AKW228" s="10"/>
      <c r="AKX228" s="10"/>
      <c r="AKY228" s="10"/>
      <c r="AKZ228" s="10"/>
      <c r="ALA228" s="10"/>
      <c r="ALB228" s="10"/>
      <c r="ALC228" s="10"/>
      <c r="ALD228" s="10"/>
      <c r="ALE228" s="10"/>
      <c r="ALF228" s="10"/>
      <c r="ALG228" s="10"/>
      <c r="ALH228" s="10"/>
      <c r="ALI228" s="10"/>
      <c r="ALJ228" s="10"/>
      <c r="ALK228" s="10"/>
      <c r="ALL228" s="10"/>
      <c r="ALM228" s="10"/>
      <c r="ALN228" s="10"/>
      <c r="ALO228" s="10"/>
      <c r="ALP228" s="10"/>
      <c r="ALQ228" s="10"/>
      <c r="ALR228" s="10"/>
      <c r="ALS228" s="10"/>
      <c r="ALT228" s="10"/>
      <c r="ALU228" s="10"/>
      <c r="ALV228" s="10"/>
      <c r="ALW228" s="10"/>
      <c r="ALX228" s="10"/>
      <c r="ALY228" s="10"/>
      <c r="ALZ228" s="10"/>
      <c r="AMA228" s="10"/>
      <c r="AMB228" s="10"/>
      <c r="AMC228" s="10"/>
      <c r="AMD228" s="10"/>
      <c r="AME228" s="10"/>
      <c r="AMF228" s="10"/>
      <c r="AMG228" s="10"/>
      <c r="AMH228" s="10"/>
      <c r="AMI228" s="10"/>
      <c r="AMJ228" s="10"/>
      <c r="AMK228" s="10"/>
      <c r="AML228" s="10"/>
      <c r="AMM228" s="10"/>
      <c r="AMN228" s="10"/>
      <c r="AMO228" s="10"/>
    </row>
    <row r="229" spans="1:1029" customFormat="1">
      <c r="A229" s="13" t="str">
        <f t="shared" si="31"/>
        <v>hasSubmissionTermsSubmissionTerms</v>
      </c>
      <c r="B229" s="14" t="s">
        <v>219</v>
      </c>
      <c r="C229" s="13"/>
      <c r="D229" s="13"/>
      <c r="E229" s="13"/>
      <c r="F229" s="13" t="str">
        <f t="shared" si="32"/>
        <v>Procurement  Procedure. has_ Submission Terms_ Submission Terms. Submission Terms_ Submission Terms</v>
      </c>
      <c r="G229" s="13"/>
      <c r="H229" s="13" t="s">
        <v>461</v>
      </c>
      <c r="I229" s="13" t="s">
        <v>316</v>
      </c>
      <c r="J229" s="13"/>
      <c r="K229" s="13"/>
      <c r="L229" s="13" t="str">
        <f t="shared" si="33"/>
        <v>Submission Terms_ Submission Terms</v>
      </c>
      <c r="M229" s="13" t="str">
        <f t="shared" si="34"/>
        <v>Submission Terms_ Submission Terms</v>
      </c>
      <c r="N229" s="13"/>
      <c r="O229" s="13"/>
      <c r="P229" s="13" t="s">
        <v>477</v>
      </c>
      <c r="Q229" s="15" t="s">
        <v>477</v>
      </c>
      <c r="R229" s="13" t="s">
        <v>223</v>
      </c>
      <c r="S229" s="16"/>
      <c r="T229" s="16"/>
      <c r="U229" s="16"/>
      <c r="V229" s="16"/>
      <c r="W229" s="16"/>
      <c r="X229" s="16"/>
      <c r="Y229" s="16" t="s">
        <v>211</v>
      </c>
      <c r="Z229" s="16"/>
      <c r="AA229" s="45">
        <v>43320</v>
      </c>
      <c r="AB229" s="8"/>
      <c r="AC229" s="8"/>
      <c r="AD229" s="8"/>
      <c r="AE229" s="8"/>
      <c r="AF229" s="11"/>
      <c r="AG229" s="10"/>
      <c r="AH229" s="10"/>
      <c r="AI229" s="10"/>
      <c r="AJ229" s="10"/>
      <c r="AK229" s="10"/>
      <c r="AL229" s="10"/>
      <c r="AM229" s="10"/>
      <c r="AN229" s="10"/>
      <c r="AO229" s="10"/>
      <c r="AP229" s="10"/>
      <c r="AQ229" s="10"/>
      <c r="AR229" s="10"/>
      <c r="AS229" s="10"/>
      <c r="AT229" s="10"/>
      <c r="AU229" s="10"/>
      <c r="AV229" s="10"/>
      <c r="AW229" s="10"/>
      <c r="AX229" s="10"/>
      <c r="AY229" s="10"/>
      <c r="AZ229" s="10"/>
      <c r="BA229" s="10"/>
      <c r="BB229" s="10"/>
      <c r="BC229" s="10"/>
      <c r="BD229" s="10"/>
      <c r="BE229" s="10"/>
      <c r="BF229" s="10"/>
      <c r="BG229" s="10"/>
      <c r="BH229" s="10"/>
      <c r="BI229" s="10"/>
      <c r="BJ229" s="10"/>
      <c r="BK229" s="10"/>
      <c r="BL229" s="10"/>
      <c r="BM229" s="10"/>
      <c r="BN229" s="10"/>
      <c r="BO229" s="10"/>
      <c r="BP229" s="10"/>
      <c r="BQ229" s="10"/>
      <c r="BR229" s="10"/>
      <c r="BS229" s="10"/>
      <c r="BT229" s="10"/>
      <c r="BU229" s="10"/>
      <c r="BV229" s="10"/>
      <c r="BW229" s="10"/>
      <c r="BX229" s="10"/>
      <c r="BY229" s="10"/>
      <c r="BZ229" s="10"/>
      <c r="CA229" s="10"/>
      <c r="CB229" s="10"/>
      <c r="CC229" s="10"/>
      <c r="CD229" s="10"/>
      <c r="CE229" s="10"/>
      <c r="CF229" s="10"/>
      <c r="CG229" s="10"/>
      <c r="CH229" s="10"/>
      <c r="CI229" s="10"/>
      <c r="CJ229" s="10"/>
      <c r="CK229" s="10"/>
      <c r="CL229" s="10"/>
      <c r="CM229" s="10"/>
      <c r="CN229" s="10"/>
      <c r="CO229" s="10"/>
      <c r="CP229" s="10"/>
      <c r="CQ229" s="10"/>
      <c r="CR229" s="10"/>
      <c r="CS229" s="10"/>
      <c r="CT229" s="10"/>
      <c r="CU229" s="10"/>
      <c r="CV229" s="10"/>
      <c r="CW229" s="10"/>
      <c r="CX229" s="10"/>
      <c r="CY229" s="10"/>
      <c r="CZ229" s="10"/>
      <c r="DA229" s="10"/>
      <c r="DB229" s="10"/>
      <c r="DC229" s="10"/>
      <c r="DD229" s="10"/>
      <c r="DE229" s="10"/>
      <c r="DF229" s="10"/>
      <c r="DG229" s="10"/>
      <c r="DH229" s="10"/>
      <c r="DI229" s="10"/>
      <c r="DJ229" s="10"/>
      <c r="DK229" s="10"/>
      <c r="DL229" s="10"/>
      <c r="DM229" s="10"/>
      <c r="DN229" s="10"/>
      <c r="DO229" s="10"/>
      <c r="DP229" s="10"/>
      <c r="DQ229" s="10"/>
      <c r="DR229" s="10"/>
      <c r="DS229" s="10"/>
      <c r="DT229" s="10"/>
      <c r="DU229" s="10"/>
      <c r="DV229" s="10"/>
      <c r="DW229" s="10"/>
      <c r="DX229" s="10"/>
      <c r="DY229" s="10"/>
      <c r="DZ229" s="10"/>
      <c r="EA229" s="10"/>
      <c r="EB229" s="10"/>
      <c r="EC229" s="10"/>
      <c r="ED229" s="10"/>
      <c r="EE229" s="10"/>
      <c r="EF229" s="10"/>
      <c r="EG229" s="10"/>
      <c r="EH229" s="10"/>
      <c r="EI229" s="10"/>
      <c r="EJ229" s="10"/>
      <c r="EK229" s="10"/>
      <c r="EL229" s="10"/>
      <c r="EM229" s="10"/>
      <c r="EN229" s="10"/>
      <c r="EO229" s="10"/>
      <c r="EP229" s="10"/>
      <c r="EQ229" s="10"/>
      <c r="ER229" s="10"/>
      <c r="ES229" s="10"/>
      <c r="ET229" s="10"/>
      <c r="EU229" s="10"/>
      <c r="EV229" s="10"/>
      <c r="EW229" s="10"/>
      <c r="EX229" s="10"/>
      <c r="EY229" s="10"/>
      <c r="EZ229" s="10"/>
      <c r="FA229" s="10"/>
      <c r="FB229" s="10"/>
      <c r="FC229" s="10"/>
      <c r="FD229" s="10"/>
      <c r="FE229" s="10"/>
      <c r="FF229" s="10"/>
      <c r="FG229" s="10"/>
      <c r="FH229" s="10"/>
      <c r="FI229" s="10"/>
      <c r="FJ229" s="10"/>
      <c r="FK229" s="10"/>
      <c r="FL229" s="10"/>
      <c r="FM229" s="10"/>
      <c r="FN229" s="10"/>
      <c r="FO229" s="10"/>
      <c r="FP229" s="10"/>
      <c r="FQ229" s="10"/>
      <c r="FR229" s="10"/>
      <c r="FS229" s="10"/>
      <c r="FT229" s="10"/>
      <c r="FU229" s="10"/>
      <c r="FV229" s="10"/>
      <c r="FW229" s="10"/>
      <c r="FX229" s="10"/>
      <c r="FY229" s="10"/>
      <c r="FZ229" s="10"/>
      <c r="GA229" s="10"/>
      <c r="GB229" s="10"/>
      <c r="GC229" s="10"/>
      <c r="GD229" s="10"/>
      <c r="GE229" s="10"/>
      <c r="GF229" s="10"/>
      <c r="GG229" s="10"/>
      <c r="GH229" s="10"/>
      <c r="GI229" s="10"/>
      <c r="GJ229" s="10"/>
      <c r="GK229" s="10"/>
      <c r="GL229" s="10"/>
      <c r="GM229" s="10"/>
      <c r="GN229" s="10"/>
      <c r="GO229" s="10"/>
      <c r="GP229" s="10"/>
      <c r="GQ229" s="10"/>
      <c r="GR229" s="10"/>
      <c r="GS229" s="10"/>
      <c r="GT229" s="10"/>
      <c r="GU229" s="10"/>
      <c r="GV229" s="10"/>
      <c r="GW229" s="10"/>
      <c r="GX229" s="10"/>
      <c r="GY229" s="10"/>
      <c r="GZ229" s="10"/>
      <c r="HA229" s="10"/>
      <c r="HB229" s="10"/>
      <c r="HC229" s="10"/>
      <c r="HD229" s="10"/>
      <c r="HE229" s="10"/>
      <c r="HF229" s="10"/>
      <c r="HG229" s="10"/>
      <c r="HH229" s="10"/>
      <c r="HI229" s="10"/>
      <c r="HJ229" s="10"/>
      <c r="HK229" s="10"/>
      <c r="HL229" s="10"/>
      <c r="HM229" s="10"/>
      <c r="HN229" s="10"/>
      <c r="HO229" s="10"/>
      <c r="HP229" s="10"/>
      <c r="HQ229" s="10"/>
      <c r="HR229" s="10"/>
      <c r="HS229" s="10"/>
      <c r="HT229" s="10"/>
      <c r="HU229" s="10"/>
      <c r="HV229" s="10"/>
      <c r="HW229" s="10"/>
      <c r="HX229" s="10"/>
      <c r="HY229" s="10"/>
      <c r="HZ229" s="10"/>
      <c r="IA229" s="10"/>
      <c r="IB229" s="10"/>
      <c r="IC229" s="10"/>
      <c r="ID229" s="10"/>
      <c r="IE229" s="10"/>
      <c r="IF229" s="10"/>
      <c r="IG229" s="10"/>
      <c r="IH229" s="10"/>
      <c r="II229" s="10"/>
      <c r="IJ229" s="10"/>
      <c r="IK229" s="10"/>
      <c r="IL229" s="10"/>
      <c r="IM229" s="10"/>
      <c r="IN229" s="10"/>
      <c r="IO229" s="10"/>
      <c r="IP229" s="10"/>
      <c r="IQ229" s="10"/>
      <c r="IR229" s="10"/>
      <c r="IS229" s="10"/>
      <c r="IT229" s="10"/>
      <c r="IU229" s="10"/>
      <c r="IV229" s="10"/>
      <c r="IW229" s="10"/>
      <c r="IX229" s="10"/>
      <c r="IY229" s="10"/>
      <c r="IZ229" s="10"/>
      <c r="JA229" s="10"/>
      <c r="JB229" s="10"/>
      <c r="JC229" s="10"/>
      <c r="JD229" s="10"/>
      <c r="JE229" s="10"/>
      <c r="JF229" s="10"/>
      <c r="JG229" s="10"/>
      <c r="JH229" s="10"/>
      <c r="JI229" s="10"/>
      <c r="JJ229" s="10"/>
      <c r="JK229" s="10"/>
      <c r="JL229" s="10"/>
      <c r="JM229" s="10"/>
      <c r="JN229" s="10"/>
      <c r="JO229" s="10"/>
      <c r="JP229" s="10"/>
      <c r="JQ229" s="10"/>
      <c r="JR229" s="10"/>
      <c r="JS229" s="10"/>
      <c r="JT229" s="10"/>
      <c r="JU229" s="10"/>
      <c r="JV229" s="10"/>
      <c r="JW229" s="10"/>
      <c r="JX229" s="10"/>
      <c r="JY229" s="10"/>
      <c r="JZ229" s="10"/>
      <c r="KA229" s="10"/>
      <c r="KB229" s="10"/>
      <c r="KC229" s="10"/>
      <c r="KD229" s="10"/>
      <c r="KE229" s="10"/>
      <c r="KF229" s="10"/>
      <c r="KG229" s="10"/>
      <c r="KH229" s="10"/>
      <c r="KI229" s="10"/>
      <c r="KJ229" s="10"/>
      <c r="KK229" s="10"/>
      <c r="KL229" s="10"/>
      <c r="KM229" s="10"/>
      <c r="KN229" s="10"/>
      <c r="KO229" s="10"/>
      <c r="KP229" s="10"/>
      <c r="KQ229" s="10"/>
      <c r="KR229" s="10"/>
      <c r="KS229" s="10"/>
      <c r="KT229" s="10"/>
      <c r="KU229" s="10"/>
      <c r="KV229" s="10"/>
      <c r="KW229" s="10"/>
      <c r="KX229" s="10"/>
      <c r="KY229" s="10"/>
      <c r="KZ229" s="10"/>
      <c r="LA229" s="10"/>
      <c r="LB229" s="10"/>
      <c r="LC229" s="10"/>
      <c r="LD229" s="10"/>
      <c r="LE229" s="10"/>
      <c r="LF229" s="10"/>
      <c r="LG229" s="10"/>
      <c r="LH229" s="10"/>
      <c r="LI229" s="10"/>
      <c r="LJ229" s="10"/>
      <c r="LK229" s="10"/>
      <c r="LL229" s="10"/>
      <c r="LM229" s="10"/>
      <c r="LN229" s="10"/>
      <c r="LO229" s="10"/>
      <c r="LP229" s="10"/>
      <c r="LQ229" s="10"/>
      <c r="LR229" s="10"/>
      <c r="LS229" s="10"/>
      <c r="LT229" s="10"/>
      <c r="LU229" s="10"/>
      <c r="LV229" s="10"/>
      <c r="LW229" s="10"/>
      <c r="LX229" s="10"/>
      <c r="LY229" s="10"/>
      <c r="LZ229" s="10"/>
      <c r="MA229" s="10"/>
      <c r="MB229" s="10"/>
      <c r="MC229" s="10"/>
      <c r="MD229" s="10"/>
      <c r="ME229" s="10"/>
      <c r="MF229" s="10"/>
      <c r="MG229" s="10"/>
      <c r="MH229" s="10"/>
      <c r="MI229" s="10"/>
      <c r="MJ229" s="10"/>
      <c r="MK229" s="10"/>
      <c r="ML229" s="10"/>
      <c r="MM229" s="10"/>
      <c r="MN229" s="10"/>
      <c r="MO229" s="10"/>
      <c r="MP229" s="10"/>
      <c r="MQ229" s="10"/>
      <c r="MR229" s="10"/>
      <c r="MS229" s="10"/>
      <c r="MT229" s="10"/>
      <c r="MU229" s="10"/>
      <c r="MV229" s="10"/>
      <c r="MW229" s="10"/>
      <c r="MX229" s="10"/>
      <c r="MY229" s="10"/>
      <c r="MZ229" s="10"/>
      <c r="NA229" s="10"/>
      <c r="NB229" s="10"/>
      <c r="NC229" s="10"/>
      <c r="ND229" s="10"/>
      <c r="NE229" s="10"/>
      <c r="NF229" s="10"/>
      <c r="NG229" s="10"/>
      <c r="NH229" s="10"/>
      <c r="NI229" s="10"/>
      <c r="NJ229" s="10"/>
      <c r="NK229" s="10"/>
      <c r="NL229" s="10"/>
      <c r="NM229" s="10"/>
      <c r="NN229" s="10"/>
      <c r="NO229" s="10"/>
      <c r="NP229" s="10"/>
      <c r="NQ229" s="10"/>
      <c r="NR229" s="10"/>
      <c r="NS229" s="10"/>
      <c r="NT229" s="10"/>
      <c r="NU229" s="10"/>
      <c r="NV229" s="10"/>
      <c r="NW229" s="10"/>
      <c r="NX229" s="10"/>
      <c r="NY229" s="10"/>
      <c r="NZ229" s="10"/>
      <c r="OA229" s="10"/>
      <c r="OB229" s="10"/>
      <c r="OC229" s="10"/>
      <c r="OD229" s="10"/>
      <c r="OE229" s="10"/>
      <c r="OF229" s="10"/>
      <c r="OG229" s="10"/>
      <c r="OH229" s="10"/>
      <c r="OI229" s="10"/>
      <c r="OJ229" s="10"/>
      <c r="OK229" s="10"/>
      <c r="OL229" s="10"/>
      <c r="OM229" s="10"/>
      <c r="ON229" s="10"/>
      <c r="OO229" s="10"/>
      <c r="OP229" s="10"/>
      <c r="OQ229" s="10"/>
      <c r="OR229" s="10"/>
      <c r="OS229" s="10"/>
      <c r="OT229" s="10"/>
      <c r="OU229" s="10"/>
      <c r="OV229" s="10"/>
      <c r="OW229" s="10"/>
      <c r="OX229" s="10"/>
      <c r="OY229" s="10"/>
      <c r="OZ229" s="10"/>
      <c r="PA229" s="10"/>
      <c r="PB229" s="10"/>
      <c r="PC229" s="10"/>
      <c r="PD229" s="10"/>
      <c r="PE229" s="10"/>
      <c r="PF229" s="10"/>
      <c r="PG229" s="10"/>
      <c r="PH229" s="10"/>
      <c r="PI229" s="10"/>
      <c r="PJ229" s="10"/>
      <c r="PK229" s="10"/>
      <c r="PL229" s="10"/>
      <c r="PM229" s="10"/>
      <c r="PN229" s="10"/>
      <c r="PO229" s="10"/>
      <c r="PP229" s="10"/>
      <c r="PQ229" s="10"/>
      <c r="PR229" s="10"/>
      <c r="PS229" s="10"/>
      <c r="PT229" s="10"/>
      <c r="PU229" s="10"/>
      <c r="PV229" s="10"/>
      <c r="PW229" s="10"/>
      <c r="PX229" s="10"/>
      <c r="PY229" s="10"/>
      <c r="PZ229" s="10"/>
      <c r="QA229" s="10"/>
      <c r="QB229" s="10"/>
      <c r="QC229" s="10"/>
      <c r="QD229" s="10"/>
      <c r="QE229" s="10"/>
      <c r="QF229" s="10"/>
      <c r="QG229" s="10"/>
      <c r="QH229" s="10"/>
      <c r="QI229" s="10"/>
      <c r="QJ229" s="10"/>
      <c r="QK229" s="10"/>
      <c r="QL229" s="10"/>
      <c r="QM229" s="10"/>
      <c r="QN229" s="10"/>
      <c r="QO229" s="10"/>
      <c r="QP229" s="10"/>
      <c r="QQ229" s="10"/>
      <c r="QR229" s="10"/>
      <c r="QS229" s="10"/>
      <c r="QT229" s="10"/>
      <c r="QU229" s="10"/>
      <c r="QV229" s="10"/>
      <c r="QW229" s="10"/>
      <c r="QX229" s="10"/>
      <c r="QY229" s="10"/>
      <c r="QZ229" s="10"/>
      <c r="RA229" s="10"/>
      <c r="RB229" s="10"/>
      <c r="RC229" s="10"/>
      <c r="RD229" s="10"/>
      <c r="RE229" s="10"/>
      <c r="RF229" s="10"/>
      <c r="RG229" s="10"/>
      <c r="RH229" s="10"/>
      <c r="RI229" s="10"/>
      <c r="RJ229" s="10"/>
      <c r="RK229" s="10"/>
      <c r="RL229" s="10"/>
      <c r="RM229" s="10"/>
      <c r="RN229" s="10"/>
      <c r="RO229" s="10"/>
      <c r="RP229" s="10"/>
      <c r="RQ229" s="10"/>
      <c r="RR229" s="10"/>
      <c r="RS229" s="10"/>
      <c r="RT229" s="10"/>
      <c r="RU229" s="10"/>
      <c r="RV229" s="10"/>
      <c r="RW229" s="10"/>
      <c r="RX229" s="10"/>
      <c r="RY229" s="10"/>
      <c r="RZ229" s="10"/>
      <c r="SA229" s="10"/>
      <c r="SB229" s="10"/>
      <c r="SC229" s="10"/>
      <c r="SD229" s="10"/>
      <c r="SE229" s="10"/>
      <c r="SF229" s="10"/>
      <c r="SG229" s="10"/>
      <c r="SH229" s="10"/>
      <c r="SI229" s="10"/>
      <c r="SJ229" s="10"/>
      <c r="SK229" s="10"/>
      <c r="SL229" s="10"/>
      <c r="SM229" s="10"/>
      <c r="SN229" s="10"/>
      <c r="SO229" s="10"/>
      <c r="SP229" s="10"/>
      <c r="SQ229" s="10"/>
      <c r="SR229" s="10"/>
      <c r="SS229" s="10"/>
      <c r="ST229" s="10"/>
      <c r="SU229" s="10"/>
      <c r="SV229" s="10"/>
      <c r="SW229" s="10"/>
      <c r="SX229" s="10"/>
      <c r="SY229" s="10"/>
      <c r="SZ229" s="10"/>
      <c r="TA229" s="10"/>
      <c r="TB229" s="10"/>
      <c r="TC229" s="10"/>
      <c r="TD229" s="10"/>
      <c r="TE229" s="10"/>
      <c r="TF229" s="10"/>
      <c r="TG229" s="10"/>
      <c r="TH229" s="10"/>
      <c r="TI229" s="10"/>
      <c r="TJ229" s="10"/>
      <c r="TK229" s="10"/>
      <c r="TL229" s="10"/>
      <c r="TM229" s="10"/>
      <c r="TN229" s="10"/>
      <c r="TO229" s="10"/>
      <c r="TP229" s="10"/>
      <c r="TQ229" s="10"/>
      <c r="TR229" s="10"/>
      <c r="TS229" s="10"/>
      <c r="TT229" s="10"/>
      <c r="TU229" s="10"/>
      <c r="TV229" s="10"/>
      <c r="TW229" s="10"/>
      <c r="TX229" s="10"/>
      <c r="TY229" s="10"/>
      <c r="TZ229" s="10"/>
      <c r="UA229" s="10"/>
      <c r="UB229" s="10"/>
      <c r="UC229" s="10"/>
      <c r="UD229" s="10"/>
      <c r="UE229" s="10"/>
      <c r="UF229" s="10"/>
      <c r="UG229" s="10"/>
      <c r="UH229" s="10"/>
      <c r="UI229" s="10"/>
      <c r="UJ229" s="10"/>
      <c r="UK229" s="10"/>
      <c r="UL229" s="10"/>
      <c r="UM229" s="10"/>
      <c r="UN229" s="10"/>
      <c r="UO229" s="10"/>
      <c r="UP229" s="10"/>
      <c r="UQ229" s="10"/>
      <c r="UR229" s="10"/>
      <c r="US229" s="10"/>
      <c r="UT229" s="10"/>
      <c r="UU229" s="10"/>
      <c r="UV229" s="10"/>
      <c r="UW229" s="10"/>
      <c r="UX229" s="10"/>
      <c r="UY229" s="10"/>
      <c r="UZ229" s="10"/>
      <c r="VA229" s="10"/>
      <c r="VB229" s="10"/>
      <c r="VC229" s="10"/>
      <c r="VD229" s="10"/>
      <c r="VE229" s="10"/>
      <c r="VF229" s="10"/>
      <c r="VG229" s="10"/>
      <c r="VH229" s="10"/>
      <c r="VI229" s="10"/>
      <c r="VJ229" s="10"/>
      <c r="VK229" s="10"/>
      <c r="VL229" s="10"/>
      <c r="VM229" s="10"/>
      <c r="VN229" s="10"/>
      <c r="VO229" s="10"/>
      <c r="VP229" s="10"/>
      <c r="VQ229" s="10"/>
      <c r="VR229" s="10"/>
      <c r="VS229" s="10"/>
      <c r="VT229" s="10"/>
      <c r="VU229" s="10"/>
      <c r="VV229" s="10"/>
      <c r="VW229" s="10"/>
      <c r="VX229" s="10"/>
      <c r="VY229" s="10"/>
      <c r="VZ229" s="10"/>
      <c r="WA229" s="10"/>
      <c r="WB229" s="10"/>
      <c r="WC229" s="10"/>
      <c r="WD229" s="10"/>
      <c r="WE229" s="10"/>
      <c r="WF229" s="10"/>
      <c r="WG229" s="10"/>
      <c r="WH229" s="10"/>
      <c r="WI229" s="10"/>
      <c r="WJ229" s="10"/>
      <c r="WK229" s="10"/>
      <c r="WL229" s="10"/>
      <c r="WM229" s="10"/>
      <c r="WN229" s="10"/>
      <c r="WO229" s="10"/>
      <c r="WP229" s="10"/>
      <c r="WQ229" s="10"/>
      <c r="WR229" s="10"/>
      <c r="WS229" s="10"/>
      <c r="WT229" s="10"/>
      <c r="WU229" s="10"/>
      <c r="WV229" s="10"/>
      <c r="WW229" s="10"/>
      <c r="WX229" s="10"/>
      <c r="WY229" s="10"/>
      <c r="WZ229" s="10"/>
      <c r="XA229" s="10"/>
      <c r="XB229" s="10"/>
      <c r="XC229" s="10"/>
      <c r="XD229" s="10"/>
      <c r="XE229" s="10"/>
      <c r="XF229" s="10"/>
      <c r="XG229" s="10"/>
      <c r="XH229" s="10"/>
      <c r="XI229" s="10"/>
      <c r="XJ229" s="10"/>
      <c r="XK229" s="10"/>
      <c r="XL229" s="10"/>
      <c r="XM229" s="10"/>
      <c r="XN229" s="10"/>
      <c r="XO229" s="10"/>
      <c r="XP229" s="10"/>
      <c r="XQ229" s="10"/>
      <c r="XR229" s="10"/>
      <c r="XS229" s="10"/>
      <c r="XT229" s="10"/>
      <c r="XU229" s="10"/>
      <c r="XV229" s="10"/>
      <c r="XW229" s="10"/>
      <c r="XX229" s="10"/>
      <c r="XY229" s="10"/>
      <c r="XZ229" s="10"/>
      <c r="YA229" s="10"/>
      <c r="YB229" s="10"/>
      <c r="YC229" s="10"/>
      <c r="YD229" s="10"/>
      <c r="YE229" s="10"/>
      <c r="YF229" s="10"/>
      <c r="YG229" s="10"/>
      <c r="YH229" s="10"/>
      <c r="YI229" s="10"/>
      <c r="YJ229" s="10"/>
      <c r="YK229" s="10"/>
      <c r="YL229" s="10"/>
      <c r="YM229" s="10"/>
      <c r="YN229" s="10"/>
      <c r="YO229" s="10"/>
      <c r="YP229" s="10"/>
      <c r="YQ229" s="10"/>
      <c r="YR229" s="10"/>
      <c r="YS229" s="10"/>
      <c r="YT229" s="10"/>
      <c r="YU229" s="10"/>
      <c r="YV229" s="10"/>
      <c r="YW229" s="10"/>
      <c r="YX229" s="10"/>
      <c r="YY229" s="10"/>
      <c r="YZ229" s="10"/>
      <c r="ZA229" s="10"/>
      <c r="ZB229" s="10"/>
      <c r="ZC229" s="10"/>
      <c r="ZD229" s="10"/>
      <c r="ZE229" s="10"/>
      <c r="ZF229" s="10"/>
      <c r="ZG229" s="10"/>
      <c r="ZH229" s="10"/>
      <c r="ZI229" s="10"/>
      <c r="ZJ229" s="10"/>
      <c r="ZK229" s="10"/>
      <c r="ZL229" s="10"/>
      <c r="ZM229" s="10"/>
      <c r="ZN229" s="10"/>
      <c r="ZO229" s="10"/>
      <c r="ZP229" s="10"/>
      <c r="ZQ229" s="10"/>
      <c r="ZR229" s="10"/>
      <c r="ZS229" s="10"/>
      <c r="ZT229" s="10"/>
      <c r="ZU229" s="10"/>
      <c r="ZV229" s="10"/>
      <c r="ZW229" s="10"/>
      <c r="ZX229" s="10"/>
      <c r="ZY229" s="10"/>
      <c r="ZZ229" s="10"/>
      <c r="AAA229" s="10"/>
      <c r="AAB229" s="10"/>
      <c r="AAC229" s="10"/>
      <c r="AAD229" s="10"/>
      <c r="AAE229" s="10"/>
      <c r="AAF229" s="10"/>
      <c r="AAG229" s="10"/>
      <c r="AAH229" s="10"/>
      <c r="AAI229" s="10"/>
      <c r="AAJ229" s="10"/>
      <c r="AAK229" s="10"/>
      <c r="AAL229" s="10"/>
      <c r="AAM229" s="10"/>
      <c r="AAN229" s="10"/>
      <c r="AAO229" s="10"/>
      <c r="AAP229" s="10"/>
      <c r="AAQ229" s="10"/>
      <c r="AAR229" s="10"/>
      <c r="AAS229" s="10"/>
      <c r="AAT229" s="10"/>
      <c r="AAU229" s="10"/>
      <c r="AAV229" s="10"/>
      <c r="AAW229" s="10"/>
      <c r="AAX229" s="10"/>
      <c r="AAY229" s="10"/>
      <c r="AAZ229" s="10"/>
      <c r="ABA229" s="10"/>
      <c r="ABB229" s="10"/>
      <c r="ABC229" s="10"/>
      <c r="ABD229" s="10"/>
      <c r="ABE229" s="10"/>
      <c r="ABF229" s="10"/>
      <c r="ABG229" s="10"/>
      <c r="ABH229" s="10"/>
      <c r="ABI229" s="10"/>
      <c r="ABJ229" s="10"/>
      <c r="ABK229" s="10"/>
      <c r="ABL229" s="10"/>
      <c r="ABM229" s="10"/>
      <c r="ABN229" s="10"/>
      <c r="ABO229" s="10"/>
      <c r="ABP229" s="10"/>
      <c r="ABQ229" s="10"/>
      <c r="ABR229" s="10"/>
      <c r="ABS229" s="10"/>
      <c r="ABT229" s="10"/>
      <c r="ABU229" s="10"/>
      <c r="ABV229" s="10"/>
      <c r="ABW229" s="10"/>
      <c r="ABX229" s="10"/>
      <c r="ABY229" s="10"/>
      <c r="ABZ229" s="10"/>
      <c r="ACA229" s="10"/>
      <c r="ACB229" s="10"/>
      <c r="ACC229" s="10"/>
      <c r="ACD229" s="10"/>
      <c r="ACE229" s="10"/>
      <c r="ACF229" s="10"/>
      <c r="ACG229" s="10"/>
      <c r="ACH229" s="10"/>
      <c r="ACI229" s="10"/>
      <c r="ACJ229" s="10"/>
      <c r="ACK229" s="10"/>
      <c r="ACL229" s="10"/>
      <c r="ACM229" s="10"/>
      <c r="ACN229" s="10"/>
      <c r="ACO229" s="10"/>
      <c r="ACP229" s="10"/>
      <c r="ACQ229" s="10"/>
      <c r="ACR229" s="10"/>
      <c r="ACS229" s="10"/>
      <c r="ACT229" s="10"/>
      <c r="ACU229" s="10"/>
      <c r="ACV229" s="10"/>
      <c r="ACW229" s="10"/>
      <c r="ACX229" s="10"/>
      <c r="ACY229" s="10"/>
      <c r="ACZ229" s="10"/>
      <c r="ADA229" s="10"/>
      <c r="ADB229" s="10"/>
      <c r="ADC229" s="10"/>
      <c r="ADD229" s="10"/>
      <c r="ADE229" s="10"/>
      <c r="ADF229" s="10"/>
      <c r="ADG229" s="10"/>
      <c r="ADH229" s="10"/>
      <c r="ADI229" s="10"/>
      <c r="ADJ229" s="10"/>
      <c r="ADK229" s="10"/>
      <c r="ADL229" s="10"/>
      <c r="ADM229" s="10"/>
      <c r="ADN229" s="10"/>
      <c r="ADO229" s="10"/>
      <c r="ADP229" s="10"/>
      <c r="ADQ229" s="10"/>
      <c r="ADR229" s="10"/>
      <c r="ADS229" s="10"/>
      <c r="ADT229" s="10"/>
      <c r="ADU229" s="10"/>
      <c r="ADV229" s="10"/>
      <c r="ADW229" s="10"/>
      <c r="ADX229" s="10"/>
      <c r="ADY229" s="10"/>
      <c r="ADZ229" s="10"/>
      <c r="AEA229" s="10"/>
      <c r="AEB229" s="10"/>
      <c r="AEC229" s="10"/>
      <c r="AED229" s="10"/>
      <c r="AEE229" s="10"/>
      <c r="AEF229" s="10"/>
      <c r="AEG229" s="10"/>
      <c r="AEH229" s="10"/>
      <c r="AEI229" s="10"/>
      <c r="AEJ229" s="10"/>
      <c r="AEK229" s="10"/>
      <c r="AEL229" s="10"/>
      <c r="AEM229" s="10"/>
      <c r="AEN229" s="10"/>
      <c r="AEO229" s="10"/>
      <c r="AEP229" s="10"/>
      <c r="AEQ229" s="10"/>
      <c r="AER229" s="10"/>
      <c r="AES229" s="10"/>
      <c r="AET229" s="10"/>
      <c r="AEU229" s="10"/>
      <c r="AEV229" s="10"/>
      <c r="AEW229" s="10"/>
      <c r="AEX229" s="10"/>
      <c r="AEY229" s="10"/>
      <c r="AEZ229" s="10"/>
      <c r="AFA229" s="10"/>
      <c r="AFB229" s="10"/>
      <c r="AFC229" s="10"/>
      <c r="AFD229" s="10"/>
      <c r="AFE229" s="10"/>
      <c r="AFF229" s="10"/>
      <c r="AFG229" s="10"/>
      <c r="AFH229" s="10"/>
      <c r="AFI229" s="10"/>
      <c r="AFJ229" s="10"/>
      <c r="AFK229" s="10"/>
      <c r="AFL229" s="10"/>
      <c r="AFM229" s="10"/>
      <c r="AFN229" s="10"/>
      <c r="AFO229" s="10"/>
      <c r="AFP229" s="10"/>
      <c r="AFQ229" s="10"/>
      <c r="AFR229" s="10"/>
      <c r="AFS229" s="10"/>
      <c r="AFT229" s="10"/>
      <c r="AFU229" s="10"/>
      <c r="AFV229" s="10"/>
      <c r="AFW229" s="10"/>
      <c r="AFX229" s="10"/>
      <c r="AFY229" s="10"/>
      <c r="AFZ229" s="10"/>
      <c r="AGA229" s="10"/>
      <c r="AGB229" s="10"/>
      <c r="AGC229" s="10"/>
      <c r="AGD229" s="10"/>
      <c r="AGE229" s="10"/>
      <c r="AGF229" s="10"/>
      <c r="AGG229" s="10"/>
      <c r="AGH229" s="10"/>
      <c r="AGI229" s="10"/>
      <c r="AGJ229" s="10"/>
      <c r="AGK229" s="10"/>
      <c r="AGL229" s="10"/>
      <c r="AGM229" s="10"/>
      <c r="AGN229" s="10"/>
      <c r="AGO229" s="10"/>
      <c r="AGP229" s="10"/>
      <c r="AGQ229" s="10"/>
      <c r="AGR229" s="10"/>
      <c r="AGS229" s="10"/>
      <c r="AGT229" s="10"/>
      <c r="AGU229" s="10"/>
      <c r="AGV229" s="10"/>
      <c r="AGW229" s="10"/>
      <c r="AGX229" s="10"/>
      <c r="AGY229" s="10"/>
      <c r="AGZ229" s="10"/>
      <c r="AHA229" s="10"/>
      <c r="AHB229" s="10"/>
      <c r="AHC229" s="10"/>
      <c r="AHD229" s="10"/>
      <c r="AHE229" s="10"/>
      <c r="AHF229" s="10"/>
      <c r="AHG229" s="10"/>
      <c r="AHH229" s="10"/>
      <c r="AHI229" s="10"/>
      <c r="AHJ229" s="10"/>
      <c r="AHK229" s="10"/>
      <c r="AHL229" s="10"/>
      <c r="AHM229" s="10"/>
      <c r="AHN229" s="10"/>
      <c r="AHO229" s="10"/>
      <c r="AHP229" s="10"/>
      <c r="AHQ229" s="10"/>
      <c r="AHR229" s="10"/>
      <c r="AHS229" s="10"/>
      <c r="AHT229" s="10"/>
      <c r="AHU229" s="10"/>
      <c r="AHV229" s="10"/>
      <c r="AHW229" s="10"/>
      <c r="AHX229" s="10"/>
      <c r="AHY229" s="10"/>
      <c r="AHZ229" s="10"/>
      <c r="AIA229" s="10"/>
      <c r="AIB229" s="10"/>
      <c r="AIC229" s="10"/>
      <c r="AID229" s="10"/>
      <c r="AIE229" s="10"/>
      <c r="AIF229" s="10"/>
      <c r="AIG229" s="10"/>
      <c r="AIH229" s="10"/>
      <c r="AII229" s="10"/>
      <c r="AIJ229" s="10"/>
      <c r="AIK229" s="10"/>
      <c r="AIL229" s="10"/>
      <c r="AIM229" s="10"/>
      <c r="AIN229" s="10"/>
      <c r="AIO229" s="10"/>
      <c r="AIP229" s="10"/>
      <c r="AIQ229" s="10"/>
      <c r="AIR229" s="10"/>
      <c r="AIS229" s="10"/>
      <c r="AIT229" s="10"/>
      <c r="AIU229" s="10"/>
      <c r="AIV229" s="10"/>
      <c r="AIW229" s="10"/>
      <c r="AIX229" s="10"/>
      <c r="AIY229" s="10"/>
      <c r="AIZ229" s="10"/>
      <c r="AJA229" s="10"/>
      <c r="AJB229" s="10"/>
      <c r="AJC229" s="10"/>
      <c r="AJD229" s="10"/>
      <c r="AJE229" s="10"/>
      <c r="AJF229" s="10"/>
      <c r="AJG229" s="10"/>
      <c r="AJH229" s="10"/>
      <c r="AJI229" s="10"/>
      <c r="AJJ229" s="10"/>
      <c r="AJK229" s="10"/>
      <c r="AJL229" s="10"/>
      <c r="AJM229" s="10"/>
      <c r="AJN229" s="10"/>
      <c r="AJO229" s="10"/>
      <c r="AJP229" s="10"/>
      <c r="AJQ229" s="10"/>
      <c r="AJR229" s="10"/>
      <c r="AJS229" s="10"/>
      <c r="AJT229" s="10"/>
      <c r="AJU229" s="10"/>
      <c r="AJV229" s="10"/>
      <c r="AJW229" s="10"/>
      <c r="AJX229" s="10"/>
      <c r="AJY229" s="10"/>
      <c r="AJZ229" s="10"/>
      <c r="AKA229" s="10"/>
      <c r="AKB229" s="10"/>
      <c r="AKC229" s="10"/>
      <c r="AKD229" s="10"/>
      <c r="AKE229" s="10"/>
      <c r="AKF229" s="10"/>
      <c r="AKG229" s="10"/>
      <c r="AKH229" s="10"/>
      <c r="AKI229" s="10"/>
      <c r="AKJ229" s="10"/>
      <c r="AKK229" s="10"/>
      <c r="AKL229" s="10"/>
      <c r="AKM229" s="10"/>
      <c r="AKN229" s="10"/>
      <c r="AKO229" s="10"/>
      <c r="AKP229" s="10"/>
      <c r="AKQ229" s="10"/>
      <c r="AKR229" s="10"/>
      <c r="AKS229" s="10"/>
      <c r="AKT229" s="10"/>
      <c r="AKU229" s="10"/>
      <c r="AKV229" s="10"/>
      <c r="AKW229" s="10"/>
      <c r="AKX229" s="10"/>
      <c r="AKY229" s="10"/>
      <c r="AKZ229" s="10"/>
      <c r="ALA229" s="10"/>
      <c r="ALB229" s="10"/>
      <c r="ALC229" s="10"/>
      <c r="ALD229" s="10"/>
      <c r="ALE229" s="10"/>
      <c r="ALF229" s="10"/>
      <c r="ALG229" s="10"/>
      <c r="ALH229" s="10"/>
      <c r="ALI229" s="10"/>
      <c r="ALJ229" s="10"/>
      <c r="ALK229" s="10"/>
      <c r="ALL229" s="10"/>
      <c r="ALM229" s="10"/>
      <c r="ALN229" s="10"/>
      <c r="ALO229" s="10"/>
      <c r="ALP229" s="10"/>
      <c r="ALQ229" s="10"/>
      <c r="ALR229" s="10"/>
      <c r="ALS229" s="10"/>
      <c r="ALT229" s="10"/>
      <c r="ALU229" s="10"/>
      <c r="ALV229" s="10"/>
      <c r="ALW229" s="10"/>
      <c r="ALX229" s="10"/>
      <c r="ALY229" s="10"/>
      <c r="ALZ229" s="10"/>
      <c r="AMA229" s="10"/>
      <c r="AMB229" s="10"/>
      <c r="AMC229" s="10"/>
      <c r="AMD229" s="10"/>
      <c r="AME229" s="10"/>
      <c r="AMF229" s="10"/>
      <c r="AMG229" s="10"/>
      <c r="AMH229" s="10"/>
      <c r="AMI229" s="10"/>
      <c r="AMJ229" s="10"/>
      <c r="AMK229" s="10"/>
      <c r="AML229" s="10"/>
      <c r="AMM229" s="10"/>
      <c r="AMN229" s="10"/>
      <c r="AMO229" s="10"/>
    </row>
    <row r="230" spans="1:1029" customFormat="1">
      <c r="A230" s="13" t="str">
        <f t="shared" si="31"/>
        <v>hasTenderEvaluationTermsTenderEvaluationTerms</v>
      </c>
      <c r="B230" s="14">
        <v>1</v>
      </c>
      <c r="C230" s="13"/>
      <c r="D230" s="13"/>
      <c r="E230" s="13"/>
      <c r="F230" s="13" t="str">
        <f t="shared" si="32"/>
        <v>Procurement  Procedure. has_ Tender Evaluation Terms_ Tender Evaluation Terms. Tender Evaluation Terms_ Tender Evaluation Terms</v>
      </c>
      <c r="G230" s="13"/>
      <c r="H230" s="13" t="s">
        <v>461</v>
      </c>
      <c r="I230" s="13" t="s">
        <v>316</v>
      </c>
      <c r="J230" s="13"/>
      <c r="K230" s="13"/>
      <c r="L230" s="13" t="str">
        <f t="shared" si="33"/>
        <v>Tender Evaluation Terms_ Tender Evaluation Terms</v>
      </c>
      <c r="M230" s="13" t="str">
        <f t="shared" si="34"/>
        <v>Tender Evaluation Terms_ Tender Evaluation Terms</v>
      </c>
      <c r="N230" s="13"/>
      <c r="O230" s="13"/>
      <c r="P230" s="13" t="s">
        <v>478</v>
      </c>
      <c r="Q230" s="15" t="s">
        <v>478</v>
      </c>
      <c r="R230" s="13" t="s">
        <v>223</v>
      </c>
      <c r="S230" s="16"/>
      <c r="T230" s="16"/>
      <c r="U230" s="16"/>
      <c r="V230" s="16"/>
      <c r="W230" s="16"/>
      <c r="X230" s="16"/>
      <c r="Y230" s="16" t="s">
        <v>211</v>
      </c>
      <c r="Z230" s="16"/>
      <c r="AA230" s="45">
        <v>43319</v>
      </c>
      <c r="AB230" s="8"/>
      <c r="AC230" s="8"/>
      <c r="AD230" s="8"/>
      <c r="AE230" s="8"/>
      <c r="AF230" s="11"/>
      <c r="AG230" s="10"/>
      <c r="AH230" s="10"/>
      <c r="AI230" s="10"/>
      <c r="AJ230" s="10"/>
      <c r="AK230" s="10"/>
      <c r="AL230" s="10"/>
      <c r="AM230" s="10"/>
      <c r="AN230" s="10"/>
      <c r="AO230" s="10"/>
      <c r="AP230" s="10"/>
      <c r="AQ230" s="10"/>
      <c r="AR230" s="10"/>
      <c r="AS230" s="10"/>
      <c r="AT230" s="10"/>
      <c r="AU230" s="10"/>
      <c r="AV230" s="10"/>
      <c r="AW230" s="10"/>
      <c r="AX230" s="10"/>
      <c r="AY230" s="10"/>
      <c r="AZ230" s="10"/>
      <c r="BA230" s="10"/>
      <c r="BB230" s="10"/>
      <c r="BC230" s="10"/>
      <c r="BD230" s="10"/>
      <c r="BE230" s="10"/>
      <c r="BF230" s="10"/>
      <c r="BG230" s="10"/>
      <c r="BH230" s="10"/>
      <c r="BI230" s="10"/>
      <c r="BJ230" s="10"/>
      <c r="BK230" s="10"/>
      <c r="BL230" s="10"/>
      <c r="BM230" s="10"/>
      <c r="BN230" s="10"/>
      <c r="BO230" s="10"/>
      <c r="BP230" s="10"/>
      <c r="BQ230" s="10"/>
      <c r="BR230" s="10"/>
      <c r="BS230" s="10"/>
      <c r="BT230" s="10"/>
      <c r="BU230" s="10"/>
      <c r="BV230" s="10"/>
      <c r="BW230" s="10"/>
      <c r="BX230" s="10"/>
      <c r="BY230" s="10"/>
      <c r="BZ230" s="10"/>
      <c r="CA230" s="10"/>
      <c r="CB230" s="10"/>
      <c r="CC230" s="10"/>
      <c r="CD230" s="10"/>
      <c r="CE230" s="10"/>
      <c r="CF230" s="10"/>
      <c r="CG230" s="10"/>
      <c r="CH230" s="10"/>
      <c r="CI230" s="10"/>
      <c r="CJ230" s="10"/>
      <c r="CK230" s="10"/>
      <c r="CL230" s="10"/>
      <c r="CM230" s="10"/>
      <c r="CN230" s="10"/>
      <c r="CO230" s="10"/>
      <c r="CP230" s="10"/>
      <c r="CQ230" s="10"/>
      <c r="CR230" s="10"/>
      <c r="CS230" s="10"/>
      <c r="CT230" s="10"/>
      <c r="CU230" s="10"/>
      <c r="CV230" s="10"/>
      <c r="CW230" s="10"/>
      <c r="CX230" s="10"/>
      <c r="CY230" s="10"/>
      <c r="CZ230" s="10"/>
      <c r="DA230" s="10"/>
      <c r="DB230" s="10"/>
      <c r="DC230" s="10"/>
      <c r="DD230" s="10"/>
      <c r="DE230" s="10"/>
      <c r="DF230" s="10"/>
      <c r="DG230" s="10"/>
      <c r="DH230" s="10"/>
      <c r="DI230" s="10"/>
      <c r="DJ230" s="10"/>
      <c r="DK230" s="10"/>
      <c r="DL230" s="10"/>
      <c r="DM230" s="10"/>
      <c r="DN230" s="10"/>
      <c r="DO230" s="10"/>
      <c r="DP230" s="10"/>
      <c r="DQ230" s="10"/>
      <c r="DR230" s="10"/>
      <c r="DS230" s="10"/>
      <c r="DT230" s="10"/>
      <c r="DU230" s="10"/>
      <c r="DV230" s="10"/>
      <c r="DW230" s="10"/>
      <c r="DX230" s="10"/>
      <c r="DY230" s="10"/>
      <c r="DZ230" s="10"/>
      <c r="EA230" s="10"/>
      <c r="EB230" s="10"/>
      <c r="EC230" s="10"/>
      <c r="ED230" s="10"/>
      <c r="EE230" s="10"/>
      <c r="EF230" s="10"/>
      <c r="EG230" s="10"/>
      <c r="EH230" s="10"/>
      <c r="EI230" s="10"/>
      <c r="EJ230" s="10"/>
      <c r="EK230" s="10"/>
      <c r="EL230" s="10"/>
      <c r="EM230" s="10"/>
      <c r="EN230" s="10"/>
      <c r="EO230" s="10"/>
      <c r="EP230" s="10"/>
      <c r="EQ230" s="10"/>
      <c r="ER230" s="10"/>
      <c r="ES230" s="10"/>
      <c r="ET230" s="10"/>
      <c r="EU230" s="10"/>
      <c r="EV230" s="10"/>
      <c r="EW230" s="10"/>
      <c r="EX230" s="10"/>
      <c r="EY230" s="10"/>
      <c r="EZ230" s="10"/>
      <c r="FA230" s="10"/>
      <c r="FB230" s="10"/>
      <c r="FC230" s="10"/>
      <c r="FD230" s="10"/>
      <c r="FE230" s="10"/>
      <c r="FF230" s="10"/>
      <c r="FG230" s="10"/>
      <c r="FH230" s="10"/>
      <c r="FI230" s="10"/>
      <c r="FJ230" s="10"/>
      <c r="FK230" s="10"/>
      <c r="FL230" s="10"/>
      <c r="FM230" s="10"/>
      <c r="FN230" s="10"/>
      <c r="FO230" s="10"/>
      <c r="FP230" s="10"/>
      <c r="FQ230" s="10"/>
      <c r="FR230" s="10"/>
      <c r="FS230" s="10"/>
      <c r="FT230" s="10"/>
      <c r="FU230" s="10"/>
      <c r="FV230" s="10"/>
      <c r="FW230" s="10"/>
      <c r="FX230" s="10"/>
      <c r="FY230" s="10"/>
      <c r="FZ230" s="10"/>
      <c r="GA230" s="10"/>
      <c r="GB230" s="10"/>
      <c r="GC230" s="10"/>
      <c r="GD230" s="10"/>
      <c r="GE230" s="10"/>
      <c r="GF230" s="10"/>
      <c r="GG230" s="10"/>
      <c r="GH230" s="10"/>
      <c r="GI230" s="10"/>
      <c r="GJ230" s="10"/>
      <c r="GK230" s="10"/>
      <c r="GL230" s="10"/>
      <c r="GM230" s="10"/>
      <c r="GN230" s="10"/>
      <c r="GO230" s="10"/>
      <c r="GP230" s="10"/>
      <c r="GQ230" s="10"/>
      <c r="GR230" s="10"/>
      <c r="GS230" s="10"/>
      <c r="GT230" s="10"/>
      <c r="GU230" s="10"/>
      <c r="GV230" s="10"/>
      <c r="GW230" s="10"/>
      <c r="GX230" s="10"/>
      <c r="GY230" s="10"/>
      <c r="GZ230" s="10"/>
      <c r="HA230" s="10"/>
      <c r="HB230" s="10"/>
      <c r="HC230" s="10"/>
      <c r="HD230" s="10"/>
      <c r="HE230" s="10"/>
      <c r="HF230" s="10"/>
      <c r="HG230" s="10"/>
      <c r="HH230" s="10"/>
      <c r="HI230" s="10"/>
      <c r="HJ230" s="10"/>
      <c r="HK230" s="10"/>
      <c r="HL230" s="10"/>
      <c r="HM230" s="10"/>
      <c r="HN230" s="10"/>
      <c r="HO230" s="10"/>
      <c r="HP230" s="10"/>
      <c r="HQ230" s="10"/>
      <c r="HR230" s="10"/>
      <c r="HS230" s="10"/>
      <c r="HT230" s="10"/>
      <c r="HU230" s="10"/>
      <c r="HV230" s="10"/>
      <c r="HW230" s="10"/>
      <c r="HX230" s="10"/>
      <c r="HY230" s="10"/>
      <c r="HZ230" s="10"/>
      <c r="IA230" s="10"/>
      <c r="IB230" s="10"/>
      <c r="IC230" s="10"/>
      <c r="ID230" s="10"/>
      <c r="IE230" s="10"/>
      <c r="IF230" s="10"/>
      <c r="IG230" s="10"/>
      <c r="IH230" s="10"/>
      <c r="II230" s="10"/>
      <c r="IJ230" s="10"/>
      <c r="IK230" s="10"/>
      <c r="IL230" s="10"/>
      <c r="IM230" s="10"/>
      <c r="IN230" s="10"/>
      <c r="IO230" s="10"/>
      <c r="IP230" s="10"/>
      <c r="IQ230" s="10"/>
      <c r="IR230" s="10"/>
      <c r="IS230" s="10"/>
      <c r="IT230" s="10"/>
      <c r="IU230" s="10"/>
      <c r="IV230" s="10"/>
      <c r="IW230" s="10"/>
      <c r="IX230" s="10"/>
      <c r="IY230" s="10"/>
      <c r="IZ230" s="10"/>
      <c r="JA230" s="10"/>
      <c r="JB230" s="10"/>
      <c r="JC230" s="10"/>
      <c r="JD230" s="10"/>
      <c r="JE230" s="10"/>
      <c r="JF230" s="10"/>
      <c r="JG230" s="10"/>
      <c r="JH230" s="10"/>
      <c r="JI230" s="10"/>
      <c r="JJ230" s="10"/>
      <c r="JK230" s="10"/>
      <c r="JL230" s="10"/>
      <c r="JM230" s="10"/>
      <c r="JN230" s="10"/>
      <c r="JO230" s="10"/>
      <c r="JP230" s="10"/>
      <c r="JQ230" s="10"/>
      <c r="JR230" s="10"/>
      <c r="JS230" s="10"/>
      <c r="JT230" s="10"/>
      <c r="JU230" s="10"/>
      <c r="JV230" s="10"/>
      <c r="JW230" s="10"/>
      <c r="JX230" s="10"/>
      <c r="JY230" s="10"/>
      <c r="JZ230" s="10"/>
      <c r="KA230" s="10"/>
      <c r="KB230" s="10"/>
      <c r="KC230" s="10"/>
      <c r="KD230" s="10"/>
      <c r="KE230" s="10"/>
      <c r="KF230" s="10"/>
      <c r="KG230" s="10"/>
      <c r="KH230" s="10"/>
      <c r="KI230" s="10"/>
      <c r="KJ230" s="10"/>
      <c r="KK230" s="10"/>
      <c r="KL230" s="10"/>
      <c r="KM230" s="10"/>
      <c r="KN230" s="10"/>
      <c r="KO230" s="10"/>
      <c r="KP230" s="10"/>
      <c r="KQ230" s="10"/>
      <c r="KR230" s="10"/>
      <c r="KS230" s="10"/>
      <c r="KT230" s="10"/>
      <c r="KU230" s="10"/>
      <c r="KV230" s="10"/>
      <c r="KW230" s="10"/>
      <c r="KX230" s="10"/>
      <c r="KY230" s="10"/>
      <c r="KZ230" s="10"/>
      <c r="LA230" s="10"/>
      <c r="LB230" s="10"/>
      <c r="LC230" s="10"/>
      <c r="LD230" s="10"/>
      <c r="LE230" s="10"/>
      <c r="LF230" s="10"/>
      <c r="LG230" s="10"/>
      <c r="LH230" s="10"/>
      <c r="LI230" s="10"/>
      <c r="LJ230" s="10"/>
      <c r="LK230" s="10"/>
      <c r="LL230" s="10"/>
      <c r="LM230" s="10"/>
      <c r="LN230" s="10"/>
      <c r="LO230" s="10"/>
      <c r="LP230" s="10"/>
      <c r="LQ230" s="10"/>
      <c r="LR230" s="10"/>
      <c r="LS230" s="10"/>
      <c r="LT230" s="10"/>
      <c r="LU230" s="10"/>
      <c r="LV230" s="10"/>
      <c r="LW230" s="10"/>
      <c r="LX230" s="10"/>
      <c r="LY230" s="10"/>
      <c r="LZ230" s="10"/>
      <c r="MA230" s="10"/>
      <c r="MB230" s="10"/>
      <c r="MC230" s="10"/>
      <c r="MD230" s="10"/>
      <c r="ME230" s="10"/>
      <c r="MF230" s="10"/>
      <c r="MG230" s="10"/>
      <c r="MH230" s="10"/>
      <c r="MI230" s="10"/>
      <c r="MJ230" s="10"/>
      <c r="MK230" s="10"/>
      <c r="ML230" s="10"/>
      <c r="MM230" s="10"/>
      <c r="MN230" s="10"/>
      <c r="MO230" s="10"/>
      <c r="MP230" s="10"/>
      <c r="MQ230" s="10"/>
      <c r="MR230" s="10"/>
      <c r="MS230" s="10"/>
      <c r="MT230" s="10"/>
      <c r="MU230" s="10"/>
      <c r="MV230" s="10"/>
      <c r="MW230" s="10"/>
      <c r="MX230" s="10"/>
      <c r="MY230" s="10"/>
      <c r="MZ230" s="10"/>
      <c r="NA230" s="10"/>
      <c r="NB230" s="10"/>
      <c r="NC230" s="10"/>
      <c r="ND230" s="10"/>
      <c r="NE230" s="10"/>
      <c r="NF230" s="10"/>
      <c r="NG230" s="10"/>
      <c r="NH230" s="10"/>
      <c r="NI230" s="10"/>
      <c r="NJ230" s="10"/>
      <c r="NK230" s="10"/>
      <c r="NL230" s="10"/>
      <c r="NM230" s="10"/>
      <c r="NN230" s="10"/>
      <c r="NO230" s="10"/>
      <c r="NP230" s="10"/>
      <c r="NQ230" s="10"/>
      <c r="NR230" s="10"/>
      <c r="NS230" s="10"/>
      <c r="NT230" s="10"/>
      <c r="NU230" s="10"/>
      <c r="NV230" s="10"/>
      <c r="NW230" s="10"/>
      <c r="NX230" s="10"/>
      <c r="NY230" s="10"/>
      <c r="NZ230" s="10"/>
      <c r="OA230" s="10"/>
      <c r="OB230" s="10"/>
      <c r="OC230" s="10"/>
      <c r="OD230" s="10"/>
      <c r="OE230" s="10"/>
      <c r="OF230" s="10"/>
      <c r="OG230" s="10"/>
      <c r="OH230" s="10"/>
      <c r="OI230" s="10"/>
      <c r="OJ230" s="10"/>
      <c r="OK230" s="10"/>
      <c r="OL230" s="10"/>
      <c r="OM230" s="10"/>
      <c r="ON230" s="10"/>
      <c r="OO230" s="10"/>
      <c r="OP230" s="10"/>
      <c r="OQ230" s="10"/>
      <c r="OR230" s="10"/>
      <c r="OS230" s="10"/>
      <c r="OT230" s="10"/>
      <c r="OU230" s="10"/>
      <c r="OV230" s="10"/>
      <c r="OW230" s="10"/>
      <c r="OX230" s="10"/>
      <c r="OY230" s="10"/>
      <c r="OZ230" s="10"/>
      <c r="PA230" s="10"/>
      <c r="PB230" s="10"/>
      <c r="PC230" s="10"/>
      <c r="PD230" s="10"/>
      <c r="PE230" s="10"/>
      <c r="PF230" s="10"/>
      <c r="PG230" s="10"/>
      <c r="PH230" s="10"/>
      <c r="PI230" s="10"/>
      <c r="PJ230" s="10"/>
      <c r="PK230" s="10"/>
      <c r="PL230" s="10"/>
      <c r="PM230" s="10"/>
      <c r="PN230" s="10"/>
      <c r="PO230" s="10"/>
      <c r="PP230" s="10"/>
      <c r="PQ230" s="10"/>
      <c r="PR230" s="10"/>
      <c r="PS230" s="10"/>
      <c r="PT230" s="10"/>
      <c r="PU230" s="10"/>
      <c r="PV230" s="10"/>
      <c r="PW230" s="10"/>
      <c r="PX230" s="10"/>
      <c r="PY230" s="10"/>
      <c r="PZ230" s="10"/>
      <c r="QA230" s="10"/>
      <c r="QB230" s="10"/>
      <c r="QC230" s="10"/>
      <c r="QD230" s="10"/>
      <c r="QE230" s="10"/>
      <c r="QF230" s="10"/>
      <c r="QG230" s="10"/>
      <c r="QH230" s="10"/>
      <c r="QI230" s="10"/>
      <c r="QJ230" s="10"/>
      <c r="QK230" s="10"/>
      <c r="QL230" s="10"/>
      <c r="QM230" s="10"/>
      <c r="QN230" s="10"/>
      <c r="QO230" s="10"/>
      <c r="QP230" s="10"/>
      <c r="QQ230" s="10"/>
      <c r="QR230" s="10"/>
      <c r="QS230" s="10"/>
      <c r="QT230" s="10"/>
      <c r="QU230" s="10"/>
      <c r="QV230" s="10"/>
      <c r="QW230" s="10"/>
      <c r="QX230" s="10"/>
      <c r="QY230" s="10"/>
      <c r="QZ230" s="10"/>
      <c r="RA230" s="10"/>
      <c r="RB230" s="10"/>
      <c r="RC230" s="10"/>
      <c r="RD230" s="10"/>
      <c r="RE230" s="10"/>
      <c r="RF230" s="10"/>
      <c r="RG230" s="10"/>
      <c r="RH230" s="10"/>
      <c r="RI230" s="10"/>
      <c r="RJ230" s="10"/>
      <c r="RK230" s="10"/>
      <c r="RL230" s="10"/>
      <c r="RM230" s="10"/>
      <c r="RN230" s="10"/>
      <c r="RO230" s="10"/>
      <c r="RP230" s="10"/>
      <c r="RQ230" s="10"/>
      <c r="RR230" s="10"/>
      <c r="RS230" s="10"/>
      <c r="RT230" s="10"/>
      <c r="RU230" s="10"/>
      <c r="RV230" s="10"/>
      <c r="RW230" s="10"/>
      <c r="RX230" s="10"/>
      <c r="RY230" s="10"/>
      <c r="RZ230" s="10"/>
      <c r="SA230" s="10"/>
      <c r="SB230" s="10"/>
      <c r="SC230" s="10"/>
      <c r="SD230" s="10"/>
      <c r="SE230" s="10"/>
      <c r="SF230" s="10"/>
      <c r="SG230" s="10"/>
      <c r="SH230" s="10"/>
      <c r="SI230" s="10"/>
      <c r="SJ230" s="10"/>
      <c r="SK230" s="10"/>
      <c r="SL230" s="10"/>
      <c r="SM230" s="10"/>
      <c r="SN230" s="10"/>
      <c r="SO230" s="10"/>
      <c r="SP230" s="10"/>
      <c r="SQ230" s="10"/>
      <c r="SR230" s="10"/>
      <c r="SS230" s="10"/>
      <c r="ST230" s="10"/>
      <c r="SU230" s="10"/>
      <c r="SV230" s="10"/>
      <c r="SW230" s="10"/>
      <c r="SX230" s="10"/>
      <c r="SY230" s="10"/>
      <c r="SZ230" s="10"/>
      <c r="TA230" s="10"/>
      <c r="TB230" s="10"/>
      <c r="TC230" s="10"/>
      <c r="TD230" s="10"/>
      <c r="TE230" s="10"/>
      <c r="TF230" s="10"/>
      <c r="TG230" s="10"/>
      <c r="TH230" s="10"/>
      <c r="TI230" s="10"/>
      <c r="TJ230" s="10"/>
      <c r="TK230" s="10"/>
      <c r="TL230" s="10"/>
      <c r="TM230" s="10"/>
      <c r="TN230" s="10"/>
      <c r="TO230" s="10"/>
      <c r="TP230" s="10"/>
      <c r="TQ230" s="10"/>
      <c r="TR230" s="10"/>
      <c r="TS230" s="10"/>
      <c r="TT230" s="10"/>
      <c r="TU230" s="10"/>
      <c r="TV230" s="10"/>
      <c r="TW230" s="10"/>
      <c r="TX230" s="10"/>
      <c r="TY230" s="10"/>
      <c r="TZ230" s="10"/>
      <c r="UA230" s="10"/>
      <c r="UB230" s="10"/>
      <c r="UC230" s="10"/>
      <c r="UD230" s="10"/>
      <c r="UE230" s="10"/>
      <c r="UF230" s="10"/>
      <c r="UG230" s="10"/>
      <c r="UH230" s="10"/>
      <c r="UI230" s="10"/>
      <c r="UJ230" s="10"/>
      <c r="UK230" s="10"/>
      <c r="UL230" s="10"/>
      <c r="UM230" s="10"/>
      <c r="UN230" s="10"/>
      <c r="UO230" s="10"/>
      <c r="UP230" s="10"/>
      <c r="UQ230" s="10"/>
      <c r="UR230" s="10"/>
      <c r="US230" s="10"/>
      <c r="UT230" s="10"/>
      <c r="UU230" s="10"/>
      <c r="UV230" s="10"/>
      <c r="UW230" s="10"/>
      <c r="UX230" s="10"/>
      <c r="UY230" s="10"/>
      <c r="UZ230" s="10"/>
      <c r="VA230" s="10"/>
      <c r="VB230" s="10"/>
      <c r="VC230" s="10"/>
      <c r="VD230" s="10"/>
      <c r="VE230" s="10"/>
      <c r="VF230" s="10"/>
      <c r="VG230" s="10"/>
      <c r="VH230" s="10"/>
      <c r="VI230" s="10"/>
      <c r="VJ230" s="10"/>
      <c r="VK230" s="10"/>
      <c r="VL230" s="10"/>
      <c r="VM230" s="10"/>
      <c r="VN230" s="10"/>
      <c r="VO230" s="10"/>
      <c r="VP230" s="10"/>
      <c r="VQ230" s="10"/>
      <c r="VR230" s="10"/>
      <c r="VS230" s="10"/>
      <c r="VT230" s="10"/>
      <c r="VU230" s="10"/>
      <c r="VV230" s="10"/>
      <c r="VW230" s="10"/>
      <c r="VX230" s="10"/>
      <c r="VY230" s="10"/>
      <c r="VZ230" s="10"/>
      <c r="WA230" s="10"/>
      <c r="WB230" s="10"/>
      <c r="WC230" s="10"/>
      <c r="WD230" s="10"/>
      <c r="WE230" s="10"/>
      <c r="WF230" s="10"/>
      <c r="WG230" s="10"/>
      <c r="WH230" s="10"/>
      <c r="WI230" s="10"/>
      <c r="WJ230" s="10"/>
      <c r="WK230" s="10"/>
      <c r="WL230" s="10"/>
      <c r="WM230" s="10"/>
      <c r="WN230" s="10"/>
      <c r="WO230" s="10"/>
      <c r="WP230" s="10"/>
      <c r="WQ230" s="10"/>
      <c r="WR230" s="10"/>
      <c r="WS230" s="10"/>
      <c r="WT230" s="10"/>
      <c r="WU230" s="10"/>
      <c r="WV230" s="10"/>
      <c r="WW230" s="10"/>
      <c r="WX230" s="10"/>
      <c r="WY230" s="10"/>
      <c r="WZ230" s="10"/>
      <c r="XA230" s="10"/>
      <c r="XB230" s="10"/>
      <c r="XC230" s="10"/>
      <c r="XD230" s="10"/>
      <c r="XE230" s="10"/>
      <c r="XF230" s="10"/>
      <c r="XG230" s="10"/>
      <c r="XH230" s="10"/>
      <c r="XI230" s="10"/>
      <c r="XJ230" s="10"/>
      <c r="XK230" s="10"/>
      <c r="XL230" s="10"/>
      <c r="XM230" s="10"/>
      <c r="XN230" s="10"/>
      <c r="XO230" s="10"/>
      <c r="XP230" s="10"/>
      <c r="XQ230" s="10"/>
      <c r="XR230" s="10"/>
      <c r="XS230" s="10"/>
      <c r="XT230" s="10"/>
      <c r="XU230" s="10"/>
      <c r="XV230" s="10"/>
      <c r="XW230" s="10"/>
      <c r="XX230" s="10"/>
      <c r="XY230" s="10"/>
      <c r="XZ230" s="10"/>
      <c r="YA230" s="10"/>
      <c r="YB230" s="10"/>
      <c r="YC230" s="10"/>
      <c r="YD230" s="10"/>
      <c r="YE230" s="10"/>
      <c r="YF230" s="10"/>
      <c r="YG230" s="10"/>
      <c r="YH230" s="10"/>
      <c r="YI230" s="10"/>
      <c r="YJ230" s="10"/>
      <c r="YK230" s="10"/>
      <c r="YL230" s="10"/>
      <c r="YM230" s="10"/>
      <c r="YN230" s="10"/>
      <c r="YO230" s="10"/>
      <c r="YP230" s="10"/>
      <c r="YQ230" s="10"/>
      <c r="YR230" s="10"/>
      <c r="YS230" s="10"/>
      <c r="YT230" s="10"/>
      <c r="YU230" s="10"/>
      <c r="YV230" s="10"/>
      <c r="YW230" s="10"/>
      <c r="YX230" s="10"/>
      <c r="YY230" s="10"/>
      <c r="YZ230" s="10"/>
      <c r="ZA230" s="10"/>
      <c r="ZB230" s="10"/>
      <c r="ZC230" s="10"/>
      <c r="ZD230" s="10"/>
      <c r="ZE230" s="10"/>
      <c r="ZF230" s="10"/>
      <c r="ZG230" s="10"/>
      <c r="ZH230" s="10"/>
      <c r="ZI230" s="10"/>
      <c r="ZJ230" s="10"/>
      <c r="ZK230" s="10"/>
      <c r="ZL230" s="10"/>
      <c r="ZM230" s="10"/>
      <c r="ZN230" s="10"/>
      <c r="ZO230" s="10"/>
      <c r="ZP230" s="10"/>
      <c r="ZQ230" s="10"/>
      <c r="ZR230" s="10"/>
      <c r="ZS230" s="10"/>
      <c r="ZT230" s="10"/>
      <c r="ZU230" s="10"/>
      <c r="ZV230" s="10"/>
      <c r="ZW230" s="10"/>
      <c r="ZX230" s="10"/>
      <c r="ZY230" s="10"/>
      <c r="ZZ230" s="10"/>
      <c r="AAA230" s="10"/>
      <c r="AAB230" s="10"/>
      <c r="AAC230" s="10"/>
      <c r="AAD230" s="10"/>
      <c r="AAE230" s="10"/>
      <c r="AAF230" s="10"/>
      <c r="AAG230" s="10"/>
      <c r="AAH230" s="10"/>
      <c r="AAI230" s="10"/>
      <c r="AAJ230" s="10"/>
      <c r="AAK230" s="10"/>
      <c r="AAL230" s="10"/>
      <c r="AAM230" s="10"/>
      <c r="AAN230" s="10"/>
      <c r="AAO230" s="10"/>
      <c r="AAP230" s="10"/>
      <c r="AAQ230" s="10"/>
      <c r="AAR230" s="10"/>
      <c r="AAS230" s="10"/>
      <c r="AAT230" s="10"/>
      <c r="AAU230" s="10"/>
      <c r="AAV230" s="10"/>
      <c r="AAW230" s="10"/>
      <c r="AAX230" s="10"/>
      <c r="AAY230" s="10"/>
      <c r="AAZ230" s="10"/>
      <c r="ABA230" s="10"/>
      <c r="ABB230" s="10"/>
      <c r="ABC230" s="10"/>
      <c r="ABD230" s="10"/>
      <c r="ABE230" s="10"/>
      <c r="ABF230" s="10"/>
      <c r="ABG230" s="10"/>
      <c r="ABH230" s="10"/>
      <c r="ABI230" s="10"/>
      <c r="ABJ230" s="10"/>
      <c r="ABK230" s="10"/>
      <c r="ABL230" s="10"/>
      <c r="ABM230" s="10"/>
      <c r="ABN230" s="10"/>
      <c r="ABO230" s="10"/>
      <c r="ABP230" s="10"/>
      <c r="ABQ230" s="10"/>
      <c r="ABR230" s="10"/>
      <c r="ABS230" s="10"/>
      <c r="ABT230" s="10"/>
      <c r="ABU230" s="10"/>
      <c r="ABV230" s="10"/>
      <c r="ABW230" s="10"/>
      <c r="ABX230" s="10"/>
      <c r="ABY230" s="10"/>
      <c r="ABZ230" s="10"/>
      <c r="ACA230" s="10"/>
      <c r="ACB230" s="10"/>
      <c r="ACC230" s="10"/>
      <c r="ACD230" s="10"/>
      <c r="ACE230" s="10"/>
      <c r="ACF230" s="10"/>
      <c r="ACG230" s="10"/>
      <c r="ACH230" s="10"/>
      <c r="ACI230" s="10"/>
      <c r="ACJ230" s="10"/>
      <c r="ACK230" s="10"/>
      <c r="ACL230" s="10"/>
      <c r="ACM230" s="10"/>
      <c r="ACN230" s="10"/>
      <c r="ACO230" s="10"/>
      <c r="ACP230" s="10"/>
      <c r="ACQ230" s="10"/>
      <c r="ACR230" s="10"/>
      <c r="ACS230" s="10"/>
      <c r="ACT230" s="10"/>
      <c r="ACU230" s="10"/>
      <c r="ACV230" s="10"/>
      <c r="ACW230" s="10"/>
      <c r="ACX230" s="10"/>
      <c r="ACY230" s="10"/>
      <c r="ACZ230" s="10"/>
      <c r="ADA230" s="10"/>
      <c r="ADB230" s="10"/>
      <c r="ADC230" s="10"/>
      <c r="ADD230" s="10"/>
      <c r="ADE230" s="10"/>
      <c r="ADF230" s="10"/>
      <c r="ADG230" s="10"/>
      <c r="ADH230" s="10"/>
      <c r="ADI230" s="10"/>
      <c r="ADJ230" s="10"/>
      <c r="ADK230" s="10"/>
      <c r="ADL230" s="10"/>
      <c r="ADM230" s="10"/>
      <c r="ADN230" s="10"/>
      <c r="ADO230" s="10"/>
      <c r="ADP230" s="10"/>
      <c r="ADQ230" s="10"/>
      <c r="ADR230" s="10"/>
      <c r="ADS230" s="10"/>
      <c r="ADT230" s="10"/>
      <c r="ADU230" s="10"/>
      <c r="ADV230" s="10"/>
      <c r="ADW230" s="10"/>
      <c r="ADX230" s="10"/>
      <c r="ADY230" s="10"/>
      <c r="ADZ230" s="10"/>
      <c r="AEA230" s="10"/>
      <c r="AEB230" s="10"/>
      <c r="AEC230" s="10"/>
      <c r="AED230" s="10"/>
      <c r="AEE230" s="10"/>
      <c r="AEF230" s="10"/>
      <c r="AEG230" s="10"/>
      <c r="AEH230" s="10"/>
      <c r="AEI230" s="10"/>
      <c r="AEJ230" s="10"/>
      <c r="AEK230" s="10"/>
      <c r="AEL230" s="10"/>
      <c r="AEM230" s="10"/>
      <c r="AEN230" s="10"/>
      <c r="AEO230" s="10"/>
      <c r="AEP230" s="10"/>
      <c r="AEQ230" s="10"/>
      <c r="AER230" s="10"/>
      <c r="AES230" s="10"/>
      <c r="AET230" s="10"/>
      <c r="AEU230" s="10"/>
      <c r="AEV230" s="10"/>
      <c r="AEW230" s="10"/>
      <c r="AEX230" s="10"/>
      <c r="AEY230" s="10"/>
      <c r="AEZ230" s="10"/>
      <c r="AFA230" s="10"/>
      <c r="AFB230" s="10"/>
      <c r="AFC230" s="10"/>
      <c r="AFD230" s="10"/>
      <c r="AFE230" s="10"/>
      <c r="AFF230" s="10"/>
      <c r="AFG230" s="10"/>
      <c r="AFH230" s="10"/>
      <c r="AFI230" s="10"/>
      <c r="AFJ230" s="10"/>
      <c r="AFK230" s="10"/>
      <c r="AFL230" s="10"/>
      <c r="AFM230" s="10"/>
      <c r="AFN230" s="10"/>
      <c r="AFO230" s="10"/>
      <c r="AFP230" s="10"/>
      <c r="AFQ230" s="10"/>
      <c r="AFR230" s="10"/>
      <c r="AFS230" s="10"/>
      <c r="AFT230" s="10"/>
      <c r="AFU230" s="10"/>
      <c r="AFV230" s="10"/>
      <c r="AFW230" s="10"/>
      <c r="AFX230" s="10"/>
      <c r="AFY230" s="10"/>
      <c r="AFZ230" s="10"/>
      <c r="AGA230" s="10"/>
      <c r="AGB230" s="10"/>
      <c r="AGC230" s="10"/>
      <c r="AGD230" s="10"/>
      <c r="AGE230" s="10"/>
      <c r="AGF230" s="10"/>
      <c r="AGG230" s="10"/>
      <c r="AGH230" s="10"/>
      <c r="AGI230" s="10"/>
      <c r="AGJ230" s="10"/>
      <c r="AGK230" s="10"/>
      <c r="AGL230" s="10"/>
      <c r="AGM230" s="10"/>
      <c r="AGN230" s="10"/>
      <c r="AGO230" s="10"/>
      <c r="AGP230" s="10"/>
      <c r="AGQ230" s="10"/>
      <c r="AGR230" s="10"/>
      <c r="AGS230" s="10"/>
      <c r="AGT230" s="10"/>
      <c r="AGU230" s="10"/>
      <c r="AGV230" s="10"/>
      <c r="AGW230" s="10"/>
      <c r="AGX230" s="10"/>
      <c r="AGY230" s="10"/>
      <c r="AGZ230" s="10"/>
      <c r="AHA230" s="10"/>
      <c r="AHB230" s="10"/>
      <c r="AHC230" s="10"/>
      <c r="AHD230" s="10"/>
      <c r="AHE230" s="10"/>
      <c r="AHF230" s="10"/>
      <c r="AHG230" s="10"/>
      <c r="AHH230" s="10"/>
      <c r="AHI230" s="10"/>
      <c r="AHJ230" s="10"/>
      <c r="AHK230" s="10"/>
      <c r="AHL230" s="10"/>
      <c r="AHM230" s="10"/>
      <c r="AHN230" s="10"/>
      <c r="AHO230" s="10"/>
      <c r="AHP230" s="10"/>
      <c r="AHQ230" s="10"/>
      <c r="AHR230" s="10"/>
      <c r="AHS230" s="10"/>
      <c r="AHT230" s="10"/>
      <c r="AHU230" s="10"/>
      <c r="AHV230" s="10"/>
      <c r="AHW230" s="10"/>
      <c r="AHX230" s="10"/>
      <c r="AHY230" s="10"/>
      <c r="AHZ230" s="10"/>
      <c r="AIA230" s="10"/>
      <c r="AIB230" s="10"/>
      <c r="AIC230" s="10"/>
      <c r="AID230" s="10"/>
      <c r="AIE230" s="10"/>
      <c r="AIF230" s="10"/>
      <c r="AIG230" s="10"/>
      <c r="AIH230" s="10"/>
      <c r="AII230" s="10"/>
      <c r="AIJ230" s="10"/>
      <c r="AIK230" s="10"/>
      <c r="AIL230" s="10"/>
      <c r="AIM230" s="10"/>
      <c r="AIN230" s="10"/>
      <c r="AIO230" s="10"/>
      <c r="AIP230" s="10"/>
      <c r="AIQ230" s="10"/>
      <c r="AIR230" s="10"/>
      <c r="AIS230" s="10"/>
      <c r="AIT230" s="10"/>
      <c r="AIU230" s="10"/>
      <c r="AIV230" s="10"/>
      <c r="AIW230" s="10"/>
      <c r="AIX230" s="10"/>
      <c r="AIY230" s="10"/>
      <c r="AIZ230" s="10"/>
      <c r="AJA230" s="10"/>
      <c r="AJB230" s="10"/>
      <c r="AJC230" s="10"/>
      <c r="AJD230" s="10"/>
      <c r="AJE230" s="10"/>
      <c r="AJF230" s="10"/>
      <c r="AJG230" s="10"/>
      <c r="AJH230" s="10"/>
      <c r="AJI230" s="10"/>
      <c r="AJJ230" s="10"/>
      <c r="AJK230" s="10"/>
      <c r="AJL230" s="10"/>
      <c r="AJM230" s="10"/>
      <c r="AJN230" s="10"/>
      <c r="AJO230" s="10"/>
      <c r="AJP230" s="10"/>
      <c r="AJQ230" s="10"/>
      <c r="AJR230" s="10"/>
      <c r="AJS230" s="10"/>
      <c r="AJT230" s="10"/>
      <c r="AJU230" s="10"/>
      <c r="AJV230" s="10"/>
      <c r="AJW230" s="10"/>
      <c r="AJX230" s="10"/>
      <c r="AJY230" s="10"/>
      <c r="AJZ230" s="10"/>
      <c r="AKA230" s="10"/>
      <c r="AKB230" s="10"/>
      <c r="AKC230" s="10"/>
      <c r="AKD230" s="10"/>
      <c r="AKE230" s="10"/>
      <c r="AKF230" s="10"/>
      <c r="AKG230" s="10"/>
      <c r="AKH230" s="10"/>
      <c r="AKI230" s="10"/>
      <c r="AKJ230" s="10"/>
      <c r="AKK230" s="10"/>
      <c r="AKL230" s="10"/>
      <c r="AKM230" s="10"/>
      <c r="AKN230" s="10"/>
      <c r="AKO230" s="10"/>
      <c r="AKP230" s="10"/>
      <c r="AKQ230" s="10"/>
      <c r="AKR230" s="10"/>
      <c r="AKS230" s="10"/>
      <c r="AKT230" s="10"/>
      <c r="AKU230" s="10"/>
      <c r="AKV230" s="10"/>
      <c r="AKW230" s="10"/>
      <c r="AKX230" s="10"/>
      <c r="AKY230" s="10"/>
      <c r="AKZ230" s="10"/>
      <c r="ALA230" s="10"/>
      <c r="ALB230" s="10"/>
      <c r="ALC230" s="10"/>
      <c r="ALD230" s="10"/>
      <c r="ALE230" s="10"/>
      <c r="ALF230" s="10"/>
      <c r="ALG230" s="10"/>
      <c r="ALH230" s="10"/>
      <c r="ALI230" s="10"/>
      <c r="ALJ230" s="10"/>
      <c r="ALK230" s="10"/>
      <c r="ALL230" s="10"/>
      <c r="ALM230" s="10"/>
      <c r="ALN230" s="10"/>
      <c r="ALO230" s="10"/>
      <c r="ALP230" s="10"/>
      <c r="ALQ230" s="10"/>
      <c r="ALR230" s="10"/>
      <c r="ALS230" s="10"/>
      <c r="ALT230" s="10"/>
      <c r="ALU230" s="10"/>
      <c r="ALV230" s="10"/>
      <c r="ALW230" s="10"/>
      <c r="ALX230" s="10"/>
      <c r="ALY230" s="10"/>
      <c r="ALZ230" s="10"/>
      <c r="AMA230" s="10"/>
      <c r="AMB230" s="10"/>
      <c r="AMC230" s="10"/>
      <c r="AMD230" s="10"/>
      <c r="AME230" s="10"/>
      <c r="AMF230" s="10"/>
      <c r="AMG230" s="10"/>
      <c r="AMH230" s="10"/>
      <c r="AMI230" s="10"/>
      <c r="AMJ230" s="10"/>
      <c r="AMK230" s="10"/>
      <c r="AML230" s="10"/>
      <c r="AMM230" s="10"/>
      <c r="AMN230" s="10"/>
      <c r="AMO230" s="10"/>
    </row>
    <row r="231" spans="1:1029" customFormat="1">
      <c r="A231" s="13" t="str">
        <f t="shared" si="31"/>
        <v>includesLotsLot</v>
      </c>
      <c r="B231" s="14" t="s">
        <v>214</v>
      </c>
      <c r="C231" s="13"/>
      <c r="D231" s="13"/>
      <c r="E231" s="13"/>
      <c r="F231" s="13" t="str">
        <f t="shared" si="32"/>
        <v>Procurement  Procedure. includes_ Lots_ Lot. Lots_ Lot</v>
      </c>
      <c r="G231" s="13"/>
      <c r="H231" s="13" t="s">
        <v>461</v>
      </c>
      <c r="I231" s="13" t="s">
        <v>479</v>
      </c>
      <c r="J231" s="13"/>
      <c r="K231" s="13"/>
      <c r="L231" s="13" t="str">
        <f t="shared" si="33"/>
        <v>Lots_ Lot</v>
      </c>
      <c r="M231" s="13" t="str">
        <f t="shared" si="34"/>
        <v>Lots_ Lot</v>
      </c>
      <c r="N231" s="13"/>
      <c r="O231" s="13"/>
      <c r="P231" s="13" t="s">
        <v>480</v>
      </c>
      <c r="Q231" s="15" t="s">
        <v>97</v>
      </c>
      <c r="R231" s="13" t="s">
        <v>223</v>
      </c>
      <c r="S231" s="16" t="s">
        <v>481</v>
      </c>
      <c r="T231" s="16"/>
      <c r="U231" s="16"/>
      <c r="V231" s="16"/>
      <c r="W231" s="16"/>
      <c r="X231" s="16"/>
      <c r="Y231" s="16" t="s">
        <v>211</v>
      </c>
      <c r="Z231" s="16"/>
      <c r="AA231" s="45">
        <v>43319</v>
      </c>
      <c r="AB231" s="8"/>
      <c r="AC231" s="8"/>
      <c r="AD231" s="8"/>
      <c r="AE231" s="8"/>
      <c r="AF231" s="11"/>
      <c r="AG231" s="10"/>
      <c r="AH231" s="10"/>
      <c r="AI231" s="10"/>
      <c r="AJ231" s="10"/>
      <c r="AK231" s="10"/>
      <c r="AL231" s="10"/>
      <c r="AM231" s="10"/>
      <c r="AN231" s="10"/>
      <c r="AO231" s="10"/>
      <c r="AP231" s="10"/>
      <c r="AQ231" s="10"/>
      <c r="AR231" s="10"/>
      <c r="AS231" s="10"/>
      <c r="AT231" s="10"/>
      <c r="AU231" s="10"/>
      <c r="AV231" s="10"/>
      <c r="AW231" s="10"/>
      <c r="AX231" s="10"/>
      <c r="AY231" s="10"/>
      <c r="AZ231" s="10"/>
      <c r="BA231" s="10"/>
      <c r="BB231" s="10"/>
      <c r="BC231" s="10"/>
      <c r="BD231" s="10"/>
      <c r="BE231" s="10"/>
      <c r="BF231" s="10"/>
      <c r="BG231" s="10"/>
      <c r="BH231" s="10"/>
      <c r="BI231" s="10"/>
      <c r="BJ231" s="10"/>
      <c r="BK231" s="10"/>
      <c r="BL231" s="10"/>
      <c r="BM231" s="10"/>
      <c r="BN231" s="10"/>
      <c r="BO231" s="10"/>
      <c r="BP231" s="10"/>
      <c r="BQ231" s="10"/>
      <c r="BR231" s="10"/>
      <c r="BS231" s="10"/>
      <c r="BT231" s="10"/>
      <c r="BU231" s="10"/>
      <c r="BV231" s="10"/>
      <c r="BW231" s="10"/>
      <c r="BX231" s="10"/>
      <c r="BY231" s="10"/>
      <c r="BZ231" s="10"/>
      <c r="CA231" s="10"/>
      <c r="CB231" s="10"/>
      <c r="CC231" s="10"/>
      <c r="CD231" s="10"/>
      <c r="CE231" s="10"/>
      <c r="CF231" s="10"/>
      <c r="CG231" s="10"/>
      <c r="CH231" s="10"/>
      <c r="CI231" s="10"/>
      <c r="CJ231" s="10"/>
      <c r="CK231" s="10"/>
      <c r="CL231" s="10"/>
      <c r="CM231" s="10"/>
      <c r="CN231" s="10"/>
      <c r="CO231" s="10"/>
      <c r="CP231" s="10"/>
      <c r="CQ231" s="10"/>
      <c r="CR231" s="10"/>
      <c r="CS231" s="10"/>
      <c r="CT231" s="10"/>
      <c r="CU231" s="10"/>
      <c r="CV231" s="10"/>
      <c r="CW231" s="10"/>
      <c r="CX231" s="10"/>
      <c r="CY231" s="10"/>
      <c r="CZ231" s="10"/>
      <c r="DA231" s="10"/>
      <c r="DB231" s="10"/>
      <c r="DC231" s="10"/>
      <c r="DD231" s="10"/>
      <c r="DE231" s="10"/>
      <c r="DF231" s="10"/>
      <c r="DG231" s="10"/>
      <c r="DH231" s="10"/>
      <c r="DI231" s="10"/>
      <c r="DJ231" s="10"/>
      <c r="DK231" s="10"/>
      <c r="DL231" s="10"/>
      <c r="DM231" s="10"/>
      <c r="DN231" s="10"/>
      <c r="DO231" s="10"/>
      <c r="DP231" s="10"/>
      <c r="DQ231" s="10"/>
      <c r="DR231" s="10"/>
      <c r="DS231" s="10"/>
      <c r="DT231" s="10"/>
      <c r="DU231" s="10"/>
      <c r="DV231" s="10"/>
      <c r="DW231" s="10"/>
      <c r="DX231" s="10"/>
      <c r="DY231" s="10"/>
      <c r="DZ231" s="10"/>
      <c r="EA231" s="10"/>
      <c r="EB231" s="10"/>
      <c r="EC231" s="10"/>
      <c r="ED231" s="10"/>
      <c r="EE231" s="10"/>
      <c r="EF231" s="10"/>
      <c r="EG231" s="10"/>
      <c r="EH231" s="10"/>
      <c r="EI231" s="10"/>
      <c r="EJ231" s="10"/>
      <c r="EK231" s="10"/>
      <c r="EL231" s="10"/>
      <c r="EM231" s="10"/>
      <c r="EN231" s="10"/>
      <c r="EO231" s="10"/>
      <c r="EP231" s="10"/>
      <c r="EQ231" s="10"/>
      <c r="ER231" s="10"/>
      <c r="ES231" s="10"/>
      <c r="ET231" s="10"/>
      <c r="EU231" s="10"/>
      <c r="EV231" s="10"/>
      <c r="EW231" s="10"/>
      <c r="EX231" s="10"/>
      <c r="EY231" s="10"/>
      <c r="EZ231" s="10"/>
      <c r="FA231" s="10"/>
      <c r="FB231" s="10"/>
      <c r="FC231" s="10"/>
      <c r="FD231" s="10"/>
      <c r="FE231" s="10"/>
      <c r="FF231" s="10"/>
      <c r="FG231" s="10"/>
      <c r="FH231" s="10"/>
      <c r="FI231" s="10"/>
      <c r="FJ231" s="10"/>
      <c r="FK231" s="10"/>
      <c r="FL231" s="10"/>
      <c r="FM231" s="10"/>
      <c r="FN231" s="10"/>
      <c r="FO231" s="10"/>
      <c r="FP231" s="10"/>
      <c r="FQ231" s="10"/>
      <c r="FR231" s="10"/>
      <c r="FS231" s="10"/>
      <c r="FT231" s="10"/>
      <c r="FU231" s="10"/>
      <c r="FV231" s="10"/>
      <c r="FW231" s="10"/>
      <c r="FX231" s="10"/>
      <c r="FY231" s="10"/>
      <c r="FZ231" s="10"/>
      <c r="GA231" s="10"/>
      <c r="GB231" s="10"/>
      <c r="GC231" s="10"/>
      <c r="GD231" s="10"/>
      <c r="GE231" s="10"/>
      <c r="GF231" s="10"/>
      <c r="GG231" s="10"/>
      <c r="GH231" s="10"/>
      <c r="GI231" s="10"/>
      <c r="GJ231" s="10"/>
      <c r="GK231" s="10"/>
      <c r="GL231" s="10"/>
      <c r="GM231" s="10"/>
      <c r="GN231" s="10"/>
      <c r="GO231" s="10"/>
      <c r="GP231" s="10"/>
      <c r="GQ231" s="10"/>
      <c r="GR231" s="10"/>
      <c r="GS231" s="10"/>
      <c r="GT231" s="10"/>
      <c r="GU231" s="10"/>
      <c r="GV231" s="10"/>
      <c r="GW231" s="10"/>
      <c r="GX231" s="10"/>
      <c r="GY231" s="10"/>
      <c r="GZ231" s="10"/>
      <c r="HA231" s="10"/>
      <c r="HB231" s="10"/>
      <c r="HC231" s="10"/>
      <c r="HD231" s="10"/>
      <c r="HE231" s="10"/>
      <c r="HF231" s="10"/>
      <c r="HG231" s="10"/>
      <c r="HH231" s="10"/>
      <c r="HI231" s="10"/>
      <c r="HJ231" s="10"/>
      <c r="HK231" s="10"/>
      <c r="HL231" s="10"/>
      <c r="HM231" s="10"/>
      <c r="HN231" s="10"/>
      <c r="HO231" s="10"/>
      <c r="HP231" s="10"/>
      <c r="HQ231" s="10"/>
      <c r="HR231" s="10"/>
      <c r="HS231" s="10"/>
      <c r="HT231" s="10"/>
      <c r="HU231" s="10"/>
      <c r="HV231" s="10"/>
      <c r="HW231" s="10"/>
      <c r="HX231" s="10"/>
      <c r="HY231" s="10"/>
      <c r="HZ231" s="10"/>
      <c r="IA231" s="10"/>
      <c r="IB231" s="10"/>
      <c r="IC231" s="10"/>
      <c r="ID231" s="10"/>
      <c r="IE231" s="10"/>
      <c r="IF231" s="10"/>
      <c r="IG231" s="10"/>
      <c r="IH231" s="10"/>
      <c r="II231" s="10"/>
      <c r="IJ231" s="10"/>
      <c r="IK231" s="10"/>
      <c r="IL231" s="10"/>
      <c r="IM231" s="10"/>
      <c r="IN231" s="10"/>
      <c r="IO231" s="10"/>
      <c r="IP231" s="10"/>
      <c r="IQ231" s="10"/>
      <c r="IR231" s="10"/>
      <c r="IS231" s="10"/>
      <c r="IT231" s="10"/>
      <c r="IU231" s="10"/>
      <c r="IV231" s="10"/>
      <c r="IW231" s="10"/>
      <c r="IX231" s="10"/>
      <c r="IY231" s="10"/>
      <c r="IZ231" s="10"/>
      <c r="JA231" s="10"/>
      <c r="JB231" s="10"/>
      <c r="JC231" s="10"/>
      <c r="JD231" s="10"/>
      <c r="JE231" s="10"/>
      <c r="JF231" s="10"/>
      <c r="JG231" s="10"/>
      <c r="JH231" s="10"/>
      <c r="JI231" s="10"/>
      <c r="JJ231" s="10"/>
      <c r="JK231" s="10"/>
      <c r="JL231" s="10"/>
      <c r="JM231" s="10"/>
      <c r="JN231" s="10"/>
      <c r="JO231" s="10"/>
      <c r="JP231" s="10"/>
      <c r="JQ231" s="10"/>
      <c r="JR231" s="10"/>
      <c r="JS231" s="10"/>
      <c r="JT231" s="10"/>
      <c r="JU231" s="10"/>
      <c r="JV231" s="10"/>
      <c r="JW231" s="10"/>
      <c r="JX231" s="10"/>
      <c r="JY231" s="10"/>
      <c r="JZ231" s="10"/>
      <c r="KA231" s="10"/>
      <c r="KB231" s="10"/>
      <c r="KC231" s="10"/>
      <c r="KD231" s="10"/>
      <c r="KE231" s="10"/>
      <c r="KF231" s="10"/>
      <c r="KG231" s="10"/>
      <c r="KH231" s="10"/>
      <c r="KI231" s="10"/>
      <c r="KJ231" s="10"/>
      <c r="KK231" s="10"/>
      <c r="KL231" s="10"/>
      <c r="KM231" s="10"/>
      <c r="KN231" s="10"/>
      <c r="KO231" s="10"/>
      <c r="KP231" s="10"/>
      <c r="KQ231" s="10"/>
      <c r="KR231" s="10"/>
      <c r="KS231" s="10"/>
      <c r="KT231" s="10"/>
      <c r="KU231" s="10"/>
      <c r="KV231" s="10"/>
      <c r="KW231" s="10"/>
      <c r="KX231" s="10"/>
      <c r="KY231" s="10"/>
      <c r="KZ231" s="10"/>
      <c r="LA231" s="10"/>
      <c r="LB231" s="10"/>
      <c r="LC231" s="10"/>
      <c r="LD231" s="10"/>
      <c r="LE231" s="10"/>
      <c r="LF231" s="10"/>
      <c r="LG231" s="10"/>
      <c r="LH231" s="10"/>
      <c r="LI231" s="10"/>
      <c r="LJ231" s="10"/>
      <c r="LK231" s="10"/>
      <c r="LL231" s="10"/>
      <c r="LM231" s="10"/>
      <c r="LN231" s="10"/>
      <c r="LO231" s="10"/>
      <c r="LP231" s="10"/>
      <c r="LQ231" s="10"/>
      <c r="LR231" s="10"/>
      <c r="LS231" s="10"/>
      <c r="LT231" s="10"/>
      <c r="LU231" s="10"/>
      <c r="LV231" s="10"/>
      <c r="LW231" s="10"/>
      <c r="LX231" s="10"/>
      <c r="LY231" s="10"/>
      <c r="LZ231" s="10"/>
      <c r="MA231" s="10"/>
      <c r="MB231" s="10"/>
      <c r="MC231" s="10"/>
      <c r="MD231" s="10"/>
      <c r="ME231" s="10"/>
      <c r="MF231" s="10"/>
      <c r="MG231" s="10"/>
      <c r="MH231" s="10"/>
      <c r="MI231" s="10"/>
      <c r="MJ231" s="10"/>
      <c r="MK231" s="10"/>
      <c r="ML231" s="10"/>
      <c r="MM231" s="10"/>
      <c r="MN231" s="10"/>
      <c r="MO231" s="10"/>
      <c r="MP231" s="10"/>
      <c r="MQ231" s="10"/>
      <c r="MR231" s="10"/>
      <c r="MS231" s="10"/>
      <c r="MT231" s="10"/>
      <c r="MU231" s="10"/>
      <c r="MV231" s="10"/>
      <c r="MW231" s="10"/>
      <c r="MX231" s="10"/>
      <c r="MY231" s="10"/>
      <c r="MZ231" s="10"/>
      <c r="NA231" s="10"/>
      <c r="NB231" s="10"/>
      <c r="NC231" s="10"/>
      <c r="ND231" s="10"/>
      <c r="NE231" s="10"/>
      <c r="NF231" s="10"/>
      <c r="NG231" s="10"/>
      <c r="NH231" s="10"/>
      <c r="NI231" s="10"/>
      <c r="NJ231" s="10"/>
      <c r="NK231" s="10"/>
      <c r="NL231" s="10"/>
      <c r="NM231" s="10"/>
      <c r="NN231" s="10"/>
      <c r="NO231" s="10"/>
      <c r="NP231" s="10"/>
      <c r="NQ231" s="10"/>
      <c r="NR231" s="10"/>
      <c r="NS231" s="10"/>
      <c r="NT231" s="10"/>
      <c r="NU231" s="10"/>
      <c r="NV231" s="10"/>
      <c r="NW231" s="10"/>
      <c r="NX231" s="10"/>
      <c r="NY231" s="10"/>
      <c r="NZ231" s="10"/>
      <c r="OA231" s="10"/>
      <c r="OB231" s="10"/>
      <c r="OC231" s="10"/>
      <c r="OD231" s="10"/>
      <c r="OE231" s="10"/>
      <c r="OF231" s="10"/>
      <c r="OG231" s="10"/>
      <c r="OH231" s="10"/>
      <c r="OI231" s="10"/>
      <c r="OJ231" s="10"/>
      <c r="OK231" s="10"/>
      <c r="OL231" s="10"/>
      <c r="OM231" s="10"/>
      <c r="ON231" s="10"/>
      <c r="OO231" s="10"/>
      <c r="OP231" s="10"/>
      <c r="OQ231" s="10"/>
      <c r="OR231" s="10"/>
      <c r="OS231" s="10"/>
      <c r="OT231" s="10"/>
      <c r="OU231" s="10"/>
      <c r="OV231" s="10"/>
      <c r="OW231" s="10"/>
      <c r="OX231" s="10"/>
      <c r="OY231" s="10"/>
      <c r="OZ231" s="10"/>
      <c r="PA231" s="10"/>
      <c r="PB231" s="10"/>
      <c r="PC231" s="10"/>
      <c r="PD231" s="10"/>
      <c r="PE231" s="10"/>
      <c r="PF231" s="10"/>
      <c r="PG231" s="10"/>
      <c r="PH231" s="10"/>
      <c r="PI231" s="10"/>
      <c r="PJ231" s="10"/>
      <c r="PK231" s="10"/>
      <c r="PL231" s="10"/>
      <c r="PM231" s="10"/>
      <c r="PN231" s="10"/>
      <c r="PO231" s="10"/>
      <c r="PP231" s="10"/>
      <c r="PQ231" s="10"/>
      <c r="PR231" s="10"/>
      <c r="PS231" s="10"/>
      <c r="PT231" s="10"/>
      <c r="PU231" s="10"/>
      <c r="PV231" s="10"/>
      <c r="PW231" s="10"/>
      <c r="PX231" s="10"/>
      <c r="PY231" s="10"/>
      <c r="PZ231" s="10"/>
      <c r="QA231" s="10"/>
      <c r="QB231" s="10"/>
      <c r="QC231" s="10"/>
      <c r="QD231" s="10"/>
      <c r="QE231" s="10"/>
      <c r="QF231" s="10"/>
      <c r="QG231" s="10"/>
      <c r="QH231" s="10"/>
      <c r="QI231" s="10"/>
      <c r="QJ231" s="10"/>
      <c r="QK231" s="10"/>
      <c r="QL231" s="10"/>
      <c r="QM231" s="10"/>
      <c r="QN231" s="10"/>
      <c r="QO231" s="10"/>
      <c r="QP231" s="10"/>
      <c r="QQ231" s="10"/>
      <c r="QR231" s="10"/>
      <c r="QS231" s="10"/>
      <c r="QT231" s="10"/>
      <c r="QU231" s="10"/>
      <c r="QV231" s="10"/>
      <c r="QW231" s="10"/>
      <c r="QX231" s="10"/>
      <c r="QY231" s="10"/>
      <c r="QZ231" s="10"/>
      <c r="RA231" s="10"/>
      <c r="RB231" s="10"/>
      <c r="RC231" s="10"/>
      <c r="RD231" s="10"/>
      <c r="RE231" s="10"/>
      <c r="RF231" s="10"/>
      <c r="RG231" s="10"/>
      <c r="RH231" s="10"/>
      <c r="RI231" s="10"/>
      <c r="RJ231" s="10"/>
      <c r="RK231" s="10"/>
      <c r="RL231" s="10"/>
      <c r="RM231" s="10"/>
      <c r="RN231" s="10"/>
      <c r="RO231" s="10"/>
      <c r="RP231" s="10"/>
      <c r="RQ231" s="10"/>
      <c r="RR231" s="10"/>
      <c r="RS231" s="10"/>
      <c r="RT231" s="10"/>
      <c r="RU231" s="10"/>
      <c r="RV231" s="10"/>
      <c r="RW231" s="10"/>
      <c r="RX231" s="10"/>
      <c r="RY231" s="10"/>
      <c r="RZ231" s="10"/>
      <c r="SA231" s="10"/>
      <c r="SB231" s="10"/>
      <c r="SC231" s="10"/>
      <c r="SD231" s="10"/>
      <c r="SE231" s="10"/>
      <c r="SF231" s="10"/>
      <c r="SG231" s="10"/>
      <c r="SH231" s="10"/>
      <c r="SI231" s="10"/>
      <c r="SJ231" s="10"/>
      <c r="SK231" s="10"/>
      <c r="SL231" s="10"/>
      <c r="SM231" s="10"/>
      <c r="SN231" s="10"/>
      <c r="SO231" s="10"/>
      <c r="SP231" s="10"/>
      <c r="SQ231" s="10"/>
      <c r="SR231" s="10"/>
      <c r="SS231" s="10"/>
      <c r="ST231" s="10"/>
      <c r="SU231" s="10"/>
      <c r="SV231" s="10"/>
      <c r="SW231" s="10"/>
      <c r="SX231" s="10"/>
      <c r="SY231" s="10"/>
      <c r="SZ231" s="10"/>
      <c r="TA231" s="10"/>
      <c r="TB231" s="10"/>
      <c r="TC231" s="10"/>
      <c r="TD231" s="10"/>
      <c r="TE231" s="10"/>
      <c r="TF231" s="10"/>
      <c r="TG231" s="10"/>
      <c r="TH231" s="10"/>
      <c r="TI231" s="10"/>
      <c r="TJ231" s="10"/>
      <c r="TK231" s="10"/>
      <c r="TL231" s="10"/>
      <c r="TM231" s="10"/>
      <c r="TN231" s="10"/>
      <c r="TO231" s="10"/>
      <c r="TP231" s="10"/>
      <c r="TQ231" s="10"/>
      <c r="TR231" s="10"/>
      <c r="TS231" s="10"/>
      <c r="TT231" s="10"/>
      <c r="TU231" s="10"/>
      <c r="TV231" s="10"/>
      <c r="TW231" s="10"/>
      <c r="TX231" s="10"/>
      <c r="TY231" s="10"/>
      <c r="TZ231" s="10"/>
      <c r="UA231" s="10"/>
      <c r="UB231" s="10"/>
      <c r="UC231" s="10"/>
      <c r="UD231" s="10"/>
      <c r="UE231" s="10"/>
      <c r="UF231" s="10"/>
      <c r="UG231" s="10"/>
      <c r="UH231" s="10"/>
      <c r="UI231" s="10"/>
      <c r="UJ231" s="10"/>
      <c r="UK231" s="10"/>
      <c r="UL231" s="10"/>
      <c r="UM231" s="10"/>
      <c r="UN231" s="10"/>
      <c r="UO231" s="10"/>
      <c r="UP231" s="10"/>
      <c r="UQ231" s="10"/>
      <c r="UR231" s="10"/>
      <c r="US231" s="10"/>
      <c r="UT231" s="10"/>
      <c r="UU231" s="10"/>
      <c r="UV231" s="10"/>
      <c r="UW231" s="10"/>
      <c r="UX231" s="10"/>
      <c r="UY231" s="10"/>
      <c r="UZ231" s="10"/>
      <c r="VA231" s="10"/>
      <c r="VB231" s="10"/>
      <c r="VC231" s="10"/>
      <c r="VD231" s="10"/>
      <c r="VE231" s="10"/>
      <c r="VF231" s="10"/>
      <c r="VG231" s="10"/>
      <c r="VH231" s="10"/>
      <c r="VI231" s="10"/>
      <c r="VJ231" s="10"/>
      <c r="VK231" s="10"/>
      <c r="VL231" s="10"/>
      <c r="VM231" s="10"/>
      <c r="VN231" s="10"/>
      <c r="VO231" s="10"/>
      <c r="VP231" s="10"/>
      <c r="VQ231" s="10"/>
      <c r="VR231" s="10"/>
      <c r="VS231" s="10"/>
      <c r="VT231" s="10"/>
      <c r="VU231" s="10"/>
      <c r="VV231" s="10"/>
      <c r="VW231" s="10"/>
      <c r="VX231" s="10"/>
      <c r="VY231" s="10"/>
      <c r="VZ231" s="10"/>
      <c r="WA231" s="10"/>
      <c r="WB231" s="10"/>
      <c r="WC231" s="10"/>
      <c r="WD231" s="10"/>
      <c r="WE231" s="10"/>
      <c r="WF231" s="10"/>
      <c r="WG231" s="10"/>
      <c r="WH231" s="10"/>
      <c r="WI231" s="10"/>
      <c r="WJ231" s="10"/>
      <c r="WK231" s="10"/>
      <c r="WL231" s="10"/>
      <c r="WM231" s="10"/>
      <c r="WN231" s="10"/>
      <c r="WO231" s="10"/>
      <c r="WP231" s="10"/>
      <c r="WQ231" s="10"/>
      <c r="WR231" s="10"/>
      <c r="WS231" s="10"/>
      <c r="WT231" s="10"/>
      <c r="WU231" s="10"/>
      <c r="WV231" s="10"/>
      <c r="WW231" s="10"/>
      <c r="WX231" s="10"/>
      <c r="WY231" s="10"/>
      <c r="WZ231" s="10"/>
      <c r="XA231" s="10"/>
      <c r="XB231" s="10"/>
      <c r="XC231" s="10"/>
      <c r="XD231" s="10"/>
      <c r="XE231" s="10"/>
      <c r="XF231" s="10"/>
      <c r="XG231" s="10"/>
      <c r="XH231" s="10"/>
      <c r="XI231" s="10"/>
      <c r="XJ231" s="10"/>
      <c r="XK231" s="10"/>
      <c r="XL231" s="10"/>
      <c r="XM231" s="10"/>
      <c r="XN231" s="10"/>
      <c r="XO231" s="10"/>
      <c r="XP231" s="10"/>
      <c r="XQ231" s="10"/>
      <c r="XR231" s="10"/>
      <c r="XS231" s="10"/>
      <c r="XT231" s="10"/>
      <c r="XU231" s="10"/>
      <c r="XV231" s="10"/>
      <c r="XW231" s="10"/>
      <c r="XX231" s="10"/>
      <c r="XY231" s="10"/>
      <c r="XZ231" s="10"/>
      <c r="YA231" s="10"/>
      <c r="YB231" s="10"/>
      <c r="YC231" s="10"/>
      <c r="YD231" s="10"/>
      <c r="YE231" s="10"/>
      <c r="YF231" s="10"/>
      <c r="YG231" s="10"/>
      <c r="YH231" s="10"/>
      <c r="YI231" s="10"/>
      <c r="YJ231" s="10"/>
      <c r="YK231" s="10"/>
      <c r="YL231" s="10"/>
      <c r="YM231" s="10"/>
      <c r="YN231" s="10"/>
      <c r="YO231" s="10"/>
      <c r="YP231" s="10"/>
      <c r="YQ231" s="10"/>
      <c r="YR231" s="10"/>
      <c r="YS231" s="10"/>
      <c r="YT231" s="10"/>
      <c r="YU231" s="10"/>
      <c r="YV231" s="10"/>
      <c r="YW231" s="10"/>
      <c r="YX231" s="10"/>
      <c r="YY231" s="10"/>
      <c r="YZ231" s="10"/>
      <c r="ZA231" s="10"/>
      <c r="ZB231" s="10"/>
      <c r="ZC231" s="10"/>
      <c r="ZD231" s="10"/>
      <c r="ZE231" s="10"/>
      <c r="ZF231" s="10"/>
      <c r="ZG231" s="10"/>
      <c r="ZH231" s="10"/>
      <c r="ZI231" s="10"/>
      <c r="ZJ231" s="10"/>
      <c r="ZK231" s="10"/>
      <c r="ZL231" s="10"/>
      <c r="ZM231" s="10"/>
      <c r="ZN231" s="10"/>
      <c r="ZO231" s="10"/>
      <c r="ZP231" s="10"/>
      <c r="ZQ231" s="10"/>
      <c r="ZR231" s="10"/>
      <c r="ZS231" s="10"/>
      <c r="ZT231" s="10"/>
      <c r="ZU231" s="10"/>
      <c r="ZV231" s="10"/>
      <c r="ZW231" s="10"/>
      <c r="ZX231" s="10"/>
      <c r="ZY231" s="10"/>
      <c r="ZZ231" s="10"/>
      <c r="AAA231" s="10"/>
      <c r="AAB231" s="10"/>
      <c r="AAC231" s="10"/>
      <c r="AAD231" s="10"/>
      <c r="AAE231" s="10"/>
      <c r="AAF231" s="10"/>
      <c r="AAG231" s="10"/>
      <c r="AAH231" s="10"/>
      <c r="AAI231" s="10"/>
      <c r="AAJ231" s="10"/>
      <c r="AAK231" s="10"/>
      <c r="AAL231" s="10"/>
      <c r="AAM231" s="10"/>
      <c r="AAN231" s="10"/>
      <c r="AAO231" s="10"/>
      <c r="AAP231" s="10"/>
      <c r="AAQ231" s="10"/>
      <c r="AAR231" s="10"/>
      <c r="AAS231" s="10"/>
      <c r="AAT231" s="10"/>
      <c r="AAU231" s="10"/>
      <c r="AAV231" s="10"/>
      <c r="AAW231" s="10"/>
      <c r="AAX231" s="10"/>
      <c r="AAY231" s="10"/>
      <c r="AAZ231" s="10"/>
      <c r="ABA231" s="10"/>
      <c r="ABB231" s="10"/>
      <c r="ABC231" s="10"/>
      <c r="ABD231" s="10"/>
      <c r="ABE231" s="10"/>
      <c r="ABF231" s="10"/>
      <c r="ABG231" s="10"/>
      <c r="ABH231" s="10"/>
      <c r="ABI231" s="10"/>
      <c r="ABJ231" s="10"/>
      <c r="ABK231" s="10"/>
      <c r="ABL231" s="10"/>
      <c r="ABM231" s="10"/>
      <c r="ABN231" s="10"/>
      <c r="ABO231" s="10"/>
      <c r="ABP231" s="10"/>
      <c r="ABQ231" s="10"/>
      <c r="ABR231" s="10"/>
      <c r="ABS231" s="10"/>
      <c r="ABT231" s="10"/>
      <c r="ABU231" s="10"/>
      <c r="ABV231" s="10"/>
      <c r="ABW231" s="10"/>
      <c r="ABX231" s="10"/>
      <c r="ABY231" s="10"/>
      <c r="ABZ231" s="10"/>
      <c r="ACA231" s="10"/>
      <c r="ACB231" s="10"/>
      <c r="ACC231" s="10"/>
      <c r="ACD231" s="10"/>
      <c r="ACE231" s="10"/>
      <c r="ACF231" s="10"/>
      <c r="ACG231" s="10"/>
      <c r="ACH231" s="10"/>
      <c r="ACI231" s="10"/>
      <c r="ACJ231" s="10"/>
      <c r="ACK231" s="10"/>
      <c r="ACL231" s="10"/>
      <c r="ACM231" s="10"/>
      <c r="ACN231" s="10"/>
      <c r="ACO231" s="10"/>
      <c r="ACP231" s="10"/>
      <c r="ACQ231" s="10"/>
      <c r="ACR231" s="10"/>
      <c r="ACS231" s="10"/>
      <c r="ACT231" s="10"/>
      <c r="ACU231" s="10"/>
      <c r="ACV231" s="10"/>
      <c r="ACW231" s="10"/>
      <c r="ACX231" s="10"/>
      <c r="ACY231" s="10"/>
      <c r="ACZ231" s="10"/>
      <c r="ADA231" s="10"/>
      <c r="ADB231" s="10"/>
      <c r="ADC231" s="10"/>
      <c r="ADD231" s="10"/>
      <c r="ADE231" s="10"/>
      <c r="ADF231" s="10"/>
      <c r="ADG231" s="10"/>
      <c r="ADH231" s="10"/>
      <c r="ADI231" s="10"/>
      <c r="ADJ231" s="10"/>
      <c r="ADK231" s="10"/>
      <c r="ADL231" s="10"/>
      <c r="ADM231" s="10"/>
      <c r="ADN231" s="10"/>
      <c r="ADO231" s="10"/>
      <c r="ADP231" s="10"/>
      <c r="ADQ231" s="10"/>
      <c r="ADR231" s="10"/>
      <c r="ADS231" s="10"/>
      <c r="ADT231" s="10"/>
      <c r="ADU231" s="10"/>
      <c r="ADV231" s="10"/>
      <c r="ADW231" s="10"/>
      <c r="ADX231" s="10"/>
      <c r="ADY231" s="10"/>
      <c r="ADZ231" s="10"/>
      <c r="AEA231" s="10"/>
      <c r="AEB231" s="10"/>
      <c r="AEC231" s="10"/>
      <c r="AED231" s="10"/>
      <c r="AEE231" s="10"/>
      <c r="AEF231" s="10"/>
      <c r="AEG231" s="10"/>
      <c r="AEH231" s="10"/>
      <c r="AEI231" s="10"/>
      <c r="AEJ231" s="10"/>
      <c r="AEK231" s="10"/>
      <c r="AEL231" s="10"/>
      <c r="AEM231" s="10"/>
      <c r="AEN231" s="10"/>
      <c r="AEO231" s="10"/>
      <c r="AEP231" s="10"/>
      <c r="AEQ231" s="10"/>
      <c r="AER231" s="10"/>
      <c r="AES231" s="10"/>
      <c r="AET231" s="10"/>
      <c r="AEU231" s="10"/>
      <c r="AEV231" s="10"/>
      <c r="AEW231" s="10"/>
      <c r="AEX231" s="10"/>
      <c r="AEY231" s="10"/>
      <c r="AEZ231" s="10"/>
      <c r="AFA231" s="10"/>
      <c r="AFB231" s="10"/>
      <c r="AFC231" s="10"/>
      <c r="AFD231" s="10"/>
      <c r="AFE231" s="10"/>
      <c r="AFF231" s="10"/>
      <c r="AFG231" s="10"/>
      <c r="AFH231" s="10"/>
      <c r="AFI231" s="10"/>
      <c r="AFJ231" s="10"/>
      <c r="AFK231" s="10"/>
      <c r="AFL231" s="10"/>
      <c r="AFM231" s="10"/>
      <c r="AFN231" s="10"/>
      <c r="AFO231" s="10"/>
      <c r="AFP231" s="10"/>
      <c r="AFQ231" s="10"/>
      <c r="AFR231" s="10"/>
      <c r="AFS231" s="10"/>
      <c r="AFT231" s="10"/>
      <c r="AFU231" s="10"/>
      <c r="AFV231" s="10"/>
      <c r="AFW231" s="10"/>
      <c r="AFX231" s="10"/>
      <c r="AFY231" s="10"/>
      <c r="AFZ231" s="10"/>
      <c r="AGA231" s="10"/>
      <c r="AGB231" s="10"/>
      <c r="AGC231" s="10"/>
      <c r="AGD231" s="10"/>
      <c r="AGE231" s="10"/>
      <c r="AGF231" s="10"/>
      <c r="AGG231" s="10"/>
      <c r="AGH231" s="10"/>
      <c r="AGI231" s="10"/>
      <c r="AGJ231" s="10"/>
      <c r="AGK231" s="10"/>
      <c r="AGL231" s="10"/>
      <c r="AGM231" s="10"/>
      <c r="AGN231" s="10"/>
      <c r="AGO231" s="10"/>
      <c r="AGP231" s="10"/>
      <c r="AGQ231" s="10"/>
      <c r="AGR231" s="10"/>
      <c r="AGS231" s="10"/>
      <c r="AGT231" s="10"/>
      <c r="AGU231" s="10"/>
      <c r="AGV231" s="10"/>
      <c r="AGW231" s="10"/>
      <c r="AGX231" s="10"/>
      <c r="AGY231" s="10"/>
      <c r="AGZ231" s="10"/>
      <c r="AHA231" s="10"/>
      <c r="AHB231" s="10"/>
      <c r="AHC231" s="10"/>
      <c r="AHD231" s="10"/>
      <c r="AHE231" s="10"/>
      <c r="AHF231" s="10"/>
      <c r="AHG231" s="10"/>
      <c r="AHH231" s="10"/>
      <c r="AHI231" s="10"/>
      <c r="AHJ231" s="10"/>
      <c r="AHK231" s="10"/>
      <c r="AHL231" s="10"/>
      <c r="AHM231" s="10"/>
      <c r="AHN231" s="10"/>
      <c r="AHO231" s="10"/>
      <c r="AHP231" s="10"/>
      <c r="AHQ231" s="10"/>
      <c r="AHR231" s="10"/>
      <c r="AHS231" s="10"/>
      <c r="AHT231" s="10"/>
      <c r="AHU231" s="10"/>
      <c r="AHV231" s="10"/>
      <c r="AHW231" s="10"/>
      <c r="AHX231" s="10"/>
      <c r="AHY231" s="10"/>
      <c r="AHZ231" s="10"/>
      <c r="AIA231" s="10"/>
      <c r="AIB231" s="10"/>
      <c r="AIC231" s="10"/>
      <c r="AID231" s="10"/>
      <c r="AIE231" s="10"/>
      <c r="AIF231" s="10"/>
      <c r="AIG231" s="10"/>
      <c r="AIH231" s="10"/>
      <c r="AII231" s="10"/>
      <c r="AIJ231" s="10"/>
      <c r="AIK231" s="10"/>
      <c r="AIL231" s="10"/>
      <c r="AIM231" s="10"/>
      <c r="AIN231" s="10"/>
      <c r="AIO231" s="10"/>
      <c r="AIP231" s="10"/>
      <c r="AIQ231" s="10"/>
      <c r="AIR231" s="10"/>
      <c r="AIS231" s="10"/>
      <c r="AIT231" s="10"/>
      <c r="AIU231" s="10"/>
      <c r="AIV231" s="10"/>
      <c r="AIW231" s="10"/>
      <c r="AIX231" s="10"/>
      <c r="AIY231" s="10"/>
      <c r="AIZ231" s="10"/>
      <c r="AJA231" s="10"/>
      <c r="AJB231" s="10"/>
      <c r="AJC231" s="10"/>
      <c r="AJD231" s="10"/>
      <c r="AJE231" s="10"/>
      <c r="AJF231" s="10"/>
      <c r="AJG231" s="10"/>
      <c r="AJH231" s="10"/>
      <c r="AJI231" s="10"/>
      <c r="AJJ231" s="10"/>
      <c r="AJK231" s="10"/>
      <c r="AJL231" s="10"/>
      <c r="AJM231" s="10"/>
      <c r="AJN231" s="10"/>
      <c r="AJO231" s="10"/>
      <c r="AJP231" s="10"/>
      <c r="AJQ231" s="10"/>
      <c r="AJR231" s="10"/>
      <c r="AJS231" s="10"/>
      <c r="AJT231" s="10"/>
      <c r="AJU231" s="10"/>
      <c r="AJV231" s="10"/>
      <c r="AJW231" s="10"/>
      <c r="AJX231" s="10"/>
      <c r="AJY231" s="10"/>
      <c r="AJZ231" s="10"/>
      <c r="AKA231" s="10"/>
      <c r="AKB231" s="10"/>
      <c r="AKC231" s="10"/>
      <c r="AKD231" s="10"/>
      <c r="AKE231" s="10"/>
      <c r="AKF231" s="10"/>
      <c r="AKG231" s="10"/>
      <c r="AKH231" s="10"/>
      <c r="AKI231" s="10"/>
      <c r="AKJ231" s="10"/>
      <c r="AKK231" s="10"/>
      <c r="AKL231" s="10"/>
      <c r="AKM231" s="10"/>
      <c r="AKN231" s="10"/>
      <c r="AKO231" s="10"/>
      <c r="AKP231" s="10"/>
      <c r="AKQ231" s="10"/>
      <c r="AKR231" s="10"/>
      <c r="AKS231" s="10"/>
      <c r="AKT231" s="10"/>
      <c r="AKU231" s="10"/>
      <c r="AKV231" s="10"/>
      <c r="AKW231" s="10"/>
      <c r="AKX231" s="10"/>
      <c r="AKY231" s="10"/>
      <c r="AKZ231" s="10"/>
      <c r="ALA231" s="10"/>
      <c r="ALB231" s="10"/>
      <c r="ALC231" s="10"/>
      <c r="ALD231" s="10"/>
      <c r="ALE231" s="10"/>
      <c r="ALF231" s="10"/>
      <c r="ALG231" s="10"/>
      <c r="ALH231" s="10"/>
      <c r="ALI231" s="10"/>
      <c r="ALJ231" s="10"/>
      <c r="ALK231" s="10"/>
      <c r="ALL231" s="10"/>
      <c r="ALM231" s="10"/>
      <c r="ALN231" s="10"/>
      <c r="ALO231" s="10"/>
      <c r="ALP231" s="10"/>
      <c r="ALQ231" s="10"/>
      <c r="ALR231" s="10"/>
      <c r="ALS231" s="10"/>
      <c r="ALT231" s="10"/>
      <c r="ALU231" s="10"/>
      <c r="ALV231" s="10"/>
      <c r="ALW231" s="10"/>
      <c r="ALX231" s="10"/>
      <c r="ALY231" s="10"/>
      <c r="ALZ231" s="10"/>
      <c r="AMA231" s="10"/>
      <c r="AMB231" s="10"/>
      <c r="AMC231" s="10"/>
      <c r="AMD231" s="10"/>
      <c r="AME231" s="10"/>
      <c r="AMF231" s="10"/>
      <c r="AMG231" s="10"/>
      <c r="AMH231" s="10"/>
      <c r="AMI231" s="10"/>
      <c r="AMJ231" s="10"/>
      <c r="AMK231" s="10"/>
      <c r="AML231" s="10"/>
      <c r="AMM231" s="10"/>
      <c r="AMN231" s="10"/>
      <c r="AMO231" s="10"/>
    </row>
    <row r="232" spans="1:1029" s="7" customFormat="1" ht="14.1" customHeight="1">
      <c r="A232" s="5" t="str">
        <f>SUBSTITUTE(CONCATENATE(G232,H232)," ","")</f>
        <v>ProcurementProject</v>
      </c>
      <c r="B232" s="6"/>
      <c r="C232" s="5"/>
      <c r="D232" s="5"/>
      <c r="E232" s="5"/>
      <c r="F232" s="5" t="str">
        <f>CONCATENATE(IF(G232="","",CONCATENATE(G232,"_ ")),H232,". Details")</f>
        <v>Procurement Project. Details</v>
      </c>
      <c r="G232" s="5"/>
      <c r="H232" s="5" t="s">
        <v>222</v>
      </c>
      <c r="I232" s="5"/>
      <c r="J232" s="5"/>
      <c r="K232" s="5"/>
      <c r="L232" s="5"/>
      <c r="M232" s="5"/>
      <c r="N232" s="5"/>
      <c r="O232" s="5"/>
      <c r="P232" s="5"/>
      <c r="Q232" s="5"/>
      <c r="R232" s="5" t="s">
        <v>210</v>
      </c>
      <c r="S232" s="5"/>
      <c r="T232" s="5"/>
      <c r="U232" s="5"/>
      <c r="V232" s="5"/>
      <c r="W232" s="5"/>
      <c r="X232" s="5" t="s">
        <v>222</v>
      </c>
      <c r="Y232" s="5" t="s">
        <v>211</v>
      </c>
      <c r="Z232" s="5"/>
      <c r="AA232" s="43">
        <v>43319</v>
      </c>
      <c r="AB232" s="12"/>
      <c r="AC232" s="12"/>
      <c r="AD232" s="12"/>
      <c r="AE232" s="12"/>
      <c r="AF232" s="12"/>
    </row>
    <row r="233" spans="1:1029" customFormat="1" ht="14.1" customHeight="1">
      <c r="A233" s="8" t="str">
        <f>SUBSTITUTE(CONCATENATE(I233,J233,IF(K233="Identifier","ID",IF(AND(K233="Text",OR(I233&lt;&gt;"",J233&lt;&gt;"")),"",K233)),IF(AND(M233&lt;&gt;"Text",K233&lt;&gt;M233,NOT(AND(K233="URI",M233="Identifier")),NOT(AND(K233="UUID",M233="Identifier")),NOT(AND(K233="OID",M233="Identifier"))),IF(M233="Identifier","ID",M233),""))," ","")</f>
        <v>Description</v>
      </c>
      <c r="B233" s="9" t="s">
        <v>220</v>
      </c>
      <c r="C233" s="8"/>
      <c r="D233" s="8"/>
      <c r="E233" s="8"/>
      <c r="F233" s="8" t="str">
        <f>CONCATENATE( IF(G233="","",CONCATENATE(G233,"_ ")),H233,". ",IF(I233="","",CONCATENATE(I233,"_ ")),L233,IF(OR(I233&lt;&gt;"",L233&lt;&gt;M233),CONCATENATE(". ",M233),""))</f>
        <v>Procurement Project. Description Text. Text</v>
      </c>
      <c r="G233" s="8"/>
      <c r="H233" s="8" t="s">
        <v>222</v>
      </c>
      <c r="I233" s="8"/>
      <c r="J233" s="8" t="s">
        <v>225</v>
      </c>
      <c r="K233" s="8" t="s">
        <v>215</v>
      </c>
      <c r="L233" s="8" t="str">
        <f>IF(J233&lt;&gt;"",CONCATENATE(J233," ",K233),K233)</f>
        <v>Description Text</v>
      </c>
      <c r="M233" s="8" t="s">
        <v>215</v>
      </c>
      <c r="N233" s="8"/>
      <c r="O233" s="8" t="str">
        <f>IF(N233&lt;&gt;"",CONCATENATE(N233,"_ ",M233,". Type"),CONCATENATE(M233,". Type"))</f>
        <v>Text. Type</v>
      </c>
      <c r="P233" s="8"/>
      <c r="Q233" s="8"/>
      <c r="R233" s="8" t="s">
        <v>213</v>
      </c>
      <c r="S233" s="8"/>
      <c r="T233" s="8"/>
      <c r="U233" s="8"/>
      <c r="V233" s="8"/>
      <c r="W233" s="8"/>
      <c r="X233" s="10"/>
      <c r="Y233" s="8" t="s">
        <v>211</v>
      </c>
      <c r="Z233" s="8"/>
      <c r="AA233" s="44">
        <v>43320</v>
      </c>
      <c r="AB233" s="23"/>
      <c r="AC233" s="23"/>
      <c r="AD233" s="23"/>
      <c r="AE233" s="23"/>
      <c r="AF233" s="23"/>
      <c r="AG233" s="10"/>
      <c r="AH233" s="10"/>
      <c r="AI233" s="10"/>
      <c r="AJ233" s="10"/>
      <c r="AK233" s="10"/>
      <c r="AL233" s="10"/>
      <c r="AM233" s="10"/>
      <c r="AN233" s="10"/>
      <c r="AO233" s="10"/>
      <c r="AP233" s="10"/>
      <c r="AQ233" s="10"/>
      <c r="AR233" s="10"/>
      <c r="AS233" s="10"/>
      <c r="AT233" s="10"/>
      <c r="AU233" s="10"/>
      <c r="AV233" s="10"/>
      <c r="AW233" s="10"/>
      <c r="AX233" s="10"/>
      <c r="AY233" s="10"/>
      <c r="AZ233" s="10"/>
      <c r="BA233" s="10"/>
      <c r="BB233" s="10"/>
      <c r="BC233" s="10"/>
      <c r="BD233" s="10"/>
      <c r="BE233" s="10"/>
      <c r="BF233" s="10"/>
      <c r="BG233" s="10"/>
      <c r="BH233" s="10"/>
      <c r="BI233" s="10"/>
      <c r="BJ233" s="10"/>
      <c r="BK233" s="10"/>
      <c r="BL233" s="10"/>
      <c r="BM233" s="10"/>
      <c r="BN233" s="10"/>
      <c r="BO233" s="10"/>
      <c r="BP233" s="10"/>
      <c r="BQ233" s="10"/>
      <c r="BR233" s="10"/>
      <c r="BS233" s="10"/>
      <c r="BT233" s="10"/>
      <c r="BU233" s="10"/>
      <c r="BV233" s="10"/>
      <c r="BW233" s="10"/>
      <c r="BX233" s="10"/>
      <c r="BY233" s="10"/>
      <c r="BZ233" s="10"/>
      <c r="CA233" s="10"/>
      <c r="CB233" s="10"/>
      <c r="CC233" s="10"/>
      <c r="CD233" s="10"/>
      <c r="CE233" s="10"/>
      <c r="CF233" s="10"/>
      <c r="CG233" s="10"/>
      <c r="CH233" s="10"/>
      <c r="CI233" s="10"/>
      <c r="CJ233" s="10"/>
      <c r="CK233" s="10"/>
      <c r="CL233" s="10"/>
      <c r="CM233" s="10"/>
      <c r="CN233" s="10"/>
      <c r="CO233" s="10"/>
      <c r="CP233" s="10"/>
      <c r="CQ233" s="10"/>
      <c r="CR233" s="10"/>
      <c r="CS233" s="10"/>
      <c r="CT233" s="10"/>
      <c r="CU233" s="10"/>
      <c r="CV233" s="10"/>
      <c r="CW233" s="10"/>
      <c r="CX233" s="10"/>
      <c r="CY233" s="10"/>
      <c r="CZ233" s="10"/>
      <c r="DA233" s="10"/>
      <c r="DB233" s="10"/>
      <c r="DC233" s="10"/>
      <c r="DD233" s="10"/>
      <c r="DE233" s="10"/>
      <c r="DF233" s="10"/>
      <c r="DG233" s="10"/>
      <c r="DH233" s="10"/>
      <c r="DI233" s="10"/>
      <c r="DJ233" s="10"/>
      <c r="DK233" s="10"/>
      <c r="DL233" s="10"/>
      <c r="DM233" s="10"/>
      <c r="DN233" s="10"/>
      <c r="DO233" s="10"/>
      <c r="DP233" s="10"/>
      <c r="DQ233" s="10"/>
      <c r="DR233" s="10"/>
      <c r="DS233" s="10"/>
      <c r="DT233" s="10"/>
      <c r="DU233" s="10"/>
      <c r="DV233" s="10"/>
      <c r="DW233" s="10"/>
      <c r="DX233" s="10"/>
      <c r="DY233" s="10"/>
      <c r="DZ233" s="10"/>
      <c r="EA233" s="10"/>
      <c r="EB233" s="10"/>
      <c r="EC233" s="10"/>
      <c r="ED233" s="10"/>
      <c r="EE233" s="10"/>
      <c r="EF233" s="10"/>
      <c r="EG233" s="10"/>
      <c r="EH233" s="10"/>
      <c r="EI233" s="10"/>
      <c r="EJ233" s="10"/>
      <c r="EK233" s="10"/>
      <c r="EL233" s="10"/>
      <c r="EM233" s="10"/>
      <c r="EN233" s="10"/>
      <c r="EO233" s="10"/>
      <c r="EP233" s="10"/>
      <c r="EQ233" s="10"/>
      <c r="ER233" s="10"/>
      <c r="ES233" s="10"/>
      <c r="ET233" s="10"/>
      <c r="EU233" s="10"/>
      <c r="EV233" s="10"/>
      <c r="EW233" s="10"/>
      <c r="EX233" s="10"/>
      <c r="EY233" s="10"/>
      <c r="EZ233" s="10"/>
      <c r="FA233" s="10"/>
      <c r="FB233" s="10"/>
      <c r="FC233" s="10"/>
      <c r="FD233" s="10"/>
      <c r="FE233" s="10"/>
      <c r="FF233" s="10"/>
      <c r="FG233" s="10"/>
      <c r="FH233" s="10"/>
      <c r="FI233" s="10"/>
      <c r="FJ233" s="10"/>
      <c r="FK233" s="10"/>
      <c r="FL233" s="10"/>
      <c r="FM233" s="10"/>
      <c r="FN233" s="10"/>
      <c r="FO233" s="10"/>
      <c r="FP233" s="10"/>
      <c r="FQ233" s="10"/>
      <c r="FR233" s="10"/>
      <c r="FS233" s="10"/>
      <c r="FT233" s="10"/>
      <c r="FU233" s="10"/>
      <c r="FV233" s="10"/>
      <c r="FW233" s="10"/>
      <c r="FX233" s="10"/>
      <c r="FY233" s="10"/>
      <c r="FZ233" s="10"/>
      <c r="GA233" s="10"/>
      <c r="GB233" s="10"/>
      <c r="GC233" s="10"/>
      <c r="GD233" s="10"/>
      <c r="GE233" s="10"/>
      <c r="GF233" s="10"/>
      <c r="GG233" s="10"/>
      <c r="GH233" s="10"/>
      <c r="GI233" s="10"/>
      <c r="GJ233" s="10"/>
      <c r="GK233" s="10"/>
      <c r="GL233" s="10"/>
      <c r="GM233" s="10"/>
      <c r="GN233" s="10"/>
      <c r="GO233" s="10"/>
      <c r="GP233" s="10"/>
      <c r="GQ233" s="10"/>
      <c r="GR233" s="10"/>
      <c r="GS233" s="10"/>
      <c r="GT233" s="10"/>
      <c r="GU233" s="10"/>
      <c r="GV233" s="10"/>
      <c r="GW233" s="10"/>
      <c r="GX233" s="10"/>
      <c r="GY233" s="10"/>
      <c r="GZ233" s="10"/>
      <c r="HA233" s="10"/>
      <c r="HB233" s="10"/>
      <c r="HC233" s="10"/>
      <c r="HD233" s="10"/>
      <c r="HE233" s="10"/>
      <c r="HF233" s="10"/>
      <c r="HG233" s="10"/>
      <c r="HH233" s="10"/>
      <c r="HI233" s="10"/>
      <c r="HJ233" s="10"/>
      <c r="HK233" s="10"/>
      <c r="HL233" s="10"/>
      <c r="HM233" s="10"/>
      <c r="HN233" s="10"/>
      <c r="HO233" s="10"/>
      <c r="HP233" s="10"/>
      <c r="HQ233" s="10"/>
      <c r="HR233" s="10"/>
      <c r="HS233" s="10"/>
      <c r="HT233" s="10"/>
      <c r="HU233" s="10"/>
      <c r="HV233" s="10"/>
      <c r="HW233" s="10"/>
      <c r="HX233" s="10"/>
      <c r="HY233" s="10"/>
      <c r="HZ233" s="10"/>
      <c r="IA233" s="10"/>
      <c r="IB233" s="10"/>
      <c r="IC233" s="10"/>
      <c r="ID233" s="10"/>
      <c r="IE233" s="10"/>
      <c r="IF233" s="10"/>
      <c r="IG233" s="10"/>
      <c r="IH233" s="10"/>
      <c r="II233" s="10"/>
      <c r="IJ233" s="10"/>
      <c r="IK233" s="10"/>
      <c r="IL233" s="10"/>
      <c r="IM233" s="10"/>
      <c r="IN233" s="10"/>
      <c r="IO233" s="10"/>
      <c r="IP233" s="10"/>
      <c r="IQ233" s="10"/>
      <c r="IR233" s="10"/>
      <c r="IS233" s="10"/>
      <c r="IT233" s="10"/>
      <c r="IU233" s="10"/>
      <c r="IV233" s="10"/>
      <c r="IW233" s="10"/>
      <c r="IX233" s="10"/>
      <c r="IY233" s="10"/>
      <c r="IZ233" s="10"/>
      <c r="JA233" s="10"/>
      <c r="JB233" s="10"/>
      <c r="JC233" s="10"/>
      <c r="JD233" s="10"/>
      <c r="JE233" s="10"/>
      <c r="JF233" s="10"/>
      <c r="JG233" s="10"/>
      <c r="JH233" s="10"/>
      <c r="JI233" s="10"/>
      <c r="JJ233" s="10"/>
      <c r="JK233" s="10"/>
      <c r="JL233" s="10"/>
      <c r="JM233" s="10"/>
      <c r="JN233" s="10"/>
      <c r="JO233" s="10"/>
      <c r="JP233" s="10"/>
      <c r="JQ233" s="10"/>
      <c r="JR233" s="10"/>
      <c r="JS233" s="10"/>
      <c r="JT233" s="10"/>
      <c r="JU233" s="10"/>
      <c r="JV233" s="10"/>
      <c r="JW233" s="10"/>
      <c r="JX233" s="10"/>
      <c r="JY233" s="10"/>
      <c r="JZ233" s="10"/>
      <c r="KA233" s="10"/>
      <c r="KB233" s="10"/>
      <c r="KC233" s="10"/>
      <c r="KD233" s="10"/>
      <c r="KE233" s="10"/>
      <c r="KF233" s="10"/>
      <c r="KG233" s="10"/>
      <c r="KH233" s="10"/>
      <c r="KI233" s="10"/>
      <c r="KJ233" s="10"/>
      <c r="KK233" s="10"/>
      <c r="KL233" s="10"/>
      <c r="KM233" s="10"/>
      <c r="KN233" s="10"/>
      <c r="KO233" s="10"/>
      <c r="KP233" s="10"/>
      <c r="KQ233" s="10"/>
      <c r="KR233" s="10"/>
      <c r="KS233" s="10"/>
      <c r="KT233" s="10"/>
      <c r="KU233" s="10"/>
      <c r="KV233" s="10"/>
      <c r="KW233" s="10"/>
      <c r="KX233" s="10"/>
      <c r="KY233" s="10"/>
      <c r="KZ233" s="10"/>
      <c r="LA233" s="10"/>
      <c r="LB233" s="10"/>
      <c r="LC233" s="10"/>
      <c r="LD233" s="10"/>
      <c r="LE233" s="10"/>
      <c r="LF233" s="10"/>
      <c r="LG233" s="10"/>
      <c r="LH233" s="10"/>
      <c r="LI233" s="10"/>
      <c r="LJ233" s="10"/>
      <c r="LK233" s="10"/>
      <c r="LL233" s="10"/>
      <c r="LM233" s="10"/>
      <c r="LN233" s="10"/>
      <c r="LO233" s="10"/>
      <c r="LP233" s="10"/>
      <c r="LQ233" s="10"/>
      <c r="LR233" s="10"/>
      <c r="LS233" s="10"/>
      <c r="LT233" s="10"/>
      <c r="LU233" s="10"/>
      <c r="LV233" s="10"/>
      <c r="LW233" s="10"/>
      <c r="LX233" s="10"/>
      <c r="LY233" s="10"/>
      <c r="LZ233" s="10"/>
      <c r="MA233" s="10"/>
      <c r="MB233" s="10"/>
      <c r="MC233" s="10"/>
      <c r="MD233" s="10"/>
      <c r="ME233" s="10"/>
      <c r="MF233" s="10"/>
      <c r="MG233" s="10"/>
      <c r="MH233" s="10"/>
      <c r="MI233" s="10"/>
      <c r="MJ233" s="10"/>
      <c r="MK233" s="10"/>
      <c r="ML233" s="10"/>
      <c r="MM233" s="10"/>
      <c r="MN233" s="10"/>
      <c r="MO233" s="10"/>
      <c r="MP233" s="10"/>
      <c r="MQ233" s="10"/>
      <c r="MR233" s="10"/>
      <c r="MS233" s="10"/>
      <c r="MT233" s="10"/>
      <c r="MU233" s="10"/>
      <c r="MV233" s="10"/>
      <c r="MW233" s="10"/>
      <c r="MX233" s="10"/>
      <c r="MY233" s="10"/>
      <c r="MZ233" s="10"/>
      <c r="NA233" s="10"/>
      <c r="NB233" s="10"/>
      <c r="NC233" s="10"/>
      <c r="ND233" s="10"/>
      <c r="NE233" s="10"/>
      <c r="NF233" s="10"/>
      <c r="NG233" s="10"/>
      <c r="NH233" s="10"/>
      <c r="NI233" s="10"/>
      <c r="NJ233" s="10"/>
      <c r="NK233" s="10"/>
      <c r="NL233" s="10"/>
      <c r="NM233" s="10"/>
      <c r="NN233" s="10"/>
      <c r="NO233" s="10"/>
      <c r="NP233" s="10"/>
      <c r="NQ233" s="10"/>
      <c r="NR233" s="10"/>
      <c r="NS233" s="10"/>
      <c r="NT233" s="10"/>
      <c r="NU233" s="10"/>
      <c r="NV233" s="10"/>
      <c r="NW233" s="10"/>
      <c r="NX233" s="10"/>
      <c r="NY233" s="10"/>
      <c r="NZ233" s="10"/>
      <c r="OA233" s="10"/>
      <c r="OB233" s="10"/>
      <c r="OC233" s="10"/>
      <c r="OD233" s="10"/>
      <c r="OE233" s="10"/>
      <c r="OF233" s="10"/>
      <c r="OG233" s="10"/>
      <c r="OH233" s="10"/>
      <c r="OI233" s="10"/>
      <c r="OJ233" s="10"/>
      <c r="OK233" s="10"/>
      <c r="OL233" s="10"/>
      <c r="OM233" s="10"/>
      <c r="ON233" s="10"/>
      <c r="OO233" s="10"/>
      <c r="OP233" s="10"/>
      <c r="OQ233" s="10"/>
      <c r="OR233" s="10"/>
      <c r="OS233" s="10"/>
      <c r="OT233" s="10"/>
      <c r="OU233" s="10"/>
      <c r="OV233" s="10"/>
      <c r="OW233" s="10"/>
      <c r="OX233" s="10"/>
      <c r="OY233" s="10"/>
      <c r="OZ233" s="10"/>
      <c r="PA233" s="10"/>
      <c r="PB233" s="10"/>
      <c r="PC233" s="10"/>
      <c r="PD233" s="10"/>
      <c r="PE233" s="10"/>
      <c r="PF233" s="10"/>
      <c r="PG233" s="10"/>
      <c r="PH233" s="10"/>
      <c r="PI233" s="10"/>
      <c r="PJ233" s="10"/>
      <c r="PK233" s="10"/>
      <c r="PL233" s="10"/>
      <c r="PM233" s="10"/>
      <c r="PN233" s="10"/>
      <c r="PO233" s="10"/>
      <c r="PP233" s="10"/>
      <c r="PQ233" s="10"/>
      <c r="PR233" s="10"/>
      <c r="PS233" s="10"/>
      <c r="PT233" s="10"/>
      <c r="PU233" s="10"/>
      <c r="PV233" s="10"/>
      <c r="PW233" s="10"/>
      <c r="PX233" s="10"/>
      <c r="PY233" s="10"/>
      <c r="PZ233" s="10"/>
      <c r="QA233" s="10"/>
      <c r="QB233" s="10"/>
      <c r="QC233" s="10"/>
      <c r="QD233" s="10"/>
      <c r="QE233" s="10"/>
      <c r="QF233" s="10"/>
      <c r="QG233" s="10"/>
      <c r="QH233" s="10"/>
      <c r="QI233" s="10"/>
      <c r="QJ233" s="10"/>
      <c r="QK233" s="10"/>
      <c r="QL233" s="10"/>
      <c r="QM233" s="10"/>
      <c r="QN233" s="10"/>
      <c r="QO233" s="10"/>
      <c r="QP233" s="10"/>
      <c r="QQ233" s="10"/>
      <c r="QR233" s="10"/>
      <c r="QS233" s="10"/>
      <c r="QT233" s="10"/>
      <c r="QU233" s="10"/>
      <c r="QV233" s="10"/>
      <c r="QW233" s="10"/>
      <c r="QX233" s="10"/>
      <c r="QY233" s="10"/>
      <c r="QZ233" s="10"/>
      <c r="RA233" s="10"/>
      <c r="RB233" s="10"/>
      <c r="RC233" s="10"/>
      <c r="RD233" s="10"/>
      <c r="RE233" s="10"/>
      <c r="RF233" s="10"/>
      <c r="RG233" s="10"/>
      <c r="RH233" s="10"/>
      <c r="RI233" s="10"/>
      <c r="RJ233" s="10"/>
      <c r="RK233" s="10"/>
      <c r="RL233" s="10"/>
      <c r="RM233" s="10"/>
      <c r="RN233" s="10"/>
      <c r="RO233" s="10"/>
      <c r="RP233" s="10"/>
      <c r="RQ233" s="10"/>
      <c r="RR233" s="10"/>
      <c r="RS233" s="10"/>
      <c r="RT233" s="10"/>
      <c r="RU233" s="10"/>
      <c r="RV233" s="10"/>
      <c r="RW233" s="10"/>
      <c r="RX233" s="10"/>
      <c r="RY233" s="10"/>
      <c r="RZ233" s="10"/>
      <c r="SA233" s="10"/>
      <c r="SB233" s="10"/>
      <c r="SC233" s="10"/>
      <c r="SD233" s="10"/>
      <c r="SE233" s="10"/>
      <c r="SF233" s="10"/>
      <c r="SG233" s="10"/>
      <c r="SH233" s="10"/>
      <c r="SI233" s="10"/>
      <c r="SJ233" s="10"/>
      <c r="SK233" s="10"/>
      <c r="SL233" s="10"/>
      <c r="SM233" s="10"/>
      <c r="SN233" s="10"/>
      <c r="SO233" s="10"/>
      <c r="SP233" s="10"/>
      <c r="SQ233" s="10"/>
      <c r="SR233" s="10"/>
      <c r="SS233" s="10"/>
      <c r="ST233" s="10"/>
      <c r="SU233" s="10"/>
      <c r="SV233" s="10"/>
      <c r="SW233" s="10"/>
      <c r="SX233" s="10"/>
      <c r="SY233" s="10"/>
      <c r="SZ233" s="10"/>
      <c r="TA233" s="10"/>
      <c r="TB233" s="10"/>
      <c r="TC233" s="10"/>
      <c r="TD233" s="10"/>
      <c r="TE233" s="10"/>
      <c r="TF233" s="10"/>
      <c r="TG233" s="10"/>
      <c r="TH233" s="10"/>
      <c r="TI233" s="10"/>
      <c r="TJ233" s="10"/>
      <c r="TK233" s="10"/>
      <c r="TL233" s="10"/>
      <c r="TM233" s="10"/>
      <c r="TN233" s="10"/>
      <c r="TO233" s="10"/>
      <c r="TP233" s="10"/>
      <c r="TQ233" s="10"/>
      <c r="TR233" s="10"/>
      <c r="TS233" s="10"/>
      <c r="TT233" s="10"/>
      <c r="TU233" s="10"/>
      <c r="TV233" s="10"/>
      <c r="TW233" s="10"/>
      <c r="TX233" s="10"/>
      <c r="TY233" s="10"/>
      <c r="TZ233" s="10"/>
      <c r="UA233" s="10"/>
      <c r="UB233" s="10"/>
      <c r="UC233" s="10"/>
      <c r="UD233" s="10"/>
      <c r="UE233" s="10"/>
      <c r="UF233" s="10"/>
      <c r="UG233" s="10"/>
      <c r="UH233" s="10"/>
      <c r="UI233" s="10"/>
      <c r="UJ233" s="10"/>
      <c r="UK233" s="10"/>
      <c r="UL233" s="10"/>
      <c r="UM233" s="10"/>
      <c r="UN233" s="10"/>
      <c r="UO233" s="10"/>
      <c r="UP233" s="10"/>
      <c r="UQ233" s="10"/>
      <c r="UR233" s="10"/>
      <c r="US233" s="10"/>
      <c r="UT233" s="10"/>
      <c r="UU233" s="10"/>
      <c r="UV233" s="10"/>
      <c r="UW233" s="10"/>
      <c r="UX233" s="10"/>
      <c r="UY233" s="10"/>
      <c r="UZ233" s="10"/>
      <c r="VA233" s="10"/>
      <c r="VB233" s="10"/>
      <c r="VC233" s="10"/>
      <c r="VD233" s="10"/>
      <c r="VE233" s="10"/>
      <c r="VF233" s="10"/>
      <c r="VG233" s="10"/>
      <c r="VH233" s="10"/>
      <c r="VI233" s="10"/>
      <c r="VJ233" s="10"/>
      <c r="VK233" s="10"/>
      <c r="VL233" s="10"/>
      <c r="VM233" s="10"/>
      <c r="VN233" s="10"/>
      <c r="VO233" s="10"/>
      <c r="VP233" s="10"/>
      <c r="VQ233" s="10"/>
      <c r="VR233" s="10"/>
      <c r="VS233" s="10"/>
      <c r="VT233" s="10"/>
      <c r="VU233" s="10"/>
      <c r="VV233" s="10"/>
      <c r="VW233" s="10"/>
      <c r="VX233" s="10"/>
      <c r="VY233" s="10"/>
      <c r="VZ233" s="10"/>
      <c r="WA233" s="10"/>
      <c r="WB233" s="10"/>
      <c r="WC233" s="10"/>
      <c r="WD233" s="10"/>
      <c r="WE233" s="10"/>
      <c r="WF233" s="10"/>
      <c r="WG233" s="10"/>
      <c r="WH233" s="10"/>
      <c r="WI233" s="10"/>
      <c r="WJ233" s="10"/>
      <c r="WK233" s="10"/>
      <c r="WL233" s="10"/>
      <c r="WM233" s="10"/>
      <c r="WN233" s="10"/>
      <c r="WO233" s="10"/>
      <c r="WP233" s="10"/>
      <c r="WQ233" s="10"/>
      <c r="WR233" s="10"/>
      <c r="WS233" s="10"/>
      <c r="WT233" s="10"/>
      <c r="WU233" s="10"/>
      <c r="WV233" s="10"/>
      <c r="WW233" s="10"/>
      <c r="WX233" s="10"/>
      <c r="WY233" s="10"/>
      <c r="WZ233" s="10"/>
      <c r="XA233" s="10"/>
      <c r="XB233" s="10"/>
      <c r="XC233" s="10"/>
      <c r="XD233" s="10"/>
      <c r="XE233" s="10"/>
      <c r="XF233" s="10"/>
      <c r="XG233" s="10"/>
      <c r="XH233" s="10"/>
      <c r="XI233" s="10"/>
      <c r="XJ233" s="10"/>
      <c r="XK233" s="10"/>
      <c r="XL233" s="10"/>
      <c r="XM233" s="10"/>
      <c r="XN233" s="10"/>
      <c r="XO233" s="10"/>
      <c r="XP233" s="10"/>
      <c r="XQ233" s="10"/>
      <c r="XR233" s="10"/>
      <c r="XS233" s="10"/>
      <c r="XT233" s="10"/>
      <c r="XU233" s="10"/>
      <c r="XV233" s="10"/>
      <c r="XW233" s="10"/>
      <c r="XX233" s="10"/>
      <c r="XY233" s="10"/>
      <c r="XZ233" s="10"/>
      <c r="YA233" s="10"/>
      <c r="YB233" s="10"/>
      <c r="YC233" s="10"/>
      <c r="YD233" s="10"/>
      <c r="YE233" s="10"/>
      <c r="YF233" s="10"/>
      <c r="YG233" s="10"/>
      <c r="YH233" s="10"/>
      <c r="YI233" s="10"/>
      <c r="YJ233" s="10"/>
      <c r="YK233" s="10"/>
      <c r="YL233" s="10"/>
      <c r="YM233" s="10"/>
      <c r="YN233" s="10"/>
      <c r="YO233" s="10"/>
      <c r="YP233" s="10"/>
      <c r="YQ233" s="10"/>
      <c r="YR233" s="10"/>
      <c r="YS233" s="10"/>
      <c r="YT233" s="10"/>
      <c r="YU233" s="10"/>
      <c r="YV233" s="10"/>
      <c r="YW233" s="10"/>
      <c r="YX233" s="10"/>
      <c r="YY233" s="10"/>
      <c r="YZ233" s="10"/>
      <c r="ZA233" s="10"/>
      <c r="ZB233" s="10"/>
      <c r="ZC233" s="10"/>
      <c r="ZD233" s="10"/>
      <c r="ZE233" s="10"/>
      <c r="ZF233" s="10"/>
      <c r="ZG233" s="10"/>
      <c r="ZH233" s="10"/>
      <c r="ZI233" s="10"/>
      <c r="ZJ233" s="10"/>
      <c r="ZK233" s="10"/>
      <c r="ZL233" s="10"/>
      <c r="ZM233" s="10"/>
      <c r="ZN233" s="10"/>
      <c r="ZO233" s="10"/>
      <c r="ZP233" s="10"/>
      <c r="ZQ233" s="10"/>
      <c r="ZR233" s="10"/>
      <c r="ZS233" s="10"/>
      <c r="ZT233" s="10"/>
      <c r="ZU233" s="10"/>
      <c r="ZV233" s="10"/>
      <c r="ZW233" s="10"/>
      <c r="ZX233" s="10"/>
      <c r="ZY233" s="10"/>
      <c r="ZZ233" s="10"/>
      <c r="AAA233" s="10"/>
      <c r="AAB233" s="10"/>
      <c r="AAC233" s="10"/>
      <c r="AAD233" s="10"/>
      <c r="AAE233" s="10"/>
      <c r="AAF233" s="10"/>
      <c r="AAG233" s="10"/>
      <c r="AAH233" s="10"/>
      <c r="AAI233" s="10"/>
      <c r="AAJ233" s="10"/>
      <c r="AAK233" s="10"/>
      <c r="AAL233" s="10"/>
      <c r="AAM233" s="10"/>
      <c r="AAN233" s="10"/>
      <c r="AAO233" s="10"/>
      <c r="AAP233" s="10"/>
      <c r="AAQ233" s="10"/>
      <c r="AAR233" s="10"/>
      <c r="AAS233" s="10"/>
      <c r="AAT233" s="10"/>
      <c r="AAU233" s="10"/>
      <c r="AAV233" s="10"/>
      <c r="AAW233" s="10"/>
      <c r="AAX233" s="10"/>
      <c r="AAY233" s="10"/>
      <c r="AAZ233" s="10"/>
      <c r="ABA233" s="10"/>
      <c r="ABB233" s="10"/>
      <c r="ABC233" s="10"/>
      <c r="ABD233" s="10"/>
      <c r="ABE233" s="10"/>
      <c r="ABF233" s="10"/>
      <c r="ABG233" s="10"/>
      <c r="ABH233" s="10"/>
      <c r="ABI233" s="10"/>
      <c r="ABJ233" s="10"/>
      <c r="ABK233" s="10"/>
      <c r="ABL233" s="10"/>
      <c r="ABM233" s="10"/>
      <c r="ABN233" s="10"/>
      <c r="ABO233" s="10"/>
      <c r="ABP233" s="10"/>
      <c r="ABQ233" s="10"/>
      <c r="ABR233" s="10"/>
      <c r="ABS233" s="10"/>
      <c r="ABT233" s="10"/>
      <c r="ABU233" s="10"/>
      <c r="ABV233" s="10"/>
      <c r="ABW233" s="10"/>
      <c r="ABX233" s="10"/>
      <c r="ABY233" s="10"/>
      <c r="ABZ233" s="10"/>
      <c r="ACA233" s="10"/>
      <c r="ACB233" s="10"/>
      <c r="ACC233" s="10"/>
      <c r="ACD233" s="10"/>
      <c r="ACE233" s="10"/>
      <c r="ACF233" s="10"/>
      <c r="ACG233" s="10"/>
      <c r="ACH233" s="10"/>
      <c r="ACI233" s="10"/>
      <c r="ACJ233" s="10"/>
      <c r="ACK233" s="10"/>
      <c r="ACL233" s="10"/>
      <c r="ACM233" s="10"/>
      <c r="ACN233" s="10"/>
      <c r="ACO233" s="10"/>
      <c r="ACP233" s="10"/>
      <c r="ACQ233" s="10"/>
      <c r="ACR233" s="10"/>
      <c r="ACS233" s="10"/>
      <c r="ACT233" s="10"/>
      <c r="ACU233" s="10"/>
      <c r="ACV233" s="10"/>
      <c r="ACW233" s="10"/>
      <c r="ACX233" s="10"/>
      <c r="ACY233" s="10"/>
      <c r="ACZ233" s="10"/>
      <c r="ADA233" s="10"/>
      <c r="ADB233" s="10"/>
      <c r="ADC233" s="10"/>
      <c r="ADD233" s="10"/>
      <c r="ADE233" s="10"/>
      <c r="ADF233" s="10"/>
      <c r="ADG233" s="10"/>
      <c r="ADH233" s="10"/>
      <c r="ADI233" s="10"/>
      <c r="ADJ233" s="10"/>
      <c r="ADK233" s="10"/>
      <c r="ADL233" s="10"/>
      <c r="ADM233" s="10"/>
      <c r="ADN233" s="10"/>
      <c r="ADO233" s="10"/>
      <c r="ADP233" s="10"/>
      <c r="ADQ233" s="10"/>
      <c r="ADR233" s="10"/>
      <c r="ADS233" s="10"/>
      <c r="ADT233" s="10"/>
      <c r="ADU233" s="10"/>
      <c r="ADV233" s="10"/>
      <c r="ADW233" s="10"/>
      <c r="ADX233" s="10"/>
      <c r="ADY233" s="10"/>
      <c r="ADZ233" s="10"/>
      <c r="AEA233" s="10"/>
      <c r="AEB233" s="10"/>
      <c r="AEC233" s="10"/>
      <c r="AED233" s="10"/>
      <c r="AEE233" s="10"/>
      <c r="AEF233" s="10"/>
      <c r="AEG233" s="10"/>
      <c r="AEH233" s="10"/>
      <c r="AEI233" s="10"/>
      <c r="AEJ233" s="10"/>
      <c r="AEK233" s="10"/>
      <c r="AEL233" s="10"/>
      <c r="AEM233" s="10"/>
      <c r="AEN233" s="10"/>
      <c r="AEO233" s="10"/>
      <c r="AEP233" s="10"/>
      <c r="AEQ233" s="10"/>
      <c r="AER233" s="10"/>
      <c r="AES233" s="10"/>
      <c r="AET233" s="10"/>
      <c r="AEU233" s="10"/>
      <c r="AEV233" s="10"/>
      <c r="AEW233" s="10"/>
      <c r="AEX233" s="10"/>
      <c r="AEY233" s="10"/>
      <c r="AEZ233" s="10"/>
      <c r="AFA233" s="10"/>
      <c r="AFB233" s="10"/>
      <c r="AFC233" s="10"/>
      <c r="AFD233" s="10"/>
      <c r="AFE233" s="10"/>
      <c r="AFF233" s="10"/>
      <c r="AFG233" s="10"/>
      <c r="AFH233" s="10"/>
      <c r="AFI233" s="10"/>
      <c r="AFJ233" s="10"/>
      <c r="AFK233" s="10"/>
      <c r="AFL233" s="10"/>
      <c r="AFM233" s="10"/>
      <c r="AFN233" s="10"/>
      <c r="AFO233" s="10"/>
      <c r="AFP233" s="10"/>
      <c r="AFQ233" s="10"/>
      <c r="AFR233" s="10"/>
      <c r="AFS233" s="10"/>
      <c r="AFT233" s="10"/>
      <c r="AFU233" s="10"/>
      <c r="AFV233" s="10"/>
      <c r="AFW233" s="10"/>
      <c r="AFX233" s="10"/>
      <c r="AFY233" s="10"/>
      <c r="AFZ233" s="10"/>
      <c r="AGA233" s="10"/>
      <c r="AGB233" s="10"/>
      <c r="AGC233" s="10"/>
      <c r="AGD233" s="10"/>
      <c r="AGE233" s="10"/>
      <c r="AGF233" s="10"/>
      <c r="AGG233" s="10"/>
      <c r="AGH233" s="10"/>
      <c r="AGI233" s="10"/>
      <c r="AGJ233" s="10"/>
      <c r="AGK233" s="10"/>
      <c r="AGL233" s="10"/>
      <c r="AGM233" s="10"/>
      <c r="AGN233" s="10"/>
      <c r="AGO233" s="10"/>
      <c r="AGP233" s="10"/>
      <c r="AGQ233" s="10"/>
      <c r="AGR233" s="10"/>
      <c r="AGS233" s="10"/>
      <c r="AGT233" s="10"/>
      <c r="AGU233" s="10"/>
      <c r="AGV233" s="10"/>
      <c r="AGW233" s="10"/>
      <c r="AGX233" s="10"/>
      <c r="AGY233" s="10"/>
      <c r="AGZ233" s="10"/>
      <c r="AHA233" s="10"/>
      <c r="AHB233" s="10"/>
      <c r="AHC233" s="10"/>
      <c r="AHD233" s="10"/>
      <c r="AHE233" s="10"/>
      <c r="AHF233" s="10"/>
      <c r="AHG233" s="10"/>
      <c r="AHH233" s="10"/>
      <c r="AHI233" s="10"/>
      <c r="AHJ233" s="10"/>
      <c r="AHK233" s="10"/>
      <c r="AHL233" s="10"/>
      <c r="AHM233" s="10"/>
      <c r="AHN233" s="10"/>
      <c r="AHO233" s="10"/>
      <c r="AHP233" s="10"/>
      <c r="AHQ233" s="10"/>
      <c r="AHR233" s="10"/>
      <c r="AHS233" s="10"/>
      <c r="AHT233" s="10"/>
      <c r="AHU233" s="10"/>
      <c r="AHV233" s="10"/>
      <c r="AHW233" s="10"/>
      <c r="AHX233" s="10"/>
      <c r="AHY233" s="10"/>
      <c r="AHZ233" s="10"/>
      <c r="AIA233" s="10"/>
      <c r="AIB233" s="10"/>
      <c r="AIC233" s="10"/>
      <c r="AID233" s="10"/>
      <c r="AIE233" s="10"/>
      <c r="AIF233" s="10"/>
      <c r="AIG233" s="10"/>
      <c r="AIH233" s="10"/>
      <c r="AII233" s="10"/>
      <c r="AIJ233" s="10"/>
      <c r="AIK233" s="10"/>
      <c r="AIL233" s="10"/>
      <c r="AIM233" s="10"/>
      <c r="AIN233" s="10"/>
      <c r="AIO233" s="10"/>
      <c r="AIP233" s="10"/>
      <c r="AIQ233" s="10"/>
      <c r="AIR233" s="10"/>
      <c r="AIS233" s="10"/>
      <c r="AIT233" s="10"/>
      <c r="AIU233" s="10"/>
      <c r="AIV233" s="10"/>
      <c r="AIW233" s="10"/>
      <c r="AIX233" s="10"/>
      <c r="AIY233" s="10"/>
      <c r="AIZ233" s="10"/>
      <c r="AJA233" s="10"/>
      <c r="AJB233" s="10"/>
      <c r="AJC233" s="10"/>
      <c r="AJD233" s="10"/>
      <c r="AJE233" s="10"/>
      <c r="AJF233" s="10"/>
      <c r="AJG233" s="10"/>
      <c r="AJH233" s="10"/>
      <c r="AJI233" s="10"/>
      <c r="AJJ233" s="10"/>
      <c r="AJK233" s="10"/>
      <c r="AJL233" s="10"/>
      <c r="AJM233" s="10"/>
      <c r="AJN233" s="10"/>
      <c r="AJO233" s="10"/>
      <c r="AJP233" s="10"/>
      <c r="AJQ233" s="10"/>
      <c r="AJR233" s="10"/>
      <c r="AJS233" s="10"/>
      <c r="AJT233" s="10"/>
      <c r="AJU233" s="10"/>
      <c r="AJV233" s="10"/>
      <c r="AJW233" s="10"/>
      <c r="AJX233" s="10"/>
      <c r="AJY233" s="10"/>
      <c r="AJZ233" s="10"/>
      <c r="AKA233" s="10"/>
      <c r="AKB233" s="10"/>
      <c r="AKC233" s="10"/>
      <c r="AKD233" s="10"/>
      <c r="AKE233" s="10"/>
      <c r="AKF233" s="10"/>
      <c r="AKG233" s="10"/>
      <c r="AKH233" s="10"/>
      <c r="AKI233" s="10"/>
      <c r="AKJ233" s="10"/>
      <c r="AKK233" s="10"/>
      <c r="AKL233" s="10"/>
      <c r="AKM233" s="10"/>
      <c r="AKN233" s="10"/>
      <c r="AKO233" s="10"/>
      <c r="AKP233" s="10"/>
      <c r="AKQ233" s="10"/>
      <c r="AKR233" s="10"/>
      <c r="AKS233" s="10"/>
      <c r="AKT233" s="10"/>
      <c r="AKU233" s="10"/>
      <c r="AKV233" s="10"/>
      <c r="AKW233" s="10"/>
      <c r="AKX233" s="10"/>
      <c r="AKY233" s="10"/>
      <c r="AKZ233" s="10"/>
      <c r="ALA233" s="10"/>
      <c r="ALB233" s="10"/>
      <c r="ALC233" s="10"/>
      <c r="ALD233" s="10"/>
      <c r="ALE233" s="10"/>
      <c r="ALF233" s="10"/>
      <c r="ALG233" s="10"/>
      <c r="ALH233" s="10"/>
      <c r="ALI233" s="10"/>
      <c r="ALJ233" s="10"/>
      <c r="ALK233" s="10"/>
      <c r="ALL233" s="10"/>
      <c r="ALM233" s="10"/>
      <c r="ALN233" s="10"/>
      <c r="ALO233" s="10"/>
      <c r="ALP233" s="10"/>
      <c r="ALQ233" s="10"/>
      <c r="ALR233" s="10"/>
      <c r="ALS233" s="10"/>
      <c r="ALT233" s="10"/>
      <c r="ALU233" s="10"/>
      <c r="ALV233" s="10"/>
      <c r="ALW233" s="10"/>
      <c r="ALX233" s="10"/>
      <c r="ALY233" s="10"/>
      <c r="ALZ233" s="10"/>
      <c r="AMA233" s="10"/>
      <c r="AMB233" s="10"/>
      <c r="AMC233" s="10"/>
      <c r="AMD233" s="10"/>
      <c r="AME233" s="10"/>
      <c r="AMF233" s="10"/>
      <c r="AMG233" s="10"/>
      <c r="AMH233" s="10"/>
      <c r="AMI233" s="10"/>
      <c r="AMJ233" s="10"/>
    </row>
    <row r="234" spans="1:1029" customFormat="1" ht="14.1" customHeight="1">
      <c r="A234" s="8" t="str">
        <f>SUBSTITUTE(CONCATENATE(I234,J234,IF(K234="Identifier","ID",IF(AND(K234="Text",OR(I234&lt;&gt;"",J234&lt;&gt;"")),"",K234)),IF(AND(M234&lt;&gt;"Text",K234&lt;&gt;M234,NOT(AND(K234="URI",M234="Identifier")),NOT(AND(K234="UUID",M234="Identifier")),NOT(AND(K234="OID",M234="Identifier"))),IF(M234="Identifier","ID",M234),""))," ","")</f>
        <v>IdentifierID</v>
      </c>
      <c r="B234" s="9" t="s">
        <v>219</v>
      </c>
      <c r="C234" s="8"/>
      <c r="D234" s="8"/>
      <c r="E234" s="8"/>
      <c r="F234" s="8" t="str">
        <f>CONCATENATE( IF(G234="","",CONCATENATE(G234,"_ ")),H234,". ",IF(I234="","",CONCATENATE(I234,"_ ")),L234,IF(OR(I234&lt;&gt;"",L234&lt;&gt;M234),CONCATENATE(". ",M234),""))</f>
        <v>Procurement Project. Identifier Identifier. Identifier</v>
      </c>
      <c r="G234" s="8"/>
      <c r="H234" s="8" t="s">
        <v>222</v>
      </c>
      <c r="I234" s="8"/>
      <c r="J234" s="8" t="s">
        <v>218</v>
      </c>
      <c r="K234" s="8" t="s">
        <v>218</v>
      </c>
      <c r="L234" s="8" t="str">
        <f>IF(J234&lt;&gt;"",CONCATENATE(J234," ",K234),K234)</f>
        <v>Identifier Identifier</v>
      </c>
      <c r="M234" s="8" t="s">
        <v>218</v>
      </c>
      <c r="N234" s="8"/>
      <c r="O234" s="8" t="str">
        <f>IF(N234&lt;&gt;"",CONCATENATE(N234,"_ ",M234,". Type"),CONCATENATE(M234,". Type"))</f>
        <v>Identifier. Type</v>
      </c>
      <c r="P234" s="8"/>
      <c r="Q234" s="8"/>
      <c r="R234" s="8" t="s">
        <v>213</v>
      </c>
      <c r="S234" s="8"/>
      <c r="T234" s="8"/>
      <c r="U234" s="8"/>
      <c r="V234" s="8"/>
      <c r="W234" s="8"/>
      <c r="X234" s="10"/>
      <c r="Y234" s="8" t="s">
        <v>211</v>
      </c>
      <c r="Z234" s="8"/>
      <c r="AA234" s="44">
        <v>43320</v>
      </c>
      <c r="AB234" s="23"/>
      <c r="AC234" s="23"/>
      <c r="AD234" s="23"/>
      <c r="AE234" s="23"/>
      <c r="AF234" s="23"/>
      <c r="AG234" s="10"/>
      <c r="AH234" s="10"/>
      <c r="AI234" s="10"/>
      <c r="AJ234" s="10"/>
      <c r="AK234" s="10"/>
      <c r="AL234" s="10"/>
      <c r="AM234" s="10"/>
      <c r="AN234" s="10"/>
      <c r="AO234" s="10"/>
      <c r="AP234" s="10"/>
      <c r="AQ234" s="10"/>
      <c r="AR234" s="10"/>
      <c r="AS234" s="10"/>
      <c r="AT234" s="10"/>
      <c r="AU234" s="10"/>
      <c r="AV234" s="10"/>
      <c r="AW234" s="10"/>
      <c r="AX234" s="10"/>
      <c r="AY234" s="10"/>
      <c r="AZ234" s="10"/>
      <c r="BA234" s="10"/>
      <c r="BB234" s="10"/>
      <c r="BC234" s="10"/>
      <c r="BD234" s="10"/>
      <c r="BE234" s="10"/>
      <c r="BF234" s="10"/>
      <c r="BG234" s="10"/>
      <c r="BH234" s="10"/>
      <c r="BI234" s="10"/>
      <c r="BJ234" s="10"/>
      <c r="BK234" s="10"/>
      <c r="BL234" s="10"/>
      <c r="BM234" s="10"/>
      <c r="BN234" s="10"/>
      <c r="BO234" s="10"/>
      <c r="BP234" s="10"/>
      <c r="BQ234" s="10"/>
      <c r="BR234" s="10"/>
      <c r="BS234" s="10"/>
      <c r="BT234" s="10"/>
      <c r="BU234" s="10"/>
      <c r="BV234" s="10"/>
      <c r="BW234" s="10"/>
      <c r="BX234" s="10"/>
      <c r="BY234" s="10"/>
      <c r="BZ234" s="10"/>
      <c r="CA234" s="10"/>
      <c r="CB234" s="10"/>
      <c r="CC234" s="10"/>
      <c r="CD234" s="10"/>
      <c r="CE234" s="10"/>
      <c r="CF234" s="10"/>
      <c r="CG234" s="10"/>
      <c r="CH234" s="10"/>
      <c r="CI234" s="10"/>
      <c r="CJ234" s="10"/>
      <c r="CK234" s="10"/>
      <c r="CL234" s="10"/>
      <c r="CM234" s="10"/>
      <c r="CN234" s="10"/>
      <c r="CO234" s="10"/>
      <c r="CP234" s="10"/>
      <c r="CQ234" s="10"/>
      <c r="CR234" s="10"/>
      <c r="CS234" s="10"/>
      <c r="CT234" s="10"/>
      <c r="CU234" s="10"/>
      <c r="CV234" s="10"/>
      <c r="CW234" s="10"/>
      <c r="CX234" s="10"/>
      <c r="CY234" s="10"/>
      <c r="CZ234" s="10"/>
      <c r="DA234" s="10"/>
      <c r="DB234" s="10"/>
      <c r="DC234" s="10"/>
      <c r="DD234" s="10"/>
      <c r="DE234" s="10"/>
      <c r="DF234" s="10"/>
      <c r="DG234" s="10"/>
      <c r="DH234" s="10"/>
      <c r="DI234" s="10"/>
      <c r="DJ234" s="10"/>
      <c r="DK234" s="10"/>
      <c r="DL234" s="10"/>
      <c r="DM234" s="10"/>
      <c r="DN234" s="10"/>
      <c r="DO234" s="10"/>
      <c r="DP234" s="10"/>
      <c r="DQ234" s="10"/>
      <c r="DR234" s="10"/>
      <c r="DS234" s="10"/>
      <c r="DT234" s="10"/>
      <c r="DU234" s="10"/>
      <c r="DV234" s="10"/>
      <c r="DW234" s="10"/>
      <c r="DX234" s="10"/>
      <c r="DY234" s="10"/>
      <c r="DZ234" s="10"/>
      <c r="EA234" s="10"/>
      <c r="EB234" s="10"/>
      <c r="EC234" s="10"/>
      <c r="ED234" s="10"/>
      <c r="EE234" s="10"/>
      <c r="EF234" s="10"/>
      <c r="EG234" s="10"/>
      <c r="EH234" s="10"/>
      <c r="EI234" s="10"/>
      <c r="EJ234" s="10"/>
      <c r="EK234" s="10"/>
      <c r="EL234" s="10"/>
      <c r="EM234" s="10"/>
      <c r="EN234" s="10"/>
      <c r="EO234" s="10"/>
      <c r="EP234" s="10"/>
      <c r="EQ234" s="10"/>
      <c r="ER234" s="10"/>
      <c r="ES234" s="10"/>
      <c r="ET234" s="10"/>
      <c r="EU234" s="10"/>
      <c r="EV234" s="10"/>
      <c r="EW234" s="10"/>
      <c r="EX234" s="10"/>
      <c r="EY234" s="10"/>
      <c r="EZ234" s="10"/>
      <c r="FA234" s="10"/>
      <c r="FB234" s="10"/>
      <c r="FC234" s="10"/>
      <c r="FD234" s="10"/>
      <c r="FE234" s="10"/>
      <c r="FF234" s="10"/>
      <c r="FG234" s="10"/>
      <c r="FH234" s="10"/>
      <c r="FI234" s="10"/>
      <c r="FJ234" s="10"/>
      <c r="FK234" s="10"/>
      <c r="FL234" s="10"/>
      <c r="FM234" s="10"/>
      <c r="FN234" s="10"/>
      <c r="FO234" s="10"/>
      <c r="FP234" s="10"/>
      <c r="FQ234" s="10"/>
      <c r="FR234" s="10"/>
      <c r="FS234" s="10"/>
      <c r="FT234" s="10"/>
      <c r="FU234" s="10"/>
      <c r="FV234" s="10"/>
      <c r="FW234" s="10"/>
      <c r="FX234" s="10"/>
      <c r="FY234" s="10"/>
      <c r="FZ234" s="10"/>
      <c r="GA234" s="10"/>
      <c r="GB234" s="10"/>
      <c r="GC234" s="10"/>
      <c r="GD234" s="10"/>
      <c r="GE234" s="10"/>
      <c r="GF234" s="10"/>
      <c r="GG234" s="10"/>
      <c r="GH234" s="10"/>
      <c r="GI234" s="10"/>
      <c r="GJ234" s="10"/>
      <c r="GK234" s="10"/>
      <c r="GL234" s="10"/>
      <c r="GM234" s="10"/>
      <c r="GN234" s="10"/>
      <c r="GO234" s="10"/>
      <c r="GP234" s="10"/>
      <c r="GQ234" s="10"/>
      <c r="GR234" s="10"/>
      <c r="GS234" s="10"/>
      <c r="GT234" s="10"/>
      <c r="GU234" s="10"/>
      <c r="GV234" s="10"/>
      <c r="GW234" s="10"/>
      <c r="GX234" s="10"/>
      <c r="GY234" s="10"/>
      <c r="GZ234" s="10"/>
      <c r="HA234" s="10"/>
      <c r="HB234" s="10"/>
      <c r="HC234" s="10"/>
      <c r="HD234" s="10"/>
      <c r="HE234" s="10"/>
      <c r="HF234" s="10"/>
      <c r="HG234" s="10"/>
      <c r="HH234" s="10"/>
      <c r="HI234" s="10"/>
      <c r="HJ234" s="10"/>
      <c r="HK234" s="10"/>
      <c r="HL234" s="10"/>
      <c r="HM234" s="10"/>
      <c r="HN234" s="10"/>
      <c r="HO234" s="10"/>
      <c r="HP234" s="10"/>
      <c r="HQ234" s="10"/>
      <c r="HR234" s="10"/>
      <c r="HS234" s="10"/>
      <c r="HT234" s="10"/>
      <c r="HU234" s="10"/>
      <c r="HV234" s="10"/>
      <c r="HW234" s="10"/>
      <c r="HX234" s="10"/>
      <c r="HY234" s="10"/>
      <c r="HZ234" s="10"/>
      <c r="IA234" s="10"/>
      <c r="IB234" s="10"/>
      <c r="IC234" s="10"/>
      <c r="ID234" s="10"/>
      <c r="IE234" s="10"/>
      <c r="IF234" s="10"/>
      <c r="IG234" s="10"/>
      <c r="IH234" s="10"/>
      <c r="II234" s="10"/>
      <c r="IJ234" s="10"/>
      <c r="IK234" s="10"/>
      <c r="IL234" s="10"/>
      <c r="IM234" s="10"/>
      <c r="IN234" s="10"/>
      <c r="IO234" s="10"/>
      <c r="IP234" s="10"/>
      <c r="IQ234" s="10"/>
      <c r="IR234" s="10"/>
      <c r="IS234" s="10"/>
      <c r="IT234" s="10"/>
      <c r="IU234" s="10"/>
      <c r="IV234" s="10"/>
      <c r="IW234" s="10"/>
      <c r="IX234" s="10"/>
      <c r="IY234" s="10"/>
      <c r="IZ234" s="10"/>
      <c r="JA234" s="10"/>
      <c r="JB234" s="10"/>
      <c r="JC234" s="10"/>
      <c r="JD234" s="10"/>
      <c r="JE234" s="10"/>
      <c r="JF234" s="10"/>
      <c r="JG234" s="10"/>
      <c r="JH234" s="10"/>
      <c r="JI234" s="10"/>
      <c r="JJ234" s="10"/>
      <c r="JK234" s="10"/>
      <c r="JL234" s="10"/>
      <c r="JM234" s="10"/>
      <c r="JN234" s="10"/>
      <c r="JO234" s="10"/>
      <c r="JP234" s="10"/>
      <c r="JQ234" s="10"/>
      <c r="JR234" s="10"/>
      <c r="JS234" s="10"/>
      <c r="JT234" s="10"/>
      <c r="JU234" s="10"/>
      <c r="JV234" s="10"/>
      <c r="JW234" s="10"/>
      <c r="JX234" s="10"/>
      <c r="JY234" s="10"/>
      <c r="JZ234" s="10"/>
      <c r="KA234" s="10"/>
      <c r="KB234" s="10"/>
      <c r="KC234" s="10"/>
      <c r="KD234" s="10"/>
      <c r="KE234" s="10"/>
      <c r="KF234" s="10"/>
      <c r="KG234" s="10"/>
      <c r="KH234" s="10"/>
      <c r="KI234" s="10"/>
      <c r="KJ234" s="10"/>
      <c r="KK234" s="10"/>
      <c r="KL234" s="10"/>
      <c r="KM234" s="10"/>
      <c r="KN234" s="10"/>
      <c r="KO234" s="10"/>
      <c r="KP234" s="10"/>
      <c r="KQ234" s="10"/>
      <c r="KR234" s="10"/>
      <c r="KS234" s="10"/>
      <c r="KT234" s="10"/>
      <c r="KU234" s="10"/>
      <c r="KV234" s="10"/>
      <c r="KW234" s="10"/>
      <c r="KX234" s="10"/>
      <c r="KY234" s="10"/>
      <c r="KZ234" s="10"/>
      <c r="LA234" s="10"/>
      <c r="LB234" s="10"/>
      <c r="LC234" s="10"/>
      <c r="LD234" s="10"/>
      <c r="LE234" s="10"/>
      <c r="LF234" s="10"/>
      <c r="LG234" s="10"/>
      <c r="LH234" s="10"/>
      <c r="LI234" s="10"/>
      <c r="LJ234" s="10"/>
      <c r="LK234" s="10"/>
      <c r="LL234" s="10"/>
      <c r="LM234" s="10"/>
      <c r="LN234" s="10"/>
      <c r="LO234" s="10"/>
      <c r="LP234" s="10"/>
      <c r="LQ234" s="10"/>
      <c r="LR234" s="10"/>
      <c r="LS234" s="10"/>
      <c r="LT234" s="10"/>
      <c r="LU234" s="10"/>
      <c r="LV234" s="10"/>
      <c r="LW234" s="10"/>
      <c r="LX234" s="10"/>
      <c r="LY234" s="10"/>
      <c r="LZ234" s="10"/>
      <c r="MA234" s="10"/>
      <c r="MB234" s="10"/>
      <c r="MC234" s="10"/>
      <c r="MD234" s="10"/>
      <c r="ME234" s="10"/>
      <c r="MF234" s="10"/>
      <c r="MG234" s="10"/>
      <c r="MH234" s="10"/>
      <c r="MI234" s="10"/>
      <c r="MJ234" s="10"/>
      <c r="MK234" s="10"/>
      <c r="ML234" s="10"/>
      <c r="MM234" s="10"/>
      <c r="MN234" s="10"/>
      <c r="MO234" s="10"/>
      <c r="MP234" s="10"/>
      <c r="MQ234" s="10"/>
      <c r="MR234" s="10"/>
      <c r="MS234" s="10"/>
      <c r="MT234" s="10"/>
      <c r="MU234" s="10"/>
      <c r="MV234" s="10"/>
      <c r="MW234" s="10"/>
      <c r="MX234" s="10"/>
      <c r="MY234" s="10"/>
      <c r="MZ234" s="10"/>
      <c r="NA234" s="10"/>
      <c r="NB234" s="10"/>
      <c r="NC234" s="10"/>
      <c r="ND234" s="10"/>
      <c r="NE234" s="10"/>
      <c r="NF234" s="10"/>
      <c r="NG234" s="10"/>
      <c r="NH234" s="10"/>
      <c r="NI234" s="10"/>
      <c r="NJ234" s="10"/>
      <c r="NK234" s="10"/>
      <c r="NL234" s="10"/>
      <c r="NM234" s="10"/>
      <c r="NN234" s="10"/>
      <c r="NO234" s="10"/>
      <c r="NP234" s="10"/>
      <c r="NQ234" s="10"/>
      <c r="NR234" s="10"/>
      <c r="NS234" s="10"/>
      <c r="NT234" s="10"/>
      <c r="NU234" s="10"/>
      <c r="NV234" s="10"/>
      <c r="NW234" s="10"/>
      <c r="NX234" s="10"/>
      <c r="NY234" s="10"/>
      <c r="NZ234" s="10"/>
      <c r="OA234" s="10"/>
      <c r="OB234" s="10"/>
      <c r="OC234" s="10"/>
      <c r="OD234" s="10"/>
      <c r="OE234" s="10"/>
      <c r="OF234" s="10"/>
      <c r="OG234" s="10"/>
      <c r="OH234" s="10"/>
      <c r="OI234" s="10"/>
      <c r="OJ234" s="10"/>
      <c r="OK234" s="10"/>
      <c r="OL234" s="10"/>
      <c r="OM234" s="10"/>
      <c r="ON234" s="10"/>
      <c r="OO234" s="10"/>
      <c r="OP234" s="10"/>
      <c r="OQ234" s="10"/>
      <c r="OR234" s="10"/>
      <c r="OS234" s="10"/>
      <c r="OT234" s="10"/>
      <c r="OU234" s="10"/>
      <c r="OV234" s="10"/>
      <c r="OW234" s="10"/>
      <c r="OX234" s="10"/>
      <c r="OY234" s="10"/>
      <c r="OZ234" s="10"/>
      <c r="PA234" s="10"/>
      <c r="PB234" s="10"/>
      <c r="PC234" s="10"/>
      <c r="PD234" s="10"/>
      <c r="PE234" s="10"/>
      <c r="PF234" s="10"/>
      <c r="PG234" s="10"/>
      <c r="PH234" s="10"/>
      <c r="PI234" s="10"/>
      <c r="PJ234" s="10"/>
      <c r="PK234" s="10"/>
      <c r="PL234" s="10"/>
      <c r="PM234" s="10"/>
      <c r="PN234" s="10"/>
      <c r="PO234" s="10"/>
      <c r="PP234" s="10"/>
      <c r="PQ234" s="10"/>
      <c r="PR234" s="10"/>
      <c r="PS234" s="10"/>
      <c r="PT234" s="10"/>
      <c r="PU234" s="10"/>
      <c r="PV234" s="10"/>
      <c r="PW234" s="10"/>
      <c r="PX234" s="10"/>
      <c r="PY234" s="10"/>
      <c r="PZ234" s="10"/>
      <c r="QA234" s="10"/>
      <c r="QB234" s="10"/>
      <c r="QC234" s="10"/>
      <c r="QD234" s="10"/>
      <c r="QE234" s="10"/>
      <c r="QF234" s="10"/>
      <c r="QG234" s="10"/>
      <c r="QH234" s="10"/>
      <c r="QI234" s="10"/>
      <c r="QJ234" s="10"/>
      <c r="QK234" s="10"/>
      <c r="QL234" s="10"/>
      <c r="QM234" s="10"/>
      <c r="QN234" s="10"/>
      <c r="QO234" s="10"/>
      <c r="QP234" s="10"/>
      <c r="QQ234" s="10"/>
      <c r="QR234" s="10"/>
      <c r="QS234" s="10"/>
      <c r="QT234" s="10"/>
      <c r="QU234" s="10"/>
      <c r="QV234" s="10"/>
      <c r="QW234" s="10"/>
      <c r="QX234" s="10"/>
      <c r="QY234" s="10"/>
      <c r="QZ234" s="10"/>
      <c r="RA234" s="10"/>
      <c r="RB234" s="10"/>
      <c r="RC234" s="10"/>
      <c r="RD234" s="10"/>
      <c r="RE234" s="10"/>
      <c r="RF234" s="10"/>
      <c r="RG234" s="10"/>
      <c r="RH234" s="10"/>
      <c r="RI234" s="10"/>
      <c r="RJ234" s="10"/>
      <c r="RK234" s="10"/>
      <c r="RL234" s="10"/>
      <c r="RM234" s="10"/>
      <c r="RN234" s="10"/>
      <c r="RO234" s="10"/>
      <c r="RP234" s="10"/>
      <c r="RQ234" s="10"/>
      <c r="RR234" s="10"/>
      <c r="RS234" s="10"/>
      <c r="RT234" s="10"/>
      <c r="RU234" s="10"/>
      <c r="RV234" s="10"/>
      <c r="RW234" s="10"/>
      <c r="RX234" s="10"/>
      <c r="RY234" s="10"/>
      <c r="RZ234" s="10"/>
      <c r="SA234" s="10"/>
      <c r="SB234" s="10"/>
      <c r="SC234" s="10"/>
      <c r="SD234" s="10"/>
      <c r="SE234" s="10"/>
      <c r="SF234" s="10"/>
      <c r="SG234" s="10"/>
      <c r="SH234" s="10"/>
      <c r="SI234" s="10"/>
      <c r="SJ234" s="10"/>
      <c r="SK234" s="10"/>
      <c r="SL234" s="10"/>
      <c r="SM234" s="10"/>
      <c r="SN234" s="10"/>
      <c r="SO234" s="10"/>
      <c r="SP234" s="10"/>
      <c r="SQ234" s="10"/>
      <c r="SR234" s="10"/>
      <c r="SS234" s="10"/>
      <c r="ST234" s="10"/>
      <c r="SU234" s="10"/>
      <c r="SV234" s="10"/>
      <c r="SW234" s="10"/>
      <c r="SX234" s="10"/>
      <c r="SY234" s="10"/>
      <c r="SZ234" s="10"/>
      <c r="TA234" s="10"/>
      <c r="TB234" s="10"/>
      <c r="TC234" s="10"/>
      <c r="TD234" s="10"/>
      <c r="TE234" s="10"/>
      <c r="TF234" s="10"/>
      <c r="TG234" s="10"/>
      <c r="TH234" s="10"/>
      <c r="TI234" s="10"/>
      <c r="TJ234" s="10"/>
      <c r="TK234" s="10"/>
      <c r="TL234" s="10"/>
      <c r="TM234" s="10"/>
      <c r="TN234" s="10"/>
      <c r="TO234" s="10"/>
      <c r="TP234" s="10"/>
      <c r="TQ234" s="10"/>
      <c r="TR234" s="10"/>
      <c r="TS234" s="10"/>
      <c r="TT234" s="10"/>
      <c r="TU234" s="10"/>
      <c r="TV234" s="10"/>
      <c r="TW234" s="10"/>
      <c r="TX234" s="10"/>
      <c r="TY234" s="10"/>
      <c r="TZ234" s="10"/>
      <c r="UA234" s="10"/>
      <c r="UB234" s="10"/>
      <c r="UC234" s="10"/>
      <c r="UD234" s="10"/>
      <c r="UE234" s="10"/>
      <c r="UF234" s="10"/>
      <c r="UG234" s="10"/>
      <c r="UH234" s="10"/>
      <c r="UI234" s="10"/>
      <c r="UJ234" s="10"/>
      <c r="UK234" s="10"/>
      <c r="UL234" s="10"/>
      <c r="UM234" s="10"/>
      <c r="UN234" s="10"/>
      <c r="UO234" s="10"/>
      <c r="UP234" s="10"/>
      <c r="UQ234" s="10"/>
      <c r="UR234" s="10"/>
      <c r="US234" s="10"/>
      <c r="UT234" s="10"/>
      <c r="UU234" s="10"/>
      <c r="UV234" s="10"/>
      <c r="UW234" s="10"/>
      <c r="UX234" s="10"/>
      <c r="UY234" s="10"/>
      <c r="UZ234" s="10"/>
      <c r="VA234" s="10"/>
      <c r="VB234" s="10"/>
      <c r="VC234" s="10"/>
      <c r="VD234" s="10"/>
      <c r="VE234" s="10"/>
      <c r="VF234" s="10"/>
      <c r="VG234" s="10"/>
      <c r="VH234" s="10"/>
      <c r="VI234" s="10"/>
      <c r="VJ234" s="10"/>
      <c r="VK234" s="10"/>
      <c r="VL234" s="10"/>
      <c r="VM234" s="10"/>
      <c r="VN234" s="10"/>
      <c r="VO234" s="10"/>
      <c r="VP234" s="10"/>
      <c r="VQ234" s="10"/>
      <c r="VR234" s="10"/>
      <c r="VS234" s="10"/>
      <c r="VT234" s="10"/>
      <c r="VU234" s="10"/>
      <c r="VV234" s="10"/>
      <c r="VW234" s="10"/>
      <c r="VX234" s="10"/>
      <c r="VY234" s="10"/>
      <c r="VZ234" s="10"/>
      <c r="WA234" s="10"/>
      <c r="WB234" s="10"/>
      <c r="WC234" s="10"/>
      <c r="WD234" s="10"/>
      <c r="WE234" s="10"/>
      <c r="WF234" s="10"/>
      <c r="WG234" s="10"/>
      <c r="WH234" s="10"/>
      <c r="WI234" s="10"/>
      <c r="WJ234" s="10"/>
      <c r="WK234" s="10"/>
      <c r="WL234" s="10"/>
      <c r="WM234" s="10"/>
      <c r="WN234" s="10"/>
      <c r="WO234" s="10"/>
      <c r="WP234" s="10"/>
      <c r="WQ234" s="10"/>
      <c r="WR234" s="10"/>
      <c r="WS234" s="10"/>
      <c r="WT234" s="10"/>
      <c r="WU234" s="10"/>
      <c r="WV234" s="10"/>
      <c r="WW234" s="10"/>
      <c r="WX234" s="10"/>
      <c r="WY234" s="10"/>
      <c r="WZ234" s="10"/>
      <c r="XA234" s="10"/>
      <c r="XB234" s="10"/>
      <c r="XC234" s="10"/>
      <c r="XD234" s="10"/>
      <c r="XE234" s="10"/>
      <c r="XF234" s="10"/>
      <c r="XG234" s="10"/>
      <c r="XH234" s="10"/>
      <c r="XI234" s="10"/>
      <c r="XJ234" s="10"/>
      <c r="XK234" s="10"/>
      <c r="XL234" s="10"/>
      <c r="XM234" s="10"/>
      <c r="XN234" s="10"/>
      <c r="XO234" s="10"/>
      <c r="XP234" s="10"/>
      <c r="XQ234" s="10"/>
      <c r="XR234" s="10"/>
      <c r="XS234" s="10"/>
      <c r="XT234" s="10"/>
      <c r="XU234" s="10"/>
      <c r="XV234" s="10"/>
      <c r="XW234" s="10"/>
      <c r="XX234" s="10"/>
      <c r="XY234" s="10"/>
      <c r="XZ234" s="10"/>
      <c r="YA234" s="10"/>
      <c r="YB234" s="10"/>
      <c r="YC234" s="10"/>
      <c r="YD234" s="10"/>
      <c r="YE234" s="10"/>
      <c r="YF234" s="10"/>
      <c r="YG234" s="10"/>
      <c r="YH234" s="10"/>
      <c r="YI234" s="10"/>
      <c r="YJ234" s="10"/>
      <c r="YK234" s="10"/>
      <c r="YL234" s="10"/>
      <c r="YM234" s="10"/>
      <c r="YN234" s="10"/>
      <c r="YO234" s="10"/>
      <c r="YP234" s="10"/>
      <c r="YQ234" s="10"/>
      <c r="YR234" s="10"/>
      <c r="YS234" s="10"/>
      <c r="YT234" s="10"/>
      <c r="YU234" s="10"/>
      <c r="YV234" s="10"/>
      <c r="YW234" s="10"/>
      <c r="YX234" s="10"/>
      <c r="YY234" s="10"/>
      <c r="YZ234" s="10"/>
      <c r="ZA234" s="10"/>
      <c r="ZB234" s="10"/>
      <c r="ZC234" s="10"/>
      <c r="ZD234" s="10"/>
      <c r="ZE234" s="10"/>
      <c r="ZF234" s="10"/>
      <c r="ZG234" s="10"/>
      <c r="ZH234" s="10"/>
      <c r="ZI234" s="10"/>
      <c r="ZJ234" s="10"/>
      <c r="ZK234" s="10"/>
      <c r="ZL234" s="10"/>
      <c r="ZM234" s="10"/>
      <c r="ZN234" s="10"/>
      <c r="ZO234" s="10"/>
      <c r="ZP234" s="10"/>
      <c r="ZQ234" s="10"/>
      <c r="ZR234" s="10"/>
      <c r="ZS234" s="10"/>
      <c r="ZT234" s="10"/>
      <c r="ZU234" s="10"/>
      <c r="ZV234" s="10"/>
      <c r="ZW234" s="10"/>
      <c r="ZX234" s="10"/>
      <c r="ZY234" s="10"/>
      <c r="ZZ234" s="10"/>
      <c r="AAA234" s="10"/>
      <c r="AAB234" s="10"/>
      <c r="AAC234" s="10"/>
      <c r="AAD234" s="10"/>
      <c r="AAE234" s="10"/>
      <c r="AAF234" s="10"/>
      <c r="AAG234" s="10"/>
      <c r="AAH234" s="10"/>
      <c r="AAI234" s="10"/>
      <c r="AAJ234" s="10"/>
      <c r="AAK234" s="10"/>
      <c r="AAL234" s="10"/>
      <c r="AAM234" s="10"/>
      <c r="AAN234" s="10"/>
      <c r="AAO234" s="10"/>
      <c r="AAP234" s="10"/>
      <c r="AAQ234" s="10"/>
      <c r="AAR234" s="10"/>
      <c r="AAS234" s="10"/>
      <c r="AAT234" s="10"/>
      <c r="AAU234" s="10"/>
      <c r="AAV234" s="10"/>
      <c r="AAW234" s="10"/>
      <c r="AAX234" s="10"/>
      <c r="AAY234" s="10"/>
      <c r="AAZ234" s="10"/>
      <c r="ABA234" s="10"/>
      <c r="ABB234" s="10"/>
      <c r="ABC234" s="10"/>
      <c r="ABD234" s="10"/>
      <c r="ABE234" s="10"/>
      <c r="ABF234" s="10"/>
      <c r="ABG234" s="10"/>
      <c r="ABH234" s="10"/>
      <c r="ABI234" s="10"/>
      <c r="ABJ234" s="10"/>
      <c r="ABK234" s="10"/>
      <c r="ABL234" s="10"/>
      <c r="ABM234" s="10"/>
      <c r="ABN234" s="10"/>
      <c r="ABO234" s="10"/>
      <c r="ABP234" s="10"/>
      <c r="ABQ234" s="10"/>
      <c r="ABR234" s="10"/>
      <c r="ABS234" s="10"/>
      <c r="ABT234" s="10"/>
      <c r="ABU234" s="10"/>
      <c r="ABV234" s="10"/>
      <c r="ABW234" s="10"/>
      <c r="ABX234" s="10"/>
      <c r="ABY234" s="10"/>
      <c r="ABZ234" s="10"/>
      <c r="ACA234" s="10"/>
      <c r="ACB234" s="10"/>
      <c r="ACC234" s="10"/>
      <c r="ACD234" s="10"/>
      <c r="ACE234" s="10"/>
      <c r="ACF234" s="10"/>
      <c r="ACG234" s="10"/>
      <c r="ACH234" s="10"/>
      <c r="ACI234" s="10"/>
      <c r="ACJ234" s="10"/>
      <c r="ACK234" s="10"/>
      <c r="ACL234" s="10"/>
      <c r="ACM234" s="10"/>
      <c r="ACN234" s="10"/>
      <c r="ACO234" s="10"/>
      <c r="ACP234" s="10"/>
      <c r="ACQ234" s="10"/>
      <c r="ACR234" s="10"/>
      <c r="ACS234" s="10"/>
      <c r="ACT234" s="10"/>
      <c r="ACU234" s="10"/>
      <c r="ACV234" s="10"/>
      <c r="ACW234" s="10"/>
      <c r="ACX234" s="10"/>
      <c r="ACY234" s="10"/>
      <c r="ACZ234" s="10"/>
      <c r="ADA234" s="10"/>
      <c r="ADB234" s="10"/>
      <c r="ADC234" s="10"/>
      <c r="ADD234" s="10"/>
      <c r="ADE234" s="10"/>
      <c r="ADF234" s="10"/>
      <c r="ADG234" s="10"/>
      <c r="ADH234" s="10"/>
      <c r="ADI234" s="10"/>
      <c r="ADJ234" s="10"/>
      <c r="ADK234" s="10"/>
      <c r="ADL234" s="10"/>
      <c r="ADM234" s="10"/>
      <c r="ADN234" s="10"/>
      <c r="ADO234" s="10"/>
      <c r="ADP234" s="10"/>
      <c r="ADQ234" s="10"/>
      <c r="ADR234" s="10"/>
      <c r="ADS234" s="10"/>
      <c r="ADT234" s="10"/>
      <c r="ADU234" s="10"/>
      <c r="ADV234" s="10"/>
      <c r="ADW234" s="10"/>
      <c r="ADX234" s="10"/>
      <c r="ADY234" s="10"/>
      <c r="ADZ234" s="10"/>
      <c r="AEA234" s="10"/>
      <c r="AEB234" s="10"/>
      <c r="AEC234" s="10"/>
      <c r="AED234" s="10"/>
      <c r="AEE234" s="10"/>
      <c r="AEF234" s="10"/>
      <c r="AEG234" s="10"/>
      <c r="AEH234" s="10"/>
      <c r="AEI234" s="10"/>
      <c r="AEJ234" s="10"/>
      <c r="AEK234" s="10"/>
      <c r="AEL234" s="10"/>
      <c r="AEM234" s="10"/>
      <c r="AEN234" s="10"/>
      <c r="AEO234" s="10"/>
      <c r="AEP234" s="10"/>
      <c r="AEQ234" s="10"/>
      <c r="AER234" s="10"/>
      <c r="AES234" s="10"/>
      <c r="AET234" s="10"/>
      <c r="AEU234" s="10"/>
      <c r="AEV234" s="10"/>
      <c r="AEW234" s="10"/>
      <c r="AEX234" s="10"/>
      <c r="AEY234" s="10"/>
      <c r="AEZ234" s="10"/>
      <c r="AFA234" s="10"/>
      <c r="AFB234" s="10"/>
      <c r="AFC234" s="10"/>
      <c r="AFD234" s="10"/>
      <c r="AFE234" s="10"/>
      <c r="AFF234" s="10"/>
      <c r="AFG234" s="10"/>
      <c r="AFH234" s="10"/>
      <c r="AFI234" s="10"/>
      <c r="AFJ234" s="10"/>
      <c r="AFK234" s="10"/>
      <c r="AFL234" s="10"/>
      <c r="AFM234" s="10"/>
      <c r="AFN234" s="10"/>
      <c r="AFO234" s="10"/>
      <c r="AFP234" s="10"/>
      <c r="AFQ234" s="10"/>
      <c r="AFR234" s="10"/>
      <c r="AFS234" s="10"/>
      <c r="AFT234" s="10"/>
      <c r="AFU234" s="10"/>
      <c r="AFV234" s="10"/>
      <c r="AFW234" s="10"/>
      <c r="AFX234" s="10"/>
      <c r="AFY234" s="10"/>
      <c r="AFZ234" s="10"/>
      <c r="AGA234" s="10"/>
      <c r="AGB234" s="10"/>
      <c r="AGC234" s="10"/>
      <c r="AGD234" s="10"/>
      <c r="AGE234" s="10"/>
      <c r="AGF234" s="10"/>
      <c r="AGG234" s="10"/>
      <c r="AGH234" s="10"/>
      <c r="AGI234" s="10"/>
      <c r="AGJ234" s="10"/>
      <c r="AGK234" s="10"/>
      <c r="AGL234" s="10"/>
      <c r="AGM234" s="10"/>
      <c r="AGN234" s="10"/>
      <c r="AGO234" s="10"/>
      <c r="AGP234" s="10"/>
      <c r="AGQ234" s="10"/>
      <c r="AGR234" s="10"/>
      <c r="AGS234" s="10"/>
      <c r="AGT234" s="10"/>
      <c r="AGU234" s="10"/>
      <c r="AGV234" s="10"/>
      <c r="AGW234" s="10"/>
      <c r="AGX234" s="10"/>
      <c r="AGY234" s="10"/>
      <c r="AGZ234" s="10"/>
      <c r="AHA234" s="10"/>
      <c r="AHB234" s="10"/>
      <c r="AHC234" s="10"/>
      <c r="AHD234" s="10"/>
      <c r="AHE234" s="10"/>
      <c r="AHF234" s="10"/>
      <c r="AHG234" s="10"/>
      <c r="AHH234" s="10"/>
      <c r="AHI234" s="10"/>
      <c r="AHJ234" s="10"/>
      <c r="AHK234" s="10"/>
      <c r="AHL234" s="10"/>
      <c r="AHM234" s="10"/>
      <c r="AHN234" s="10"/>
      <c r="AHO234" s="10"/>
      <c r="AHP234" s="10"/>
      <c r="AHQ234" s="10"/>
      <c r="AHR234" s="10"/>
      <c r="AHS234" s="10"/>
      <c r="AHT234" s="10"/>
      <c r="AHU234" s="10"/>
      <c r="AHV234" s="10"/>
      <c r="AHW234" s="10"/>
      <c r="AHX234" s="10"/>
      <c r="AHY234" s="10"/>
      <c r="AHZ234" s="10"/>
      <c r="AIA234" s="10"/>
      <c r="AIB234" s="10"/>
      <c r="AIC234" s="10"/>
      <c r="AID234" s="10"/>
      <c r="AIE234" s="10"/>
      <c r="AIF234" s="10"/>
      <c r="AIG234" s="10"/>
      <c r="AIH234" s="10"/>
      <c r="AII234" s="10"/>
      <c r="AIJ234" s="10"/>
      <c r="AIK234" s="10"/>
      <c r="AIL234" s="10"/>
      <c r="AIM234" s="10"/>
      <c r="AIN234" s="10"/>
      <c r="AIO234" s="10"/>
      <c r="AIP234" s="10"/>
      <c r="AIQ234" s="10"/>
      <c r="AIR234" s="10"/>
      <c r="AIS234" s="10"/>
      <c r="AIT234" s="10"/>
      <c r="AIU234" s="10"/>
      <c r="AIV234" s="10"/>
      <c r="AIW234" s="10"/>
      <c r="AIX234" s="10"/>
      <c r="AIY234" s="10"/>
      <c r="AIZ234" s="10"/>
      <c r="AJA234" s="10"/>
      <c r="AJB234" s="10"/>
      <c r="AJC234" s="10"/>
      <c r="AJD234" s="10"/>
      <c r="AJE234" s="10"/>
      <c r="AJF234" s="10"/>
      <c r="AJG234" s="10"/>
      <c r="AJH234" s="10"/>
      <c r="AJI234" s="10"/>
      <c r="AJJ234" s="10"/>
      <c r="AJK234" s="10"/>
      <c r="AJL234" s="10"/>
      <c r="AJM234" s="10"/>
      <c r="AJN234" s="10"/>
      <c r="AJO234" s="10"/>
      <c r="AJP234" s="10"/>
      <c r="AJQ234" s="10"/>
      <c r="AJR234" s="10"/>
      <c r="AJS234" s="10"/>
      <c r="AJT234" s="10"/>
      <c r="AJU234" s="10"/>
      <c r="AJV234" s="10"/>
      <c r="AJW234" s="10"/>
      <c r="AJX234" s="10"/>
      <c r="AJY234" s="10"/>
      <c r="AJZ234" s="10"/>
      <c r="AKA234" s="10"/>
      <c r="AKB234" s="10"/>
      <c r="AKC234" s="10"/>
      <c r="AKD234" s="10"/>
      <c r="AKE234" s="10"/>
      <c r="AKF234" s="10"/>
      <c r="AKG234" s="10"/>
      <c r="AKH234" s="10"/>
      <c r="AKI234" s="10"/>
      <c r="AKJ234" s="10"/>
      <c r="AKK234" s="10"/>
      <c r="AKL234" s="10"/>
      <c r="AKM234" s="10"/>
      <c r="AKN234" s="10"/>
      <c r="AKO234" s="10"/>
      <c r="AKP234" s="10"/>
      <c r="AKQ234" s="10"/>
      <c r="AKR234" s="10"/>
      <c r="AKS234" s="10"/>
      <c r="AKT234" s="10"/>
      <c r="AKU234" s="10"/>
      <c r="AKV234" s="10"/>
      <c r="AKW234" s="10"/>
      <c r="AKX234" s="10"/>
      <c r="AKY234" s="10"/>
      <c r="AKZ234" s="10"/>
      <c r="ALA234" s="10"/>
      <c r="ALB234" s="10"/>
      <c r="ALC234" s="10"/>
      <c r="ALD234" s="10"/>
      <c r="ALE234" s="10"/>
      <c r="ALF234" s="10"/>
      <c r="ALG234" s="10"/>
      <c r="ALH234" s="10"/>
      <c r="ALI234" s="10"/>
      <c r="ALJ234" s="10"/>
      <c r="ALK234" s="10"/>
      <c r="ALL234" s="10"/>
      <c r="ALM234" s="10"/>
      <c r="ALN234" s="10"/>
      <c r="ALO234" s="10"/>
      <c r="ALP234" s="10"/>
      <c r="ALQ234" s="10"/>
      <c r="ALR234" s="10"/>
      <c r="ALS234" s="10"/>
      <c r="ALT234" s="10"/>
      <c r="ALU234" s="10"/>
      <c r="ALV234" s="10"/>
      <c r="ALW234" s="10"/>
      <c r="ALX234" s="10"/>
      <c r="ALY234" s="10"/>
      <c r="ALZ234" s="10"/>
      <c r="AMA234" s="10"/>
      <c r="AMB234" s="10"/>
      <c r="AMC234" s="10"/>
      <c r="AMD234" s="10"/>
      <c r="AME234" s="10"/>
      <c r="AMF234" s="10"/>
      <c r="AMG234" s="10"/>
      <c r="AMH234" s="10"/>
      <c r="AMI234" s="10"/>
      <c r="AMJ234" s="10"/>
    </row>
    <row r="235" spans="1:1029" customFormat="1" ht="14.1" customHeight="1">
      <c r="A235" s="8" t="str">
        <f>SUBSTITUTE(CONCATENATE(I235,J235,IF(K235="Identifier","ID",IF(AND(K235="Text",OR(I235&lt;&gt;"",J235&lt;&gt;"")),"",K235)),IF(AND(M235&lt;&gt;"Text",K235&lt;&gt;M235,NOT(AND(K235="URI",M235="Identifier")),NOT(AND(K235="UUID",M235="Identifier")),NOT(AND(K235="OID",M235="Identifier"))),IF(M235="Identifier","ID",M235),""))," ","")</f>
        <v>Title</v>
      </c>
      <c r="B235" s="9" t="s">
        <v>220</v>
      </c>
      <c r="C235" s="8"/>
      <c r="D235" s="8"/>
      <c r="E235" s="8"/>
      <c r="F235" s="8" t="str">
        <f>CONCATENATE( IF(G235="","",CONCATENATE(G235,"_ ")),H235,". ",IF(I235="","",CONCATENATE(I235,"_ ")),L235,IF(OR(I235&lt;&gt;"",L235&lt;&gt;M235),CONCATENATE(". ",M235),""))</f>
        <v>Procurement Project. Title Text. Text</v>
      </c>
      <c r="G235" s="8"/>
      <c r="H235" s="8" t="s">
        <v>222</v>
      </c>
      <c r="I235" s="8"/>
      <c r="J235" s="8" t="s">
        <v>176</v>
      </c>
      <c r="K235" s="8" t="s">
        <v>215</v>
      </c>
      <c r="L235" s="8" t="str">
        <f>IF(J235&lt;&gt;"",CONCATENATE(J235," ",K235),K235)</f>
        <v>Title Text</v>
      </c>
      <c r="M235" s="8" t="s">
        <v>215</v>
      </c>
      <c r="N235" s="8"/>
      <c r="O235" s="8" t="str">
        <f>IF(N235&lt;&gt;"",CONCATENATE(N235,"_ ",M235,". Type"),CONCATENATE(M235,". Type"))</f>
        <v>Text. Type</v>
      </c>
      <c r="P235" s="8"/>
      <c r="Q235" s="8"/>
      <c r="R235" s="8" t="s">
        <v>213</v>
      </c>
      <c r="S235" s="8"/>
      <c r="T235" s="8"/>
      <c r="U235" s="8"/>
      <c r="V235" s="8"/>
      <c r="W235" s="8"/>
      <c r="X235" s="10" t="s">
        <v>176</v>
      </c>
      <c r="Y235" s="8" t="s">
        <v>211</v>
      </c>
      <c r="Z235" s="8"/>
      <c r="AA235" s="44">
        <v>43320</v>
      </c>
      <c r="AB235" s="23"/>
      <c r="AC235" s="23"/>
      <c r="AD235" s="23"/>
      <c r="AE235" s="23"/>
      <c r="AF235" s="23"/>
      <c r="AG235" s="10"/>
      <c r="AH235" s="10"/>
      <c r="AI235" s="10"/>
      <c r="AJ235" s="10"/>
      <c r="AK235" s="10"/>
      <c r="AL235" s="10"/>
      <c r="AM235" s="10"/>
      <c r="AN235" s="10"/>
      <c r="AO235" s="10"/>
      <c r="AP235" s="10"/>
      <c r="AQ235" s="10"/>
      <c r="AR235" s="10"/>
      <c r="AS235" s="10"/>
      <c r="AT235" s="10"/>
      <c r="AU235" s="10"/>
      <c r="AV235" s="10"/>
      <c r="AW235" s="10"/>
      <c r="AX235" s="10"/>
      <c r="AY235" s="10"/>
      <c r="AZ235" s="10"/>
      <c r="BA235" s="10"/>
      <c r="BB235" s="10"/>
      <c r="BC235" s="10"/>
      <c r="BD235" s="10"/>
      <c r="BE235" s="10"/>
      <c r="BF235" s="10"/>
      <c r="BG235" s="10"/>
      <c r="BH235" s="10"/>
      <c r="BI235" s="10"/>
      <c r="BJ235" s="10"/>
      <c r="BK235" s="10"/>
      <c r="BL235" s="10"/>
      <c r="BM235" s="10"/>
      <c r="BN235" s="10"/>
      <c r="BO235" s="10"/>
      <c r="BP235" s="10"/>
      <c r="BQ235" s="10"/>
      <c r="BR235" s="10"/>
      <c r="BS235" s="10"/>
      <c r="BT235" s="10"/>
      <c r="BU235" s="10"/>
      <c r="BV235" s="10"/>
      <c r="BW235" s="10"/>
      <c r="BX235" s="10"/>
      <c r="BY235" s="10"/>
      <c r="BZ235" s="10"/>
      <c r="CA235" s="10"/>
      <c r="CB235" s="10"/>
      <c r="CC235" s="10"/>
      <c r="CD235" s="10"/>
      <c r="CE235" s="10"/>
      <c r="CF235" s="10"/>
      <c r="CG235" s="10"/>
      <c r="CH235" s="10"/>
      <c r="CI235" s="10"/>
      <c r="CJ235" s="10"/>
      <c r="CK235" s="10"/>
      <c r="CL235" s="10"/>
      <c r="CM235" s="10"/>
      <c r="CN235" s="10"/>
      <c r="CO235" s="10"/>
      <c r="CP235" s="10"/>
      <c r="CQ235" s="10"/>
      <c r="CR235" s="10"/>
      <c r="CS235" s="10"/>
      <c r="CT235" s="10"/>
      <c r="CU235" s="10"/>
      <c r="CV235" s="10"/>
      <c r="CW235" s="10"/>
      <c r="CX235" s="10"/>
      <c r="CY235" s="10"/>
      <c r="CZ235" s="10"/>
      <c r="DA235" s="10"/>
      <c r="DB235" s="10"/>
      <c r="DC235" s="10"/>
      <c r="DD235" s="10"/>
      <c r="DE235" s="10"/>
      <c r="DF235" s="10"/>
      <c r="DG235" s="10"/>
      <c r="DH235" s="10"/>
      <c r="DI235" s="10"/>
      <c r="DJ235" s="10"/>
      <c r="DK235" s="10"/>
      <c r="DL235" s="10"/>
      <c r="DM235" s="10"/>
      <c r="DN235" s="10"/>
      <c r="DO235" s="10"/>
      <c r="DP235" s="10"/>
      <c r="DQ235" s="10"/>
      <c r="DR235" s="10"/>
      <c r="DS235" s="10"/>
      <c r="DT235" s="10"/>
      <c r="DU235" s="10"/>
      <c r="DV235" s="10"/>
      <c r="DW235" s="10"/>
      <c r="DX235" s="10"/>
      <c r="DY235" s="10"/>
      <c r="DZ235" s="10"/>
      <c r="EA235" s="10"/>
      <c r="EB235" s="10"/>
      <c r="EC235" s="10"/>
      <c r="ED235" s="10"/>
      <c r="EE235" s="10"/>
      <c r="EF235" s="10"/>
      <c r="EG235" s="10"/>
      <c r="EH235" s="10"/>
      <c r="EI235" s="10"/>
      <c r="EJ235" s="10"/>
      <c r="EK235" s="10"/>
      <c r="EL235" s="10"/>
      <c r="EM235" s="10"/>
      <c r="EN235" s="10"/>
      <c r="EO235" s="10"/>
      <c r="EP235" s="10"/>
      <c r="EQ235" s="10"/>
      <c r="ER235" s="10"/>
      <c r="ES235" s="10"/>
      <c r="ET235" s="10"/>
      <c r="EU235" s="10"/>
      <c r="EV235" s="10"/>
      <c r="EW235" s="10"/>
      <c r="EX235" s="10"/>
      <c r="EY235" s="10"/>
      <c r="EZ235" s="10"/>
      <c r="FA235" s="10"/>
      <c r="FB235" s="10"/>
      <c r="FC235" s="10"/>
      <c r="FD235" s="10"/>
      <c r="FE235" s="10"/>
      <c r="FF235" s="10"/>
      <c r="FG235" s="10"/>
      <c r="FH235" s="10"/>
      <c r="FI235" s="10"/>
      <c r="FJ235" s="10"/>
      <c r="FK235" s="10"/>
      <c r="FL235" s="10"/>
      <c r="FM235" s="10"/>
      <c r="FN235" s="10"/>
      <c r="FO235" s="10"/>
      <c r="FP235" s="10"/>
      <c r="FQ235" s="10"/>
      <c r="FR235" s="10"/>
      <c r="FS235" s="10"/>
      <c r="FT235" s="10"/>
      <c r="FU235" s="10"/>
      <c r="FV235" s="10"/>
      <c r="FW235" s="10"/>
      <c r="FX235" s="10"/>
      <c r="FY235" s="10"/>
      <c r="FZ235" s="10"/>
      <c r="GA235" s="10"/>
      <c r="GB235" s="10"/>
      <c r="GC235" s="10"/>
      <c r="GD235" s="10"/>
      <c r="GE235" s="10"/>
      <c r="GF235" s="10"/>
      <c r="GG235" s="10"/>
      <c r="GH235" s="10"/>
      <c r="GI235" s="10"/>
      <c r="GJ235" s="10"/>
      <c r="GK235" s="10"/>
      <c r="GL235" s="10"/>
      <c r="GM235" s="10"/>
      <c r="GN235" s="10"/>
      <c r="GO235" s="10"/>
      <c r="GP235" s="10"/>
      <c r="GQ235" s="10"/>
      <c r="GR235" s="10"/>
      <c r="GS235" s="10"/>
      <c r="GT235" s="10"/>
      <c r="GU235" s="10"/>
      <c r="GV235" s="10"/>
      <c r="GW235" s="10"/>
      <c r="GX235" s="10"/>
      <c r="GY235" s="10"/>
      <c r="GZ235" s="10"/>
      <c r="HA235" s="10"/>
      <c r="HB235" s="10"/>
      <c r="HC235" s="10"/>
      <c r="HD235" s="10"/>
      <c r="HE235" s="10"/>
      <c r="HF235" s="10"/>
      <c r="HG235" s="10"/>
      <c r="HH235" s="10"/>
      <c r="HI235" s="10"/>
      <c r="HJ235" s="10"/>
      <c r="HK235" s="10"/>
      <c r="HL235" s="10"/>
      <c r="HM235" s="10"/>
      <c r="HN235" s="10"/>
      <c r="HO235" s="10"/>
      <c r="HP235" s="10"/>
      <c r="HQ235" s="10"/>
      <c r="HR235" s="10"/>
      <c r="HS235" s="10"/>
      <c r="HT235" s="10"/>
      <c r="HU235" s="10"/>
      <c r="HV235" s="10"/>
      <c r="HW235" s="10"/>
      <c r="HX235" s="10"/>
      <c r="HY235" s="10"/>
      <c r="HZ235" s="10"/>
      <c r="IA235" s="10"/>
      <c r="IB235" s="10"/>
      <c r="IC235" s="10"/>
      <c r="ID235" s="10"/>
      <c r="IE235" s="10"/>
      <c r="IF235" s="10"/>
      <c r="IG235" s="10"/>
      <c r="IH235" s="10"/>
      <c r="II235" s="10"/>
      <c r="IJ235" s="10"/>
      <c r="IK235" s="10"/>
      <c r="IL235" s="10"/>
      <c r="IM235" s="10"/>
      <c r="IN235" s="10"/>
      <c r="IO235" s="10"/>
      <c r="IP235" s="10"/>
      <c r="IQ235" s="10"/>
      <c r="IR235" s="10"/>
      <c r="IS235" s="10"/>
      <c r="IT235" s="10"/>
      <c r="IU235" s="10"/>
      <c r="IV235" s="10"/>
      <c r="IW235" s="10"/>
      <c r="IX235" s="10"/>
      <c r="IY235" s="10"/>
      <c r="IZ235" s="10"/>
      <c r="JA235" s="10"/>
      <c r="JB235" s="10"/>
      <c r="JC235" s="10"/>
      <c r="JD235" s="10"/>
      <c r="JE235" s="10"/>
      <c r="JF235" s="10"/>
      <c r="JG235" s="10"/>
      <c r="JH235" s="10"/>
      <c r="JI235" s="10"/>
      <c r="JJ235" s="10"/>
      <c r="JK235" s="10"/>
      <c r="JL235" s="10"/>
      <c r="JM235" s="10"/>
      <c r="JN235" s="10"/>
      <c r="JO235" s="10"/>
      <c r="JP235" s="10"/>
      <c r="JQ235" s="10"/>
      <c r="JR235" s="10"/>
      <c r="JS235" s="10"/>
      <c r="JT235" s="10"/>
      <c r="JU235" s="10"/>
      <c r="JV235" s="10"/>
      <c r="JW235" s="10"/>
      <c r="JX235" s="10"/>
      <c r="JY235" s="10"/>
      <c r="JZ235" s="10"/>
      <c r="KA235" s="10"/>
      <c r="KB235" s="10"/>
      <c r="KC235" s="10"/>
      <c r="KD235" s="10"/>
      <c r="KE235" s="10"/>
      <c r="KF235" s="10"/>
      <c r="KG235" s="10"/>
      <c r="KH235" s="10"/>
      <c r="KI235" s="10"/>
      <c r="KJ235" s="10"/>
      <c r="KK235" s="10"/>
      <c r="KL235" s="10"/>
      <c r="KM235" s="10"/>
      <c r="KN235" s="10"/>
      <c r="KO235" s="10"/>
      <c r="KP235" s="10"/>
      <c r="KQ235" s="10"/>
      <c r="KR235" s="10"/>
      <c r="KS235" s="10"/>
      <c r="KT235" s="10"/>
      <c r="KU235" s="10"/>
      <c r="KV235" s="10"/>
      <c r="KW235" s="10"/>
      <c r="KX235" s="10"/>
      <c r="KY235" s="10"/>
      <c r="KZ235" s="10"/>
      <c r="LA235" s="10"/>
      <c r="LB235" s="10"/>
      <c r="LC235" s="10"/>
      <c r="LD235" s="10"/>
      <c r="LE235" s="10"/>
      <c r="LF235" s="10"/>
      <c r="LG235" s="10"/>
      <c r="LH235" s="10"/>
      <c r="LI235" s="10"/>
      <c r="LJ235" s="10"/>
      <c r="LK235" s="10"/>
      <c r="LL235" s="10"/>
      <c r="LM235" s="10"/>
      <c r="LN235" s="10"/>
      <c r="LO235" s="10"/>
      <c r="LP235" s="10"/>
      <c r="LQ235" s="10"/>
      <c r="LR235" s="10"/>
      <c r="LS235" s="10"/>
      <c r="LT235" s="10"/>
      <c r="LU235" s="10"/>
      <c r="LV235" s="10"/>
      <c r="LW235" s="10"/>
      <c r="LX235" s="10"/>
      <c r="LY235" s="10"/>
      <c r="LZ235" s="10"/>
      <c r="MA235" s="10"/>
      <c r="MB235" s="10"/>
      <c r="MC235" s="10"/>
      <c r="MD235" s="10"/>
      <c r="ME235" s="10"/>
      <c r="MF235" s="10"/>
      <c r="MG235" s="10"/>
      <c r="MH235" s="10"/>
      <c r="MI235" s="10"/>
      <c r="MJ235" s="10"/>
      <c r="MK235" s="10"/>
      <c r="ML235" s="10"/>
      <c r="MM235" s="10"/>
      <c r="MN235" s="10"/>
      <c r="MO235" s="10"/>
      <c r="MP235" s="10"/>
      <c r="MQ235" s="10"/>
      <c r="MR235" s="10"/>
      <c r="MS235" s="10"/>
      <c r="MT235" s="10"/>
      <c r="MU235" s="10"/>
      <c r="MV235" s="10"/>
      <c r="MW235" s="10"/>
      <c r="MX235" s="10"/>
      <c r="MY235" s="10"/>
      <c r="MZ235" s="10"/>
      <c r="NA235" s="10"/>
      <c r="NB235" s="10"/>
      <c r="NC235" s="10"/>
      <c r="ND235" s="10"/>
      <c r="NE235" s="10"/>
      <c r="NF235" s="10"/>
      <c r="NG235" s="10"/>
      <c r="NH235" s="10"/>
      <c r="NI235" s="10"/>
      <c r="NJ235" s="10"/>
      <c r="NK235" s="10"/>
      <c r="NL235" s="10"/>
      <c r="NM235" s="10"/>
      <c r="NN235" s="10"/>
      <c r="NO235" s="10"/>
      <c r="NP235" s="10"/>
      <c r="NQ235" s="10"/>
      <c r="NR235" s="10"/>
      <c r="NS235" s="10"/>
      <c r="NT235" s="10"/>
      <c r="NU235" s="10"/>
      <c r="NV235" s="10"/>
      <c r="NW235" s="10"/>
      <c r="NX235" s="10"/>
      <c r="NY235" s="10"/>
      <c r="NZ235" s="10"/>
      <c r="OA235" s="10"/>
      <c r="OB235" s="10"/>
      <c r="OC235" s="10"/>
      <c r="OD235" s="10"/>
      <c r="OE235" s="10"/>
      <c r="OF235" s="10"/>
      <c r="OG235" s="10"/>
      <c r="OH235" s="10"/>
      <c r="OI235" s="10"/>
      <c r="OJ235" s="10"/>
      <c r="OK235" s="10"/>
      <c r="OL235" s="10"/>
      <c r="OM235" s="10"/>
      <c r="ON235" s="10"/>
      <c r="OO235" s="10"/>
      <c r="OP235" s="10"/>
      <c r="OQ235" s="10"/>
      <c r="OR235" s="10"/>
      <c r="OS235" s="10"/>
      <c r="OT235" s="10"/>
      <c r="OU235" s="10"/>
      <c r="OV235" s="10"/>
      <c r="OW235" s="10"/>
      <c r="OX235" s="10"/>
      <c r="OY235" s="10"/>
      <c r="OZ235" s="10"/>
      <c r="PA235" s="10"/>
      <c r="PB235" s="10"/>
      <c r="PC235" s="10"/>
      <c r="PD235" s="10"/>
      <c r="PE235" s="10"/>
      <c r="PF235" s="10"/>
      <c r="PG235" s="10"/>
      <c r="PH235" s="10"/>
      <c r="PI235" s="10"/>
      <c r="PJ235" s="10"/>
      <c r="PK235" s="10"/>
      <c r="PL235" s="10"/>
      <c r="PM235" s="10"/>
      <c r="PN235" s="10"/>
      <c r="PO235" s="10"/>
      <c r="PP235" s="10"/>
      <c r="PQ235" s="10"/>
      <c r="PR235" s="10"/>
      <c r="PS235" s="10"/>
      <c r="PT235" s="10"/>
      <c r="PU235" s="10"/>
      <c r="PV235" s="10"/>
      <c r="PW235" s="10"/>
      <c r="PX235" s="10"/>
      <c r="PY235" s="10"/>
      <c r="PZ235" s="10"/>
      <c r="QA235" s="10"/>
      <c r="QB235" s="10"/>
      <c r="QC235" s="10"/>
      <c r="QD235" s="10"/>
      <c r="QE235" s="10"/>
      <c r="QF235" s="10"/>
      <c r="QG235" s="10"/>
      <c r="QH235" s="10"/>
      <c r="QI235" s="10"/>
      <c r="QJ235" s="10"/>
      <c r="QK235" s="10"/>
      <c r="QL235" s="10"/>
      <c r="QM235" s="10"/>
      <c r="QN235" s="10"/>
      <c r="QO235" s="10"/>
      <c r="QP235" s="10"/>
      <c r="QQ235" s="10"/>
      <c r="QR235" s="10"/>
      <c r="QS235" s="10"/>
      <c r="QT235" s="10"/>
      <c r="QU235" s="10"/>
      <c r="QV235" s="10"/>
      <c r="QW235" s="10"/>
      <c r="QX235" s="10"/>
      <c r="QY235" s="10"/>
      <c r="QZ235" s="10"/>
      <c r="RA235" s="10"/>
      <c r="RB235" s="10"/>
      <c r="RC235" s="10"/>
      <c r="RD235" s="10"/>
      <c r="RE235" s="10"/>
      <c r="RF235" s="10"/>
      <c r="RG235" s="10"/>
      <c r="RH235" s="10"/>
      <c r="RI235" s="10"/>
      <c r="RJ235" s="10"/>
      <c r="RK235" s="10"/>
      <c r="RL235" s="10"/>
      <c r="RM235" s="10"/>
      <c r="RN235" s="10"/>
      <c r="RO235" s="10"/>
      <c r="RP235" s="10"/>
      <c r="RQ235" s="10"/>
      <c r="RR235" s="10"/>
      <c r="RS235" s="10"/>
      <c r="RT235" s="10"/>
      <c r="RU235" s="10"/>
      <c r="RV235" s="10"/>
      <c r="RW235" s="10"/>
      <c r="RX235" s="10"/>
      <c r="RY235" s="10"/>
      <c r="RZ235" s="10"/>
      <c r="SA235" s="10"/>
      <c r="SB235" s="10"/>
      <c r="SC235" s="10"/>
      <c r="SD235" s="10"/>
      <c r="SE235" s="10"/>
      <c r="SF235" s="10"/>
      <c r="SG235" s="10"/>
      <c r="SH235" s="10"/>
      <c r="SI235" s="10"/>
      <c r="SJ235" s="10"/>
      <c r="SK235" s="10"/>
      <c r="SL235" s="10"/>
      <c r="SM235" s="10"/>
      <c r="SN235" s="10"/>
      <c r="SO235" s="10"/>
      <c r="SP235" s="10"/>
      <c r="SQ235" s="10"/>
      <c r="SR235" s="10"/>
      <c r="SS235" s="10"/>
      <c r="ST235" s="10"/>
      <c r="SU235" s="10"/>
      <c r="SV235" s="10"/>
      <c r="SW235" s="10"/>
      <c r="SX235" s="10"/>
      <c r="SY235" s="10"/>
      <c r="SZ235" s="10"/>
      <c r="TA235" s="10"/>
      <c r="TB235" s="10"/>
      <c r="TC235" s="10"/>
      <c r="TD235" s="10"/>
      <c r="TE235" s="10"/>
      <c r="TF235" s="10"/>
      <c r="TG235" s="10"/>
      <c r="TH235" s="10"/>
      <c r="TI235" s="10"/>
      <c r="TJ235" s="10"/>
      <c r="TK235" s="10"/>
      <c r="TL235" s="10"/>
      <c r="TM235" s="10"/>
      <c r="TN235" s="10"/>
      <c r="TO235" s="10"/>
      <c r="TP235" s="10"/>
      <c r="TQ235" s="10"/>
      <c r="TR235" s="10"/>
      <c r="TS235" s="10"/>
      <c r="TT235" s="10"/>
      <c r="TU235" s="10"/>
      <c r="TV235" s="10"/>
      <c r="TW235" s="10"/>
      <c r="TX235" s="10"/>
      <c r="TY235" s="10"/>
      <c r="TZ235" s="10"/>
      <c r="UA235" s="10"/>
      <c r="UB235" s="10"/>
      <c r="UC235" s="10"/>
      <c r="UD235" s="10"/>
      <c r="UE235" s="10"/>
      <c r="UF235" s="10"/>
      <c r="UG235" s="10"/>
      <c r="UH235" s="10"/>
      <c r="UI235" s="10"/>
      <c r="UJ235" s="10"/>
      <c r="UK235" s="10"/>
      <c r="UL235" s="10"/>
      <c r="UM235" s="10"/>
      <c r="UN235" s="10"/>
      <c r="UO235" s="10"/>
      <c r="UP235" s="10"/>
      <c r="UQ235" s="10"/>
      <c r="UR235" s="10"/>
      <c r="US235" s="10"/>
      <c r="UT235" s="10"/>
      <c r="UU235" s="10"/>
      <c r="UV235" s="10"/>
      <c r="UW235" s="10"/>
      <c r="UX235" s="10"/>
      <c r="UY235" s="10"/>
      <c r="UZ235" s="10"/>
      <c r="VA235" s="10"/>
      <c r="VB235" s="10"/>
      <c r="VC235" s="10"/>
      <c r="VD235" s="10"/>
      <c r="VE235" s="10"/>
      <c r="VF235" s="10"/>
      <c r="VG235" s="10"/>
      <c r="VH235" s="10"/>
      <c r="VI235" s="10"/>
      <c r="VJ235" s="10"/>
      <c r="VK235" s="10"/>
      <c r="VL235" s="10"/>
      <c r="VM235" s="10"/>
      <c r="VN235" s="10"/>
      <c r="VO235" s="10"/>
      <c r="VP235" s="10"/>
      <c r="VQ235" s="10"/>
      <c r="VR235" s="10"/>
      <c r="VS235" s="10"/>
      <c r="VT235" s="10"/>
      <c r="VU235" s="10"/>
      <c r="VV235" s="10"/>
      <c r="VW235" s="10"/>
      <c r="VX235" s="10"/>
      <c r="VY235" s="10"/>
      <c r="VZ235" s="10"/>
      <c r="WA235" s="10"/>
      <c r="WB235" s="10"/>
      <c r="WC235" s="10"/>
      <c r="WD235" s="10"/>
      <c r="WE235" s="10"/>
      <c r="WF235" s="10"/>
      <c r="WG235" s="10"/>
      <c r="WH235" s="10"/>
      <c r="WI235" s="10"/>
      <c r="WJ235" s="10"/>
      <c r="WK235" s="10"/>
      <c r="WL235" s="10"/>
      <c r="WM235" s="10"/>
      <c r="WN235" s="10"/>
      <c r="WO235" s="10"/>
      <c r="WP235" s="10"/>
      <c r="WQ235" s="10"/>
      <c r="WR235" s="10"/>
      <c r="WS235" s="10"/>
      <c r="WT235" s="10"/>
      <c r="WU235" s="10"/>
      <c r="WV235" s="10"/>
      <c r="WW235" s="10"/>
      <c r="WX235" s="10"/>
      <c r="WY235" s="10"/>
      <c r="WZ235" s="10"/>
      <c r="XA235" s="10"/>
      <c r="XB235" s="10"/>
      <c r="XC235" s="10"/>
      <c r="XD235" s="10"/>
      <c r="XE235" s="10"/>
      <c r="XF235" s="10"/>
      <c r="XG235" s="10"/>
      <c r="XH235" s="10"/>
      <c r="XI235" s="10"/>
      <c r="XJ235" s="10"/>
      <c r="XK235" s="10"/>
      <c r="XL235" s="10"/>
      <c r="XM235" s="10"/>
      <c r="XN235" s="10"/>
      <c r="XO235" s="10"/>
      <c r="XP235" s="10"/>
      <c r="XQ235" s="10"/>
      <c r="XR235" s="10"/>
      <c r="XS235" s="10"/>
      <c r="XT235" s="10"/>
      <c r="XU235" s="10"/>
      <c r="XV235" s="10"/>
      <c r="XW235" s="10"/>
      <c r="XX235" s="10"/>
      <c r="XY235" s="10"/>
      <c r="XZ235" s="10"/>
      <c r="YA235" s="10"/>
      <c r="YB235" s="10"/>
      <c r="YC235" s="10"/>
      <c r="YD235" s="10"/>
      <c r="YE235" s="10"/>
      <c r="YF235" s="10"/>
      <c r="YG235" s="10"/>
      <c r="YH235" s="10"/>
      <c r="YI235" s="10"/>
      <c r="YJ235" s="10"/>
      <c r="YK235" s="10"/>
      <c r="YL235" s="10"/>
      <c r="YM235" s="10"/>
      <c r="YN235" s="10"/>
      <c r="YO235" s="10"/>
      <c r="YP235" s="10"/>
      <c r="YQ235" s="10"/>
      <c r="YR235" s="10"/>
      <c r="YS235" s="10"/>
      <c r="YT235" s="10"/>
      <c r="YU235" s="10"/>
      <c r="YV235" s="10"/>
      <c r="YW235" s="10"/>
      <c r="YX235" s="10"/>
      <c r="YY235" s="10"/>
      <c r="YZ235" s="10"/>
      <c r="ZA235" s="10"/>
      <c r="ZB235" s="10"/>
      <c r="ZC235" s="10"/>
      <c r="ZD235" s="10"/>
      <c r="ZE235" s="10"/>
      <c r="ZF235" s="10"/>
      <c r="ZG235" s="10"/>
      <c r="ZH235" s="10"/>
      <c r="ZI235" s="10"/>
      <c r="ZJ235" s="10"/>
      <c r="ZK235" s="10"/>
      <c r="ZL235" s="10"/>
      <c r="ZM235" s="10"/>
      <c r="ZN235" s="10"/>
      <c r="ZO235" s="10"/>
      <c r="ZP235" s="10"/>
      <c r="ZQ235" s="10"/>
      <c r="ZR235" s="10"/>
      <c r="ZS235" s="10"/>
      <c r="ZT235" s="10"/>
      <c r="ZU235" s="10"/>
      <c r="ZV235" s="10"/>
      <c r="ZW235" s="10"/>
      <c r="ZX235" s="10"/>
      <c r="ZY235" s="10"/>
      <c r="ZZ235" s="10"/>
      <c r="AAA235" s="10"/>
      <c r="AAB235" s="10"/>
      <c r="AAC235" s="10"/>
      <c r="AAD235" s="10"/>
      <c r="AAE235" s="10"/>
      <c r="AAF235" s="10"/>
      <c r="AAG235" s="10"/>
      <c r="AAH235" s="10"/>
      <c r="AAI235" s="10"/>
      <c r="AAJ235" s="10"/>
      <c r="AAK235" s="10"/>
      <c r="AAL235" s="10"/>
      <c r="AAM235" s="10"/>
      <c r="AAN235" s="10"/>
      <c r="AAO235" s="10"/>
      <c r="AAP235" s="10"/>
      <c r="AAQ235" s="10"/>
      <c r="AAR235" s="10"/>
      <c r="AAS235" s="10"/>
      <c r="AAT235" s="10"/>
      <c r="AAU235" s="10"/>
      <c r="AAV235" s="10"/>
      <c r="AAW235" s="10"/>
      <c r="AAX235" s="10"/>
      <c r="AAY235" s="10"/>
      <c r="AAZ235" s="10"/>
      <c r="ABA235" s="10"/>
      <c r="ABB235" s="10"/>
      <c r="ABC235" s="10"/>
      <c r="ABD235" s="10"/>
      <c r="ABE235" s="10"/>
      <c r="ABF235" s="10"/>
      <c r="ABG235" s="10"/>
      <c r="ABH235" s="10"/>
      <c r="ABI235" s="10"/>
      <c r="ABJ235" s="10"/>
      <c r="ABK235" s="10"/>
      <c r="ABL235" s="10"/>
      <c r="ABM235" s="10"/>
      <c r="ABN235" s="10"/>
      <c r="ABO235" s="10"/>
      <c r="ABP235" s="10"/>
      <c r="ABQ235" s="10"/>
      <c r="ABR235" s="10"/>
      <c r="ABS235" s="10"/>
      <c r="ABT235" s="10"/>
      <c r="ABU235" s="10"/>
      <c r="ABV235" s="10"/>
      <c r="ABW235" s="10"/>
      <c r="ABX235" s="10"/>
      <c r="ABY235" s="10"/>
      <c r="ABZ235" s="10"/>
      <c r="ACA235" s="10"/>
      <c r="ACB235" s="10"/>
      <c r="ACC235" s="10"/>
      <c r="ACD235" s="10"/>
      <c r="ACE235" s="10"/>
      <c r="ACF235" s="10"/>
      <c r="ACG235" s="10"/>
      <c r="ACH235" s="10"/>
      <c r="ACI235" s="10"/>
      <c r="ACJ235" s="10"/>
      <c r="ACK235" s="10"/>
      <c r="ACL235" s="10"/>
      <c r="ACM235" s="10"/>
      <c r="ACN235" s="10"/>
      <c r="ACO235" s="10"/>
      <c r="ACP235" s="10"/>
      <c r="ACQ235" s="10"/>
      <c r="ACR235" s="10"/>
      <c r="ACS235" s="10"/>
      <c r="ACT235" s="10"/>
      <c r="ACU235" s="10"/>
      <c r="ACV235" s="10"/>
      <c r="ACW235" s="10"/>
      <c r="ACX235" s="10"/>
      <c r="ACY235" s="10"/>
      <c r="ACZ235" s="10"/>
      <c r="ADA235" s="10"/>
      <c r="ADB235" s="10"/>
      <c r="ADC235" s="10"/>
      <c r="ADD235" s="10"/>
      <c r="ADE235" s="10"/>
      <c r="ADF235" s="10"/>
      <c r="ADG235" s="10"/>
      <c r="ADH235" s="10"/>
      <c r="ADI235" s="10"/>
      <c r="ADJ235" s="10"/>
      <c r="ADK235" s="10"/>
      <c r="ADL235" s="10"/>
      <c r="ADM235" s="10"/>
      <c r="ADN235" s="10"/>
      <c r="ADO235" s="10"/>
      <c r="ADP235" s="10"/>
      <c r="ADQ235" s="10"/>
      <c r="ADR235" s="10"/>
      <c r="ADS235" s="10"/>
      <c r="ADT235" s="10"/>
      <c r="ADU235" s="10"/>
      <c r="ADV235" s="10"/>
      <c r="ADW235" s="10"/>
      <c r="ADX235" s="10"/>
      <c r="ADY235" s="10"/>
      <c r="ADZ235" s="10"/>
      <c r="AEA235" s="10"/>
      <c r="AEB235" s="10"/>
      <c r="AEC235" s="10"/>
      <c r="AED235" s="10"/>
      <c r="AEE235" s="10"/>
      <c r="AEF235" s="10"/>
      <c r="AEG235" s="10"/>
      <c r="AEH235" s="10"/>
      <c r="AEI235" s="10"/>
      <c r="AEJ235" s="10"/>
      <c r="AEK235" s="10"/>
      <c r="AEL235" s="10"/>
      <c r="AEM235" s="10"/>
      <c r="AEN235" s="10"/>
      <c r="AEO235" s="10"/>
      <c r="AEP235" s="10"/>
      <c r="AEQ235" s="10"/>
      <c r="AER235" s="10"/>
      <c r="AES235" s="10"/>
      <c r="AET235" s="10"/>
      <c r="AEU235" s="10"/>
      <c r="AEV235" s="10"/>
      <c r="AEW235" s="10"/>
      <c r="AEX235" s="10"/>
      <c r="AEY235" s="10"/>
      <c r="AEZ235" s="10"/>
      <c r="AFA235" s="10"/>
      <c r="AFB235" s="10"/>
      <c r="AFC235" s="10"/>
      <c r="AFD235" s="10"/>
      <c r="AFE235" s="10"/>
      <c r="AFF235" s="10"/>
      <c r="AFG235" s="10"/>
      <c r="AFH235" s="10"/>
      <c r="AFI235" s="10"/>
      <c r="AFJ235" s="10"/>
      <c r="AFK235" s="10"/>
      <c r="AFL235" s="10"/>
      <c r="AFM235" s="10"/>
      <c r="AFN235" s="10"/>
      <c r="AFO235" s="10"/>
      <c r="AFP235" s="10"/>
      <c r="AFQ235" s="10"/>
      <c r="AFR235" s="10"/>
      <c r="AFS235" s="10"/>
      <c r="AFT235" s="10"/>
      <c r="AFU235" s="10"/>
      <c r="AFV235" s="10"/>
      <c r="AFW235" s="10"/>
      <c r="AFX235" s="10"/>
      <c r="AFY235" s="10"/>
      <c r="AFZ235" s="10"/>
      <c r="AGA235" s="10"/>
      <c r="AGB235" s="10"/>
      <c r="AGC235" s="10"/>
      <c r="AGD235" s="10"/>
      <c r="AGE235" s="10"/>
      <c r="AGF235" s="10"/>
      <c r="AGG235" s="10"/>
      <c r="AGH235" s="10"/>
      <c r="AGI235" s="10"/>
      <c r="AGJ235" s="10"/>
      <c r="AGK235" s="10"/>
      <c r="AGL235" s="10"/>
      <c r="AGM235" s="10"/>
      <c r="AGN235" s="10"/>
      <c r="AGO235" s="10"/>
      <c r="AGP235" s="10"/>
      <c r="AGQ235" s="10"/>
      <c r="AGR235" s="10"/>
      <c r="AGS235" s="10"/>
      <c r="AGT235" s="10"/>
      <c r="AGU235" s="10"/>
      <c r="AGV235" s="10"/>
      <c r="AGW235" s="10"/>
      <c r="AGX235" s="10"/>
      <c r="AGY235" s="10"/>
      <c r="AGZ235" s="10"/>
      <c r="AHA235" s="10"/>
      <c r="AHB235" s="10"/>
      <c r="AHC235" s="10"/>
      <c r="AHD235" s="10"/>
      <c r="AHE235" s="10"/>
      <c r="AHF235" s="10"/>
      <c r="AHG235" s="10"/>
      <c r="AHH235" s="10"/>
      <c r="AHI235" s="10"/>
      <c r="AHJ235" s="10"/>
      <c r="AHK235" s="10"/>
      <c r="AHL235" s="10"/>
      <c r="AHM235" s="10"/>
      <c r="AHN235" s="10"/>
      <c r="AHO235" s="10"/>
      <c r="AHP235" s="10"/>
      <c r="AHQ235" s="10"/>
      <c r="AHR235" s="10"/>
      <c r="AHS235" s="10"/>
      <c r="AHT235" s="10"/>
      <c r="AHU235" s="10"/>
      <c r="AHV235" s="10"/>
      <c r="AHW235" s="10"/>
      <c r="AHX235" s="10"/>
      <c r="AHY235" s="10"/>
      <c r="AHZ235" s="10"/>
      <c r="AIA235" s="10"/>
      <c r="AIB235" s="10"/>
      <c r="AIC235" s="10"/>
      <c r="AID235" s="10"/>
      <c r="AIE235" s="10"/>
      <c r="AIF235" s="10"/>
      <c r="AIG235" s="10"/>
      <c r="AIH235" s="10"/>
      <c r="AII235" s="10"/>
      <c r="AIJ235" s="10"/>
      <c r="AIK235" s="10"/>
      <c r="AIL235" s="10"/>
      <c r="AIM235" s="10"/>
      <c r="AIN235" s="10"/>
      <c r="AIO235" s="10"/>
      <c r="AIP235" s="10"/>
      <c r="AIQ235" s="10"/>
      <c r="AIR235" s="10"/>
      <c r="AIS235" s="10"/>
      <c r="AIT235" s="10"/>
      <c r="AIU235" s="10"/>
      <c r="AIV235" s="10"/>
      <c r="AIW235" s="10"/>
      <c r="AIX235" s="10"/>
      <c r="AIY235" s="10"/>
      <c r="AIZ235" s="10"/>
      <c r="AJA235" s="10"/>
      <c r="AJB235" s="10"/>
      <c r="AJC235" s="10"/>
      <c r="AJD235" s="10"/>
      <c r="AJE235" s="10"/>
      <c r="AJF235" s="10"/>
      <c r="AJG235" s="10"/>
      <c r="AJH235" s="10"/>
      <c r="AJI235" s="10"/>
      <c r="AJJ235" s="10"/>
      <c r="AJK235" s="10"/>
      <c r="AJL235" s="10"/>
      <c r="AJM235" s="10"/>
      <c r="AJN235" s="10"/>
      <c r="AJO235" s="10"/>
      <c r="AJP235" s="10"/>
      <c r="AJQ235" s="10"/>
      <c r="AJR235" s="10"/>
      <c r="AJS235" s="10"/>
      <c r="AJT235" s="10"/>
      <c r="AJU235" s="10"/>
      <c r="AJV235" s="10"/>
      <c r="AJW235" s="10"/>
      <c r="AJX235" s="10"/>
      <c r="AJY235" s="10"/>
      <c r="AJZ235" s="10"/>
      <c r="AKA235" s="10"/>
      <c r="AKB235" s="10"/>
      <c r="AKC235" s="10"/>
      <c r="AKD235" s="10"/>
      <c r="AKE235" s="10"/>
      <c r="AKF235" s="10"/>
      <c r="AKG235" s="10"/>
      <c r="AKH235" s="10"/>
      <c r="AKI235" s="10"/>
      <c r="AKJ235" s="10"/>
      <c r="AKK235" s="10"/>
      <c r="AKL235" s="10"/>
      <c r="AKM235" s="10"/>
      <c r="AKN235" s="10"/>
      <c r="AKO235" s="10"/>
      <c r="AKP235" s="10"/>
      <c r="AKQ235" s="10"/>
      <c r="AKR235" s="10"/>
      <c r="AKS235" s="10"/>
      <c r="AKT235" s="10"/>
      <c r="AKU235" s="10"/>
      <c r="AKV235" s="10"/>
      <c r="AKW235" s="10"/>
      <c r="AKX235" s="10"/>
      <c r="AKY235" s="10"/>
      <c r="AKZ235" s="10"/>
      <c r="ALA235" s="10"/>
      <c r="ALB235" s="10"/>
      <c r="ALC235" s="10"/>
      <c r="ALD235" s="10"/>
      <c r="ALE235" s="10"/>
      <c r="ALF235" s="10"/>
      <c r="ALG235" s="10"/>
      <c r="ALH235" s="10"/>
      <c r="ALI235" s="10"/>
      <c r="ALJ235" s="10"/>
      <c r="ALK235" s="10"/>
      <c r="ALL235" s="10"/>
      <c r="ALM235" s="10"/>
      <c r="ALN235" s="10"/>
      <c r="ALO235" s="10"/>
      <c r="ALP235" s="10"/>
      <c r="ALQ235" s="10"/>
      <c r="ALR235" s="10"/>
      <c r="ALS235" s="10"/>
      <c r="ALT235" s="10"/>
      <c r="ALU235" s="10"/>
      <c r="ALV235" s="10"/>
      <c r="ALW235" s="10"/>
      <c r="ALX235" s="10"/>
      <c r="ALY235" s="10"/>
      <c r="ALZ235" s="10"/>
      <c r="AMA235" s="10"/>
      <c r="AMB235" s="10"/>
      <c r="AMC235" s="10"/>
      <c r="AMD235" s="10"/>
      <c r="AME235" s="10"/>
      <c r="AMF235" s="10"/>
      <c r="AMG235" s="10"/>
      <c r="AMH235" s="10"/>
      <c r="AMI235" s="10"/>
      <c r="AMJ235" s="10"/>
    </row>
    <row r="236" spans="1:1029" customFormat="1">
      <c r="A236" s="13" t="str">
        <f>SUBSTITUTE(SUBSTITUTE(CONCATENATE(I236,IF(L236="Identifier","ID",L236))," ",""),"_","")</f>
        <v>hasEstimatedProcurementValueProcurementValue</v>
      </c>
      <c r="B236" s="14">
        <v>1</v>
      </c>
      <c r="C236" s="13"/>
      <c r="D236" s="13"/>
      <c r="E236" s="13"/>
      <c r="F236" s="13" t="str">
        <f>CONCATENATE( IF(G236="","",CONCATENATE(G236,"_ ")),H236,". ",IF(I236="","",CONCATENATE(I236,"_ ")),L236,IF(I236="","",CONCATENATE(". ",M236)))</f>
        <v>Procurement Project. has_ Estimated Procurement Value_ Procurement Value. Estimated Procurement Value_ Procurement Value</v>
      </c>
      <c r="G236" s="13"/>
      <c r="H236" s="13" t="s">
        <v>222</v>
      </c>
      <c r="I236" s="13" t="s">
        <v>316</v>
      </c>
      <c r="J236" s="13"/>
      <c r="K236" s="13"/>
      <c r="L236" s="13" t="str">
        <f>CONCATENATE(IF(P236="","",CONCATENATE(P236,"_ ")),Q236)</f>
        <v>Estimated Procurement Value_ Procurement Value</v>
      </c>
      <c r="M236" s="13" t="str">
        <f>L236</f>
        <v>Estimated Procurement Value_ Procurement Value</v>
      </c>
      <c r="N236" s="13"/>
      <c r="O236" s="13"/>
      <c r="P236" s="13" t="s">
        <v>482</v>
      </c>
      <c r="Q236" s="15" t="s">
        <v>337</v>
      </c>
      <c r="R236" s="13" t="s">
        <v>223</v>
      </c>
      <c r="S236" s="16"/>
      <c r="T236" s="16"/>
      <c r="U236" s="16"/>
      <c r="V236" s="16"/>
      <c r="W236" s="16"/>
      <c r="X236" s="16"/>
      <c r="Y236" s="16" t="s">
        <v>211</v>
      </c>
      <c r="Z236" s="16"/>
      <c r="AA236" s="45">
        <v>43320</v>
      </c>
      <c r="AB236" s="8"/>
      <c r="AC236" s="8"/>
      <c r="AD236" s="8"/>
      <c r="AE236" s="8"/>
      <c r="AF236" s="11"/>
      <c r="AG236" s="10"/>
      <c r="AH236" s="10"/>
      <c r="AI236" s="10"/>
      <c r="AJ236" s="10"/>
      <c r="AK236" s="10"/>
      <c r="AL236" s="10"/>
      <c r="AM236" s="10"/>
      <c r="AN236" s="10"/>
      <c r="AO236" s="10"/>
      <c r="AP236" s="10"/>
      <c r="AQ236" s="10"/>
      <c r="AR236" s="10"/>
      <c r="AS236" s="10"/>
      <c r="AT236" s="10"/>
      <c r="AU236" s="10"/>
      <c r="AV236" s="10"/>
      <c r="AW236" s="10"/>
      <c r="AX236" s="10"/>
      <c r="AY236" s="10"/>
      <c r="AZ236" s="10"/>
      <c r="BA236" s="10"/>
      <c r="BB236" s="10"/>
      <c r="BC236" s="10"/>
      <c r="BD236" s="10"/>
      <c r="BE236" s="10"/>
      <c r="BF236" s="10"/>
      <c r="BG236" s="10"/>
      <c r="BH236" s="10"/>
      <c r="BI236" s="10"/>
      <c r="BJ236" s="10"/>
      <c r="BK236" s="10"/>
      <c r="BL236" s="10"/>
      <c r="BM236" s="10"/>
      <c r="BN236" s="10"/>
      <c r="BO236" s="10"/>
      <c r="BP236" s="10"/>
      <c r="BQ236" s="10"/>
      <c r="BR236" s="10"/>
      <c r="BS236" s="10"/>
      <c r="BT236" s="10"/>
      <c r="BU236" s="10"/>
      <c r="BV236" s="10"/>
      <c r="BW236" s="10"/>
      <c r="BX236" s="10"/>
      <c r="BY236" s="10"/>
      <c r="BZ236" s="10"/>
      <c r="CA236" s="10"/>
      <c r="CB236" s="10"/>
      <c r="CC236" s="10"/>
      <c r="CD236" s="10"/>
      <c r="CE236" s="10"/>
      <c r="CF236" s="10"/>
      <c r="CG236" s="10"/>
      <c r="CH236" s="10"/>
      <c r="CI236" s="10"/>
      <c r="CJ236" s="10"/>
      <c r="CK236" s="10"/>
      <c r="CL236" s="10"/>
      <c r="CM236" s="10"/>
      <c r="CN236" s="10"/>
      <c r="CO236" s="10"/>
      <c r="CP236" s="10"/>
      <c r="CQ236" s="10"/>
      <c r="CR236" s="10"/>
      <c r="CS236" s="10"/>
      <c r="CT236" s="10"/>
      <c r="CU236" s="10"/>
      <c r="CV236" s="10"/>
      <c r="CW236" s="10"/>
      <c r="CX236" s="10"/>
      <c r="CY236" s="10"/>
      <c r="CZ236" s="10"/>
      <c r="DA236" s="10"/>
      <c r="DB236" s="10"/>
      <c r="DC236" s="10"/>
      <c r="DD236" s="10"/>
      <c r="DE236" s="10"/>
      <c r="DF236" s="10"/>
      <c r="DG236" s="10"/>
      <c r="DH236" s="10"/>
      <c r="DI236" s="10"/>
      <c r="DJ236" s="10"/>
      <c r="DK236" s="10"/>
      <c r="DL236" s="10"/>
      <c r="DM236" s="10"/>
      <c r="DN236" s="10"/>
      <c r="DO236" s="10"/>
      <c r="DP236" s="10"/>
      <c r="DQ236" s="10"/>
      <c r="DR236" s="10"/>
      <c r="DS236" s="10"/>
      <c r="DT236" s="10"/>
      <c r="DU236" s="10"/>
      <c r="DV236" s="10"/>
      <c r="DW236" s="10"/>
      <c r="DX236" s="10"/>
      <c r="DY236" s="10"/>
      <c r="DZ236" s="10"/>
      <c r="EA236" s="10"/>
      <c r="EB236" s="10"/>
      <c r="EC236" s="10"/>
      <c r="ED236" s="10"/>
      <c r="EE236" s="10"/>
      <c r="EF236" s="10"/>
      <c r="EG236" s="10"/>
      <c r="EH236" s="10"/>
      <c r="EI236" s="10"/>
      <c r="EJ236" s="10"/>
      <c r="EK236" s="10"/>
      <c r="EL236" s="10"/>
      <c r="EM236" s="10"/>
      <c r="EN236" s="10"/>
      <c r="EO236" s="10"/>
      <c r="EP236" s="10"/>
      <c r="EQ236" s="10"/>
      <c r="ER236" s="10"/>
      <c r="ES236" s="10"/>
      <c r="ET236" s="10"/>
      <c r="EU236" s="10"/>
      <c r="EV236" s="10"/>
      <c r="EW236" s="10"/>
      <c r="EX236" s="10"/>
      <c r="EY236" s="10"/>
      <c r="EZ236" s="10"/>
      <c r="FA236" s="10"/>
      <c r="FB236" s="10"/>
      <c r="FC236" s="10"/>
      <c r="FD236" s="10"/>
      <c r="FE236" s="10"/>
      <c r="FF236" s="10"/>
      <c r="FG236" s="10"/>
      <c r="FH236" s="10"/>
      <c r="FI236" s="10"/>
      <c r="FJ236" s="10"/>
      <c r="FK236" s="10"/>
      <c r="FL236" s="10"/>
      <c r="FM236" s="10"/>
      <c r="FN236" s="10"/>
      <c r="FO236" s="10"/>
      <c r="FP236" s="10"/>
      <c r="FQ236" s="10"/>
      <c r="FR236" s="10"/>
      <c r="FS236" s="10"/>
      <c r="FT236" s="10"/>
      <c r="FU236" s="10"/>
      <c r="FV236" s="10"/>
      <c r="FW236" s="10"/>
      <c r="FX236" s="10"/>
      <c r="FY236" s="10"/>
      <c r="FZ236" s="10"/>
      <c r="GA236" s="10"/>
      <c r="GB236" s="10"/>
      <c r="GC236" s="10"/>
      <c r="GD236" s="10"/>
      <c r="GE236" s="10"/>
      <c r="GF236" s="10"/>
      <c r="GG236" s="10"/>
      <c r="GH236" s="10"/>
      <c r="GI236" s="10"/>
      <c r="GJ236" s="10"/>
      <c r="GK236" s="10"/>
      <c r="GL236" s="10"/>
      <c r="GM236" s="10"/>
      <c r="GN236" s="10"/>
      <c r="GO236" s="10"/>
      <c r="GP236" s="10"/>
      <c r="GQ236" s="10"/>
      <c r="GR236" s="10"/>
      <c r="GS236" s="10"/>
      <c r="GT236" s="10"/>
      <c r="GU236" s="10"/>
      <c r="GV236" s="10"/>
      <c r="GW236" s="10"/>
      <c r="GX236" s="10"/>
      <c r="GY236" s="10"/>
      <c r="GZ236" s="10"/>
      <c r="HA236" s="10"/>
      <c r="HB236" s="10"/>
      <c r="HC236" s="10"/>
      <c r="HD236" s="10"/>
      <c r="HE236" s="10"/>
      <c r="HF236" s="10"/>
      <c r="HG236" s="10"/>
      <c r="HH236" s="10"/>
      <c r="HI236" s="10"/>
      <c r="HJ236" s="10"/>
      <c r="HK236" s="10"/>
      <c r="HL236" s="10"/>
      <c r="HM236" s="10"/>
      <c r="HN236" s="10"/>
      <c r="HO236" s="10"/>
      <c r="HP236" s="10"/>
      <c r="HQ236" s="10"/>
      <c r="HR236" s="10"/>
      <c r="HS236" s="10"/>
      <c r="HT236" s="10"/>
      <c r="HU236" s="10"/>
      <c r="HV236" s="10"/>
      <c r="HW236" s="10"/>
      <c r="HX236" s="10"/>
      <c r="HY236" s="10"/>
      <c r="HZ236" s="10"/>
      <c r="IA236" s="10"/>
      <c r="IB236" s="10"/>
      <c r="IC236" s="10"/>
      <c r="ID236" s="10"/>
      <c r="IE236" s="10"/>
      <c r="IF236" s="10"/>
      <c r="IG236" s="10"/>
      <c r="IH236" s="10"/>
      <c r="II236" s="10"/>
      <c r="IJ236" s="10"/>
      <c r="IK236" s="10"/>
      <c r="IL236" s="10"/>
      <c r="IM236" s="10"/>
      <c r="IN236" s="10"/>
      <c r="IO236" s="10"/>
      <c r="IP236" s="10"/>
      <c r="IQ236" s="10"/>
      <c r="IR236" s="10"/>
      <c r="IS236" s="10"/>
      <c r="IT236" s="10"/>
      <c r="IU236" s="10"/>
      <c r="IV236" s="10"/>
      <c r="IW236" s="10"/>
      <c r="IX236" s="10"/>
      <c r="IY236" s="10"/>
      <c r="IZ236" s="10"/>
      <c r="JA236" s="10"/>
      <c r="JB236" s="10"/>
      <c r="JC236" s="10"/>
      <c r="JD236" s="10"/>
      <c r="JE236" s="10"/>
      <c r="JF236" s="10"/>
      <c r="JG236" s="10"/>
      <c r="JH236" s="10"/>
      <c r="JI236" s="10"/>
      <c r="JJ236" s="10"/>
      <c r="JK236" s="10"/>
      <c r="JL236" s="10"/>
      <c r="JM236" s="10"/>
      <c r="JN236" s="10"/>
      <c r="JO236" s="10"/>
      <c r="JP236" s="10"/>
      <c r="JQ236" s="10"/>
      <c r="JR236" s="10"/>
      <c r="JS236" s="10"/>
      <c r="JT236" s="10"/>
      <c r="JU236" s="10"/>
      <c r="JV236" s="10"/>
      <c r="JW236" s="10"/>
      <c r="JX236" s="10"/>
      <c r="JY236" s="10"/>
      <c r="JZ236" s="10"/>
      <c r="KA236" s="10"/>
      <c r="KB236" s="10"/>
      <c r="KC236" s="10"/>
      <c r="KD236" s="10"/>
      <c r="KE236" s="10"/>
      <c r="KF236" s="10"/>
      <c r="KG236" s="10"/>
      <c r="KH236" s="10"/>
      <c r="KI236" s="10"/>
      <c r="KJ236" s="10"/>
      <c r="KK236" s="10"/>
      <c r="KL236" s="10"/>
      <c r="KM236" s="10"/>
      <c r="KN236" s="10"/>
      <c r="KO236" s="10"/>
      <c r="KP236" s="10"/>
      <c r="KQ236" s="10"/>
      <c r="KR236" s="10"/>
      <c r="KS236" s="10"/>
      <c r="KT236" s="10"/>
      <c r="KU236" s="10"/>
      <c r="KV236" s="10"/>
      <c r="KW236" s="10"/>
      <c r="KX236" s="10"/>
      <c r="KY236" s="10"/>
      <c r="KZ236" s="10"/>
      <c r="LA236" s="10"/>
      <c r="LB236" s="10"/>
      <c r="LC236" s="10"/>
      <c r="LD236" s="10"/>
      <c r="LE236" s="10"/>
      <c r="LF236" s="10"/>
      <c r="LG236" s="10"/>
      <c r="LH236" s="10"/>
      <c r="LI236" s="10"/>
      <c r="LJ236" s="10"/>
      <c r="LK236" s="10"/>
      <c r="LL236" s="10"/>
      <c r="LM236" s="10"/>
      <c r="LN236" s="10"/>
      <c r="LO236" s="10"/>
      <c r="LP236" s="10"/>
      <c r="LQ236" s="10"/>
      <c r="LR236" s="10"/>
      <c r="LS236" s="10"/>
      <c r="LT236" s="10"/>
      <c r="LU236" s="10"/>
      <c r="LV236" s="10"/>
      <c r="LW236" s="10"/>
      <c r="LX236" s="10"/>
      <c r="LY236" s="10"/>
      <c r="LZ236" s="10"/>
      <c r="MA236" s="10"/>
      <c r="MB236" s="10"/>
      <c r="MC236" s="10"/>
      <c r="MD236" s="10"/>
      <c r="ME236" s="10"/>
      <c r="MF236" s="10"/>
      <c r="MG236" s="10"/>
      <c r="MH236" s="10"/>
      <c r="MI236" s="10"/>
      <c r="MJ236" s="10"/>
      <c r="MK236" s="10"/>
      <c r="ML236" s="10"/>
      <c r="MM236" s="10"/>
      <c r="MN236" s="10"/>
      <c r="MO236" s="10"/>
      <c r="MP236" s="10"/>
      <c r="MQ236" s="10"/>
      <c r="MR236" s="10"/>
      <c r="MS236" s="10"/>
      <c r="MT236" s="10"/>
      <c r="MU236" s="10"/>
      <c r="MV236" s="10"/>
      <c r="MW236" s="10"/>
      <c r="MX236" s="10"/>
      <c r="MY236" s="10"/>
      <c r="MZ236" s="10"/>
      <c r="NA236" s="10"/>
      <c r="NB236" s="10"/>
      <c r="NC236" s="10"/>
      <c r="ND236" s="10"/>
      <c r="NE236" s="10"/>
      <c r="NF236" s="10"/>
      <c r="NG236" s="10"/>
      <c r="NH236" s="10"/>
      <c r="NI236" s="10"/>
      <c r="NJ236" s="10"/>
      <c r="NK236" s="10"/>
      <c r="NL236" s="10"/>
      <c r="NM236" s="10"/>
      <c r="NN236" s="10"/>
      <c r="NO236" s="10"/>
      <c r="NP236" s="10"/>
      <c r="NQ236" s="10"/>
      <c r="NR236" s="10"/>
      <c r="NS236" s="10"/>
      <c r="NT236" s="10"/>
      <c r="NU236" s="10"/>
      <c r="NV236" s="10"/>
      <c r="NW236" s="10"/>
      <c r="NX236" s="10"/>
      <c r="NY236" s="10"/>
      <c r="NZ236" s="10"/>
      <c r="OA236" s="10"/>
      <c r="OB236" s="10"/>
      <c r="OC236" s="10"/>
      <c r="OD236" s="10"/>
      <c r="OE236" s="10"/>
      <c r="OF236" s="10"/>
      <c r="OG236" s="10"/>
      <c r="OH236" s="10"/>
      <c r="OI236" s="10"/>
      <c r="OJ236" s="10"/>
      <c r="OK236" s="10"/>
      <c r="OL236" s="10"/>
      <c r="OM236" s="10"/>
      <c r="ON236" s="10"/>
      <c r="OO236" s="10"/>
      <c r="OP236" s="10"/>
      <c r="OQ236" s="10"/>
      <c r="OR236" s="10"/>
      <c r="OS236" s="10"/>
      <c r="OT236" s="10"/>
      <c r="OU236" s="10"/>
      <c r="OV236" s="10"/>
      <c r="OW236" s="10"/>
      <c r="OX236" s="10"/>
      <c r="OY236" s="10"/>
      <c r="OZ236" s="10"/>
      <c r="PA236" s="10"/>
      <c r="PB236" s="10"/>
      <c r="PC236" s="10"/>
      <c r="PD236" s="10"/>
      <c r="PE236" s="10"/>
      <c r="PF236" s="10"/>
      <c r="PG236" s="10"/>
      <c r="PH236" s="10"/>
      <c r="PI236" s="10"/>
      <c r="PJ236" s="10"/>
      <c r="PK236" s="10"/>
      <c r="PL236" s="10"/>
      <c r="PM236" s="10"/>
      <c r="PN236" s="10"/>
      <c r="PO236" s="10"/>
      <c r="PP236" s="10"/>
      <c r="PQ236" s="10"/>
      <c r="PR236" s="10"/>
      <c r="PS236" s="10"/>
      <c r="PT236" s="10"/>
      <c r="PU236" s="10"/>
      <c r="PV236" s="10"/>
      <c r="PW236" s="10"/>
      <c r="PX236" s="10"/>
      <c r="PY236" s="10"/>
      <c r="PZ236" s="10"/>
      <c r="QA236" s="10"/>
      <c r="QB236" s="10"/>
      <c r="QC236" s="10"/>
      <c r="QD236" s="10"/>
      <c r="QE236" s="10"/>
      <c r="QF236" s="10"/>
      <c r="QG236" s="10"/>
      <c r="QH236" s="10"/>
      <c r="QI236" s="10"/>
      <c r="QJ236" s="10"/>
      <c r="QK236" s="10"/>
      <c r="QL236" s="10"/>
      <c r="QM236" s="10"/>
      <c r="QN236" s="10"/>
      <c r="QO236" s="10"/>
      <c r="QP236" s="10"/>
      <c r="QQ236" s="10"/>
      <c r="QR236" s="10"/>
      <c r="QS236" s="10"/>
      <c r="QT236" s="10"/>
      <c r="QU236" s="10"/>
      <c r="QV236" s="10"/>
      <c r="QW236" s="10"/>
      <c r="QX236" s="10"/>
      <c r="QY236" s="10"/>
      <c r="QZ236" s="10"/>
      <c r="RA236" s="10"/>
      <c r="RB236" s="10"/>
      <c r="RC236" s="10"/>
      <c r="RD236" s="10"/>
      <c r="RE236" s="10"/>
      <c r="RF236" s="10"/>
      <c r="RG236" s="10"/>
      <c r="RH236" s="10"/>
      <c r="RI236" s="10"/>
      <c r="RJ236" s="10"/>
      <c r="RK236" s="10"/>
      <c r="RL236" s="10"/>
      <c r="RM236" s="10"/>
      <c r="RN236" s="10"/>
      <c r="RO236" s="10"/>
      <c r="RP236" s="10"/>
      <c r="RQ236" s="10"/>
      <c r="RR236" s="10"/>
      <c r="RS236" s="10"/>
      <c r="RT236" s="10"/>
      <c r="RU236" s="10"/>
      <c r="RV236" s="10"/>
      <c r="RW236" s="10"/>
      <c r="RX236" s="10"/>
      <c r="RY236" s="10"/>
      <c r="RZ236" s="10"/>
      <c r="SA236" s="10"/>
      <c r="SB236" s="10"/>
      <c r="SC236" s="10"/>
      <c r="SD236" s="10"/>
      <c r="SE236" s="10"/>
      <c r="SF236" s="10"/>
      <c r="SG236" s="10"/>
      <c r="SH236" s="10"/>
      <c r="SI236" s="10"/>
      <c r="SJ236" s="10"/>
      <c r="SK236" s="10"/>
      <c r="SL236" s="10"/>
      <c r="SM236" s="10"/>
      <c r="SN236" s="10"/>
      <c r="SO236" s="10"/>
      <c r="SP236" s="10"/>
      <c r="SQ236" s="10"/>
      <c r="SR236" s="10"/>
      <c r="SS236" s="10"/>
      <c r="ST236" s="10"/>
      <c r="SU236" s="10"/>
      <c r="SV236" s="10"/>
      <c r="SW236" s="10"/>
      <c r="SX236" s="10"/>
      <c r="SY236" s="10"/>
      <c r="SZ236" s="10"/>
      <c r="TA236" s="10"/>
      <c r="TB236" s="10"/>
      <c r="TC236" s="10"/>
      <c r="TD236" s="10"/>
      <c r="TE236" s="10"/>
      <c r="TF236" s="10"/>
      <c r="TG236" s="10"/>
      <c r="TH236" s="10"/>
      <c r="TI236" s="10"/>
      <c r="TJ236" s="10"/>
      <c r="TK236" s="10"/>
      <c r="TL236" s="10"/>
      <c r="TM236" s="10"/>
      <c r="TN236" s="10"/>
      <c r="TO236" s="10"/>
      <c r="TP236" s="10"/>
      <c r="TQ236" s="10"/>
      <c r="TR236" s="10"/>
      <c r="TS236" s="10"/>
      <c r="TT236" s="10"/>
      <c r="TU236" s="10"/>
      <c r="TV236" s="10"/>
      <c r="TW236" s="10"/>
      <c r="TX236" s="10"/>
      <c r="TY236" s="10"/>
      <c r="TZ236" s="10"/>
      <c r="UA236" s="10"/>
      <c r="UB236" s="10"/>
      <c r="UC236" s="10"/>
      <c r="UD236" s="10"/>
      <c r="UE236" s="10"/>
      <c r="UF236" s="10"/>
      <c r="UG236" s="10"/>
      <c r="UH236" s="10"/>
      <c r="UI236" s="10"/>
      <c r="UJ236" s="10"/>
      <c r="UK236" s="10"/>
      <c r="UL236" s="10"/>
      <c r="UM236" s="10"/>
      <c r="UN236" s="10"/>
      <c r="UO236" s="10"/>
      <c r="UP236" s="10"/>
      <c r="UQ236" s="10"/>
      <c r="UR236" s="10"/>
      <c r="US236" s="10"/>
      <c r="UT236" s="10"/>
      <c r="UU236" s="10"/>
      <c r="UV236" s="10"/>
      <c r="UW236" s="10"/>
      <c r="UX236" s="10"/>
      <c r="UY236" s="10"/>
      <c r="UZ236" s="10"/>
      <c r="VA236" s="10"/>
      <c r="VB236" s="10"/>
      <c r="VC236" s="10"/>
      <c r="VD236" s="10"/>
      <c r="VE236" s="10"/>
      <c r="VF236" s="10"/>
      <c r="VG236" s="10"/>
      <c r="VH236" s="10"/>
      <c r="VI236" s="10"/>
      <c r="VJ236" s="10"/>
      <c r="VK236" s="10"/>
      <c r="VL236" s="10"/>
      <c r="VM236" s="10"/>
      <c r="VN236" s="10"/>
      <c r="VO236" s="10"/>
      <c r="VP236" s="10"/>
      <c r="VQ236" s="10"/>
      <c r="VR236" s="10"/>
      <c r="VS236" s="10"/>
      <c r="VT236" s="10"/>
      <c r="VU236" s="10"/>
      <c r="VV236" s="10"/>
      <c r="VW236" s="10"/>
      <c r="VX236" s="10"/>
      <c r="VY236" s="10"/>
      <c r="VZ236" s="10"/>
      <c r="WA236" s="10"/>
      <c r="WB236" s="10"/>
      <c r="WC236" s="10"/>
      <c r="WD236" s="10"/>
      <c r="WE236" s="10"/>
      <c r="WF236" s="10"/>
      <c r="WG236" s="10"/>
      <c r="WH236" s="10"/>
      <c r="WI236" s="10"/>
      <c r="WJ236" s="10"/>
      <c r="WK236" s="10"/>
      <c r="WL236" s="10"/>
      <c r="WM236" s="10"/>
      <c r="WN236" s="10"/>
      <c r="WO236" s="10"/>
      <c r="WP236" s="10"/>
      <c r="WQ236" s="10"/>
      <c r="WR236" s="10"/>
      <c r="WS236" s="10"/>
      <c r="WT236" s="10"/>
      <c r="WU236" s="10"/>
      <c r="WV236" s="10"/>
      <c r="WW236" s="10"/>
      <c r="WX236" s="10"/>
      <c r="WY236" s="10"/>
      <c r="WZ236" s="10"/>
      <c r="XA236" s="10"/>
      <c r="XB236" s="10"/>
      <c r="XC236" s="10"/>
      <c r="XD236" s="10"/>
      <c r="XE236" s="10"/>
      <c r="XF236" s="10"/>
      <c r="XG236" s="10"/>
      <c r="XH236" s="10"/>
      <c r="XI236" s="10"/>
      <c r="XJ236" s="10"/>
      <c r="XK236" s="10"/>
      <c r="XL236" s="10"/>
      <c r="XM236" s="10"/>
      <c r="XN236" s="10"/>
      <c r="XO236" s="10"/>
      <c r="XP236" s="10"/>
      <c r="XQ236" s="10"/>
      <c r="XR236" s="10"/>
      <c r="XS236" s="10"/>
      <c r="XT236" s="10"/>
      <c r="XU236" s="10"/>
      <c r="XV236" s="10"/>
      <c r="XW236" s="10"/>
      <c r="XX236" s="10"/>
      <c r="XY236" s="10"/>
      <c r="XZ236" s="10"/>
      <c r="YA236" s="10"/>
      <c r="YB236" s="10"/>
      <c r="YC236" s="10"/>
      <c r="YD236" s="10"/>
      <c r="YE236" s="10"/>
      <c r="YF236" s="10"/>
      <c r="YG236" s="10"/>
      <c r="YH236" s="10"/>
      <c r="YI236" s="10"/>
      <c r="YJ236" s="10"/>
      <c r="YK236" s="10"/>
      <c r="YL236" s="10"/>
      <c r="YM236" s="10"/>
      <c r="YN236" s="10"/>
      <c r="YO236" s="10"/>
      <c r="YP236" s="10"/>
      <c r="YQ236" s="10"/>
      <c r="YR236" s="10"/>
      <c r="YS236" s="10"/>
      <c r="YT236" s="10"/>
      <c r="YU236" s="10"/>
      <c r="YV236" s="10"/>
      <c r="YW236" s="10"/>
      <c r="YX236" s="10"/>
      <c r="YY236" s="10"/>
      <c r="YZ236" s="10"/>
      <c r="ZA236" s="10"/>
      <c r="ZB236" s="10"/>
      <c r="ZC236" s="10"/>
      <c r="ZD236" s="10"/>
      <c r="ZE236" s="10"/>
      <c r="ZF236" s="10"/>
      <c r="ZG236" s="10"/>
      <c r="ZH236" s="10"/>
      <c r="ZI236" s="10"/>
      <c r="ZJ236" s="10"/>
      <c r="ZK236" s="10"/>
      <c r="ZL236" s="10"/>
      <c r="ZM236" s="10"/>
      <c r="ZN236" s="10"/>
      <c r="ZO236" s="10"/>
      <c r="ZP236" s="10"/>
      <c r="ZQ236" s="10"/>
      <c r="ZR236" s="10"/>
      <c r="ZS236" s="10"/>
      <c r="ZT236" s="10"/>
      <c r="ZU236" s="10"/>
      <c r="ZV236" s="10"/>
      <c r="ZW236" s="10"/>
      <c r="ZX236" s="10"/>
      <c r="ZY236" s="10"/>
      <c r="ZZ236" s="10"/>
      <c r="AAA236" s="10"/>
      <c r="AAB236" s="10"/>
      <c r="AAC236" s="10"/>
      <c r="AAD236" s="10"/>
      <c r="AAE236" s="10"/>
      <c r="AAF236" s="10"/>
      <c r="AAG236" s="10"/>
      <c r="AAH236" s="10"/>
      <c r="AAI236" s="10"/>
      <c r="AAJ236" s="10"/>
      <c r="AAK236" s="10"/>
      <c r="AAL236" s="10"/>
      <c r="AAM236" s="10"/>
      <c r="AAN236" s="10"/>
      <c r="AAO236" s="10"/>
      <c r="AAP236" s="10"/>
      <c r="AAQ236" s="10"/>
      <c r="AAR236" s="10"/>
      <c r="AAS236" s="10"/>
      <c r="AAT236" s="10"/>
      <c r="AAU236" s="10"/>
      <c r="AAV236" s="10"/>
      <c r="AAW236" s="10"/>
      <c r="AAX236" s="10"/>
      <c r="AAY236" s="10"/>
      <c r="AAZ236" s="10"/>
      <c r="ABA236" s="10"/>
      <c r="ABB236" s="10"/>
      <c r="ABC236" s="10"/>
      <c r="ABD236" s="10"/>
      <c r="ABE236" s="10"/>
      <c r="ABF236" s="10"/>
      <c r="ABG236" s="10"/>
      <c r="ABH236" s="10"/>
      <c r="ABI236" s="10"/>
      <c r="ABJ236" s="10"/>
      <c r="ABK236" s="10"/>
      <c r="ABL236" s="10"/>
      <c r="ABM236" s="10"/>
      <c r="ABN236" s="10"/>
      <c r="ABO236" s="10"/>
      <c r="ABP236" s="10"/>
      <c r="ABQ236" s="10"/>
      <c r="ABR236" s="10"/>
      <c r="ABS236" s="10"/>
      <c r="ABT236" s="10"/>
      <c r="ABU236" s="10"/>
      <c r="ABV236" s="10"/>
      <c r="ABW236" s="10"/>
      <c r="ABX236" s="10"/>
      <c r="ABY236" s="10"/>
      <c r="ABZ236" s="10"/>
      <c r="ACA236" s="10"/>
      <c r="ACB236" s="10"/>
      <c r="ACC236" s="10"/>
      <c r="ACD236" s="10"/>
      <c r="ACE236" s="10"/>
      <c r="ACF236" s="10"/>
      <c r="ACG236" s="10"/>
      <c r="ACH236" s="10"/>
      <c r="ACI236" s="10"/>
      <c r="ACJ236" s="10"/>
      <c r="ACK236" s="10"/>
      <c r="ACL236" s="10"/>
      <c r="ACM236" s="10"/>
      <c r="ACN236" s="10"/>
      <c r="ACO236" s="10"/>
      <c r="ACP236" s="10"/>
      <c r="ACQ236" s="10"/>
      <c r="ACR236" s="10"/>
      <c r="ACS236" s="10"/>
      <c r="ACT236" s="10"/>
      <c r="ACU236" s="10"/>
      <c r="ACV236" s="10"/>
      <c r="ACW236" s="10"/>
      <c r="ACX236" s="10"/>
      <c r="ACY236" s="10"/>
      <c r="ACZ236" s="10"/>
      <c r="ADA236" s="10"/>
      <c r="ADB236" s="10"/>
      <c r="ADC236" s="10"/>
      <c r="ADD236" s="10"/>
      <c r="ADE236" s="10"/>
      <c r="ADF236" s="10"/>
      <c r="ADG236" s="10"/>
      <c r="ADH236" s="10"/>
      <c r="ADI236" s="10"/>
      <c r="ADJ236" s="10"/>
      <c r="ADK236" s="10"/>
      <c r="ADL236" s="10"/>
      <c r="ADM236" s="10"/>
      <c r="ADN236" s="10"/>
      <c r="ADO236" s="10"/>
      <c r="ADP236" s="10"/>
      <c r="ADQ236" s="10"/>
      <c r="ADR236" s="10"/>
      <c r="ADS236" s="10"/>
      <c r="ADT236" s="10"/>
      <c r="ADU236" s="10"/>
      <c r="ADV236" s="10"/>
      <c r="ADW236" s="10"/>
      <c r="ADX236" s="10"/>
      <c r="ADY236" s="10"/>
      <c r="ADZ236" s="10"/>
      <c r="AEA236" s="10"/>
      <c r="AEB236" s="10"/>
      <c r="AEC236" s="10"/>
      <c r="AED236" s="10"/>
      <c r="AEE236" s="10"/>
      <c r="AEF236" s="10"/>
      <c r="AEG236" s="10"/>
      <c r="AEH236" s="10"/>
      <c r="AEI236" s="10"/>
      <c r="AEJ236" s="10"/>
      <c r="AEK236" s="10"/>
      <c r="AEL236" s="10"/>
      <c r="AEM236" s="10"/>
      <c r="AEN236" s="10"/>
      <c r="AEO236" s="10"/>
      <c r="AEP236" s="10"/>
      <c r="AEQ236" s="10"/>
      <c r="AER236" s="10"/>
      <c r="AES236" s="10"/>
      <c r="AET236" s="10"/>
      <c r="AEU236" s="10"/>
      <c r="AEV236" s="10"/>
      <c r="AEW236" s="10"/>
      <c r="AEX236" s="10"/>
      <c r="AEY236" s="10"/>
      <c r="AEZ236" s="10"/>
      <c r="AFA236" s="10"/>
      <c r="AFB236" s="10"/>
      <c r="AFC236" s="10"/>
      <c r="AFD236" s="10"/>
      <c r="AFE236" s="10"/>
      <c r="AFF236" s="10"/>
      <c r="AFG236" s="10"/>
      <c r="AFH236" s="10"/>
      <c r="AFI236" s="10"/>
      <c r="AFJ236" s="10"/>
      <c r="AFK236" s="10"/>
      <c r="AFL236" s="10"/>
      <c r="AFM236" s="10"/>
      <c r="AFN236" s="10"/>
      <c r="AFO236" s="10"/>
      <c r="AFP236" s="10"/>
      <c r="AFQ236" s="10"/>
      <c r="AFR236" s="10"/>
      <c r="AFS236" s="10"/>
      <c r="AFT236" s="10"/>
      <c r="AFU236" s="10"/>
      <c r="AFV236" s="10"/>
      <c r="AFW236" s="10"/>
      <c r="AFX236" s="10"/>
      <c r="AFY236" s="10"/>
      <c r="AFZ236" s="10"/>
      <c r="AGA236" s="10"/>
      <c r="AGB236" s="10"/>
      <c r="AGC236" s="10"/>
      <c r="AGD236" s="10"/>
      <c r="AGE236" s="10"/>
      <c r="AGF236" s="10"/>
      <c r="AGG236" s="10"/>
      <c r="AGH236" s="10"/>
      <c r="AGI236" s="10"/>
      <c r="AGJ236" s="10"/>
      <c r="AGK236" s="10"/>
      <c r="AGL236" s="10"/>
      <c r="AGM236" s="10"/>
      <c r="AGN236" s="10"/>
      <c r="AGO236" s="10"/>
      <c r="AGP236" s="10"/>
      <c r="AGQ236" s="10"/>
      <c r="AGR236" s="10"/>
      <c r="AGS236" s="10"/>
      <c r="AGT236" s="10"/>
      <c r="AGU236" s="10"/>
      <c r="AGV236" s="10"/>
      <c r="AGW236" s="10"/>
      <c r="AGX236" s="10"/>
      <c r="AGY236" s="10"/>
      <c r="AGZ236" s="10"/>
      <c r="AHA236" s="10"/>
      <c r="AHB236" s="10"/>
      <c r="AHC236" s="10"/>
      <c r="AHD236" s="10"/>
      <c r="AHE236" s="10"/>
      <c r="AHF236" s="10"/>
      <c r="AHG236" s="10"/>
      <c r="AHH236" s="10"/>
      <c r="AHI236" s="10"/>
      <c r="AHJ236" s="10"/>
      <c r="AHK236" s="10"/>
      <c r="AHL236" s="10"/>
      <c r="AHM236" s="10"/>
      <c r="AHN236" s="10"/>
      <c r="AHO236" s="10"/>
      <c r="AHP236" s="10"/>
      <c r="AHQ236" s="10"/>
      <c r="AHR236" s="10"/>
      <c r="AHS236" s="10"/>
      <c r="AHT236" s="10"/>
      <c r="AHU236" s="10"/>
      <c r="AHV236" s="10"/>
      <c r="AHW236" s="10"/>
      <c r="AHX236" s="10"/>
      <c r="AHY236" s="10"/>
      <c r="AHZ236" s="10"/>
      <c r="AIA236" s="10"/>
      <c r="AIB236" s="10"/>
      <c r="AIC236" s="10"/>
      <c r="AID236" s="10"/>
      <c r="AIE236" s="10"/>
      <c r="AIF236" s="10"/>
      <c r="AIG236" s="10"/>
      <c r="AIH236" s="10"/>
      <c r="AII236" s="10"/>
      <c r="AIJ236" s="10"/>
      <c r="AIK236" s="10"/>
      <c r="AIL236" s="10"/>
      <c r="AIM236" s="10"/>
      <c r="AIN236" s="10"/>
      <c r="AIO236" s="10"/>
      <c r="AIP236" s="10"/>
      <c r="AIQ236" s="10"/>
      <c r="AIR236" s="10"/>
      <c r="AIS236" s="10"/>
      <c r="AIT236" s="10"/>
      <c r="AIU236" s="10"/>
      <c r="AIV236" s="10"/>
      <c r="AIW236" s="10"/>
      <c r="AIX236" s="10"/>
      <c r="AIY236" s="10"/>
      <c r="AIZ236" s="10"/>
      <c r="AJA236" s="10"/>
      <c r="AJB236" s="10"/>
      <c r="AJC236" s="10"/>
      <c r="AJD236" s="10"/>
      <c r="AJE236" s="10"/>
      <c r="AJF236" s="10"/>
      <c r="AJG236" s="10"/>
      <c r="AJH236" s="10"/>
      <c r="AJI236" s="10"/>
      <c r="AJJ236" s="10"/>
      <c r="AJK236" s="10"/>
      <c r="AJL236" s="10"/>
      <c r="AJM236" s="10"/>
      <c r="AJN236" s="10"/>
      <c r="AJO236" s="10"/>
      <c r="AJP236" s="10"/>
      <c r="AJQ236" s="10"/>
      <c r="AJR236" s="10"/>
      <c r="AJS236" s="10"/>
      <c r="AJT236" s="10"/>
      <c r="AJU236" s="10"/>
      <c r="AJV236" s="10"/>
      <c r="AJW236" s="10"/>
      <c r="AJX236" s="10"/>
      <c r="AJY236" s="10"/>
      <c r="AJZ236" s="10"/>
      <c r="AKA236" s="10"/>
      <c r="AKB236" s="10"/>
      <c r="AKC236" s="10"/>
      <c r="AKD236" s="10"/>
      <c r="AKE236" s="10"/>
      <c r="AKF236" s="10"/>
      <c r="AKG236" s="10"/>
      <c r="AKH236" s="10"/>
      <c r="AKI236" s="10"/>
      <c r="AKJ236" s="10"/>
      <c r="AKK236" s="10"/>
      <c r="AKL236" s="10"/>
      <c r="AKM236" s="10"/>
      <c r="AKN236" s="10"/>
      <c r="AKO236" s="10"/>
      <c r="AKP236" s="10"/>
      <c r="AKQ236" s="10"/>
      <c r="AKR236" s="10"/>
      <c r="AKS236" s="10"/>
      <c r="AKT236" s="10"/>
      <c r="AKU236" s="10"/>
      <c r="AKV236" s="10"/>
      <c r="AKW236" s="10"/>
      <c r="AKX236" s="10"/>
      <c r="AKY236" s="10"/>
      <c r="AKZ236" s="10"/>
      <c r="ALA236" s="10"/>
      <c r="ALB236" s="10"/>
      <c r="ALC236" s="10"/>
      <c r="ALD236" s="10"/>
      <c r="ALE236" s="10"/>
      <c r="ALF236" s="10"/>
      <c r="ALG236" s="10"/>
      <c r="ALH236" s="10"/>
      <c r="ALI236" s="10"/>
      <c r="ALJ236" s="10"/>
      <c r="ALK236" s="10"/>
      <c r="ALL236" s="10"/>
      <c r="ALM236" s="10"/>
      <c r="ALN236" s="10"/>
      <c r="ALO236" s="10"/>
      <c r="ALP236" s="10"/>
      <c r="ALQ236" s="10"/>
      <c r="ALR236" s="10"/>
      <c r="ALS236" s="10"/>
      <c r="ALT236" s="10"/>
      <c r="ALU236" s="10"/>
      <c r="ALV236" s="10"/>
      <c r="ALW236" s="10"/>
      <c r="ALX236" s="10"/>
      <c r="ALY236" s="10"/>
      <c r="ALZ236" s="10"/>
      <c r="AMA236" s="10"/>
      <c r="AMB236" s="10"/>
      <c r="AMC236" s="10"/>
      <c r="AMD236" s="10"/>
      <c r="AME236" s="10"/>
      <c r="AMF236" s="10"/>
      <c r="AMG236" s="10"/>
      <c r="AMH236" s="10"/>
      <c r="AMI236" s="10"/>
      <c r="AMJ236" s="10"/>
      <c r="AMK236" s="10"/>
      <c r="AML236" s="10"/>
      <c r="AMM236" s="10"/>
      <c r="AMN236" s="10"/>
      <c r="AMO236" s="10"/>
    </row>
    <row r="237" spans="1:1029" customFormat="1">
      <c r="A237" s="13" t="str">
        <f>SUBSTITUTE(SUBSTITUTE(CONCATENATE(I237,IF(L237="Identifier","ID",L237))," ",""),"_","")</f>
        <v>hasFundsFundsIdentification</v>
      </c>
      <c r="B237" s="14" t="s">
        <v>220</v>
      </c>
      <c r="C237" s="13"/>
      <c r="D237" s="13"/>
      <c r="E237" s="13"/>
      <c r="F237" s="13" t="str">
        <f>CONCATENATE( IF(G237="","",CONCATENATE(G237,"_ ")),H237,". ",IF(I237="","",CONCATENATE(I237,"_ ")),L237,IF(I237="","",CONCATENATE(". ",M237)))</f>
        <v>Procurement Project. has_ Funds_ Funds Identification. Funds_ Funds Identification</v>
      </c>
      <c r="G237" s="13"/>
      <c r="H237" s="13" t="s">
        <v>222</v>
      </c>
      <c r="I237" s="13" t="s">
        <v>316</v>
      </c>
      <c r="J237" s="13"/>
      <c r="K237" s="13"/>
      <c r="L237" s="13" t="str">
        <f>CONCATENATE(IF(P237="","",CONCATENATE(P237,"_ ")),Q237)</f>
        <v>Funds_ Funds Identification</v>
      </c>
      <c r="M237" s="13" t="str">
        <f>L237</f>
        <v>Funds_ Funds Identification</v>
      </c>
      <c r="N237" s="13"/>
      <c r="O237" s="13"/>
      <c r="P237" s="13" t="s">
        <v>248</v>
      </c>
      <c r="Q237" s="15" t="s">
        <v>247</v>
      </c>
      <c r="R237" s="13" t="s">
        <v>223</v>
      </c>
      <c r="S237" s="16"/>
      <c r="T237" s="16"/>
      <c r="U237" s="16"/>
      <c r="V237" s="16"/>
      <c r="W237" s="16"/>
      <c r="X237" s="16"/>
      <c r="Y237" s="16" t="s">
        <v>211</v>
      </c>
      <c r="Z237" s="16"/>
      <c r="AA237" s="45">
        <v>43320</v>
      </c>
      <c r="AB237" s="8"/>
      <c r="AC237" s="8"/>
      <c r="AD237" s="8"/>
      <c r="AE237" s="8"/>
      <c r="AF237" s="11"/>
      <c r="AG237" s="10"/>
      <c r="AH237" s="10"/>
      <c r="AI237" s="10"/>
      <c r="AJ237" s="10"/>
      <c r="AK237" s="10"/>
      <c r="AL237" s="10"/>
      <c r="AM237" s="10"/>
      <c r="AN237" s="10"/>
      <c r="AO237" s="10"/>
      <c r="AP237" s="10"/>
      <c r="AQ237" s="10"/>
      <c r="AR237" s="10"/>
      <c r="AS237" s="10"/>
      <c r="AT237" s="10"/>
      <c r="AU237" s="10"/>
      <c r="AV237" s="10"/>
      <c r="AW237" s="10"/>
      <c r="AX237" s="10"/>
      <c r="AY237" s="10"/>
      <c r="AZ237" s="10"/>
      <c r="BA237" s="10"/>
      <c r="BB237" s="10"/>
      <c r="BC237" s="10"/>
      <c r="BD237" s="10"/>
      <c r="BE237" s="10"/>
      <c r="BF237" s="10"/>
      <c r="BG237" s="10"/>
      <c r="BH237" s="10"/>
      <c r="BI237" s="10"/>
      <c r="BJ237" s="10"/>
      <c r="BK237" s="10"/>
      <c r="BL237" s="10"/>
      <c r="BM237" s="10"/>
      <c r="BN237" s="10"/>
      <c r="BO237" s="10"/>
      <c r="BP237" s="10"/>
      <c r="BQ237" s="10"/>
      <c r="BR237" s="10"/>
      <c r="BS237" s="10"/>
      <c r="BT237" s="10"/>
      <c r="BU237" s="10"/>
      <c r="BV237" s="10"/>
      <c r="BW237" s="10"/>
      <c r="BX237" s="10"/>
      <c r="BY237" s="10"/>
      <c r="BZ237" s="10"/>
      <c r="CA237" s="10"/>
      <c r="CB237" s="10"/>
      <c r="CC237" s="10"/>
      <c r="CD237" s="10"/>
      <c r="CE237" s="10"/>
      <c r="CF237" s="10"/>
      <c r="CG237" s="10"/>
      <c r="CH237" s="10"/>
      <c r="CI237" s="10"/>
      <c r="CJ237" s="10"/>
      <c r="CK237" s="10"/>
      <c r="CL237" s="10"/>
      <c r="CM237" s="10"/>
      <c r="CN237" s="10"/>
      <c r="CO237" s="10"/>
      <c r="CP237" s="10"/>
      <c r="CQ237" s="10"/>
      <c r="CR237" s="10"/>
      <c r="CS237" s="10"/>
      <c r="CT237" s="10"/>
      <c r="CU237" s="10"/>
      <c r="CV237" s="10"/>
      <c r="CW237" s="10"/>
      <c r="CX237" s="10"/>
      <c r="CY237" s="10"/>
      <c r="CZ237" s="10"/>
      <c r="DA237" s="10"/>
      <c r="DB237" s="10"/>
      <c r="DC237" s="10"/>
      <c r="DD237" s="10"/>
      <c r="DE237" s="10"/>
      <c r="DF237" s="10"/>
      <c r="DG237" s="10"/>
      <c r="DH237" s="10"/>
      <c r="DI237" s="10"/>
      <c r="DJ237" s="10"/>
      <c r="DK237" s="10"/>
      <c r="DL237" s="10"/>
      <c r="DM237" s="10"/>
      <c r="DN237" s="10"/>
      <c r="DO237" s="10"/>
      <c r="DP237" s="10"/>
      <c r="DQ237" s="10"/>
      <c r="DR237" s="10"/>
      <c r="DS237" s="10"/>
      <c r="DT237" s="10"/>
      <c r="DU237" s="10"/>
      <c r="DV237" s="10"/>
      <c r="DW237" s="10"/>
      <c r="DX237" s="10"/>
      <c r="DY237" s="10"/>
      <c r="DZ237" s="10"/>
      <c r="EA237" s="10"/>
      <c r="EB237" s="10"/>
      <c r="EC237" s="10"/>
      <c r="ED237" s="10"/>
      <c r="EE237" s="10"/>
      <c r="EF237" s="10"/>
      <c r="EG237" s="10"/>
      <c r="EH237" s="10"/>
      <c r="EI237" s="10"/>
      <c r="EJ237" s="10"/>
      <c r="EK237" s="10"/>
      <c r="EL237" s="10"/>
      <c r="EM237" s="10"/>
      <c r="EN237" s="10"/>
      <c r="EO237" s="10"/>
      <c r="EP237" s="10"/>
      <c r="EQ237" s="10"/>
      <c r="ER237" s="10"/>
      <c r="ES237" s="10"/>
      <c r="ET237" s="10"/>
      <c r="EU237" s="10"/>
      <c r="EV237" s="10"/>
      <c r="EW237" s="10"/>
      <c r="EX237" s="10"/>
      <c r="EY237" s="10"/>
      <c r="EZ237" s="10"/>
      <c r="FA237" s="10"/>
      <c r="FB237" s="10"/>
      <c r="FC237" s="10"/>
      <c r="FD237" s="10"/>
      <c r="FE237" s="10"/>
      <c r="FF237" s="10"/>
      <c r="FG237" s="10"/>
      <c r="FH237" s="10"/>
      <c r="FI237" s="10"/>
      <c r="FJ237" s="10"/>
      <c r="FK237" s="10"/>
      <c r="FL237" s="10"/>
      <c r="FM237" s="10"/>
      <c r="FN237" s="10"/>
      <c r="FO237" s="10"/>
      <c r="FP237" s="10"/>
      <c r="FQ237" s="10"/>
      <c r="FR237" s="10"/>
      <c r="FS237" s="10"/>
      <c r="FT237" s="10"/>
      <c r="FU237" s="10"/>
      <c r="FV237" s="10"/>
      <c r="FW237" s="10"/>
      <c r="FX237" s="10"/>
      <c r="FY237" s="10"/>
      <c r="FZ237" s="10"/>
      <c r="GA237" s="10"/>
      <c r="GB237" s="10"/>
      <c r="GC237" s="10"/>
      <c r="GD237" s="10"/>
      <c r="GE237" s="10"/>
      <c r="GF237" s="10"/>
      <c r="GG237" s="10"/>
      <c r="GH237" s="10"/>
      <c r="GI237" s="10"/>
      <c r="GJ237" s="10"/>
      <c r="GK237" s="10"/>
      <c r="GL237" s="10"/>
      <c r="GM237" s="10"/>
      <c r="GN237" s="10"/>
      <c r="GO237" s="10"/>
      <c r="GP237" s="10"/>
      <c r="GQ237" s="10"/>
      <c r="GR237" s="10"/>
      <c r="GS237" s="10"/>
      <c r="GT237" s="10"/>
      <c r="GU237" s="10"/>
      <c r="GV237" s="10"/>
      <c r="GW237" s="10"/>
      <c r="GX237" s="10"/>
      <c r="GY237" s="10"/>
      <c r="GZ237" s="10"/>
      <c r="HA237" s="10"/>
      <c r="HB237" s="10"/>
      <c r="HC237" s="10"/>
      <c r="HD237" s="10"/>
      <c r="HE237" s="10"/>
      <c r="HF237" s="10"/>
      <c r="HG237" s="10"/>
      <c r="HH237" s="10"/>
      <c r="HI237" s="10"/>
      <c r="HJ237" s="10"/>
      <c r="HK237" s="10"/>
      <c r="HL237" s="10"/>
      <c r="HM237" s="10"/>
      <c r="HN237" s="10"/>
      <c r="HO237" s="10"/>
      <c r="HP237" s="10"/>
      <c r="HQ237" s="10"/>
      <c r="HR237" s="10"/>
      <c r="HS237" s="10"/>
      <c r="HT237" s="10"/>
      <c r="HU237" s="10"/>
      <c r="HV237" s="10"/>
      <c r="HW237" s="10"/>
      <c r="HX237" s="10"/>
      <c r="HY237" s="10"/>
      <c r="HZ237" s="10"/>
      <c r="IA237" s="10"/>
      <c r="IB237" s="10"/>
      <c r="IC237" s="10"/>
      <c r="ID237" s="10"/>
      <c r="IE237" s="10"/>
      <c r="IF237" s="10"/>
      <c r="IG237" s="10"/>
      <c r="IH237" s="10"/>
      <c r="II237" s="10"/>
      <c r="IJ237" s="10"/>
      <c r="IK237" s="10"/>
      <c r="IL237" s="10"/>
      <c r="IM237" s="10"/>
      <c r="IN237" s="10"/>
      <c r="IO237" s="10"/>
      <c r="IP237" s="10"/>
      <c r="IQ237" s="10"/>
      <c r="IR237" s="10"/>
      <c r="IS237" s="10"/>
      <c r="IT237" s="10"/>
      <c r="IU237" s="10"/>
      <c r="IV237" s="10"/>
      <c r="IW237" s="10"/>
      <c r="IX237" s="10"/>
      <c r="IY237" s="10"/>
      <c r="IZ237" s="10"/>
      <c r="JA237" s="10"/>
      <c r="JB237" s="10"/>
      <c r="JC237" s="10"/>
      <c r="JD237" s="10"/>
      <c r="JE237" s="10"/>
      <c r="JF237" s="10"/>
      <c r="JG237" s="10"/>
      <c r="JH237" s="10"/>
      <c r="JI237" s="10"/>
      <c r="JJ237" s="10"/>
      <c r="JK237" s="10"/>
      <c r="JL237" s="10"/>
      <c r="JM237" s="10"/>
      <c r="JN237" s="10"/>
      <c r="JO237" s="10"/>
      <c r="JP237" s="10"/>
      <c r="JQ237" s="10"/>
      <c r="JR237" s="10"/>
      <c r="JS237" s="10"/>
      <c r="JT237" s="10"/>
      <c r="JU237" s="10"/>
      <c r="JV237" s="10"/>
      <c r="JW237" s="10"/>
      <c r="JX237" s="10"/>
      <c r="JY237" s="10"/>
      <c r="JZ237" s="10"/>
      <c r="KA237" s="10"/>
      <c r="KB237" s="10"/>
      <c r="KC237" s="10"/>
      <c r="KD237" s="10"/>
      <c r="KE237" s="10"/>
      <c r="KF237" s="10"/>
      <c r="KG237" s="10"/>
      <c r="KH237" s="10"/>
      <c r="KI237" s="10"/>
      <c r="KJ237" s="10"/>
      <c r="KK237" s="10"/>
      <c r="KL237" s="10"/>
      <c r="KM237" s="10"/>
      <c r="KN237" s="10"/>
      <c r="KO237" s="10"/>
      <c r="KP237" s="10"/>
      <c r="KQ237" s="10"/>
      <c r="KR237" s="10"/>
      <c r="KS237" s="10"/>
      <c r="KT237" s="10"/>
      <c r="KU237" s="10"/>
      <c r="KV237" s="10"/>
      <c r="KW237" s="10"/>
      <c r="KX237" s="10"/>
      <c r="KY237" s="10"/>
      <c r="KZ237" s="10"/>
      <c r="LA237" s="10"/>
      <c r="LB237" s="10"/>
      <c r="LC237" s="10"/>
      <c r="LD237" s="10"/>
      <c r="LE237" s="10"/>
      <c r="LF237" s="10"/>
      <c r="LG237" s="10"/>
      <c r="LH237" s="10"/>
      <c r="LI237" s="10"/>
      <c r="LJ237" s="10"/>
      <c r="LK237" s="10"/>
      <c r="LL237" s="10"/>
      <c r="LM237" s="10"/>
      <c r="LN237" s="10"/>
      <c r="LO237" s="10"/>
      <c r="LP237" s="10"/>
      <c r="LQ237" s="10"/>
      <c r="LR237" s="10"/>
      <c r="LS237" s="10"/>
      <c r="LT237" s="10"/>
      <c r="LU237" s="10"/>
      <c r="LV237" s="10"/>
      <c r="LW237" s="10"/>
      <c r="LX237" s="10"/>
      <c r="LY237" s="10"/>
      <c r="LZ237" s="10"/>
      <c r="MA237" s="10"/>
      <c r="MB237" s="10"/>
      <c r="MC237" s="10"/>
      <c r="MD237" s="10"/>
      <c r="ME237" s="10"/>
      <c r="MF237" s="10"/>
      <c r="MG237" s="10"/>
      <c r="MH237" s="10"/>
      <c r="MI237" s="10"/>
      <c r="MJ237" s="10"/>
      <c r="MK237" s="10"/>
      <c r="ML237" s="10"/>
      <c r="MM237" s="10"/>
      <c r="MN237" s="10"/>
      <c r="MO237" s="10"/>
      <c r="MP237" s="10"/>
      <c r="MQ237" s="10"/>
      <c r="MR237" s="10"/>
      <c r="MS237" s="10"/>
      <c r="MT237" s="10"/>
      <c r="MU237" s="10"/>
      <c r="MV237" s="10"/>
      <c r="MW237" s="10"/>
      <c r="MX237" s="10"/>
      <c r="MY237" s="10"/>
      <c r="MZ237" s="10"/>
      <c r="NA237" s="10"/>
      <c r="NB237" s="10"/>
      <c r="NC237" s="10"/>
      <c r="ND237" s="10"/>
      <c r="NE237" s="10"/>
      <c r="NF237" s="10"/>
      <c r="NG237" s="10"/>
      <c r="NH237" s="10"/>
      <c r="NI237" s="10"/>
      <c r="NJ237" s="10"/>
      <c r="NK237" s="10"/>
      <c r="NL237" s="10"/>
      <c r="NM237" s="10"/>
      <c r="NN237" s="10"/>
      <c r="NO237" s="10"/>
      <c r="NP237" s="10"/>
      <c r="NQ237" s="10"/>
      <c r="NR237" s="10"/>
      <c r="NS237" s="10"/>
      <c r="NT237" s="10"/>
      <c r="NU237" s="10"/>
      <c r="NV237" s="10"/>
      <c r="NW237" s="10"/>
      <c r="NX237" s="10"/>
      <c r="NY237" s="10"/>
      <c r="NZ237" s="10"/>
      <c r="OA237" s="10"/>
      <c r="OB237" s="10"/>
      <c r="OC237" s="10"/>
      <c r="OD237" s="10"/>
      <c r="OE237" s="10"/>
      <c r="OF237" s="10"/>
      <c r="OG237" s="10"/>
      <c r="OH237" s="10"/>
      <c r="OI237" s="10"/>
      <c r="OJ237" s="10"/>
      <c r="OK237" s="10"/>
      <c r="OL237" s="10"/>
      <c r="OM237" s="10"/>
      <c r="ON237" s="10"/>
      <c r="OO237" s="10"/>
      <c r="OP237" s="10"/>
      <c r="OQ237" s="10"/>
      <c r="OR237" s="10"/>
      <c r="OS237" s="10"/>
      <c r="OT237" s="10"/>
      <c r="OU237" s="10"/>
      <c r="OV237" s="10"/>
      <c r="OW237" s="10"/>
      <c r="OX237" s="10"/>
      <c r="OY237" s="10"/>
      <c r="OZ237" s="10"/>
      <c r="PA237" s="10"/>
      <c r="PB237" s="10"/>
      <c r="PC237" s="10"/>
      <c r="PD237" s="10"/>
      <c r="PE237" s="10"/>
      <c r="PF237" s="10"/>
      <c r="PG237" s="10"/>
      <c r="PH237" s="10"/>
      <c r="PI237" s="10"/>
      <c r="PJ237" s="10"/>
      <c r="PK237" s="10"/>
      <c r="PL237" s="10"/>
      <c r="PM237" s="10"/>
      <c r="PN237" s="10"/>
      <c r="PO237" s="10"/>
      <c r="PP237" s="10"/>
      <c r="PQ237" s="10"/>
      <c r="PR237" s="10"/>
      <c r="PS237" s="10"/>
      <c r="PT237" s="10"/>
      <c r="PU237" s="10"/>
      <c r="PV237" s="10"/>
      <c r="PW237" s="10"/>
      <c r="PX237" s="10"/>
      <c r="PY237" s="10"/>
      <c r="PZ237" s="10"/>
      <c r="QA237" s="10"/>
      <c r="QB237" s="10"/>
      <c r="QC237" s="10"/>
      <c r="QD237" s="10"/>
      <c r="QE237" s="10"/>
      <c r="QF237" s="10"/>
      <c r="QG237" s="10"/>
      <c r="QH237" s="10"/>
      <c r="QI237" s="10"/>
      <c r="QJ237" s="10"/>
      <c r="QK237" s="10"/>
      <c r="QL237" s="10"/>
      <c r="QM237" s="10"/>
      <c r="QN237" s="10"/>
      <c r="QO237" s="10"/>
      <c r="QP237" s="10"/>
      <c r="QQ237" s="10"/>
      <c r="QR237" s="10"/>
      <c r="QS237" s="10"/>
      <c r="QT237" s="10"/>
      <c r="QU237" s="10"/>
      <c r="QV237" s="10"/>
      <c r="QW237" s="10"/>
      <c r="QX237" s="10"/>
      <c r="QY237" s="10"/>
      <c r="QZ237" s="10"/>
      <c r="RA237" s="10"/>
      <c r="RB237" s="10"/>
      <c r="RC237" s="10"/>
      <c r="RD237" s="10"/>
      <c r="RE237" s="10"/>
      <c r="RF237" s="10"/>
      <c r="RG237" s="10"/>
      <c r="RH237" s="10"/>
      <c r="RI237" s="10"/>
      <c r="RJ237" s="10"/>
      <c r="RK237" s="10"/>
      <c r="RL237" s="10"/>
      <c r="RM237" s="10"/>
      <c r="RN237" s="10"/>
      <c r="RO237" s="10"/>
      <c r="RP237" s="10"/>
      <c r="RQ237" s="10"/>
      <c r="RR237" s="10"/>
      <c r="RS237" s="10"/>
      <c r="RT237" s="10"/>
      <c r="RU237" s="10"/>
      <c r="RV237" s="10"/>
      <c r="RW237" s="10"/>
      <c r="RX237" s="10"/>
      <c r="RY237" s="10"/>
      <c r="RZ237" s="10"/>
      <c r="SA237" s="10"/>
      <c r="SB237" s="10"/>
      <c r="SC237" s="10"/>
      <c r="SD237" s="10"/>
      <c r="SE237" s="10"/>
      <c r="SF237" s="10"/>
      <c r="SG237" s="10"/>
      <c r="SH237" s="10"/>
      <c r="SI237" s="10"/>
      <c r="SJ237" s="10"/>
      <c r="SK237" s="10"/>
      <c r="SL237" s="10"/>
      <c r="SM237" s="10"/>
      <c r="SN237" s="10"/>
      <c r="SO237" s="10"/>
      <c r="SP237" s="10"/>
      <c r="SQ237" s="10"/>
      <c r="SR237" s="10"/>
      <c r="SS237" s="10"/>
      <c r="ST237" s="10"/>
      <c r="SU237" s="10"/>
      <c r="SV237" s="10"/>
      <c r="SW237" s="10"/>
      <c r="SX237" s="10"/>
      <c r="SY237" s="10"/>
      <c r="SZ237" s="10"/>
      <c r="TA237" s="10"/>
      <c r="TB237" s="10"/>
      <c r="TC237" s="10"/>
      <c r="TD237" s="10"/>
      <c r="TE237" s="10"/>
      <c r="TF237" s="10"/>
      <c r="TG237" s="10"/>
      <c r="TH237" s="10"/>
      <c r="TI237" s="10"/>
      <c r="TJ237" s="10"/>
      <c r="TK237" s="10"/>
      <c r="TL237" s="10"/>
      <c r="TM237" s="10"/>
      <c r="TN237" s="10"/>
      <c r="TO237" s="10"/>
      <c r="TP237" s="10"/>
      <c r="TQ237" s="10"/>
      <c r="TR237" s="10"/>
      <c r="TS237" s="10"/>
      <c r="TT237" s="10"/>
      <c r="TU237" s="10"/>
      <c r="TV237" s="10"/>
      <c r="TW237" s="10"/>
      <c r="TX237" s="10"/>
      <c r="TY237" s="10"/>
      <c r="TZ237" s="10"/>
      <c r="UA237" s="10"/>
      <c r="UB237" s="10"/>
      <c r="UC237" s="10"/>
      <c r="UD237" s="10"/>
      <c r="UE237" s="10"/>
      <c r="UF237" s="10"/>
      <c r="UG237" s="10"/>
      <c r="UH237" s="10"/>
      <c r="UI237" s="10"/>
      <c r="UJ237" s="10"/>
      <c r="UK237" s="10"/>
      <c r="UL237" s="10"/>
      <c r="UM237" s="10"/>
      <c r="UN237" s="10"/>
      <c r="UO237" s="10"/>
      <c r="UP237" s="10"/>
      <c r="UQ237" s="10"/>
      <c r="UR237" s="10"/>
      <c r="US237" s="10"/>
      <c r="UT237" s="10"/>
      <c r="UU237" s="10"/>
      <c r="UV237" s="10"/>
      <c r="UW237" s="10"/>
      <c r="UX237" s="10"/>
      <c r="UY237" s="10"/>
      <c r="UZ237" s="10"/>
      <c r="VA237" s="10"/>
      <c r="VB237" s="10"/>
      <c r="VC237" s="10"/>
      <c r="VD237" s="10"/>
      <c r="VE237" s="10"/>
      <c r="VF237" s="10"/>
      <c r="VG237" s="10"/>
      <c r="VH237" s="10"/>
      <c r="VI237" s="10"/>
      <c r="VJ237" s="10"/>
      <c r="VK237" s="10"/>
      <c r="VL237" s="10"/>
      <c r="VM237" s="10"/>
      <c r="VN237" s="10"/>
      <c r="VO237" s="10"/>
      <c r="VP237" s="10"/>
      <c r="VQ237" s="10"/>
      <c r="VR237" s="10"/>
      <c r="VS237" s="10"/>
      <c r="VT237" s="10"/>
      <c r="VU237" s="10"/>
      <c r="VV237" s="10"/>
      <c r="VW237" s="10"/>
      <c r="VX237" s="10"/>
      <c r="VY237" s="10"/>
      <c r="VZ237" s="10"/>
      <c r="WA237" s="10"/>
      <c r="WB237" s="10"/>
      <c r="WC237" s="10"/>
      <c r="WD237" s="10"/>
      <c r="WE237" s="10"/>
      <c r="WF237" s="10"/>
      <c r="WG237" s="10"/>
      <c r="WH237" s="10"/>
      <c r="WI237" s="10"/>
      <c r="WJ237" s="10"/>
      <c r="WK237" s="10"/>
      <c r="WL237" s="10"/>
      <c r="WM237" s="10"/>
      <c r="WN237" s="10"/>
      <c r="WO237" s="10"/>
      <c r="WP237" s="10"/>
      <c r="WQ237" s="10"/>
      <c r="WR237" s="10"/>
      <c r="WS237" s="10"/>
      <c r="WT237" s="10"/>
      <c r="WU237" s="10"/>
      <c r="WV237" s="10"/>
      <c r="WW237" s="10"/>
      <c r="WX237" s="10"/>
      <c r="WY237" s="10"/>
      <c r="WZ237" s="10"/>
      <c r="XA237" s="10"/>
      <c r="XB237" s="10"/>
      <c r="XC237" s="10"/>
      <c r="XD237" s="10"/>
      <c r="XE237" s="10"/>
      <c r="XF237" s="10"/>
      <c r="XG237" s="10"/>
      <c r="XH237" s="10"/>
      <c r="XI237" s="10"/>
      <c r="XJ237" s="10"/>
      <c r="XK237" s="10"/>
      <c r="XL237" s="10"/>
      <c r="XM237" s="10"/>
      <c r="XN237" s="10"/>
      <c r="XO237" s="10"/>
      <c r="XP237" s="10"/>
      <c r="XQ237" s="10"/>
      <c r="XR237" s="10"/>
      <c r="XS237" s="10"/>
      <c r="XT237" s="10"/>
      <c r="XU237" s="10"/>
      <c r="XV237" s="10"/>
      <c r="XW237" s="10"/>
      <c r="XX237" s="10"/>
      <c r="XY237" s="10"/>
      <c r="XZ237" s="10"/>
      <c r="YA237" s="10"/>
      <c r="YB237" s="10"/>
      <c r="YC237" s="10"/>
      <c r="YD237" s="10"/>
      <c r="YE237" s="10"/>
      <c r="YF237" s="10"/>
      <c r="YG237" s="10"/>
      <c r="YH237" s="10"/>
      <c r="YI237" s="10"/>
      <c r="YJ237" s="10"/>
      <c r="YK237" s="10"/>
      <c r="YL237" s="10"/>
      <c r="YM237" s="10"/>
      <c r="YN237" s="10"/>
      <c r="YO237" s="10"/>
      <c r="YP237" s="10"/>
      <c r="YQ237" s="10"/>
      <c r="YR237" s="10"/>
      <c r="YS237" s="10"/>
      <c r="YT237" s="10"/>
      <c r="YU237" s="10"/>
      <c r="YV237" s="10"/>
      <c r="YW237" s="10"/>
      <c r="YX237" s="10"/>
      <c r="YY237" s="10"/>
      <c r="YZ237" s="10"/>
      <c r="ZA237" s="10"/>
      <c r="ZB237" s="10"/>
      <c r="ZC237" s="10"/>
      <c r="ZD237" s="10"/>
      <c r="ZE237" s="10"/>
      <c r="ZF237" s="10"/>
      <c r="ZG237" s="10"/>
      <c r="ZH237" s="10"/>
      <c r="ZI237" s="10"/>
      <c r="ZJ237" s="10"/>
      <c r="ZK237" s="10"/>
      <c r="ZL237" s="10"/>
      <c r="ZM237" s="10"/>
      <c r="ZN237" s="10"/>
      <c r="ZO237" s="10"/>
      <c r="ZP237" s="10"/>
      <c r="ZQ237" s="10"/>
      <c r="ZR237" s="10"/>
      <c r="ZS237" s="10"/>
      <c r="ZT237" s="10"/>
      <c r="ZU237" s="10"/>
      <c r="ZV237" s="10"/>
      <c r="ZW237" s="10"/>
      <c r="ZX237" s="10"/>
      <c r="ZY237" s="10"/>
      <c r="ZZ237" s="10"/>
      <c r="AAA237" s="10"/>
      <c r="AAB237" s="10"/>
      <c r="AAC237" s="10"/>
      <c r="AAD237" s="10"/>
      <c r="AAE237" s="10"/>
      <c r="AAF237" s="10"/>
      <c r="AAG237" s="10"/>
      <c r="AAH237" s="10"/>
      <c r="AAI237" s="10"/>
      <c r="AAJ237" s="10"/>
      <c r="AAK237" s="10"/>
      <c r="AAL237" s="10"/>
      <c r="AAM237" s="10"/>
      <c r="AAN237" s="10"/>
      <c r="AAO237" s="10"/>
      <c r="AAP237" s="10"/>
      <c r="AAQ237" s="10"/>
      <c r="AAR237" s="10"/>
      <c r="AAS237" s="10"/>
      <c r="AAT237" s="10"/>
      <c r="AAU237" s="10"/>
      <c r="AAV237" s="10"/>
      <c r="AAW237" s="10"/>
      <c r="AAX237" s="10"/>
      <c r="AAY237" s="10"/>
      <c r="AAZ237" s="10"/>
      <c r="ABA237" s="10"/>
      <c r="ABB237" s="10"/>
      <c r="ABC237" s="10"/>
      <c r="ABD237" s="10"/>
      <c r="ABE237" s="10"/>
      <c r="ABF237" s="10"/>
      <c r="ABG237" s="10"/>
      <c r="ABH237" s="10"/>
      <c r="ABI237" s="10"/>
      <c r="ABJ237" s="10"/>
      <c r="ABK237" s="10"/>
      <c r="ABL237" s="10"/>
      <c r="ABM237" s="10"/>
      <c r="ABN237" s="10"/>
      <c r="ABO237" s="10"/>
      <c r="ABP237" s="10"/>
      <c r="ABQ237" s="10"/>
      <c r="ABR237" s="10"/>
      <c r="ABS237" s="10"/>
      <c r="ABT237" s="10"/>
      <c r="ABU237" s="10"/>
      <c r="ABV237" s="10"/>
      <c r="ABW237" s="10"/>
      <c r="ABX237" s="10"/>
      <c r="ABY237" s="10"/>
      <c r="ABZ237" s="10"/>
      <c r="ACA237" s="10"/>
      <c r="ACB237" s="10"/>
      <c r="ACC237" s="10"/>
      <c r="ACD237" s="10"/>
      <c r="ACE237" s="10"/>
      <c r="ACF237" s="10"/>
      <c r="ACG237" s="10"/>
      <c r="ACH237" s="10"/>
      <c r="ACI237" s="10"/>
      <c r="ACJ237" s="10"/>
      <c r="ACK237" s="10"/>
      <c r="ACL237" s="10"/>
      <c r="ACM237" s="10"/>
      <c r="ACN237" s="10"/>
      <c r="ACO237" s="10"/>
      <c r="ACP237" s="10"/>
      <c r="ACQ237" s="10"/>
      <c r="ACR237" s="10"/>
      <c r="ACS237" s="10"/>
      <c r="ACT237" s="10"/>
      <c r="ACU237" s="10"/>
      <c r="ACV237" s="10"/>
      <c r="ACW237" s="10"/>
      <c r="ACX237" s="10"/>
      <c r="ACY237" s="10"/>
      <c r="ACZ237" s="10"/>
      <c r="ADA237" s="10"/>
      <c r="ADB237" s="10"/>
      <c r="ADC237" s="10"/>
      <c r="ADD237" s="10"/>
      <c r="ADE237" s="10"/>
      <c r="ADF237" s="10"/>
      <c r="ADG237" s="10"/>
      <c r="ADH237" s="10"/>
      <c r="ADI237" s="10"/>
      <c r="ADJ237" s="10"/>
      <c r="ADK237" s="10"/>
      <c r="ADL237" s="10"/>
      <c r="ADM237" s="10"/>
      <c r="ADN237" s="10"/>
      <c r="ADO237" s="10"/>
      <c r="ADP237" s="10"/>
      <c r="ADQ237" s="10"/>
      <c r="ADR237" s="10"/>
      <c r="ADS237" s="10"/>
      <c r="ADT237" s="10"/>
      <c r="ADU237" s="10"/>
      <c r="ADV237" s="10"/>
      <c r="ADW237" s="10"/>
      <c r="ADX237" s="10"/>
      <c r="ADY237" s="10"/>
      <c r="ADZ237" s="10"/>
      <c r="AEA237" s="10"/>
      <c r="AEB237" s="10"/>
      <c r="AEC237" s="10"/>
      <c r="AED237" s="10"/>
      <c r="AEE237" s="10"/>
      <c r="AEF237" s="10"/>
      <c r="AEG237" s="10"/>
      <c r="AEH237" s="10"/>
      <c r="AEI237" s="10"/>
      <c r="AEJ237" s="10"/>
      <c r="AEK237" s="10"/>
      <c r="AEL237" s="10"/>
      <c r="AEM237" s="10"/>
      <c r="AEN237" s="10"/>
      <c r="AEO237" s="10"/>
      <c r="AEP237" s="10"/>
      <c r="AEQ237" s="10"/>
      <c r="AER237" s="10"/>
      <c r="AES237" s="10"/>
      <c r="AET237" s="10"/>
      <c r="AEU237" s="10"/>
      <c r="AEV237" s="10"/>
      <c r="AEW237" s="10"/>
      <c r="AEX237" s="10"/>
      <c r="AEY237" s="10"/>
      <c r="AEZ237" s="10"/>
      <c r="AFA237" s="10"/>
      <c r="AFB237" s="10"/>
      <c r="AFC237" s="10"/>
      <c r="AFD237" s="10"/>
      <c r="AFE237" s="10"/>
      <c r="AFF237" s="10"/>
      <c r="AFG237" s="10"/>
      <c r="AFH237" s="10"/>
      <c r="AFI237" s="10"/>
      <c r="AFJ237" s="10"/>
      <c r="AFK237" s="10"/>
      <c r="AFL237" s="10"/>
      <c r="AFM237" s="10"/>
      <c r="AFN237" s="10"/>
      <c r="AFO237" s="10"/>
      <c r="AFP237" s="10"/>
      <c r="AFQ237" s="10"/>
      <c r="AFR237" s="10"/>
      <c r="AFS237" s="10"/>
      <c r="AFT237" s="10"/>
      <c r="AFU237" s="10"/>
      <c r="AFV237" s="10"/>
      <c r="AFW237" s="10"/>
      <c r="AFX237" s="10"/>
      <c r="AFY237" s="10"/>
      <c r="AFZ237" s="10"/>
      <c r="AGA237" s="10"/>
      <c r="AGB237" s="10"/>
      <c r="AGC237" s="10"/>
      <c r="AGD237" s="10"/>
      <c r="AGE237" s="10"/>
      <c r="AGF237" s="10"/>
      <c r="AGG237" s="10"/>
      <c r="AGH237" s="10"/>
      <c r="AGI237" s="10"/>
      <c r="AGJ237" s="10"/>
      <c r="AGK237" s="10"/>
      <c r="AGL237" s="10"/>
      <c r="AGM237" s="10"/>
      <c r="AGN237" s="10"/>
      <c r="AGO237" s="10"/>
      <c r="AGP237" s="10"/>
      <c r="AGQ237" s="10"/>
      <c r="AGR237" s="10"/>
      <c r="AGS237" s="10"/>
      <c r="AGT237" s="10"/>
      <c r="AGU237" s="10"/>
      <c r="AGV237" s="10"/>
      <c r="AGW237" s="10"/>
      <c r="AGX237" s="10"/>
      <c r="AGY237" s="10"/>
      <c r="AGZ237" s="10"/>
      <c r="AHA237" s="10"/>
      <c r="AHB237" s="10"/>
      <c r="AHC237" s="10"/>
      <c r="AHD237" s="10"/>
      <c r="AHE237" s="10"/>
      <c r="AHF237" s="10"/>
      <c r="AHG237" s="10"/>
      <c r="AHH237" s="10"/>
      <c r="AHI237" s="10"/>
      <c r="AHJ237" s="10"/>
      <c r="AHK237" s="10"/>
      <c r="AHL237" s="10"/>
      <c r="AHM237" s="10"/>
      <c r="AHN237" s="10"/>
      <c r="AHO237" s="10"/>
      <c r="AHP237" s="10"/>
      <c r="AHQ237" s="10"/>
      <c r="AHR237" s="10"/>
      <c r="AHS237" s="10"/>
      <c r="AHT237" s="10"/>
      <c r="AHU237" s="10"/>
      <c r="AHV237" s="10"/>
      <c r="AHW237" s="10"/>
      <c r="AHX237" s="10"/>
      <c r="AHY237" s="10"/>
      <c r="AHZ237" s="10"/>
      <c r="AIA237" s="10"/>
      <c r="AIB237" s="10"/>
      <c r="AIC237" s="10"/>
      <c r="AID237" s="10"/>
      <c r="AIE237" s="10"/>
      <c r="AIF237" s="10"/>
      <c r="AIG237" s="10"/>
      <c r="AIH237" s="10"/>
      <c r="AII237" s="10"/>
      <c r="AIJ237" s="10"/>
      <c r="AIK237" s="10"/>
      <c r="AIL237" s="10"/>
      <c r="AIM237" s="10"/>
      <c r="AIN237" s="10"/>
      <c r="AIO237" s="10"/>
      <c r="AIP237" s="10"/>
      <c r="AIQ237" s="10"/>
      <c r="AIR237" s="10"/>
      <c r="AIS237" s="10"/>
      <c r="AIT237" s="10"/>
      <c r="AIU237" s="10"/>
      <c r="AIV237" s="10"/>
      <c r="AIW237" s="10"/>
      <c r="AIX237" s="10"/>
      <c r="AIY237" s="10"/>
      <c r="AIZ237" s="10"/>
      <c r="AJA237" s="10"/>
      <c r="AJB237" s="10"/>
      <c r="AJC237" s="10"/>
      <c r="AJD237" s="10"/>
      <c r="AJE237" s="10"/>
      <c r="AJF237" s="10"/>
      <c r="AJG237" s="10"/>
      <c r="AJH237" s="10"/>
      <c r="AJI237" s="10"/>
      <c r="AJJ237" s="10"/>
      <c r="AJK237" s="10"/>
      <c r="AJL237" s="10"/>
      <c r="AJM237" s="10"/>
      <c r="AJN237" s="10"/>
      <c r="AJO237" s="10"/>
      <c r="AJP237" s="10"/>
      <c r="AJQ237" s="10"/>
      <c r="AJR237" s="10"/>
      <c r="AJS237" s="10"/>
      <c r="AJT237" s="10"/>
      <c r="AJU237" s="10"/>
      <c r="AJV237" s="10"/>
      <c r="AJW237" s="10"/>
      <c r="AJX237" s="10"/>
      <c r="AJY237" s="10"/>
      <c r="AJZ237" s="10"/>
      <c r="AKA237" s="10"/>
      <c r="AKB237" s="10"/>
      <c r="AKC237" s="10"/>
      <c r="AKD237" s="10"/>
      <c r="AKE237" s="10"/>
      <c r="AKF237" s="10"/>
      <c r="AKG237" s="10"/>
      <c r="AKH237" s="10"/>
      <c r="AKI237" s="10"/>
      <c r="AKJ237" s="10"/>
      <c r="AKK237" s="10"/>
      <c r="AKL237" s="10"/>
      <c r="AKM237" s="10"/>
      <c r="AKN237" s="10"/>
      <c r="AKO237" s="10"/>
      <c r="AKP237" s="10"/>
      <c r="AKQ237" s="10"/>
      <c r="AKR237" s="10"/>
      <c r="AKS237" s="10"/>
      <c r="AKT237" s="10"/>
      <c r="AKU237" s="10"/>
      <c r="AKV237" s="10"/>
      <c r="AKW237" s="10"/>
      <c r="AKX237" s="10"/>
      <c r="AKY237" s="10"/>
      <c r="AKZ237" s="10"/>
      <c r="ALA237" s="10"/>
      <c r="ALB237" s="10"/>
      <c r="ALC237" s="10"/>
      <c r="ALD237" s="10"/>
      <c r="ALE237" s="10"/>
      <c r="ALF237" s="10"/>
      <c r="ALG237" s="10"/>
      <c r="ALH237" s="10"/>
      <c r="ALI237" s="10"/>
      <c r="ALJ237" s="10"/>
      <c r="ALK237" s="10"/>
      <c r="ALL237" s="10"/>
      <c r="ALM237" s="10"/>
      <c r="ALN237" s="10"/>
      <c r="ALO237" s="10"/>
      <c r="ALP237" s="10"/>
      <c r="ALQ237" s="10"/>
      <c r="ALR237" s="10"/>
      <c r="ALS237" s="10"/>
      <c r="ALT237" s="10"/>
      <c r="ALU237" s="10"/>
      <c r="ALV237" s="10"/>
      <c r="ALW237" s="10"/>
      <c r="ALX237" s="10"/>
      <c r="ALY237" s="10"/>
      <c r="ALZ237" s="10"/>
      <c r="AMA237" s="10"/>
      <c r="AMB237" s="10"/>
      <c r="AMC237" s="10"/>
      <c r="AMD237" s="10"/>
      <c r="AME237" s="10"/>
      <c r="AMF237" s="10"/>
      <c r="AMG237" s="10"/>
      <c r="AMH237" s="10"/>
      <c r="AMI237" s="10"/>
      <c r="AMJ237" s="10"/>
      <c r="AMK237" s="10"/>
      <c r="AML237" s="10"/>
      <c r="AMM237" s="10"/>
      <c r="AMN237" s="10"/>
      <c r="AMO237" s="10"/>
    </row>
    <row r="238" spans="1:1029" customFormat="1">
      <c r="A238" s="13" t="str">
        <f>SUBSTITUTE(SUBSTITUTE(CONCATENATE(I238,IF(L238="Identifier","ID",L238))," ",""),"_","")</f>
        <v>hasPurposePurpose</v>
      </c>
      <c r="B238" s="14">
        <v>1</v>
      </c>
      <c r="C238" s="13"/>
      <c r="D238" s="13"/>
      <c r="E238" s="13"/>
      <c r="F238" s="13" t="str">
        <f>CONCATENATE( IF(G238="","",CONCATENATE(G238,"_ ")),H238,". ",IF(I238="","",CONCATENATE(I238,"_ ")),L238,IF(I238="","",CONCATENATE(". ",M238)))</f>
        <v>Procurement Project. has_ Purpose_ Purpose. Purpose_ Purpose</v>
      </c>
      <c r="G238" s="13"/>
      <c r="H238" s="13" t="s">
        <v>222</v>
      </c>
      <c r="I238" s="13" t="s">
        <v>316</v>
      </c>
      <c r="J238" s="13"/>
      <c r="K238" s="13"/>
      <c r="L238" s="13" t="str">
        <f>CONCATENATE(IF(P238="","",CONCATENATE(P238,"_ ")),Q238)</f>
        <v>Purpose_ Purpose</v>
      </c>
      <c r="M238" s="13" t="str">
        <f>L238</f>
        <v>Purpose_ Purpose</v>
      </c>
      <c r="N238" s="13"/>
      <c r="O238" s="13"/>
      <c r="P238" s="13" t="s">
        <v>227</v>
      </c>
      <c r="Q238" s="15" t="s">
        <v>227</v>
      </c>
      <c r="R238" s="13" t="s">
        <v>223</v>
      </c>
      <c r="S238" s="16"/>
      <c r="T238" s="16"/>
      <c r="U238" s="16"/>
      <c r="V238" s="16"/>
      <c r="W238" s="16"/>
      <c r="X238" s="16"/>
      <c r="Y238" s="16" t="s">
        <v>211</v>
      </c>
      <c r="Z238" s="16"/>
      <c r="AA238" s="45">
        <v>43320</v>
      </c>
      <c r="AB238" s="8"/>
      <c r="AC238" s="8"/>
      <c r="AD238" s="8"/>
      <c r="AE238" s="8"/>
      <c r="AF238" s="11"/>
      <c r="AG238" s="10"/>
      <c r="AH238" s="10"/>
      <c r="AI238" s="10"/>
      <c r="AJ238" s="10"/>
      <c r="AK238" s="10"/>
      <c r="AL238" s="10"/>
      <c r="AM238" s="10"/>
      <c r="AN238" s="10"/>
      <c r="AO238" s="10"/>
      <c r="AP238" s="10"/>
      <c r="AQ238" s="10"/>
      <c r="AR238" s="10"/>
      <c r="AS238" s="10"/>
      <c r="AT238" s="10"/>
      <c r="AU238" s="10"/>
      <c r="AV238" s="10"/>
      <c r="AW238" s="10"/>
      <c r="AX238" s="10"/>
      <c r="AY238" s="10"/>
      <c r="AZ238" s="10"/>
      <c r="BA238" s="10"/>
      <c r="BB238" s="10"/>
      <c r="BC238" s="10"/>
      <c r="BD238" s="10"/>
      <c r="BE238" s="10"/>
      <c r="BF238" s="10"/>
      <c r="BG238" s="10"/>
      <c r="BH238" s="10"/>
      <c r="BI238" s="10"/>
      <c r="BJ238" s="10"/>
      <c r="BK238" s="10"/>
      <c r="BL238" s="10"/>
      <c r="BM238" s="10"/>
      <c r="BN238" s="10"/>
      <c r="BO238" s="10"/>
      <c r="BP238" s="10"/>
      <c r="BQ238" s="10"/>
      <c r="BR238" s="10"/>
      <c r="BS238" s="10"/>
      <c r="BT238" s="10"/>
      <c r="BU238" s="10"/>
      <c r="BV238" s="10"/>
      <c r="BW238" s="10"/>
      <c r="BX238" s="10"/>
      <c r="BY238" s="10"/>
      <c r="BZ238" s="10"/>
      <c r="CA238" s="10"/>
      <c r="CB238" s="10"/>
      <c r="CC238" s="10"/>
      <c r="CD238" s="10"/>
      <c r="CE238" s="10"/>
      <c r="CF238" s="10"/>
      <c r="CG238" s="10"/>
      <c r="CH238" s="10"/>
      <c r="CI238" s="10"/>
      <c r="CJ238" s="10"/>
      <c r="CK238" s="10"/>
      <c r="CL238" s="10"/>
      <c r="CM238" s="10"/>
      <c r="CN238" s="10"/>
      <c r="CO238" s="10"/>
      <c r="CP238" s="10"/>
      <c r="CQ238" s="10"/>
      <c r="CR238" s="10"/>
      <c r="CS238" s="10"/>
      <c r="CT238" s="10"/>
      <c r="CU238" s="10"/>
      <c r="CV238" s="10"/>
      <c r="CW238" s="10"/>
      <c r="CX238" s="10"/>
      <c r="CY238" s="10"/>
      <c r="CZ238" s="10"/>
      <c r="DA238" s="10"/>
      <c r="DB238" s="10"/>
      <c r="DC238" s="10"/>
      <c r="DD238" s="10"/>
      <c r="DE238" s="10"/>
      <c r="DF238" s="10"/>
      <c r="DG238" s="10"/>
      <c r="DH238" s="10"/>
      <c r="DI238" s="10"/>
      <c r="DJ238" s="10"/>
      <c r="DK238" s="10"/>
      <c r="DL238" s="10"/>
      <c r="DM238" s="10"/>
      <c r="DN238" s="10"/>
      <c r="DO238" s="10"/>
      <c r="DP238" s="10"/>
      <c r="DQ238" s="10"/>
      <c r="DR238" s="10"/>
      <c r="DS238" s="10"/>
      <c r="DT238" s="10"/>
      <c r="DU238" s="10"/>
      <c r="DV238" s="10"/>
      <c r="DW238" s="10"/>
      <c r="DX238" s="10"/>
      <c r="DY238" s="10"/>
      <c r="DZ238" s="10"/>
      <c r="EA238" s="10"/>
      <c r="EB238" s="10"/>
      <c r="EC238" s="10"/>
      <c r="ED238" s="10"/>
      <c r="EE238" s="10"/>
      <c r="EF238" s="10"/>
      <c r="EG238" s="10"/>
      <c r="EH238" s="10"/>
      <c r="EI238" s="10"/>
      <c r="EJ238" s="10"/>
      <c r="EK238" s="10"/>
      <c r="EL238" s="10"/>
      <c r="EM238" s="10"/>
      <c r="EN238" s="10"/>
      <c r="EO238" s="10"/>
      <c r="EP238" s="10"/>
      <c r="EQ238" s="10"/>
      <c r="ER238" s="10"/>
      <c r="ES238" s="10"/>
      <c r="ET238" s="10"/>
      <c r="EU238" s="10"/>
      <c r="EV238" s="10"/>
      <c r="EW238" s="10"/>
      <c r="EX238" s="10"/>
      <c r="EY238" s="10"/>
      <c r="EZ238" s="10"/>
      <c r="FA238" s="10"/>
      <c r="FB238" s="10"/>
      <c r="FC238" s="10"/>
      <c r="FD238" s="10"/>
      <c r="FE238" s="10"/>
      <c r="FF238" s="10"/>
      <c r="FG238" s="10"/>
      <c r="FH238" s="10"/>
      <c r="FI238" s="10"/>
      <c r="FJ238" s="10"/>
      <c r="FK238" s="10"/>
      <c r="FL238" s="10"/>
      <c r="FM238" s="10"/>
      <c r="FN238" s="10"/>
      <c r="FO238" s="10"/>
      <c r="FP238" s="10"/>
      <c r="FQ238" s="10"/>
      <c r="FR238" s="10"/>
      <c r="FS238" s="10"/>
      <c r="FT238" s="10"/>
      <c r="FU238" s="10"/>
      <c r="FV238" s="10"/>
      <c r="FW238" s="10"/>
      <c r="FX238" s="10"/>
      <c r="FY238" s="10"/>
      <c r="FZ238" s="10"/>
      <c r="GA238" s="10"/>
      <c r="GB238" s="10"/>
      <c r="GC238" s="10"/>
      <c r="GD238" s="10"/>
      <c r="GE238" s="10"/>
      <c r="GF238" s="10"/>
      <c r="GG238" s="10"/>
      <c r="GH238" s="10"/>
      <c r="GI238" s="10"/>
      <c r="GJ238" s="10"/>
      <c r="GK238" s="10"/>
      <c r="GL238" s="10"/>
      <c r="GM238" s="10"/>
      <c r="GN238" s="10"/>
      <c r="GO238" s="10"/>
      <c r="GP238" s="10"/>
      <c r="GQ238" s="10"/>
      <c r="GR238" s="10"/>
      <c r="GS238" s="10"/>
      <c r="GT238" s="10"/>
      <c r="GU238" s="10"/>
      <c r="GV238" s="10"/>
      <c r="GW238" s="10"/>
      <c r="GX238" s="10"/>
      <c r="GY238" s="10"/>
      <c r="GZ238" s="10"/>
      <c r="HA238" s="10"/>
      <c r="HB238" s="10"/>
      <c r="HC238" s="10"/>
      <c r="HD238" s="10"/>
      <c r="HE238" s="10"/>
      <c r="HF238" s="10"/>
      <c r="HG238" s="10"/>
      <c r="HH238" s="10"/>
      <c r="HI238" s="10"/>
      <c r="HJ238" s="10"/>
      <c r="HK238" s="10"/>
      <c r="HL238" s="10"/>
      <c r="HM238" s="10"/>
      <c r="HN238" s="10"/>
      <c r="HO238" s="10"/>
      <c r="HP238" s="10"/>
      <c r="HQ238" s="10"/>
      <c r="HR238" s="10"/>
      <c r="HS238" s="10"/>
      <c r="HT238" s="10"/>
      <c r="HU238" s="10"/>
      <c r="HV238" s="10"/>
      <c r="HW238" s="10"/>
      <c r="HX238" s="10"/>
      <c r="HY238" s="10"/>
      <c r="HZ238" s="10"/>
      <c r="IA238" s="10"/>
      <c r="IB238" s="10"/>
      <c r="IC238" s="10"/>
      <c r="ID238" s="10"/>
      <c r="IE238" s="10"/>
      <c r="IF238" s="10"/>
      <c r="IG238" s="10"/>
      <c r="IH238" s="10"/>
      <c r="II238" s="10"/>
      <c r="IJ238" s="10"/>
      <c r="IK238" s="10"/>
      <c r="IL238" s="10"/>
      <c r="IM238" s="10"/>
      <c r="IN238" s="10"/>
      <c r="IO238" s="10"/>
      <c r="IP238" s="10"/>
      <c r="IQ238" s="10"/>
      <c r="IR238" s="10"/>
      <c r="IS238" s="10"/>
      <c r="IT238" s="10"/>
      <c r="IU238" s="10"/>
      <c r="IV238" s="10"/>
      <c r="IW238" s="10"/>
      <c r="IX238" s="10"/>
      <c r="IY238" s="10"/>
      <c r="IZ238" s="10"/>
      <c r="JA238" s="10"/>
      <c r="JB238" s="10"/>
      <c r="JC238" s="10"/>
      <c r="JD238" s="10"/>
      <c r="JE238" s="10"/>
      <c r="JF238" s="10"/>
      <c r="JG238" s="10"/>
      <c r="JH238" s="10"/>
      <c r="JI238" s="10"/>
      <c r="JJ238" s="10"/>
      <c r="JK238" s="10"/>
      <c r="JL238" s="10"/>
      <c r="JM238" s="10"/>
      <c r="JN238" s="10"/>
      <c r="JO238" s="10"/>
      <c r="JP238" s="10"/>
      <c r="JQ238" s="10"/>
      <c r="JR238" s="10"/>
      <c r="JS238" s="10"/>
      <c r="JT238" s="10"/>
      <c r="JU238" s="10"/>
      <c r="JV238" s="10"/>
      <c r="JW238" s="10"/>
      <c r="JX238" s="10"/>
      <c r="JY238" s="10"/>
      <c r="JZ238" s="10"/>
      <c r="KA238" s="10"/>
      <c r="KB238" s="10"/>
      <c r="KC238" s="10"/>
      <c r="KD238" s="10"/>
      <c r="KE238" s="10"/>
      <c r="KF238" s="10"/>
      <c r="KG238" s="10"/>
      <c r="KH238" s="10"/>
      <c r="KI238" s="10"/>
      <c r="KJ238" s="10"/>
      <c r="KK238" s="10"/>
      <c r="KL238" s="10"/>
      <c r="KM238" s="10"/>
      <c r="KN238" s="10"/>
      <c r="KO238" s="10"/>
      <c r="KP238" s="10"/>
      <c r="KQ238" s="10"/>
      <c r="KR238" s="10"/>
      <c r="KS238" s="10"/>
      <c r="KT238" s="10"/>
      <c r="KU238" s="10"/>
      <c r="KV238" s="10"/>
      <c r="KW238" s="10"/>
      <c r="KX238" s="10"/>
      <c r="KY238" s="10"/>
      <c r="KZ238" s="10"/>
      <c r="LA238" s="10"/>
      <c r="LB238" s="10"/>
      <c r="LC238" s="10"/>
      <c r="LD238" s="10"/>
      <c r="LE238" s="10"/>
      <c r="LF238" s="10"/>
      <c r="LG238" s="10"/>
      <c r="LH238" s="10"/>
      <c r="LI238" s="10"/>
      <c r="LJ238" s="10"/>
      <c r="LK238" s="10"/>
      <c r="LL238" s="10"/>
      <c r="LM238" s="10"/>
      <c r="LN238" s="10"/>
      <c r="LO238" s="10"/>
      <c r="LP238" s="10"/>
      <c r="LQ238" s="10"/>
      <c r="LR238" s="10"/>
      <c r="LS238" s="10"/>
      <c r="LT238" s="10"/>
      <c r="LU238" s="10"/>
      <c r="LV238" s="10"/>
      <c r="LW238" s="10"/>
      <c r="LX238" s="10"/>
      <c r="LY238" s="10"/>
      <c r="LZ238" s="10"/>
      <c r="MA238" s="10"/>
      <c r="MB238" s="10"/>
      <c r="MC238" s="10"/>
      <c r="MD238" s="10"/>
      <c r="ME238" s="10"/>
      <c r="MF238" s="10"/>
      <c r="MG238" s="10"/>
      <c r="MH238" s="10"/>
      <c r="MI238" s="10"/>
      <c r="MJ238" s="10"/>
      <c r="MK238" s="10"/>
      <c r="ML238" s="10"/>
      <c r="MM238" s="10"/>
      <c r="MN238" s="10"/>
      <c r="MO238" s="10"/>
      <c r="MP238" s="10"/>
      <c r="MQ238" s="10"/>
      <c r="MR238" s="10"/>
      <c r="MS238" s="10"/>
      <c r="MT238" s="10"/>
      <c r="MU238" s="10"/>
      <c r="MV238" s="10"/>
      <c r="MW238" s="10"/>
      <c r="MX238" s="10"/>
      <c r="MY238" s="10"/>
      <c r="MZ238" s="10"/>
      <c r="NA238" s="10"/>
      <c r="NB238" s="10"/>
      <c r="NC238" s="10"/>
      <c r="ND238" s="10"/>
      <c r="NE238" s="10"/>
      <c r="NF238" s="10"/>
      <c r="NG238" s="10"/>
      <c r="NH238" s="10"/>
      <c r="NI238" s="10"/>
      <c r="NJ238" s="10"/>
      <c r="NK238" s="10"/>
      <c r="NL238" s="10"/>
      <c r="NM238" s="10"/>
      <c r="NN238" s="10"/>
      <c r="NO238" s="10"/>
      <c r="NP238" s="10"/>
      <c r="NQ238" s="10"/>
      <c r="NR238" s="10"/>
      <c r="NS238" s="10"/>
      <c r="NT238" s="10"/>
      <c r="NU238" s="10"/>
      <c r="NV238" s="10"/>
      <c r="NW238" s="10"/>
      <c r="NX238" s="10"/>
      <c r="NY238" s="10"/>
      <c r="NZ238" s="10"/>
      <c r="OA238" s="10"/>
      <c r="OB238" s="10"/>
      <c r="OC238" s="10"/>
      <c r="OD238" s="10"/>
      <c r="OE238" s="10"/>
      <c r="OF238" s="10"/>
      <c r="OG238" s="10"/>
      <c r="OH238" s="10"/>
      <c r="OI238" s="10"/>
      <c r="OJ238" s="10"/>
      <c r="OK238" s="10"/>
      <c r="OL238" s="10"/>
      <c r="OM238" s="10"/>
      <c r="ON238" s="10"/>
      <c r="OO238" s="10"/>
      <c r="OP238" s="10"/>
      <c r="OQ238" s="10"/>
      <c r="OR238" s="10"/>
      <c r="OS238" s="10"/>
      <c r="OT238" s="10"/>
      <c r="OU238" s="10"/>
      <c r="OV238" s="10"/>
      <c r="OW238" s="10"/>
      <c r="OX238" s="10"/>
      <c r="OY238" s="10"/>
      <c r="OZ238" s="10"/>
      <c r="PA238" s="10"/>
      <c r="PB238" s="10"/>
      <c r="PC238" s="10"/>
      <c r="PD238" s="10"/>
      <c r="PE238" s="10"/>
      <c r="PF238" s="10"/>
      <c r="PG238" s="10"/>
      <c r="PH238" s="10"/>
      <c r="PI238" s="10"/>
      <c r="PJ238" s="10"/>
      <c r="PK238" s="10"/>
      <c r="PL238" s="10"/>
      <c r="PM238" s="10"/>
      <c r="PN238" s="10"/>
      <c r="PO238" s="10"/>
      <c r="PP238" s="10"/>
      <c r="PQ238" s="10"/>
      <c r="PR238" s="10"/>
      <c r="PS238" s="10"/>
      <c r="PT238" s="10"/>
      <c r="PU238" s="10"/>
      <c r="PV238" s="10"/>
      <c r="PW238" s="10"/>
      <c r="PX238" s="10"/>
      <c r="PY238" s="10"/>
      <c r="PZ238" s="10"/>
      <c r="QA238" s="10"/>
      <c r="QB238" s="10"/>
      <c r="QC238" s="10"/>
      <c r="QD238" s="10"/>
      <c r="QE238" s="10"/>
      <c r="QF238" s="10"/>
      <c r="QG238" s="10"/>
      <c r="QH238" s="10"/>
      <c r="QI238" s="10"/>
      <c r="QJ238" s="10"/>
      <c r="QK238" s="10"/>
      <c r="QL238" s="10"/>
      <c r="QM238" s="10"/>
      <c r="QN238" s="10"/>
      <c r="QO238" s="10"/>
      <c r="QP238" s="10"/>
      <c r="QQ238" s="10"/>
      <c r="QR238" s="10"/>
      <c r="QS238" s="10"/>
      <c r="QT238" s="10"/>
      <c r="QU238" s="10"/>
      <c r="QV238" s="10"/>
      <c r="QW238" s="10"/>
      <c r="QX238" s="10"/>
      <c r="QY238" s="10"/>
      <c r="QZ238" s="10"/>
      <c r="RA238" s="10"/>
      <c r="RB238" s="10"/>
      <c r="RC238" s="10"/>
      <c r="RD238" s="10"/>
      <c r="RE238" s="10"/>
      <c r="RF238" s="10"/>
      <c r="RG238" s="10"/>
      <c r="RH238" s="10"/>
      <c r="RI238" s="10"/>
      <c r="RJ238" s="10"/>
      <c r="RK238" s="10"/>
      <c r="RL238" s="10"/>
      <c r="RM238" s="10"/>
      <c r="RN238" s="10"/>
      <c r="RO238" s="10"/>
      <c r="RP238" s="10"/>
      <c r="RQ238" s="10"/>
      <c r="RR238" s="10"/>
      <c r="RS238" s="10"/>
      <c r="RT238" s="10"/>
      <c r="RU238" s="10"/>
      <c r="RV238" s="10"/>
      <c r="RW238" s="10"/>
      <c r="RX238" s="10"/>
      <c r="RY238" s="10"/>
      <c r="RZ238" s="10"/>
      <c r="SA238" s="10"/>
      <c r="SB238" s="10"/>
      <c r="SC238" s="10"/>
      <c r="SD238" s="10"/>
      <c r="SE238" s="10"/>
      <c r="SF238" s="10"/>
      <c r="SG238" s="10"/>
      <c r="SH238" s="10"/>
      <c r="SI238" s="10"/>
      <c r="SJ238" s="10"/>
      <c r="SK238" s="10"/>
      <c r="SL238" s="10"/>
      <c r="SM238" s="10"/>
      <c r="SN238" s="10"/>
      <c r="SO238" s="10"/>
      <c r="SP238" s="10"/>
      <c r="SQ238" s="10"/>
      <c r="SR238" s="10"/>
      <c r="SS238" s="10"/>
      <c r="ST238" s="10"/>
      <c r="SU238" s="10"/>
      <c r="SV238" s="10"/>
      <c r="SW238" s="10"/>
      <c r="SX238" s="10"/>
      <c r="SY238" s="10"/>
      <c r="SZ238" s="10"/>
      <c r="TA238" s="10"/>
      <c r="TB238" s="10"/>
      <c r="TC238" s="10"/>
      <c r="TD238" s="10"/>
      <c r="TE238" s="10"/>
      <c r="TF238" s="10"/>
      <c r="TG238" s="10"/>
      <c r="TH238" s="10"/>
      <c r="TI238" s="10"/>
      <c r="TJ238" s="10"/>
      <c r="TK238" s="10"/>
      <c r="TL238" s="10"/>
      <c r="TM238" s="10"/>
      <c r="TN238" s="10"/>
      <c r="TO238" s="10"/>
      <c r="TP238" s="10"/>
      <c r="TQ238" s="10"/>
      <c r="TR238" s="10"/>
      <c r="TS238" s="10"/>
      <c r="TT238" s="10"/>
      <c r="TU238" s="10"/>
      <c r="TV238" s="10"/>
      <c r="TW238" s="10"/>
      <c r="TX238" s="10"/>
      <c r="TY238" s="10"/>
      <c r="TZ238" s="10"/>
      <c r="UA238" s="10"/>
      <c r="UB238" s="10"/>
      <c r="UC238" s="10"/>
      <c r="UD238" s="10"/>
      <c r="UE238" s="10"/>
      <c r="UF238" s="10"/>
      <c r="UG238" s="10"/>
      <c r="UH238" s="10"/>
      <c r="UI238" s="10"/>
      <c r="UJ238" s="10"/>
      <c r="UK238" s="10"/>
      <c r="UL238" s="10"/>
      <c r="UM238" s="10"/>
      <c r="UN238" s="10"/>
      <c r="UO238" s="10"/>
      <c r="UP238" s="10"/>
      <c r="UQ238" s="10"/>
      <c r="UR238" s="10"/>
      <c r="US238" s="10"/>
      <c r="UT238" s="10"/>
      <c r="UU238" s="10"/>
      <c r="UV238" s="10"/>
      <c r="UW238" s="10"/>
      <c r="UX238" s="10"/>
      <c r="UY238" s="10"/>
      <c r="UZ238" s="10"/>
      <c r="VA238" s="10"/>
      <c r="VB238" s="10"/>
      <c r="VC238" s="10"/>
      <c r="VD238" s="10"/>
      <c r="VE238" s="10"/>
      <c r="VF238" s="10"/>
      <c r="VG238" s="10"/>
      <c r="VH238" s="10"/>
      <c r="VI238" s="10"/>
      <c r="VJ238" s="10"/>
      <c r="VK238" s="10"/>
      <c r="VL238" s="10"/>
      <c r="VM238" s="10"/>
      <c r="VN238" s="10"/>
      <c r="VO238" s="10"/>
      <c r="VP238" s="10"/>
      <c r="VQ238" s="10"/>
      <c r="VR238" s="10"/>
      <c r="VS238" s="10"/>
      <c r="VT238" s="10"/>
      <c r="VU238" s="10"/>
      <c r="VV238" s="10"/>
      <c r="VW238" s="10"/>
      <c r="VX238" s="10"/>
      <c r="VY238" s="10"/>
      <c r="VZ238" s="10"/>
      <c r="WA238" s="10"/>
      <c r="WB238" s="10"/>
      <c r="WC238" s="10"/>
      <c r="WD238" s="10"/>
      <c r="WE238" s="10"/>
      <c r="WF238" s="10"/>
      <c r="WG238" s="10"/>
      <c r="WH238" s="10"/>
      <c r="WI238" s="10"/>
      <c r="WJ238" s="10"/>
      <c r="WK238" s="10"/>
      <c r="WL238" s="10"/>
      <c r="WM238" s="10"/>
      <c r="WN238" s="10"/>
      <c r="WO238" s="10"/>
      <c r="WP238" s="10"/>
      <c r="WQ238" s="10"/>
      <c r="WR238" s="10"/>
      <c r="WS238" s="10"/>
      <c r="WT238" s="10"/>
      <c r="WU238" s="10"/>
      <c r="WV238" s="10"/>
      <c r="WW238" s="10"/>
      <c r="WX238" s="10"/>
      <c r="WY238" s="10"/>
      <c r="WZ238" s="10"/>
      <c r="XA238" s="10"/>
      <c r="XB238" s="10"/>
      <c r="XC238" s="10"/>
      <c r="XD238" s="10"/>
      <c r="XE238" s="10"/>
      <c r="XF238" s="10"/>
      <c r="XG238" s="10"/>
      <c r="XH238" s="10"/>
      <c r="XI238" s="10"/>
      <c r="XJ238" s="10"/>
      <c r="XK238" s="10"/>
      <c r="XL238" s="10"/>
      <c r="XM238" s="10"/>
      <c r="XN238" s="10"/>
      <c r="XO238" s="10"/>
      <c r="XP238" s="10"/>
      <c r="XQ238" s="10"/>
      <c r="XR238" s="10"/>
      <c r="XS238" s="10"/>
      <c r="XT238" s="10"/>
      <c r="XU238" s="10"/>
      <c r="XV238" s="10"/>
      <c r="XW238" s="10"/>
      <c r="XX238" s="10"/>
      <c r="XY238" s="10"/>
      <c r="XZ238" s="10"/>
      <c r="YA238" s="10"/>
      <c r="YB238" s="10"/>
      <c r="YC238" s="10"/>
      <c r="YD238" s="10"/>
      <c r="YE238" s="10"/>
      <c r="YF238" s="10"/>
      <c r="YG238" s="10"/>
      <c r="YH238" s="10"/>
      <c r="YI238" s="10"/>
      <c r="YJ238" s="10"/>
      <c r="YK238" s="10"/>
      <c r="YL238" s="10"/>
      <c r="YM238" s="10"/>
      <c r="YN238" s="10"/>
      <c r="YO238" s="10"/>
      <c r="YP238" s="10"/>
      <c r="YQ238" s="10"/>
      <c r="YR238" s="10"/>
      <c r="YS238" s="10"/>
      <c r="YT238" s="10"/>
      <c r="YU238" s="10"/>
      <c r="YV238" s="10"/>
      <c r="YW238" s="10"/>
      <c r="YX238" s="10"/>
      <c r="YY238" s="10"/>
      <c r="YZ238" s="10"/>
      <c r="ZA238" s="10"/>
      <c r="ZB238" s="10"/>
      <c r="ZC238" s="10"/>
      <c r="ZD238" s="10"/>
      <c r="ZE238" s="10"/>
      <c r="ZF238" s="10"/>
      <c r="ZG238" s="10"/>
      <c r="ZH238" s="10"/>
      <c r="ZI238" s="10"/>
      <c r="ZJ238" s="10"/>
      <c r="ZK238" s="10"/>
      <c r="ZL238" s="10"/>
      <c r="ZM238" s="10"/>
      <c r="ZN238" s="10"/>
      <c r="ZO238" s="10"/>
      <c r="ZP238" s="10"/>
      <c r="ZQ238" s="10"/>
      <c r="ZR238" s="10"/>
      <c r="ZS238" s="10"/>
      <c r="ZT238" s="10"/>
      <c r="ZU238" s="10"/>
      <c r="ZV238" s="10"/>
      <c r="ZW238" s="10"/>
      <c r="ZX238" s="10"/>
      <c r="ZY238" s="10"/>
      <c r="ZZ238" s="10"/>
      <c r="AAA238" s="10"/>
      <c r="AAB238" s="10"/>
      <c r="AAC238" s="10"/>
      <c r="AAD238" s="10"/>
      <c r="AAE238" s="10"/>
      <c r="AAF238" s="10"/>
      <c r="AAG238" s="10"/>
      <c r="AAH238" s="10"/>
      <c r="AAI238" s="10"/>
      <c r="AAJ238" s="10"/>
      <c r="AAK238" s="10"/>
      <c r="AAL238" s="10"/>
      <c r="AAM238" s="10"/>
      <c r="AAN238" s="10"/>
      <c r="AAO238" s="10"/>
      <c r="AAP238" s="10"/>
      <c r="AAQ238" s="10"/>
      <c r="AAR238" s="10"/>
      <c r="AAS238" s="10"/>
      <c r="AAT238" s="10"/>
      <c r="AAU238" s="10"/>
      <c r="AAV238" s="10"/>
      <c r="AAW238" s="10"/>
      <c r="AAX238" s="10"/>
      <c r="AAY238" s="10"/>
      <c r="AAZ238" s="10"/>
      <c r="ABA238" s="10"/>
      <c r="ABB238" s="10"/>
      <c r="ABC238" s="10"/>
      <c r="ABD238" s="10"/>
      <c r="ABE238" s="10"/>
      <c r="ABF238" s="10"/>
      <c r="ABG238" s="10"/>
      <c r="ABH238" s="10"/>
      <c r="ABI238" s="10"/>
      <c r="ABJ238" s="10"/>
      <c r="ABK238" s="10"/>
      <c r="ABL238" s="10"/>
      <c r="ABM238" s="10"/>
      <c r="ABN238" s="10"/>
      <c r="ABO238" s="10"/>
      <c r="ABP238" s="10"/>
      <c r="ABQ238" s="10"/>
      <c r="ABR238" s="10"/>
      <c r="ABS238" s="10"/>
      <c r="ABT238" s="10"/>
      <c r="ABU238" s="10"/>
      <c r="ABV238" s="10"/>
      <c r="ABW238" s="10"/>
      <c r="ABX238" s="10"/>
      <c r="ABY238" s="10"/>
      <c r="ABZ238" s="10"/>
      <c r="ACA238" s="10"/>
      <c r="ACB238" s="10"/>
      <c r="ACC238" s="10"/>
      <c r="ACD238" s="10"/>
      <c r="ACE238" s="10"/>
      <c r="ACF238" s="10"/>
      <c r="ACG238" s="10"/>
      <c r="ACH238" s="10"/>
      <c r="ACI238" s="10"/>
      <c r="ACJ238" s="10"/>
      <c r="ACK238" s="10"/>
      <c r="ACL238" s="10"/>
      <c r="ACM238" s="10"/>
      <c r="ACN238" s="10"/>
      <c r="ACO238" s="10"/>
      <c r="ACP238" s="10"/>
      <c r="ACQ238" s="10"/>
      <c r="ACR238" s="10"/>
      <c r="ACS238" s="10"/>
      <c r="ACT238" s="10"/>
      <c r="ACU238" s="10"/>
      <c r="ACV238" s="10"/>
      <c r="ACW238" s="10"/>
      <c r="ACX238" s="10"/>
      <c r="ACY238" s="10"/>
      <c r="ACZ238" s="10"/>
      <c r="ADA238" s="10"/>
      <c r="ADB238" s="10"/>
      <c r="ADC238" s="10"/>
      <c r="ADD238" s="10"/>
      <c r="ADE238" s="10"/>
      <c r="ADF238" s="10"/>
      <c r="ADG238" s="10"/>
      <c r="ADH238" s="10"/>
      <c r="ADI238" s="10"/>
      <c r="ADJ238" s="10"/>
      <c r="ADK238" s="10"/>
      <c r="ADL238" s="10"/>
      <c r="ADM238" s="10"/>
      <c r="ADN238" s="10"/>
      <c r="ADO238" s="10"/>
      <c r="ADP238" s="10"/>
      <c r="ADQ238" s="10"/>
      <c r="ADR238" s="10"/>
      <c r="ADS238" s="10"/>
      <c r="ADT238" s="10"/>
      <c r="ADU238" s="10"/>
      <c r="ADV238" s="10"/>
      <c r="ADW238" s="10"/>
      <c r="ADX238" s="10"/>
      <c r="ADY238" s="10"/>
      <c r="ADZ238" s="10"/>
      <c r="AEA238" s="10"/>
      <c r="AEB238" s="10"/>
      <c r="AEC238" s="10"/>
      <c r="AED238" s="10"/>
      <c r="AEE238" s="10"/>
      <c r="AEF238" s="10"/>
      <c r="AEG238" s="10"/>
      <c r="AEH238" s="10"/>
      <c r="AEI238" s="10"/>
      <c r="AEJ238" s="10"/>
      <c r="AEK238" s="10"/>
      <c r="AEL238" s="10"/>
      <c r="AEM238" s="10"/>
      <c r="AEN238" s="10"/>
      <c r="AEO238" s="10"/>
      <c r="AEP238" s="10"/>
      <c r="AEQ238" s="10"/>
      <c r="AER238" s="10"/>
      <c r="AES238" s="10"/>
      <c r="AET238" s="10"/>
      <c r="AEU238" s="10"/>
      <c r="AEV238" s="10"/>
      <c r="AEW238" s="10"/>
      <c r="AEX238" s="10"/>
      <c r="AEY238" s="10"/>
      <c r="AEZ238" s="10"/>
      <c r="AFA238" s="10"/>
      <c r="AFB238" s="10"/>
      <c r="AFC238" s="10"/>
      <c r="AFD238" s="10"/>
      <c r="AFE238" s="10"/>
      <c r="AFF238" s="10"/>
      <c r="AFG238" s="10"/>
      <c r="AFH238" s="10"/>
      <c r="AFI238" s="10"/>
      <c r="AFJ238" s="10"/>
      <c r="AFK238" s="10"/>
      <c r="AFL238" s="10"/>
      <c r="AFM238" s="10"/>
      <c r="AFN238" s="10"/>
      <c r="AFO238" s="10"/>
      <c r="AFP238" s="10"/>
      <c r="AFQ238" s="10"/>
      <c r="AFR238" s="10"/>
      <c r="AFS238" s="10"/>
      <c r="AFT238" s="10"/>
      <c r="AFU238" s="10"/>
      <c r="AFV238" s="10"/>
      <c r="AFW238" s="10"/>
      <c r="AFX238" s="10"/>
      <c r="AFY238" s="10"/>
      <c r="AFZ238" s="10"/>
      <c r="AGA238" s="10"/>
      <c r="AGB238" s="10"/>
      <c r="AGC238" s="10"/>
      <c r="AGD238" s="10"/>
      <c r="AGE238" s="10"/>
      <c r="AGF238" s="10"/>
      <c r="AGG238" s="10"/>
      <c r="AGH238" s="10"/>
      <c r="AGI238" s="10"/>
      <c r="AGJ238" s="10"/>
      <c r="AGK238" s="10"/>
      <c r="AGL238" s="10"/>
      <c r="AGM238" s="10"/>
      <c r="AGN238" s="10"/>
      <c r="AGO238" s="10"/>
      <c r="AGP238" s="10"/>
      <c r="AGQ238" s="10"/>
      <c r="AGR238" s="10"/>
      <c r="AGS238" s="10"/>
      <c r="AGT238" s="10"/>
      <c r="AGU238" s="10"/>
      <c r="AGV238" s="10"/>
      <c r="AGW238" s="10"/>
      <c r="AGX238" s="10"/>
      <c r="AGY238" s="10"/>
      <c r="AGZ238" s="10"/>
      <c r="AHA238" s="10"/>
      <c r="AHB238" s="10"/>
      <c r="AHC238" s="10"/>
      <c r="AHD238" s="10"/>
      <c r="AHE238" s="10"/>
      <c r="AHF238" s="10"/>
      <c r="AHG238" s="10"/>
      <c r="AHH238" s="10"/>
      <c r="AHI238" s="10"/>
      <c r="AHJ238" s="10"/>
      <c r="AHK238" s="10"/>
      <c r="AHL238" s="10"/>
      <c r="AHM238" s="10"/>
      <c r="AHN238" s="10"/>
      <c r="AHO238" s="10"/>
      <c r="AHP238" s="10"/>
      <c r="AHQ238" s="10"/>
      <c r="AHR238" s="10"/>
      <c r="AHS238" s="10"/>
      <c r="AHT238" s="10"/>
      <c r="AHU238" s="10"/>
      <c r="AHV238" s="10"/>
      <c r="AHW238" s="10"/>
      <c r="AHX238" s="10"/>
      <c r="AHY238" s="10"/>
      <c r="AHZ238" s="10"/>
      <c r="AIA238" s="10"/>
      <c r="AIB238" s="10"/>
      <c r="AIC238" s="10"/>
      <c r="AID238" s="10"/>
      <c r="AIE238" s="10"/>
      <c r="AIF238" s="10"/>
      <c r="AIG238" s="10"/>
      <c r="AIH238" s="10"/>
      <c r="AII238" s="10"/>
      <c r="AIJ238" s="10"/>
      <c r="AIK238" s="10"/>
      <c r="AIL238" s="10"/>
      <c r="AIM238" s="10"/>
      <c r="AIN238" s="10"/>
      <c r="AIO238" s="10"/>
      <c r="AIP238" s="10"/>
      <c r="AIQ238" s="10"/>
      <c r="AIR238" s="10"/>
      <c r="AIS238" s="10"/>
      <c r="AIT238" s="10"/>
      <c r="AIU238" s="10"/>
      <c r="AIV238" s="10"/>
      <c r="AIW238" s="10"/>
      <c r="AIX238" s="10"/>
      <c r="AIY238" s="10"/>
      <c r="AIZ238" s="10"/>
      <c r="AJA238" s="10"/>
      <c r="AJB238" s="10"/>
      <c r="AJC238" s="10"/>
      <c r="AJD238" s="10"/>
      <c r="AJE238" s="10"/>
      <c r="AJF238" s="10"/>
      <c r="AJG238" s="10"/>
      <c r="AJH238" s="10"/>
      <c r="AJI238" s="10"/>
      <c r="AJJ238" s="10"/>
      <c r="AJK238" s="10"/>
      <c r="AJL238" s="10"/>
      <c r="AJM238" s="10"/>
      <c r="AJN238" s="10"/>
      <c r="AJO238" s="10"/>
      <c r="AJP238" s="10"/>
      <c r="AJQ238" s="10"/>
      <c r="AJR238" s="10"/>
      <c r="AJS238" s="10"/>
      <c r="AJT238" s="10"/>
      <c r="AJU238" s="10"/>
      <c r="AJV238" s="10"/>
      <c r="AJW238" s="10"/>
      <c r="AJX238" s="10"/>
      <c r="AJY238" s="10"/>
      <c r="AJZ238" s="10"/>
      <c r="AKA238" s="10"/>
      <c r="AKB238" s="10"/>
      <c r="AKC238" s="10"/>
      <c r="AKD238" s="10"/>
      <c r="AKE238" s="10"/>
      <c r="AKF238" s="10"/>
      <c r="AKG238" s="10"/>
      <c r="AKH238" s="10"/>
      <c r="AKI238" s="10"/>
      <c r="AKJ238" s="10"/>
      <c r="AKK238" s="10"/>
      <c r="AKL238" s="10"/>
      <c r="AKM238" s="10"/>
      <c r="AKN238" s="10"/>
      <c r="AKO238" s="10"/>
      <c r="AKP238" s="10"/>
      <c r="AKQ238" s="10"/>
      <c r="AKR238" s="10"/>
      <c r="AKS238" s="10"/>
      <c r="AKT238" s="10"/>
      <c r="AKU238" s="10"/>
      <c r="AKV238" s="10"/>
      <c r="AKW238" s="10"/>
      <c r="AKX238" s="10"/>
      <c r="AKY238" s="10"/>
      <c r="AKZ238" s="10"/>
      <c r="ALA238" s="10"/>
      <c r="ALB238" s="10"/>
      <c r="ALC238" s="10"/>
      <c r="ALD238" s="10"/>
      <c r="ALE238" s="10"/>
      <c r="ALF238" s="10"/>
      <c r="ALG238" s="10"/>
      <c r="ALH238" s="10"/>
      <c r="ALI238" s="10"/>
      <c r="ALJ238" s="10"/>
      <c r="ALK238" s="10"/>
      <c r="ALL238" s="10"/>
      <c r="ALM238" s="10"/>
      <c r="ALN238" s="10"/>
      <c r="ALO238" s="10"/>
      <c r="ALP238" s="10"/>
      <c r="ALQ238" s="10"/>
      <c r="ALR238" s="10"/>
      <c r="ALS238" s="10"/>
      <c r="ALT238" s="10"/>
      <c r="ALU238" s="10"/>
      <c r="ALV238" s="10"/>
      <c r="ALW238" s="10"/>
      <c r="ALX238" s="10"/>
      <c r="ALY238" s="10"/>
      <c r="ALZ238" s="10"/>
      <c r="AMA238" s="10"/>
      <c r="AMB238" s="10"/>
      <c r="AMC238" s="10"/>
      <c r="AMD238" s="10"/>
      <c r="AME238" s="10"/>
      <c r="AMF238" s="10"/>
      <c r="AMG238" s="10"/>
      <c r="AMH238" s="10"/>
      <c r="AMI238" s="10"/>
      <c r="AMJ238" s="10"/>
      <c r="AMK238" s="10"/>
      <c r="AML238" s="10"/>
      <c r="AMM238" s="10"/>
      <c r="AMN238" s="10"/>
      <c r="AMO238" s="10"/>
    </row>
    <row r="239" spans="1:1029" s="7" customFormat="1" ht="14.1" customHeight="1">
      <c r="A239" s="5" t="str">
        <f>SUBSTITUTE(CONCATENATE(G239,H239)," ","")</f>
        <v>ProcurementValue</v>
      </c>
      <c r="B239" s="6"/>
      <c r="C239" s="5"/>
      <c r="D239" s="5"/>
      <c r="E239" s="5"/>
      <c r="F239" s="5" t="str">
        <f>CONCATENATE(IF(G239="","",CONCATENATE(G239,"_ ")),H239,". Details")</f>
        <v>Procurement Value. Details</v>
      </c>
      <c r="G239" s="5"/>
      <c r="H239" s="5" t="s">
        <v>337</v>
      </c>
      <c r="I239" s="5"/>
      <c r="J239" s="5"/>
      <c r="K239" s="5"/>
      <c r="L239" s="5"/>
      <c r="M239" s="5"/>
      <c r="N239" s="5"/>
      <c r="O239" s="5"/>
      <c r="P239" s="5"/>
      <c r="Q239" s="5"/>
      <c r="R239" s="5" t="s">
        <v>210</v>
      </c>
      <c r="S239" s="5"/>
      <c r="T239" s="5"/>
      <c r="U239" s="5"/>
      <c r="V239" s="5"/>
      <c r="W239" s="5"/>
      <c r="X239" s="5"/>
      <c r="Y239" s="5" t="s">
        <v>211</v>
      </c>
      <c r="Z239" s="5"/>
      <c r="AA239" s="43">
        <v>43314</v>
      </c>
      <c r="AB239" s="12"/>
      <c r="AC239" s="12"/>
      <c r="AD239" s="12"/>
      <c r="AE239" s="12"/>
      <c r="AF239" s="12"/>
    </row>
    <row r="240" spans="1:1029" customFormat="1" ht="14.1" customHeight="1">
      <c r="A240" s="8" t="str">
        <f t="shared" ref="A240:A245" si="35">SUBSTITUTE(CONCATENATE(I240,J240,IF(K240="Identifier","ID",IF(AND(K240="Text",OR(I240&lt;&gt;"",J240&lt;&gt;"")),"",K240)),IF(AND(M240&lt;&gt;"Text",K240&lt;&gt;M240,NOT(AND(K240="URI",M240="Identifier")),NOT(AND(K240="UUID",M240="Identifier")),NOT(AND(K240="OID",M240="Identifier"))),IF(M240="Identifier","ID",M240),""))," ","")</f>
        <v>CalculationMethod</v>
      </c>
      <c r="B240" s="9" t="s">
        <v>220</v>
      </c>
      <c r="C240" s="8"/>
      <c r="D240" s="8"/>
      <c r="E240" s="8"/>
      <c r="F240" s="8" t="str">
        <f t="shared" ref="F240:F245" si="36">CONCATENATE( IF(G240="","",CONCATENATE(G240,"_ ")),H240,". ",IF(I240="","",CONCATENATE(I240,"_ ")),L240,IF(OR(I240&lt;&gt;"",L240&lt;&gt;M240),CONCATENATE(". ",M240),""))</f>
        <v>Procurement Value. Calculation Method Text. Text</v>
      </c>
      <c r="G240" s="8"/>
      <c r="H240" s="8" t="s">
        <v>337</v>
      </c>
      <c r="I240" s="8"/>
      <c r="J240" s="8" t="s">
        <v>483</v>
      </c>
      <c r="K240" s="8" t="s">
        <v>215</v>
      </c>
      <c r="L240" s="8" t="str">
        <f t="shared" ref="L240:L245" si="37">IF(J240&lt;&gt;"",CONCATENATE(J240," ",K240),K240)</f>
        <v>Calculation Method Text</v>
      </c>
      <c r="M240" s="8" t="s">
        <v>215</v>
      </c>
      <c r="N240" s="8"/>
      <c r="O240" s="8" t="str">
        <f t="shared" ref="O240:O245" si="38">IF(N240&lt;&gt;"",CONCATENATE(N240,"_ ",M240,". Type"),CONCATENATE(M240,". Type"))</f>
        <v>Text. Type</v>
      </c>
      <c r="P240" s="8"/>
      <c r="Q240" s="8"/>
      <c r="R240" s="8" t="s">
        <v>213</v>
      </c>
      <c r="S240" s="8"/>
      <c r="T240" s="8"/>
      <c r="U240" s="8"/>
      <c r="V240" s="8"/>
      <c r="W240" s="8"/>
      <c r="X240" s="10" t="s">
        <v>483</v>
      </c>
      <c r="Y240" s="8" t="s">
        <v>211</v>
      </c>
      <c r="Z240" s="8"/>
      <c r="AA240" s="44">
        <v>43314</v>
      </c>
      <c r="AB240" s="23"/>
      <c r="AC240" s="23"/>
      <c r="AD240" s="23"/>
      <c r="AE240" s="23"/>
      <c r="AF240" s="23"/>
      <c r="AG240" s="10"/>
      <c r="AH240" s="10"/>
      <c r="AI240" s="10"/>
      <c r="AJ240" s="10"/>
      <c r="AK240" s="10"/>
      <c r="AL240" s="10"/>
      <c r="AM240" s="10"/>
      <c r="AN240" s="10"/>
      <c r="AO240" s="10"/>
      <c r="AP240" s="10"/>
      <c r="AQ240" s="10"/>
      <c r="AR240" s="10"/>
      <c r="AS240" s="10"/>
      <c r="AT240" s="10"/>
      <c r="AU240" s="10"/>
      <c r="AV240" s="10"/>
      <c r="AW240" s="10"/>
      <c r="AX240" s="10"/>
      <c r="AY240" s="10"/>
      <c r="AZ240" s="10"/>
      <c r="BA240" s="10"/>
      <c r="BB240" s="10"/>
      <c r="BC240" s="10"/>
      <c r="BD240" s="10"/>
      <c r="BE240" s="10"/>
      <c r="BF240" s="10"/>
      <c r="BG240" s="10"/>
      <c r="BH240" s="10"/>
      <c r="BI240" s="10"/>
      <c r="BJ240" s="10"/>
      <c r="BK240" s="10"/>
      <c r="BL240" s="10"/>
      <c r="BM240" s="10"/>
      <c r="BN240" s="10"/>
      <c r="BO240" s="10"/>
      <c r="BP240" s="10"/>
      <c r="BQ240" s="10"/>
      <c r="BR240" s="10"/>
      <c r="BS240" s="10"/>
      <c r="BT240" s="10"/>
      <c r="BU240" s="10"/>
      <c r="BV240" s="10"/>
      <c r="BW240" s="10"/>
      <c r="BX240" s="10"/>
      <c r="BY240" s="10"/>
      <c r="BZ240" s="10"/>
      <c r="CA240" s="10"/>
      <c r="CB240" s="10"/>
      <c r="CC240" s="10"/>
      <c r="CD240" s="10"/>
      <c r="CE240" s="10"/>
      <c r="CF240" s="10"/>
      <c r="CG240" s="10"/>
      <c r="CH240" s="10"/>
      <c r="CI240" s="10"/>
      <c r="CJ240" s="10"/>
      <c r="CK240" s="10"/>
      <c r="CL240" s="10"/>
      <c r="CM240" s="10"/>
      <c r="CN240" s="10"/>
      <c r="CO240" s="10"/>
      <c r="CP240" s="10"/>
      <c r="CQ240" s="10"/>
      <c r="CR240" s="10"/>
      <c r="CS240" s="10"/>
      <c r="CT240" s="10"/>
      <c r="CU240" s="10"/>
      <c r="CV240" s="10"/>
      <c r="CW240" s="10"/>
      <c r="CX240" s="10"/>
      <c r="CY240" s="10"/>
      <c r="CZ240" s="10"/>
      <c r="DA240" s="10"/>
      <c r="DB240" s="10"/>
      <c r="DC240" s="10"/>
      <c r="DD240" s="10"/>
      <c r="DE240" s="10"/>
      <c r="DF240" s="10"/>
      <c r="DG240" s="10"/>
      <c r="DH240" s="10"/>
      <c r="DI240" s="10"/>
      <c r="DJ240" s="10"/>
      <c r="DK240" s="10"/>
      <c r="DL240" s="10"/>
      <c r="DM240" s="10"/>
      <c r="DN240" s="10"/>
      <c r="DO240" s="10"/>
      <c r="DP240" s="10"/>
      <c r="DQ240" s="10"/>
      <c r="DR240" s="10"/>
      <c r="DS240" s="10"/>
      <c r="DT240" s="10"/>
      <c r="DU240" s="10"/>
      <c r="DV240" s="10"/>
      <c r="DW240" s="10"/>
      <c r="DX240" s="10"/>
      <c r="DY240" s="10"/>
      <c r="DZ240" s="10"/>
      <c r="EA240" s="10"/>
      <c r="EB240" s="10"/>
      <c r="EC240" s="10"/>
      <c r="ED240" s="10"/>
      <c r="EE240" s="10"/>
      <c r="EF240" s="10"/>
      <c r="EG240" s="10"/>
      <c r="EH240" s="10"/>
      <c r="EI240" s="10"/>
      <c r="EJ240" s="10"/>
      <c r="EK240" s="10"/>
      <c r="EL240" s="10"/>
      <c r="EM240" s="10"/>
      <c r="EN240" s="10"/>
      <c r="EO240" s="10"/>
      <c r="EP240" s="10"/>
      <c r="EQ240" s="10"/>
      <c r="ER240" s="10"/>
      <c r="ES240" s="10"/>
      <c r="ET240" s="10"/>
      <c r="EU240" s="10"/>
      <c r="EV240" s="10"/>
      <c r="EW240" s="10"/>
      <c r="EX240" s="10"/>
      <c r="EY240" s="10"/>
      <c r="EZ240" s="10"/>
      <c r="FA240" s="10"/>
      <c r="FB240" s="10"/>
      <c r="FC240" s="10"/>
      <c r="FD240" s="10"/>
      <c r="FE240" s="10"/>
      <c r="FF240" s="10"/>
      <c r="FG240" s="10"/>
      <c r="FH240" s="10"/>
      <c r="FI240" s="10"/>
      <c r="FJ240" s="10"/>
      <c r="FK240" s="10"/>
      <c r="FL240" s="10"/>
      <c r="FM240" s="10"/>
      <c r="FN240" s="10"/>
      <c r="FO240" s="10"/>
      <c r="FP240" s="10"/>
      <c r="FQ240" s="10"/>
      <c r="FR240" s="10"/>
      <c r="FS240" s="10"/>
      <c r="FT240" s="10"/>
      <c r="FU240" s="10"/>
      <c r="FV240" s="10"/>
      <c r="FW240" s="10"/>
      <c r="FX240" s="10"/>
      <c r="FY240" s="10"/>
      <c r="FZ240" s="10"/>
      <c r="GA240" s="10"/>
      <c r="GB240" s="10"/>
      <c r="GC240" s="10"/>
      <c r="GD240" s="10"/>
      <c r="GE240" s="10"/>
      <c r="GF240" s="10"/>
      <c r="GG240" s="10"/>
      <c r="GH240" s="10"/>
      <c r="GI240" s="10"/>
      <c r="GJ240" s="10"/>
      <c r="GK240" s="10"/>
      <c r="GL240" s="10"/>
      <c r="GM240" s="10"/>
      <c r="GN240" s="10"/>
      <c r="GO240" s="10"/>
      <c r="GP240" s="10"/>
      <c r="GQ240" s="10"/>
      <c r="GR240" s="10"/>
      <c r="GS240" s="10"/>
      <c r="GT240" s="10"/>
      <c r="GU240" s="10"/>
      <c r="GV240" s="10"/>
      <c r="GW240" s="10"/>
      <c r="GX240" s="10"/>
      <c r="GY240" s="10"/>
      <c r="GZ240" s="10"/>
      <c r="HA240" s="10"/>
      <c r="HB240" s="10"/>
      <c r="HC240" s="10"/>
      <c r="HD240" s="10"/>
      <c r="HE240" s="10"/>
      <c r="HF240" s="10"/>
      <c r="HG240" s="10"/>
      <c r="HH240" s="10"/>
      <c r="HI240" s="10"/>
      <c r="HJ240" s="10"/>
      <c r="HK240" s="10"/>
      <c r="HL240" s="10"/>
      <c r="HM240" s="10"/>
      <c r="HN240" s="10"/>
      <c r="HO240" s="10"/>
      <c r="HP240" s="10"/>
      <c r="HQ240" s="10"/>
      <c r="HR240" s="10"/>
      <c r="HS240" s="10"/>
      <c r="HT240" s="10"/>
      <c r="HU240" s="10"/>
      <c r="HV240" s="10"/>
      <c r="HW240" s="10"/>
      <c r="HX240" s="10"/>
      <c r="HY240" s="10"/>
      <c r="HZ240" s="10"/>
      <c r="IA240" s="10"/>
      <c r="IB240" s="10"/>
      <c r="IC240" s="10"/>
      <c r="ID240" s="10"/>
      <c r="IE240" s="10"/>
      <c r="IF240" s="10"/>
      <c r="IG240" s="10"/>
      <c r="IH240" s="10"/>
      <c r="II240" s="10"/>
      <c r="IJ240" s="10"/>
      <c r="IK240" s="10"/>
      <c r="IL240" s="10"/>
      <c r="IM240" s="10"/>
      <c r="IN240" s="10"/>
      <c r="IO240" s="10"/>
      <c r="IP240" s="10"/>
      <c r="IQ240" s="10"/>
      <c r="IR240" s="10"/>
      <c r="IS240" s="10"/>
      <c r="IT240" s="10"/>
      <c r="IU240" s="10"/>
      <c r="IV240" s="10"/>
      <c r="IW240" s="10"/>
      <c r="IX240" s="10"/>
      <c r="IY240" s="10"/>
      <c r="IZ240" s="10"/>
      <c r="JA240" s="10"/>
      <c r="JB240" s="10"/>
      <c r="JC240" s="10"/>
      <c r="JD240" s="10"/>
      <c r="JE240" s="10"/>
      <c r="JF240" s="10"/>
      <c r="JG240" s="10"/>
      <c r="JH240" s="10"/>
      <c r="JI240" s="10"/>
      <c r="JJ240" s="10"/>
      <c r="JK240" s="10"/>
      <c r="JL240" s="10"/>
      <c r="JM240" s="10"/>
      <c r="JN240" s="10"/>
      <c r="JO240" s="10"/>
      <c r="JP240" s="10"/>
      <c r="JQ240" s="10"/>
      <c r="JR240" s="10"/>
      <c r="JS240" s="10"/>
      <c r="JT240" s="10"/>
      <c r="JU240" s="10"/>
      <c r="JV240" s="10"/>
      <c r="JW240" s="10"/>
      <c r="JX240" s="10"/>
      <c r="JY240" s="10"/>
      <c r="JZ240" s="10"/>
      <c r="KA240" s="10"/>
      <c r="KB240" s="10"/>
      <c r="KC240" s="10"/>
      <c r="KD240" s="10"/>
      <c r="KE240" s="10"/>
      <c r="KF240" s="10"/>
      <c r="KG240" s="10"/>
      <c r="KH240" s="10"/>
      <c r="KI240" s="10"/>
      <c r="KJ240" s="10"/>
      <c r="KK240" s="10"/>
      <c r="KL240" s="10"/>
      <c r="KM240" s="10"/>
      <c r="KN240" s="10"/>
      <c r="KO240" s="10"/>
      <c r="KP240" s="10"/>
      <c r="KQ240" s="10"/>
      <c r="KR240" s="10"/>
      <c r="KS240" s="10"/>
      <c r="KT240" s="10"/>
      <c r="KU240" s="10"/>
      <c r="KV240" s="10"/>
      <c r="KW240" s="10"/>
      <c r="KX240" s="10"/>
      <c r="KY240" s="10"/>
      <c r="KZ240" s="10"/>
      <c r="LA240" s="10"/>
      <c r="LB240" s="10"/>
      <c r="LC240" s="10"/>
      <c r="LD240" s="10"/>
      <c r="LE240" s="10"/>
      <c r="LF240" s="10"/>
      <c r="LG240" s="10"/>
      <c r="LH240" s="10"/>
      <c r="LI240" s="10"/>
      <c r="LJ240" s="10"/>
      <c r="LK240" s="10"/>
      <c r="LL240" s="10"/>
      <c r="LM240" s="10"/>
      <c r="LN240" s="10"/>
      <c r="LO240" s="10"/>
      <c r="LP240" s="10"/>
      <c r="LQ240" s="10"/>
      <c r="LR240" s="10"/>
      <c r="LS240" s="10"/>
      <c r="LT240" s="10"/>
      <c r="LU240" s="10"/>
      <c r="LV240" s="10"/>
      <c r="LW240" s="10"/>
      <c r="LX240" s="10"/>
      <c r="LY240" s="10"/>
      <c r="LZ240" s="10"/>
      <c r="MA240" s="10"/>
      <c r="MB240" s="10"/>
      <c r="MC240" s="10"/>
      <c r="MD240" s="10"/>
      <c r="ME240" s="10"/>
      <c r="MF240" s="10"/>
      <c r="MG240" s="10"/>
      <c r="MH240" s="10"/>
      <c r="MI240" s="10"/>
      <c r="MJ240" s="10"/>
      <c r="MK240" s="10"/>
      <c r="ML240" s="10"/>
      <c r="MM240" s="10"/>
      <c r="MN240" s="10"/>
      <c r="MO240" s="10"/>
      <c r="MP240" s="10"/>
      <c r="MQ240" s="10"/>
      <c r="MR240" s="10"/>
      <c r="MS240" s="10"/>
      <c r="MT240" s="10"/>
      <c r="MU240" s="10"/>
      <c r="MV240" s="10"/>
      <c r="MW240" s="10"/>
      <c r="MX240" s="10"/>
      <c r="MY240" s="10"/>
      <c r="MZ240" s="10"/>
      <c r="NA240" s="10"/>
      <c r="NB240" s="10"/>
      <c r="NC240" s="10"/>
      <c r="ND240" s="10"/>
      <c r="NE240" s="10"/>
      <c r="NF240" s="10"/>
      <c r="NG240" s="10"/>
      <c r="NH240" s="10"/>
      <c r="NI240" s="10"/>
      <c r="NJ240" s="10"/>
      <c r="NK240" s="10"/>
      <c r="NL240" s="10"/>
      <c r="NM240" s="10"/>
      <c r="NN240" s="10"/>
      <c r="NO240" s="10"/>
      <c r="NP240" s="10"/>
      <c r="NQ240" s="10"/>
      <c r="NR240" s="10"/>
      <c r="NS240" s="10"/>
      <c r="NT240" s="10"/>
      <c r="NU240" s="10"/>
      <c r="NV240" s="10"/>
      <c r="NW240" s="10"/>
      <c r="NX240" s="10"/>
      <c r="NY240" s="10"/>
      <c r="NZ240" s="10"/>
      <c r="OA240" s="10"/>
      <c r="OB240" s="10"/>
      <c r="OC240" s="10"/>
      <c r="OD240" s="10"/>
      <c r="OE240" s="10"/>
      <c r="OF240" s="10"/>
      <c r="OG240" s="10"/>
      <c r="OH240" s="10"/>
      <c r="OI240" s="10"/>
      <c r="OJ240" s="10"/>
      <c r="OK240" s="10"/>
      <c r="OL240" s="10"/>
      <c r="OM240" s="10"/>
      <c r="ON240" s="10"/>
      <c r="OO240" s="10"/>
      <c r="OP240" s="10"/>
      <c r="OQ240" s="10"/>
      <c r="OR240" s="10"/>
      <c r="OS240" s="10"/>
      <c r="OT240" s="10"/>
      <c r="OU240" s="10"/>
      <c r="OV240" s="10"/>
      <c r="OW240" s="10"/>
      <c r="OX240" s="10"/>
      <c r="OY240" s="10"/>
      <c r="OZ240" s="10"/>
      <c r="PA240" s="10"/>
      <c r="PB240" s="10"/>
      <c r="PC240" s="10"/>
      <c r="PD240" s="10"/>
      <c r="PE240" s="10"/>
      <c r="PF240" s="10"/>
      <c r="PG240" s="10"/>
      <c r="PH240" s="10"/>
      <c r="PI240" s="10"/>
      <c r="PJ240" s="10"/>
      <c r="PK240" s="10"/>
      <c r="PL240" s="10"/>
      <c r="PM240" s="10"/>
      <c r="PN240" s="10"/>
      <c r="PO240" s="10"/>
      <c r="PP240" s="10"/>
      <c r="PQ240" s="10"/>
      <c r="PR240" s="10"/>
      <c r="PS240" s="10"/>
      <c r="PT240" s="10"/>
      <c r="PU240" s="10"/>
      <c r="PV240" s="10"/>
      <c r="PW240" s="10"/>
      <c r="PX240" s="10"/>
      <c r="PY240" s="10"/>
      <c r="PZ240" s="10"/>
      <c r="QA240" s="10"/>
      <c r="QB240" s="10"/>
      <c r="QC240" s="10"/>
      <c r="QD240" s="10"/>
      <c r="QE240" s="10"/>
      <c r="QF240" s="10"/>
      <c r="QG240" s="10"/>
      <c r="QH240" s="10"/>
      <c r="QI240" s="10"/>
      <c r="QJ240" s="10"/>
      <c r="QK240" s="10"/>
      <c r="QL240" s="10"/>
      <c r="QM240" s="10"/>
      <c r="QN240" s="10"/>
      <c r="QO240" s="10"/>
      <c r="QP240" s="10"/>
      <c r="QQ240" s="10"/>
      <c r="QR240" s="10"/>
      <c r="QS240" s="10"/>
      <c r="QT240" s="10"/>
      <c r="QU240" s="10"/>
      <c r="QV240" s="10"/>
      <c r="QW240" s="10"/>
      <c r="QX240" s="10"/>
      <c r="QY240" s="10"/>
      <c r="QZ240" s="10"/>
      <c r="RA240" s="10"/>
      <c r="RB240" s="10"/>
      <c r="RC240" s="10"/>
      <c r="RD240" s="10"/>
      <c r="RE240" s="10"/>
      <c r="RF240" s="10"/>
      <c r="RG240" s="10"/>
      <c r="RH240" s="10"/>
      <c r="RI240" s="10"/>
      <c r="RJ240" s="10"/>
      <c r="RK240" s="10"/>
      <c r="RL240" s="10"/>
      <c r="RM240" s="10"/>
      <c r="RN240" s="10"/>
      <c r="RO240" s="10"/>
      <c r="RP240" s="10"/>
      <c r="RQ240" s="10"/>
      <c r="RR240" s="10"/>
      <c r="RS240" s="10"/>
      <c r="RT240" s="10"/>
      <c r="RU240" s="10"/>
      <c r="RV240" s="10"/>
      <c r="RW240" s="10"/>
      <c r="RX240" s="10"/>
      <c r="RY240" s="10"/>
      <c r="RZ240" s="10"/>
      <c r="SA240" s="10"/>
      <c r="SB240" s="10"/>
      <c r="SC240" s="10"/>
      <c r="SD240" s="10"/>
      <c r="SE240" s="10"/>
      <c r="SF240" s="10"/>
      <c r="SG240" s="10"/>
      <c r="SH240" s="10"/>
      <c r="SI240" s="10"/>
      <c r="SJ240" s="10"/>
      <c r="SK240" s="10"/>
      <c r="SL240" s="10"/>
      <c r="SM240" s="10"/>
      <c r="SN240" s="10"/>
      <c r="SO240" s="10"/>
      <c r="SP240" s="10"/>
      <c r="SQ240" s="10"/>
      <c r="SR240" s="10"/>
      <c r="SS240" s="10"/>
      <c r="ST240" s="10"/>
      <c r="SU240" s="10"/>
      <c r="SV240" s="10"/>
      <c r="SW240" s="10"/>
      <c r="SX240" s="10"/>
      <c r="SY240" s="10"/>
      <c r="SZ240" s="10"/>
      <c r="TA240" s="10"/>
      <c r="TB240" s="10"/>
      <c r="TC240" s="10"/>
      <c r="TD240" s="10"/>
      <c r="TE240" s="10"/>
      <c r="TF240" s="10"/>
      <c r="TG240" s="10"/>
      <c r="TH240" s="10"/>
      <c r="TI240" s="10"/>
      <c r="TJ240" s="10"/>
      <c r="TK240" s="10"/>
      <c r="TL240" s="10"/>
      <c r="TM240" s="10"/>
      <c r="TN240" s="10"/>
      <c r="TO240" s="10"/>
      <c r="TP240" s="10"/>
      <c r="TQ240" s="10"/>
      <c r="TR240" s="10"/>
      <c r="TS240" s="10"/>
      <c r="TT240" s="10"/>
      <c r="TU240" s="10"/>
      <c r="TV240" s="10"/>
      <c r="TW240" s="10"/>
      <c r="TX240" s="10"/>
      <c r="TY240" s="10"/>
      <c r="TZ240" s="10"/>
      <c r="UA240" s="10"/>
      <c r="UB240" s="10"/>
      <c r="UC240" s="10"/>
      <c r="UD240" s="10"/>
      <c r="UE240" s="10"/>
      <c r="UF240" s="10"/>
      <c r="UG240" s="10"/>
      <c r="UH240" s="10"/>
      <c r="UI240" s="10"/>
      <c r="UJ240" s="10"/>
      <c r="UK240" s="10"/>
      <c r="UL240" s="10"/>
      <c r="UM240" s="10"/>
      <c r="UN240" s="10"/>
      <c r="UO240" s="10"/>
      <c r="UP240" s="10"/>
      <c r="UQ240" s="10"/>
      <c r="UR240" s="10"/>
      <c r="US240" s="10"/>
      <c r="UT240" s="10"/>
      <c r="UU240" s="10"/>
      <c r="UV240" s="10"/>
      <c r="UW240" s="10"/>
      <c r="UX240" s="10"/>
      <c r="UY240" s="10"/>
      <c r="UZ240" s="10"/>
      <c r="VA240" s="10"/>
      <c r="VB240" s="10"/>
      <c r="VC240" s="10"/>
      <c r="VD240" s="10"/>
      <c r="VE240" s="10"/>
      <c r="VF240" s="10"/>
      <c r="VG240" s="10"/>
      <c r="VH240" s="10"/>
      <c r="VI240" s="10"/>
      <c r="VJ240" s="10"/>
      <c r="VK240" s="10"/>
      <c r="VL240" s="10"/>
      <c r="VM240" s="10"/>
      <c r="VN240" s="10"/>
      <c r="VO240" s="10"/>
      <c r="VP240" s="10"/>
      <c r="VQ240" s="10"/>
      <c r="VR240" s="10"/>
      <c r="VS240" s="10"/>
      <c r="VT240" s="10"/>
      <c r="VU240" s="10"/>
      <c r="VV240" s="10"/>
      <c r="VW240" s="10"/>
      <c r="VX240" s="10"/>
      <c r="VY240" s="10"/>
      <c r="VZ240" s="10"/>
      <c r="WA240" s="10"/>
      <c r="WB240" s="10"/>
      <c r="WC240" s="10"/>
      <c r="WD240" s="10"/>
      <c r="WE240" s="10"/>
      <c r="WF240" s="10"/>
      <c r="WG240" s="10"/>
      <c r="WH240" s="10"/>
      <c r="WI240" s="10"/>
      <c r="WJ240" s="10"/>
      <c r="WK240" s="10"/>
      <c r="WL240" s="10"/>
      <c r="WM240" s="10"/>
      <c r="WN240" s="10"/>
      <c r="WO240" s="10"/>
      <c r="WP240" s="10"/>
      <c r="WQ240" s="10"/>
      <c r="WR240" s="10"/>
      <c r="WS240" s="10"/>
      <c r="WT240" s="10"/>
      <c r="WU240" s="10"/>
      <c r="WV240" s="10"/>
      <c r="WW240" s="10"/>
      <c r="WX240" s="10"/>
      <c r="WY240" s="10"/>
      <c r="WZ240" s="10"/>
      <c r="XA240" s="10"/>
      <c r="XB240" s="10"/>
      <c r="XC240" s="10"/>
      <c r="XD240" s="10"/>
      <c r="XE240" s="10"/>
      <c r="XF240" s="10"/>
      <c r="XG240" s="10"/>
      <c r="XH240" s="10"/>
      <c r="XI240" s="10"/>
      <c r="XJ240" s="10"/>
      <c r="XK240" s="10"/>
      <c r="XL240" s="10"/>
      <c r="XM240" s="10"/>
      <c r="XN240" s="10"/>
      <c r="XO240" s="10"/>
      <c r="XP240" s="10"/>
      <c r="XQ240" s="10"/>
      <c r="XR240" s="10"/>
      <c r="XS240" s="10"/>
      <c r="XT240" s="10"/>
      <c r="XU240" s="10"/>
      <c r="XV240" s="10"/>
      <c r="XW240" s="10"/>
      <c r="XX240" s="10"/>
      <c r="XY240" s="10"/>
      <c r="XZ240" s="10"/>
      <c r="YA240" s="10"/>
      <c r="YB240" s="10"/>
      <c r="YC240" s="10"/>
      <c r="YD240" s="10"/>
      <c r="YE240" s="10"/>
      <c r="YF240" s="10"/>
      <c r="YG240" s="10"/>
      <c r="YH240" s="10"/>
      <c r="YI240" s="10"/>
      <c r="YJ240" s="10"/>
      <c r="YK240" s="10"/>
      <c r="YL240" s="10"/>
      <c r="YM240" s="10"/>
      <c r="YN240" s="10"/>
      <c r="YO240" s="10"/>
      <c r="YP240" s="10"/>
      <c r="YQ240" s="10"/>
      <c r="YR240" s="10"/>
      <c r="YS240" s="10"/>
      <c r="YT240" s="10"/>
      <c r="YU240" s="10"/>
      <c r="YV240" s="10"/>
      <c r="YW240" s="10"/>
      <c r="YX240" s="10"/>
      <c r="YY240" s="10"/>
      <c r="YZ240" s="10"/>
      <c r="ZA240" s="10"/>
      <c r="ZB240" s="10"/>
      <c r="ZC240" s="10"/>
      <c r="ZD240" s="10"/>
      <c r="ZE240" s="10"/>
      <c r="ZF240" s="10"/>
      <c r="ZG240" s="10"/>
      <c r="ZH240" s="10"/>
      <c r="ZI240" s="10"/>
      <c r="ZJ240" s="10"/>
      <c r="ZK240" s="10"/>
      <c r="ZL240" s="10"/>
      <c r="ZM240" s="10"/>
      <c r="ZN240" s="10"/>
      <c r="ZO240" s="10"/>
      <c r="ZP240" s="10"/>
      <c r="ZQ240" s="10"/>
      <c r="ZR240" s="10"/>
      <c r="ZS240" s="10"/>
      <c r="ZT240" s="10"/>
      <c r="ZU240" s="10"/>
      <c r="ZV240" s="10"/>
      <c r="ZW240" s="10"/>
      <c r="ZX240" s="10"/>
      <c r="ZY240" s="10"/>
      <c r="ZZ240" s="10"/>
      <c r="AAA240" s="10"/>
      <c r="AAB240" s="10"/>
      <c r="AAC240" s="10"/>
      <c r="AAD240" s="10"/>
      <c r="AAE240" s="10"/>
      <c r="AAF240" s="10"/>
      <c r="AAG240" s="10"/>
      <c r="AAH240" s="10"/>
      <c r="AAI240" s="10"/>
      <c r="AAJ240" s="10"/>
      <c r="AAK240" s="10"/>
      <c r="AAL240" s="10"/>
      <c r="AAM240" s="10"/>
      <c r="AAN240" s="10"/>
      <c r="AAO240" s="10"/>
      <c r="AAP240" s="10"/>
      <c r="AAQ240" s="10"/>
      <c r="AAR240" s="10"/>
      <c r="AAS240" s="10"/>
      <c r="AAT240" s="10"/>
      <c r="AAU240" s="10"/>
      <c r="AAV240" s="10"/>
      <c r="AAW240" s="10"/>
      <c r="AAX240" s="10"/>
      <c r="AAY240" s="10"/>
      <c r="AAZ240" s="10"/>
      <c r="ABA240" s="10"/>
      <c r="ABB240" s="10"/>
      <c r="ABC240" s="10"/>
      <c r="ABD240" s="10"/>
      <c r="ABE240" s="10"/>
      <c r="ABF240" s="10"/>
      <c r="ABG240" s="10"/>
      <c r="ABH240" s="10"/>
      <c r="ABI240" s="10"/>
      <c r="ABJ240" s="10"/>
      <c r="ABK240" s="10"/>
      <c r="ABL240" s="10"/>
      <c r="ABM240" s="10"/>
      <c r="ABN240" s="10"/>
      <c r="ABO240" s="10"/>
      <c r="ABP240" s="10"/>
      <c r="ABQ240" s="10"/>
      <c r="ABR240" s="10"/>
      <c r="ABS240" s="10"/>
      <c r="ABT240" s="10"/>
      <c r="ABU240" s="10"/>
      <c r="ABV240" s="10"/>
      <c r="ABW240" s="10"/>
      <c r="ABX240" s="10"/>
      <c r="ABY240" s="10"/>
      <c r="ABZ240" s="10"/>
      <c r="ACA240" s="10"/>
      <c r="ACB240" s="10"/>
      <c r="ACC240" s="10"/>
      <c r="ACD240" s="10"/>
      <c r="ACE240" s="10"/>
      <c r="ACF240" s="10"/>
      <c r="ACG240" s="10"/>
      <c r="ACH240" s="10"/>
      <c r="ACI240" s="10"/>
      <c r="ACJ240" s="10"/>
      <c r="ACK240" s="10"/>
      <c r="ACL240" s="10"/>
      <c r="ACM240" s="10"/>
      <c r="ACN240" s="10"/>
      <c r="ACO240" s="10"/>
      <c r="ACP240" s="10"/>
      <c r="ACQ240" s="10"/>
      <c r="ACR240" s="10"/>
      <c r="ACS240" s="10"/>
      <c r="ACT240" s="10"/>
      <c r="ACU240" s="10"/>
      <c r="ACV240" s="10"/>
      <c r="ACW240" s="10"/>
      <c r="ACX240" s="10"/>
      <c r="ACY240" s="10"/>
      <c r="ACZ240" s="10"/>
      <c r="ADA240" s="10"/>
      <c r="ADB240" s="10"/>
      <c r="ADC240" s="10"/>
      <c r="ADD240" s="10"/>
      <c r="ADE240" s="10"/>
      <c r="ADF240" s="10"/>
      <c r="ADG240" s="10"/>
      <c r="ADH240" s="10"/>
      <c r="ADI240" s="10"/>
      <c r="ADJ240" s="10"/>
      <c r="ADK240" s="10"/>
      <c r="ADL240" s="10"/>
      <c r="ADM240" s="10"/>
      <c r="ADN240" s="10"/>
      <c r="ADO240" s="10"/>
      <c r="ADP240" s="10"/>
      <c r="ADQ240" s="10"/>
      <c r="ADR240" s="10"/>
      <c r="ADS240" s="10"/>
      <c r="ADT240" s="10"/>
      <c r="ADU240" s="10"/>
      <c r="ADV240" s="10"/>
      <c r="ADW240" s="10"/>
      <c r="ADX240" s="10"/>
      <c r="ADY240" s="10"/>
      <c r="ADZ240" s="10"/>
      <c r="AEA240" s="10"/>
      <c r="AEB240" s="10"/>
      <c r="AEC240" s="10"/>
      <c r="AED240" s="10"/>
      <c r="AEE240" s="10"/>
      <c r="AEF240" s="10"/>
      <c r="AEG240" s="10"/>
      <c r="AEH240" s="10"/>
      <c r="AEI240" s="10"/>
      <c r="AEJ240" s="10"/>
      <c r="AEK240" s="10"/>
      <c r="AEL240" s="10"/>
      <c r="AEM240" s="10"/>
      <c r="AEN240" s="10"/>
      <c r="AEO240" s="10"/>
      <c r="AEP240" s="10"/>
      <c r="AEQ240" s="10"/>
      <c r="AER240" s="10"/>
      <c r="AES240" s="10"/>
      <c r="AET240" s="10"/>
      <c r="AEU240" s="10"/>
      <c r="AEV240" s="10"/>
      <c r="AEW240" s="10"/>
      <c r="AEX240" s="10"/>
      <c r="AEY240" s="10"/>
      <c r="AEZ240" s="10"/>
      <c r="AFA240" s="10"/>
      <c r="AFB240" s="10"/>
      <c r="AFC240" s="10"/>
      <c r="AFD240" s="10"/>
      <c r="AFE240" s="10"/>
      <c r="AFF240" s="10"/>
      <c r="AFG240" s="10"/>
      <c r="AFH240" s="10"/>
      <c r="AFI240" s="10"/>
      <c r="AFJ240" s="10"/>
      <c r="AFK240" s="10"/>
      <c r="AFL240" s="10"/>
      <c r="AFM240" s="10"/>
      <c r="AFN240" s="10"/>
      <c r="AFO240" s="10"/>
      <c r="AFP240" s="10"/>
      <c r="AFQ240" s="10"/>
      <c r="AFR240" s="10"/>
      <c r="AFS240" s="10"/>
      <c r="AFT240" s="10"/>
      <c r="AFU240" s="10"/>
      <c r="AFV240" s="10"/>
      <c r="AFW240" s="10"/>
      <c r="AFX240" s="10"/>
      <c r="AFY240" s="10"/>
      <c r="AFZ240" s="10"/>
      <c r="AGA240" s="10"/>
      <c r="AGB240" s="10"/>
      <c r="AGC240" s="10"/>
      <c r="AGD240" s="10"/>
      <c r="AGE240" s="10"/>
      <c r="AGF240" s="10"/>
      <c r="AGG240" s="10"/>
      <c r="AGH240" s="10"/>
      <c r="AGI240" s="10"/>
      <c r="AGJ240" s="10"/>
      <c r="AGK240" s="10"/>
      <c r="AGL240" s="10"/>
      <c r="AGM240" s="10"/>
      <c r="AGN240" s="10"/>
      <c r="AGO240" s="10"/>
      <c r="AGP240" s="10"/>
      <c r="AGQ240" s="10"/>
      <c r="AGR240" s="10"/>
      <c r="AGS240" s="10"/>
      <c r="AGT240" s="10"/>
      <c r="AGU240" s="10"/>
      <c r="AGV240" s="10"/>
      <c r="AGW240" s="10"/>
      <c r="AGX240" s="10"/>
      <c r="AGY240" s="10"/>
      <c r="AGZ240" s="10"/>
      <c r="AHA240" s="10"/>
      <c r="AHB240" s="10"/>
      <c r="AHC240" s="10"/>
      <c r="AHD240" s="10"/>
      <c r="AHE240" s="10"/>
      <c r="AHF240" s="10"/>
      <c r="AHG240" s="10"/>
      <c r="AHH240" s="10"/>
      <c r="AHI240" s="10"/>
      <c r="AHJ240" s="10"/>
      <c r="AHK240" s="10"/>
      <c r="AHL240" s="10"/>
      <c r="AHM240" s="10"/>
      <c r="AHN240" s="10"/>
      <c r="AHO240" s="10"/>
      <c r="AHP240" s="10"/>
      <c r="AHQ240" s="10"/>
      <c r="AHR240" s="10"/>
      <c r="AHS240" s="10"/>
      <c r="AHT240" s="10"/>
      <c r="AHU240" s="10"/>
      <c r="AHV240" s="10"/>
      <c r="AHW240" s="10"/>
      <c r="AHX240" s="10"/>
      <c r="AHY240" s="10"/>
      <c r="AHZ240" s="10"/>
      <c r="AIA240" s="10"/>
      <c r="AIB240" s="10"/>
      <c r="AIC240" s="10"/>
      <c r="AID240" s="10"/>
      <c r="AIE240" s="10"/>
      <c r="AIF240" s="10"/>
      <c r="AIG240" s="10"/>
      <c r="AIH240" s="10"/>
      <c r="AII240" s="10"/>
      <c r="AIJ240" s="10"/>
      <c r="AIK240" s="10"/>
      <c r="AIL240" s="10"/>
      <c r="AIM240" s="10"/>
      <c r="AIN240" s="10"/>
      <c r="AIO240" s="10"/>
      <c r="AIP240" s="10"/>
      <c r="AIQ240" s="10"/>
      <c r="AIR240" s="10"/>
      <c r="AIS240" s="10"/>
      <c r="AIT240" s="10"/>
      <c r="AIU240" s="10"/>
      <c r="AIV240" s="10"/>
      <c r="AIW240" s="10"/>
      <c r="AIX240" s="10"/>
      <c r="AIY240" s="10"/>
      <c r="AIZ240" s="10"/>
      <c r="AJA240" s="10"/>
      <c r="AJB240" s="10"/>
      <c r="AJC240" s="10"/>
      <c r="AJD240" s="10"/>
      <c r="AJE240" s="10"/>
      <c r="AJF240" s="10"/>
      <c r="AJG240" s="10"/>
      <c r="AJH240" s="10"/>
      <c r="AJI240" s="10"/>
      <c r="AJJ240" s="10"/>
      <c r="AJK240" s="10"/>
      <c r="AJL240" s="10"/>
      <c r="AJM240" s="10"/>
      <c r="AJN240" s="10"/>
      <c r="AJO240" s="10"/>
      <c r="AJP240" s="10"/>
      <c r="AJQ240" s="10"/>
      <c r="AJR240" s="10"/>
      <c r="AJS240" s="10"/>
      <c r="AJT240" s="10"/>
      <c r="AJU240" s="10"/>
      <c r="AJV240" s="10"/>
      <c r="AJW240" s="10"/>
      <c r="AJX240" s="10"/>
      <c r="AJY240" s="10"/>
      <c r="AJZ240" s="10"/>
      <c r="AKA240" s="10"/>
      <c r="AKB240" s="10"/>
      <c r="AKC240" s="10"/>
      <c r="AKD240" s="10"/>
      <c r="AKE240" s="10"/>
      <c r="AKF240" s="10"/>
      <c r="AKG240" s="10"/>
      <c r="AKH240" s="10"/>
      <c r="AKI240" s="10"/>
      <c r="AKJ240" s="10"/>
      <c r="AKK240" s="10"/>
      <c r="AKL240" s="10"/>
      <c r="AKM240" s="10"/>
      <c r="AKN240" s="10"/>
      <c r="AKO240" s="10"/>
      <c r="AKP240" s="10"/>
      <c r="AKQ240" s="10"/>
      <c r="AKR240" s="10"/>
      <c r="AKS240" s="10"/>
      <c r="AKT240" s="10"/>
      <c r="AKU240" s="10"/>
      <c r="AKV240" s="10"/>
      <c r="AKW240" s="10"/>
      <c r="AKX240" s="10"/>
      <c r="AKY240" s="10"/>
      <c r="AKZ240" s="10"/>
      <c r="ALA240" s="10"/>
      <c r="ALB240" s="10"/>
      <c r="ALC240" s="10"/>
      <c r="ALD240" s="10"/>
      <c r="ALE240" s="10"/>
      <c r="ALF240" s="10"/>
      <c r="ALG240" s="10"/>
      <c r="ALH240" s="10"/>
      <c r="ALI240" s="10"/>
      <c r="ALJ240" s="10"/>
      <c r="ALK240" s="10"/>
      <c r="ALL240" s="10"/>
      <c r="ALM240" s="10"/>
      <c r="ALN240" s="10"/>
      <c r="ALO240" s="10"/>
      <c r="ALP240" s="10"/>
      <c r="ALQ240" s="10"/>
      <c r="ALR240" s="10"/>
      <c r="ALS240" s="10"/>
      <c r="ALT240" s="10"/>
      <c r="ALU240" s="10"/>
      <c r="ALV240" s="10"/>
      <c r="ALW240" s="10"/>
      <c r="ALX240" s="10"/>
      <c r="ALY240" s="10"/>
      <c r="ALZ240" s="10"/>
      <c r="AMA240" s="10"/>
      <c r="AMB240" s="10"/>
      <c r="AMC240" s="10"/>
      <c r="AMD240" s="10"/>
      <c r="AME240" s="10"/>
      <c r="AMF240" s="10"/>
      <c r="AMG240" s="10"/>
      <c r="AMH240" s="10"/>
      <c r="AMI240" s="10"/>
      <c r="AMJ240" s="10"/>
    </row>
    <row r="241" spans="1:1029" customFormat="1" ht="14.1" customHeight="1">
      <c r="A241" s="8" t="str">
        <f t="shared" si="35"/>
        <v>MaximumAmountAmount</v>
      </c>
      <c r="B241" s="9" t="s">
        <v>219</v>
      </c>
      <c r="C241" s="8"/>
      <c r="D241" s="8"/>
      <c r="E241" s="8"/>
      <c r="F241" s="8" t="str">
        <f t="shared" si="36"/>
        <v>Procurement Value. Maximum Amount Amount. Amount</v>
      </c>
      <c r="G241" s="8"/>
      <c r="H241" s="8" t="s">
        <v>337</v>
      </c>
      <c r="I241" s="8"/>
      <c r="J241" s="8" t="s">
        <v>484</v>
      </c>
      <c r="K241" s="8" t="s">
        <v>242</v>
      </c>
      <c r="L241" s="8" t="str">
        <f t="shared" si="37"/>
        <v>Maximum Amount Amount</v>
      </c>
      <c r="M241" s="8" t="s">
        <v>242</v>
      </c>
      <c r="N241" s="8"/>
      <c r="O241" s="8" t="str">
        <f t="shared" si="38"/>
        <v>Amount. Type</v>
      </c>
      <c r="P241" s="8"/>
      <c r="Q241" s="8"/>
      <c r="R241" s="8" t="s">
        <v>213</v>
      </c>
      <c r="S241" s="8"/>
      <c r="T241" s="8"/>
      <c r="U241" s="8"/>
      <c r="V241" s="8"/>
      <c r="W241" s="8"/>
      <c r="X241" s="10"/>
      <c r="Y241" s="8" t="s">
        <v>211</v>
      </c>
      <c r="Z241" s="8"/>
      <c r="AA241" s="44">
        <v>43314</v>
      </c>
      <c r="AB241" s="23"/>
      <c r="AC241" s="23"/>
      <c r="AD241" s="23"/>
      <c r="AE241" s="23"/>
      <c r="AF241" s="23"/>
      <c r="AG241" s="10"/>
      <c r="AH241" s="10"/>
      <c r="AI241" s="10"/>
      <c r="AJ241" s="10"/>
      <c r="AK241" s="10"/>
      <c r="AL241" s="10"/>
      <c r="AM241" s="10"/>
      <c r="AN241" s="10"/>
      <c r="AO241" s="10"/>
      <c r="AP241" s="10"/>
      <c r="AQ241" s="10"/>
      <c r="AR241" s="10"/>
      <c r="AS241" s="10"/>
      <c r="AT241" s="10"/>
      <c r="AU241" s="10"/>
      <c r="AV241" s="10"/>
      <c r="AW241" s="10"/>
      <c r="AX241" s="10"/>
      <c r="AY241" s="10"/>
      <c r="AZ241" s="10"/>
      <c r="BA241" s="10"/>
      <c r="BB241" s="10"/>
      <c r="BC241" s="10"/>
      <c r="BD241" s="10"/>
      <c r="BE241" s="10"/>
      <c r="BF241" s="10"/>
      <c r="BG241" s="10"/>
      <c r="BH241" s="10"/>
      <c r="BI241" s="10"/>
      <c r="BJ241" s="10"/>
      <c r="BK241" s="10"/>
      <c r="BL241" s="10"/>
      <c r="BM241" s="10"/>
      <c r="BN241" s="10"/>
      <c r="BO241" s="10"/>
      <c r="BP241" s="10"/>
      <c r="BQ241" s="10"/>
      <c r="BR241" s="10"/>
      <c r="BS241" s="10"/>
      <c r="BT241" s="10"/>
      <c r="BU241" s="10"/>
      <c r="BV241" s="10"/>
      <c r="BW241" s="10"/>
      <c r="BX241" s="10"/>
      <c r="BY241" s="10"/>
      <c r="BZ241" s="10"/>
      <c r="CA241" s="10"/>
      <c r="CB241" s="10"/>
      <c r="CC241" s="10"/>
      <c r="CD241" s="10"/>
      <c r="CE241" s="10"/>
      <c r="CF241" s="10"/>
      <c r="CG241" s="10"/>
      <c r="CH241" s="10"/>
      <c r="CI241" s="10"/>
      <c r="CJ241" s="10"/>
      <c r="CK241" s="10"/>
      <c r="CL241" s="10"/>
      <c r="CM241" s="10"/>
      <c r="CN241" s="10"/>
      <c r="CO241" s="10"/>
      <c r="CP241" s="10"/>
      <c r="CQ241" s="10"/>
      <c r="CR241" s="10"/>
      <c r="CS241" s="10"/>
      <c r="CT241" s="10"/>
      <c r="CU241" s="10"/>
      <c r="CV241" s="10"/>
      <c r="CW241" s="10"/>
      <c r="CX241" s="10"/>
      <c r="CY241" s="10"/>
      <c r="CZ241" s="10"/>
      <c r="DA241" s="10"/>
      <c r="DB241" s="10"/>
      <c r="DC241" s="10"/>
      <c r="DD241" s="10"/>
      <c r="DE241" s="10"/>
      <c r="DF241" s="10"/>
      <c r="DG241" s="10"/>
      <c r="DH241" s="10"/>
      <c r="DI241" s="10"/>
      <c r="DJ241" s="10"/>
      <c r="DK241" s="10"/>
      <c r="DL241" s="10"/>
      <c r="DM241" s="10"/>
      <c r="DN241" s="10"/>
      <c r="DO241" s="10"/>
      <c r="DP241" s="10"/>
      <c r="DQ241" s="10"/>
      <c r="DR241" s="10"/>
      <c r="DS241" s="10"/>
      <c r="DT241" s="10"/>
      <c r="DU241" s="10"/>
      <c r="DV241" s="10"/>
      <c r="DW241" s="10"/>
      <c r="DX241" s="10"/>
      <c r="DY241" s="10"/>
      <c r="DZ241" s="10"/>
      <c r="EA241" s="10"/>
      <c r="EB241" s="10"/>
      <c r="EC241" s="10"/>
      <c r="ED241" s="10"/>
      <c r="EE241" s="10"/>
      <c r="EF241" s="10"/>
      <c r="EG241" s="10"/>
      <c r="EH241" s="10"/>
      <c r="EI241" s="10"/>
      <c r="EJ241" s="10"/>
      <c r="EK241" s="10"/>
      <c r="EL241" s="10"/>
      <c r="EM241" s="10"/>
      <c r="EN241" s="10"/>
      <c r="EO241" s="10"/>
      <c r="EP241" s="10"/>
      <c r="EQ241" s="10"/>
      <c r="ER241" s="10"/>
      <c r="ES241" s="10"/>
      <c r="ET241" s="10"/>
      <c r="EU241" s="10"/>
      <c r="EV241" s="10"/>
      <c r="EW241" s="10"/>
      <c r="EX241" s="10"/>
      <c r="EY241" s="10"/>
      <c r="EZ241" s="10"/>
      <c r="FA241" s="10"/>
      <c r="FB241" s="10"/>
      <c r="FC241" s="10"/>
      <c r="FD241" s="10"/>
      <c r="FE241" s="10"/>
      <c r="FF241" s="10"/>
      <c r="FG241" s="10"/>
      <c r="FH241" s="10"/>
      <c r="FI241" s="10"/>
      <c r="FJ241" s="10"/>
      <c r="FK241" s="10"/>
      <c r="FL241" s="10"/>
      <c r="FM241" s="10"/>
      <c r="FN241" s="10"/>
      <c r="FO241" s="10"/>
      <c r="FP241" s="10"/>
      <c r="FQ241" s="10"/>
      <c r="FR241" s="10"/>
      <c r="FS241" s="10"/>
      <c r="FT241" s="10"/>
      <c r="FU241" s="10"/>
      <c r="FV241" s="10"/>
      <c r="FW241" s="10"/>
      <c r="FX241" s="10"/>
      <c r="FY241" s="10"/>
      <c r="FZ241" s="10"/>
      <c r="GA241" s="10"/>
      <c r="GB241" s="10"/>
      <c r="GC241" s="10"/>
      <c r="GD241" s="10"/>
      <c r="GE241" s="10"/>
      <c r="GF241" s="10"/>
      <c r="GG241" s="10"/>
      <c r="GH241" s="10"/>
      <c r="GI241" s="10"/>
      <c r="GJ241" s="10"/>
      <c r="GK241" s="10"/>
      <c r="GL241" s="10"/>
      <c r="GM241" s="10"/>
      <c r="GN241" s="10"/>
      <c r="GO241" s="10"/>
      <c r="GP241" s="10"/>
      <c r="GQ241" s="10"/>
      <c r="GR241" s="10"/>
      <c r="GS241" s="10"/>
      <c r="GT241" s="10"/>
      <c r="GU241" s="10"/>
      <c r="GV241" s="10"/>
      <c r="GW241" s="10"/>
      <c r="GX241" s="10"/>
      <c r="GY241" s="10"/>
      <c r="GZ241" s="10"/>
      <c r="HA241" s="10"/>
      <c r="HB241" s="10"/>
      <c r="HC241" s="10"/>
      <c r="HD241" s="10"/>
      <c r="HE241" s="10"/>
      <c r="HF241" s="10"/>
      <c r="HG241" s="10"/>
      <c r="HH241" s="10"/>
      <c r="HI241" s="10"/>
      <c r="HJ241" s="10"/>
      <c r="HK241" s="10"/>
      <c r="HL241" s="10"/>
      <c r="HM241" s="10"/>
      <c r="HN241" s="10"/>
      <c r="HO241" s="10"/>
      <c r="HP241" s="10"/>
      <c r="HQ241" s="10"/>
      <c r="HR241" s="10"/>
      <c r="HS241" s="10"/>
      <c r="HT241" s="10"/>
      <c r="HU241" s="10"/>
      <c r="HV241" s="10"/>
      <c r="HW241" s="10"/>
      <c r="HX241" s="10"/>
      <c r="HY241" s="10"/>
      <c r="HZ241" s="10"/>
      <c r="IA241" s="10"/>
      <c r="IB241" s="10"/>
      <c r="IC241" s="10"/>
      <c r="ID241" s="10"/>
      <c r="IE241" s="10"/>
      <c r="IF241" s="10"/>
      <c r="IG241" s="10"/>
      <c r="IH241" s="10"/>
      <c r="II241" s="10"/>
      <c r="IJ241" s="10"/>
      <c r="IK241" s="10"/>
      <c r="IL241" s="10"/>
      <c r="IM241" s="10"/>
      <c r="IN241" s="10"/>
      <c r="IO241" s="10"/>
      <c r="IP241" s="10"/>
      <c r="IQ241" s="10"/>
      <c r="IR241" s="10"/>
      <c r="IS241" s="10"/>
      <c r="IT241" s="10"/>
      <c r="IU241" s="10"/>
      <c r="IV241" s="10"/>
      <c r="IW241" s="10"/>
      <c r="IX241" s="10"/>
      <c r="IY241" s="10"/>
      <c r="IZ241" s="10"/>
      <c r="JA241" s="10"/>
      <c r="JB241" s="10"/>
      <c r="JC241" s="10"/>
      <c r="JD241" s="10"/>
      <c r="JE241" s="10"/>
      <c r="JF241" s="10"/>
      <c r="JG241" s="10"/>
      <c r="JH241" s="10"/>
      <c r="JI241" s="10"/>
      <c r="JJ241" s="10"/>
      <c r="JK241" s="10"/>
      <c r="JL241" s="10"/>
      <c r="JM241" s="10"/>
      <c r="JN241" s="10"/>
      <c r="JO241" s="10"/>
      <c r="JP241" s="10"/>
      <c r="JQ241" s="10"/>
      <c r="JR241" s="10"/>
      <c r="JS241" s="10"/>
      <c r="JT241" s="10"/>
      <c r="JU241" s="10"/>
      <c r="JV241" s="10"/>
      <c r="JW241" s="10"/>
      <c r="JX241" s="10"/>
      <c r="JY241" s="10"/>
      <c r="JZ241" s="10"/>
      <c r="KA241" s="10"/>
      <c r="KB241" s="10"/>
      <c r="KC241" s="10"/>
      <c r="KD241" s="10"/>
      <c r="KE241" s="10"/>
      <c r="KF241" s="10"/>
      <c r="KG241" s="10"/>
      <c r="KH241" s="10"/>
      <c r="KI241" s="10"/>
      <c r="KJ241" s="10"/>
      <c r="KK241" s="10"/>
      <c r="KL241" s="10"/>
      <c r="KM241" s="10"/>
      <c r="KN241" s="10"/>
      <c r="KO241" s="10"/>
      <c r="KP241" s="10"/>
      <c r="KQ241" s="10"/>
      <c r="KR241" s="10"/>
      <c r="KS241" s="10"/>
      <c r="KT241" s="10"/>
      <c r="KU241" s="10"/>
      <c r="KV241" s="10"/>
      <c r="KW241" s="10"/>
      <c r="KX241" s="10"/>
      <c r="KY241" s="10"/>
      <c r="KZ241" s="10"/>
      <c r="LA241" s="10"/>
      <c r="LB241" s="10"/>
      <c r="LC241" s="10"/>
      <c r="LD241" s="10"/>
      <c r="LE241" s="10"/>
      <c r="LF241" s="10"/>
      <c r="LG241" s="10"/>
      <c r="LH241" s="10"/>
      <c r="LI241" s="10"/>
      <c r="LJ241" s="10"/>
      <c r="LK241" s="10"/>
      <c r="LL241" s="10"/>
      <c r="LM241" s="10"/>
      <c r="LN241" s="10"/>
      <c r="LO241" s="10"/>
      <c r="LP241" s="10"/>
      <c r="LQ241" s="10"/>
      <c r="LR241" s="10"/>
      <c r="LS241" s="10"/>
      <c r="LT241" s="10"/>
      <c r="LU241" s="10"/>
      <c r="LV241" s="10"/>
      <c r="LW241" s="10"/>
      <c r="LX241" s="10"/>
      <c r="LY241" s="10"/>
      <c r="LZ241" s="10"/>
      <c r="MA241" s="10"/>
      <c r="MB241" s="10"/>
      <c r="MC241" s="10"/>
      <c r="MD241" s="10"/>
      <c r="ME241" s="10"/>
      <c r="MF241" s="10"/>
      <c r="MG241" s="10"/>
      <c r="MH241" s="10"/>
      <c r="MI241" s="10"/>
      <c r="MJ241" s="10"/>
      <c r="MK241" s="10"/>
      <c r="ML241" s="10"/>
      <c r="MM241" s="10"/>
      <c r="MN241" s="10"/>
      <c r="MO241" s="10"/>
      <c r="MP241" s="10"/>
      <c r="MQ241" s="10"/>
      <c r="MR241" s="10"/>
      <c r="MS241" s="10"/>
      <c r="MT241" s="10"/>
      <c r="MU241" s="10"/>
      <c r="MV241" s="10"/>
      <c r="MW241" s="10"/>
      <c r="MX241" s="10"/>
      <c r="MY241" s="10"/>
      <c r="MZ241" s="10"/>
      <c r="NA241" s="10"/>
      <c r="NB241" s="10"/>
      <c r="NC241" s="10"/>
      <c r="ND241" s="10"/>
      <c r="NE241" s="10"/>
      <c r="NF241" s="10"/>
      <c r="NG241" s="10"/>
      <c r="NH241" s="10"/>
      <c r="NI241" s="10"/>
      <c r="NJ241" s="10"/>
      <c r="NK241" s="10"/>
      <c r="NL241" s="10"/>
      <c r="NM241" s="10"/>
      <c r="NN241" s="10"/>
      <c r="NO241" s="10"/>
      <c r="NP241" s="10"/>
      <c r="NQ241" s="10"/>
      <c r="NR241" s="10"/>
      <c r="NS241" s="10"/>
      <c r="NT241" s="10"/>
      <c r="NU241" s="10"/>
      <c r="NV241" s="10"/>
      <c r="NW241" s="10"/>
      <c r="NX241" s="10"/>
      <c r="NY241" s="10"/>
      <c r="NZ241" s="10"/>
      <c r="OA241" s="10"/>
      <c r="OB241" s="10"/>
      <c r="OC241" s="10"/>
      <c r="OD241" s="10"/>
      <c r="OE241" s="10"/>
      <c r="OF241" s="10"/>
      <c r="OG241" s="10"/>
      <c r="OH241" s="10"/>
      <c r="OI241" s="10"/>
      <c r="OJ241" s="10"/>
      <c r="OK241" s="10"/>
      <c r="OL241" s="10"/>
      <c r="OM241" s="10"/>
      <c r="ON241" s="10"/>
      <c r="OO241" s="10"/>
      <c r="OP241" s="10"/>
      <c r="OQ241" s="10"/>
      <c r="OR241" s="10"/>
      <c r="OS241" s="10"/>
      <c r="OT241" s="10"/>
      <c r="OU241" s="10"/>
      <c r="OV241" s="10"/>
      <c r="OW241" s="10"/>
      <c r="OX241" s="10"/>
      <c r="OY241" s="10"/>
      <c r="OZ241" s="10"/>
      <c r="PA241" s="10"/>
      <c r="PB241" s="10"/>
      <c r="PC241" s="10"/>
      <c r="PD241" s="10"/>
      <c r="PE241" s="10"/>
      <c r="PF241" s="10"/>
      <c r="PG241" s="10"/>
      <c r="PH241" s="10"/>
      <c r="PI241" s="10"/>
      <c r="PJ241" s="10"/>
      <c r="PK241" s="10"/>
      <c r="PL241" s="10"/>
      <c r="PM241" s="10"/>
      <c r="PN241" s="10"/>
      <c r="PO241" s="10"/>
      <c r="PP241" s="10"/>
      <c r="PQ241" s="10"/>
      <c r="PR241" s="10"/>
      <c r="PS241" s="10"/>
      <c r="PT241" s="10"/>
      <c r="PU241" s="10"/>
      <c r="PV241" s="10"/>
      <c r="PW241" s="10"/>
      <c r="PX241" s="10"/>
      <c r="PY241" s="10"/>
      <c r="PZ241" s="10"/>
      <c r="QA241" s="10"/>
      <c r="QB241" s="10"/>
      <c r="QC241" s="10"/>
      <c r="QD241" s="10"/>
      <c r="QE241" s="10"/>
      <c r="QF241" s="10"/>
      <c r="QG241" s="10"/>
      <c r="QH241" s="10"/>
      <c r="QI241" s="10"/>
      <c r="QJ241" s="10"/>
      <c r="QK241" s="10"/>
      <c r="QL241" s="10"/>
      <c r="QM241" s="10"/>
      <c r="QN241" s="10"/>
      <c r="QO241" s="10"/>
      <c r="QP241" s="10"/>
      <c r="QQ241" s="10"/>
      <c r="QR241" s="10"/>
      <c r="QS241" s="10"/>
      <c r="QT241" s="10"/>
      <c r="QU241" s="10"/>
      <c r="QV241" s="10"/>
      <c r="QW241" s="10"/>
      <c r="QX241" s="10"/>
      <c r="QY241" s="10"/>
      <c r="QZ241" s="10"/>
      <c r="RA241" s="10"/>
      <c r="RB241" s="10"/>
      <c r="RC241" s="10"/>
      <c r="RD241" s="10"/>
      <c r="RE241" s="10"/>
      <c r="RF241" s="10"/>
      <c r="RG241" s="10"/>
      <c r="RH241" s="10"/>
      <c r="RI241" s="10"/>
      <c r="RJ241" s="10"/>
      <c r="RK241" s="10"/>
      <c r="RL241" s="10"/>
      <c r="RM241" s="10"/>
      <c r="RN241" s="10"/>
      <c r="RO241" s="10"/>
      <c r="RP241" s="10"/>
      <c r="RQ241" s="10"/>
      <c r="RR241" s="10"/>
      <c r="RS241" s="10"/>
      <c r="RT241" s="10"/>
      <c r="RU241" s="10"/>
      <c r="RV241" s="10"/>
      <c r="RW241" s="10"/>
      <c r="RX241" s="10"/>
      <c r="RY241" s="10"/>
      <c r="RZ241" s="10"/>
      <c r="SA241" s="10"/>
      <c r="SB241" s="10"/>
      <c r="SC241" s="10"/>
      <c r="SD241" s="10"/>
      <c r="SE241" s="10"/>
      <c r="SF241" s="10"/>
      <c r="SG241" s="10"/>
      <c r="SH241" s="10"/>
      <c r="SI241" s="10"/>
      <c r="SJ241" s="10"/>
      <c r="SK241" s="10"/>
      <c r="SL241" s="10"/>
      <c r="SM241" s="10"/>
      <c r="SN241" s="10"/>
      <c r="SO241" s="10"/>
      <c r="SP241" s="10"/>
      <c r="SQ241" s="10"/>
      <c r="SR241" s="10"/>
      <c r="SS241" s="10"/>
      <c r="ST241" s="10"/>
      <c r="SU241" s="10"/>
      <c r="SV241" s="10"/>
      <c r="SW241" s="10"/>
      <c r="SX241" s="10"/>
      <c r="SY241" s="10"/>
      <c r="SZ241" s="10"/>
      <c r="TA241" s="10"/>
      <c r="TB241" s="10"/>
      <c r="TC241" s="10"/>
      <c r="TD241" s="10"/>
      <c r="TE241" s="10"/>
      <c r="TF241" s="10"/>
      <c r="TG241" s="10"/>
      <c r="TH241" s="10"/>
      <c r="TI241" s="10"/>
      <c r="TJ241" s="10"/>
      <c r="TK241" s="10"/>
      <c r="TL241" s="10"/>
      <c r="TM241" s="10"/>
      <c r="TN241" s="10"/>
      <c r="TO241" s="10"/>
      <c r="TP241" s="10"/>
      <c r="TQ241" s="10"/>
      <c r="TR241" s="10"/>
      <c r="TS241" s="10"/>
      <c r="TT241" s="10"/>
      <c r="TU241" s="10"/>
      <c r="TV241" s="10"/>
      <c r="TW241" s="10"/>
      <c r="TX241" s="10"/>
      <c r="TY241" s="10"/>
      <c r="TZ241" s="10"/>
      <c r="UA241" s="10"/>
      <c r="UB241" s="10"/>
      <c r="UC241" s="10"/>
      <c r="UD241" s="10"/>
      <c r="UE241" s="10"/>
      <c r="UF241" s="10"/>
      <c r="UG241" s="10"/>
      <c r="UH241" s="10"/>
      <c r="UI241" s="10"/>
      <c r="UJ241" s="10"/>
      <c r="UK241" s="10"/>
      <c r="UL241" s="10"/>
      <c r="UM241" s="10"/>
      <c r="UN241" s="10"/>
      <c r="UO241" s="10"/>
      <c r="UP241" s="10"/>
      <c r="UQ241" s="10"/>
      <c r="UR241" s="10"/>
      <c r="US241" s="10"/>
      <c r="UT241" s="10"/>
      <c r="UU241" s="10"/>
      <c r="UV241" s="10"/>
      <c r="UW241" s="10"/>
      <c r="UX241" s="10"/>
      <c r="UY241" s="10"/>
      <c r="UZ241" s="10"/>
      <c r="VA241" s="10"/>
      <c r="VB241" s="10"/>
      <c r="VC241" s="10"/>
      <c r="VD241" s="10"/>
      <c r="VE241" s="10"/>
      <c r="VF241" s="10"/>
      <c r="VG241" s="10"/>
      <c r="VH241" s="10"/>
      <c r="VI241" s="10"/>
      <c r="VJ241" s="10"/>
      <c r="VK241" s="10"/>
      <c r="VL241" s="10"/>
      <c r="VM241" s="10"/>
      <c r="VN241" s="10"/>
      <c r="VO241" s="10"/>
      <c r="VP241" s="10"/>
      <c r="VQ241" s="10"/>
      <c r="VR241" s="10"/>
      <c r="VS241" s="10"/>
      <c r="VT241" s="10"/>
      <c r="VU241" s="10"/>
      <c r="VV241" s="10"/>
      <c r="VW241" s="10"/>
      <c r="VX241" s="10"/>
      <c r="VY241" s="10"/>
      <c r="VZ241" s="10"/>
      <c r="WA241" s="10"/>
      <c r="WB241" s="10"/>
      <c r="WC241" s="10"/>
      <c r="WD241" s="10"/>
      <c r="WE241" s="10"/>
      <c r="WF241" s="10"/>
      <c r="WG241" s="10"/>
      <c r="WH241" s="10"/>
      <c r="WI241" s="10"/>
      <c r="WJ241" s="10"/>
      <c r="WK241" s="10"/>
      <c r="WL241" s="10"/>
      <c r="WM241" s="10"/>
      <c r="WN241" s="10"/>
      <c r="WO241" s="10"/>
      <c r="WP241" s="10"/>
      <c r="WQ241" s="10"/>
      <c r="WR241" s="10"/>
      <c r="WS241" s="10"/>
      <c r="WT241" s="10"/>
      <c r="WU241" s="10"/>
      <c r="WV241" s="10"/>
      <c r="WW241" s="10"/>
      <c r="WX241" s="10"/>
      <c r="WY241" s="10"/>
      <c r="WZ241" s="10"/>
      <c r="XA241" s="10"/>
      <c r="XB241" s="10"/>
      <c r="XC241" s="10"/>
      <c r="XD241" s="10"/>
      <c r="XE241" s="10"/>
      <c r="XF241" s="10"/>
      <c r="XG241" s="10"/>
      <c r="XH241" s="10"/>
      <c r="XI241" s="10"/>
      <c r="XJ241" s="10"/>
      <c r="XK241" s="10"/>
      <c r="XL241" s="10"/>
      <c r="XM241" s="10"/>
      <c r="XN241" s="10"/>
      <c r="XO241" s="10"/>
      <c r="XP241" s="10"/>
      <c r="XQ241" s="10"/>
      <c r="XR241" s="10"/>
      <c r="XS241" s="10"/>
      <c r="XT241" s="10"/>
      <c r="XU241" s="10"/>
      <c r="XV241" s="10"/>
      <c r="XW241" s="10"/>
      <c r="XX241" s="10"/>
      <c r="XY241" s="10"/>
      <c r="XZ241" s="10"/>
      <c r="YA241" s="10"/>
      <c r="YB241" s="10"/>
      <c r="YC241" s="10"/>
      <c r="YD241" s="10"/>
      <c r="YE241" s="10"/>
      <c r="YF241" s="10"/>
      <c r="YG241" s="10"/>
      <c r="YH241" s="10"/>
      <c r="YI241" s="10"/>
      <c r="YJ241" s="10"/>
      <c r="YK241" s="10"/>
      <c r="YL241" s="10"/>
      <c r="YM241" s="10"/>
      <c r="YN241" s="10"/>
      <c r="YO241" s="10"/>
      <c r="YP241" s="10"/>
      <c r="YQ241" s="10"/>
      <c r="YR241" s="10"/>
      <c r="YS241" s="10"/>
      <c r="YT241" s="10"/>
      <c r="YU241" s="10"/>
      <c r="YV241" s="10"/>
      <c r="YW241" s="10"/>
      <c r="YX241" s="10"/>
      <c r="YY241" s="10"/>
      <c r="YZ241" s="10"/>
      <c r="ZA241" s="10"/>
      <c r="ZB241" s="10"/>
      <c r="ZC241" s="10"/>
      <c r="ZD241" s="10"/>
      <c r="ZE241" s="10"/>
      <c r="ZF241" s="10"/>
      <c r="ZG241" s="10"/>
      <c r="ZH241" s="10"/>
      <c r="ZI241" s="10"/>
      <c r="ZJ241" s="10"/>
      <c r="ZK241" s="10"/>
      <c r="ZL241" s="10"/>
      <c r="ZM241" s="10"/>
      <c r="ZN241" s="10"/>
      <c r="ZO241" s="10"/>
      <c r="ZP241" s="10"/>
      <c r="ZQ241" s="10"/>
      <c r="ZR241" s="10"/>
      <c r="ZS241" s="10"/>
      <c r="ZT241" s="10"/>
      <c r="ZU241" s="10"/>
      <c r="ZV241" s="10"/>
      <c r="ZW241" s="10"/>
      <c r="ZX241" s="10"/>
      <c r="ZY241" s="10"/>
      <c r="ZZ241" s="10"/>
      <c r="AAA241" s="10"/>
      <c r="AAB241" s="10"/>
      <c r="AAC241" s="10"/>
      <c r="AAD241" s="10"/>
      <c r="AAE241" s="10"/>
      <c r="AAF241" s="10"/>
      <c r="AAG241" s="10"/>
      <c r="AAH241" s="10"/>
      <c r="AAI241" s="10"/>
      <c r="AAJ241" s="10"/>
      <c r="AAK241" s="10"/>
      <c r="AAL241" s="10"/>
      <c r="AAM241" s="10"/>
      <c r="AAN241" s="10"/>
      <c r="AAO241" s="10"/>
      <c r="AAP241" s="10"/>
      <c r="AAQ241" s="10"/>
      <c r="AAR241" s="10"/>
      <c r="AAS241" s="10"/>
      <c r="AAT241" s="10"/>
      <c r="AAU241" s="10"/>
      <c r="AAV241" s="10"/>
      <c r="AAW241" s="10"/>
      <c r="AAX241" s="10"/>
      <c r="AAY241" s="10"/>
      <c r="AAZ241" s="10"/>
      <c r="ABA241" s="10"/>
      <c r="ABB241" s="10"/>
      <c r="ABC241" s="10"/>
      <c r="ABD241" s="10"/>
      <c r="ABE241" s="10"/>
      <c r="ABF241" s="10"/>
      <c r="ABG241" s="10"/>
      <c r="ABH241" s="10"/>
      <c r="ABI241" s="10"/>
      <c r="ABJ241" s="10"/>
      <c r="ABK241" s="10"/>
      <c r="ABL241" s="10"/>
      <c r="ABM241" s="10"/>
      <c r="ABN241" s="10"/>
      <c r="ABO241" s="10"/>
      <c r="ABP241" s="10"/>
      <c r="ABQ241" s="10"/>
      <c r="ABR241" s="10"/>
      <c r="ABS241" s="10"/>
      <c r="ABT241" s="10"/>
      <c r="ABU241" s="10"/>
      <c r="ABV241" s="10"/>
      <c r="ABW241" s="10"/>
      <c r="ABX241" s="10"/>
      <c r="ABY241" s="10"/>
      <c r="ABZ241" s="10"/>
      <c r="ACA241" s="10"/>
      <c r="ACB241" s="10"/>
      <c r="ACC241" s="10"/>
      <c r="ACD241" s="10"/>
      <c r="ACE241" s="10"/>
      <c r="ACF241" s="10"/>
      <c r="ACG241" s="10"/>
      <c r="ACH241" s="10"/>
      <c r="ACI241" s="10"/>
      <c r="ACJ241" s="10"/>
      <c r="ACK241" s="10"/>
      <c r="ACL241" s="10"/>
      <c r="ACM241" s="10"/>
      <c r="ACN241" s="10"/>
      <c r="ACO241" s="10"/>
      <c r="ACP241" s="10"/>
      <c r="ACQ241" s="10"/>
      <c r="ACR241" s="10"/>
      <c r="ACS241" s="10"/>
      <c r="ACT241" s="10"/>
      <c r="ACU241" s="10"/>
      <c r="ACV241" s="10"/>
      <c r="ACW241" s="10"/>
      <c r="ACX241" s="10"/>
      <c r="ACY241" s="10"/>
      <c r="ACZ241" s="10"/>
      <c r="ADA241" s="10"/>
      <c r="ADB241" s="10"/>
      <c r="ADC241" s="10"/>
      <c r="ADD241" s="10"/>
      <c r="ADE241" s="10"/>
      <c r="ADF241" s="10"/>
      <c r="ADG241" s="10"/>
      <c r="ADH241" s="10"/>
      <c r="ADI241" s="10"/>
      <c r="ADJ241" s="10"/>
      <c r="ADK241" s="10"/>
      <c r="ADL241" s="10"/>
      <c r="ADM241" s="10"/>
      <c r="ADN241" s="10"/>
      <c r="ADO241" s="10"/>
      <c r="ADP241" s="10"/>
      <c r="ADQ241" s="10"/>
      <c r="ADR241" s="10"/>
      <c r="ADS241" s="10"/>
      <c r="ADT241" s="10"/>
      <c r="ADU241" s="10"/>
      <c r="ADV241" s="10"/>
      <c r="ADW241" s="10"/>
      <c r="ADX241" s="10"/>
      <c r="ADY241" s="10"/>
      <c r="ADZ241" s="10"/>
      <c r="AEA241" s="10"/>
      <c r="AEB241" s="10"/>
      <c r="AEC241" s="10"/>
      <c r="AED241" s="10"/>
      <c r="AEE241" s="10"/>
      <c r="AEF241" s="10"/>
      <c r="AEG241" s="10"/>
      <c r="AEH241" s="10"/>
      <c r="AEI241" s="10"/>
      <c r="AEJ241" s="10"/>
      <c r="AEK241" s="10"/>
      <c r="AEL241" s="10"/>
      <c r="AEM241" s="10"/>
      <c r="AEN241" s="10"/>
      <c r="AEO241" s="10"/>
      <c r="AEP241" s="10"/>
      <c r="AEQ241" s="10"/>
      <c r="AER241" s="10"/>
      <c r="AES241" s="10"/>
      <c r="AET241" s="10"/>
      <c r="AEU241" s="10"/>
      <c r="AEV241" s="10"/>
      <c r="AEW241" s="10"/>
      <c r="AEX241" s="10"/>
      <c r="AEY241" s="10"/>
      <c r="AEZ241" s="10"/>
      <c r="AFA241" s="10"/>
      <c r="AFB241" s="10"/>
      <c r="AFC241" s="10"/>
      <c r="AFD241" s="10"/>
      <c r="AFE241" s="10"/>
      <c r="AFF241" s="10"/>
      <c r="AFG241" s="10"/>
      <c r="AFH241" s="10"/>
      <c r="AFI241" s="10"/>
      <c r="AFJ241" s="10"/>
      <c r="AFK241" s="10"/>
      <c r="AFL241" s="10"/>
      <c r="AFM241" s="10"/>
      <c r="AFN241" s="10"/>
      <c r="AFO241" s="10"/>
      <c r="AFP241" s="10"/>
      <c r="AFQ241" s="10"/>
      <c r="AFR241" s="10"/>
      <c r="AFS241" s="10"/>
      <c r="AFT241" s="10"/>
      <c r="AFU241" s="10"/>
      <c r="AFV241" s="10"/>
      <c r="AFW241" s="10"/>
      <c r="AFX241" s="10"/>
      <c r="AFY241" s="10"/>
      <c r="AFZ241" s="10"/>
      <c r="AGA241" s="10"/>
      <c r="AGB241" s="10"/>
      <c r="AGC241" s="10"/>
      <c r="AGD241" s="10"/>
      <c r="AGE241" s="10"/>
      <c r="AGF241" s="10"/>
      <c r="AGG241" s="10"/>
      <c r="AGH241" s="10"/>
      <c r="AGI241" s="10"/>
      <c r="AGJ241" s="10"/>
      <c r="AGK241" s="10"/>
      <c r="AGL241" s="10"/>
      <c r="AGM241" s="10"/>
      <c r="AGN241" s="10"/>
      <c r="AGO241" s="10"/>
      <c r="AGP241" s="10"/>
      <c r="AGQ241" s="10"/>
      <c r="AGR241" s="10"/>
      <c r="AGS241" s="10"/>
      <c r="AGT241" s="10"/>
      <c r="AGU241" s="10"/>
      <c r="AGV241" s="10"/>
      <c r="AGW241" s="10"/>
      <c r="AGX241" s="10"/>
      <c r="AGY241" s="10"/>
      <c r="AGZ241" s="10"/>
      <c r="AHA241" s="10"/>
      <c r="AHB241" s="10"/>
      <c r="AHC241" s="10"/>
      <c r="AHD241" s="10"/>
      <c r="AHE241" s="10"/>
      <c r="AHF241" s="10"/>
      <c r="AHG241" s="10"/>
      <c r="AHH241" s="10"/>
      <c r="AHI241" s="10"/>
      <c r="AHJ241" s="10"/>
      <c r="AHK241" s="10"/>
      <c r="AHL241" s="10"/>
      <c r="AHM241" s="10"/>
      <c r="AHN241" s="10"/>
      <c r="AHO241" s="10"/>
      <c r="AHP241" s="10"/>
      <c r="AHQ241" s="10"/>
      <c r="AHR241" s="10"/>
      <c r="AHS241" s="10"/>
      <c r="AHT241" s="10"/>
      <c r="AHU241" s="10"/>
      <c r="AHV241" s="10"/>
      <c r="AHW241" s="10"/>
      <c r="AHX241" s="10"/>
      <c r="AHY241" s="10"/>
      <c r="AHZ241" s="10"/>
      <c r="AIA241" s="10"/>
      <c r="AIB241" s="10"/>
      <c r="AIC241" s="10"/>
      <c r="AID241" s="10"/>
      <c r="AIE241" s="10"/>
      <c r="AIF241" s="10"/>
      <c r="AIG241" s="10"/>
      <c r="AIH241" s="10"/>
      <c r="AII241" s="10"/>
      <c r="AIJ241" s="10"/>
      <c r="AIK241" s="10"/>
      <c r="AIL241" s="10"/>
      <c r="AIM241" s="10"/>
      <c r="AIN241" s="10"/>
      <c r="AIO241" s="10"/>
      <c r="AIP241" s="10"/>
      <c r="AIQ241" s="10"/>
      <c r="AIR241" s="10"/>
      <c r="AIS241" s="10"/>
      <c r="AIT241" s="10"/>
      <c r="AIU241" s="10"/>
      <c r="AIV241" s="10"/>
      <c r="AIW241" s="10"/>
      <c r="AIX241" s="10"/>
      <c r="AIY241" s="10"/>
      <c r="AIZ241" s="10"/>
      <c r="AJA241" s="10"/>
      <c r="AJB241" s="10"/>
      <c r="AJC241" s="10"/>
      <c r="AJD241" s="10"/>
      <c r="AJE241" s="10"/>
      <c r="AJF241" s="10"/>
      <c r="AJG241" s="10"/>
      <c r="AJH241" s="10"/>
      <c r="AJI241" s="10"/>
      <c r="AJJ241" s="10"/>
      <c r="AJK241" s="10"/>
      <c r="AJL241" s="10"/>
      <c r="AJM241" s="10"/>
      <c r="AJN241" s="10"/>
      <c r="AJO241" s="10"/>
      <c r="AJP241" s="10"/>
      <c r="AJQ241" s="10"/>
      <c r="AJR241" s="10"/>
      <c r="AJS241" s="10"/>
      <c r="AJT241" s="10"/>
      <c r="AJU241" s="10"/>
      <c r="AJV241" s="10"/>
      <c r="AJW241" s="10"/>
      <c r="AJX241" s="10"/>
      <c r="AJY241" s="10"/>
      <c r="AJZ241" s="10"/>
      <c r="AKA241" s="10"/>
      <c r="AKB241" s="10"/>
      <c r="AKC241" s="10"/>
      <c r="AKD241" s="10"/>
      <c r="AKE241" s="10"/>
      <c r="AKF241" s="10"/>
      <c r="AKG241" s="10"/>
      <c r="AKH241" s="10"/>
      <c r="AKI241" s="10"/>
      <c r="AKJ241" s="10"/>
      <c r="AKK241" s="10"/>
      <c r="AKL241" s="10"/>
      <c r="AKM241" s="10"/>
      <c r="AKN241" s="10"/>
      <c r="AKO241" s="10"/>
      <c r="AKP241" s="10"/>
      <c r="AKQ241" s="10"/>
      <c r="AKR241" s="10"/>
      <c r="AKS241" s="10"/>
      <c r="AKT241" s="10"/>
      <c r="AKU241" s="10"/>
      <c r="AKV241" s="10"/>
      <c r="AKW241" s="10"/>
      <c r="AKX241" s="10"/>
      <c r="AKY241" s="10"/>
      <c r="AKZ241" s="10"/>
      <c r="ALA241" s="10"/>
      <c r="ALB241" s="10"/>
      <c r="ALC241" s="10"/>
      <c r="ALD241" s="10"/>
      <c r="ALE241" s="10"/>
      <c r="ALF241" s="10"/>
      <c r="ALG241" s="10"/>
      <c r="ALH241" s="10"/>
      <c r="ALI241" s="10"/>
      <c r="ALJ241" s="10"/>
      <c r="ALK241" s="10"/>
      <c r="ALL241" s="10"/>
      <c r="ALM241" s="10"/>
      <c r="ALN241" s="10"/>
      <c r="ALO241" s="10"/>
      <c r="ALP241" s="10"/>
      <c r="ALQ241" s="10"/>
      <c r="ALR241" s="10"/>
      <c r="ALS241" s="10"/>
      <c r="ALT241" s="10"/>
      <c r="ALU241" s="10"/>
      <c r="ALV241" s="10"/>
      <c r="ALW241" s="10"/>
      <c r="ALX241" s="10"/>
      <c r="ALY241" s="10"/>
      <c r="ALZ241" s="10"/>
      <c r="AMA241" s="10"/>
      <c r="AMB241" s="10"/>
      <c r="AMC241" s="10"/>
      <c r="AMD241" s="10"/>
      <c r="AME241" s="10"/>
      <c r="AMF241" s="10"/>
      <c r="AMG241" s="10"/>
      <c r="AMH241" s="10"/>
      <c r="AMI241" s="10"/>
      <c r="AMJ241" s="10"/>
    </row>
    <row r="242" spans="1:1029" customFormat="1" ht="14.1" customHeight="1">
      <c r="A242" s="8" t="str">
        <f t="shared" si="35"/>
        <v>MinimumAmountAmount</v>
      </c>
      <c r="B242" s="9" t="s">
        <v>219</v>
      </c>
      <c r="C242" s="8"/>
      <c r="D242" s="8"/>
      <c r="E242" s="8"/>
      <c r="F242" s="8" t="str">
        <f t="shared" si="36"/>
        <v>Procurement Value. Minimum Amount Amount. Amount</v>
      </c>
      <c r="G242" s="8"/>
      <c r="H242" s="8" t="s">
        <v>337</v>
      </c>
      <c r="I242" s="8"/>
      <c r="J242" s="8" t="s">
        <v>485</v>
      </c>
      <c r="K242" s="8" t="s">
        <v>242</v>
      </c>
      <c r="L242" s="8" t="str">
        <f t="shared" si="37"/>
        <v>Minimum Amount Amount</v>
      </c>
      <c r="M242" s="8" t="s">
        <v>242</v>
      </c>
      <c r="N242" s="8"/>
      <c r="O242" s="8" t="str">
        <f t="shared" si="38"/>
        <v>Amount. Type</v>
      </c>
      <c r="P242" s="8"/>
      <c r="Q242" s="8"/>
      <c r="R242" s="8" t="s">
        <v>213</v>
      </c>
      <c r="S242" s="8"/>
      <c r="T242" s="8"/>
      <c r="U242" s="8"/>
      <c r="V242" s="8"/>
      <c r="W242" s="8"/>
      <c r="X242" s="10"/>
      <c r="Y242" s="8" t="s">
        <v>211</v>
      </c>
      <c r="Z242" s="8"/>
      <c r="AA242" s="44">
        <v>43314</v>
      </c>
      <c r="AB242" s="23"/>
      <c r="AC242" s="23"/>
      <c r="AD242" s="23"/>
      <c r="AE242" s="23"/>
      <c r="AF242" s="23"/>
      <c r="AG242" s="10"/>
      <c r="AH242" s="10"/>
      <c r="AI242" s="10"/>
      <c r="AJ242" s="10"/>
      <c r="AK242" s="10"/>
      <c r="AL242" s="10"/>
      <c r="AM242" s="10"/>
      <c r="AN242" s="10"/>
      <c r="AO242" s="10"/>
      <c r="AP242" s="10"/>
      <c r="AQ242" s="10"/>
      <c r="AR242" s="10"/>
      <c r="AS242" s="10"/>
      <c r="AT242" s="10"/>
      <c r="AU242" s="10"/>
      <c r="AV242" s="10"/>
      <c r="AW242" s="10"/>
      <c r="AX242" s="10"/>
      <c r="AY242" s="10"/>
      <c r="AZ242" s="10"/>
      <c r="BA242" s="10"/>
      <c r="BB242" s="10"/>
      <c r="BC242" s="10"/>
      <c r="BD242" s="10"/>
      <c r="BE242" s="10"/>
      <c r="BF242" s="10"/>
      <c r="BG242" s="10"/>
      <c r="BH242" s="10"/>
      <c r="BI242" s="10"/>
      <c r="BJ242" s="10"/>
      <c r="BK242" s="10"/>
      <c r="BL242" s="10"/>
      <c r="BM242" s="10"/>
      <c r="BN242" s="10"/>
      <c r="BO242" s="10"/>
      <c r="BP242" s="10"/>
      <c r="BQ242" s="10"/>
      <c r="BR242" s="10"/>
      <c r="BS242" s="10"/>
      <c r="BT242" s="10"/>
      <c r="BU242" s="10"/>
      <c r="BV242" s="10"/>
      <c r="BW242" s="10"/>
      <c r="BX242" s="10"/>
      <c r="BY242" s="10"/>
      <c r="BZ242" s="10"/>
      <c r="CA242" s="10"/>
      <c r="CB242" s="10"/>
      <c r="CC242" s="10"/>
      <c r="CD242" s="10"/>
      <c r="CE242" s="10"/>
      <c r="CF242" s="10"/>
      <c r="CG242" s="10"/>
      <c r="CH242" s="10"/>
      <c r="CI242" s="10"/>
      <c r="CJ242" s="10"/>
      <c r="CK242" s="10"/>
      <c r="CL242" s="10"/>
      <c r="CM242" s="10"/>
      <c r="CN242" s="10"/>
      <c r="CO242" s="10"/>
      <c r="CP242" s="10"/>
      <c r="CQ242" s="10"/>
      <c r="CR242" s="10"/>
      <c r="CS242" s="10"/>
      <c r="CT242" s="10"/>
      <c r="CU242" s="10"/>
      <c r="CV242" s="10"/>
      <c r="CW242" s="10"/>
      <c r="CX242" s="10"/>
      <c r="CY242" s="10"/>
      <c r="CZ242" s="10"/>
      <c r="DA242" s="10"/>
      <c r="DB242" s="10"/>
      <c r="DC242" s="10"/>
      <c r="DD242" s="10"/>
      <c r="DE242" s="10"/>
      <c r="DF242" s="10"/>
      <c r="DG242" s="10"/>
      <c r="DH242" s="10"/>
      <c r="DI242" s="10"/>
      <c r="DJ242" s="10"/>
      <c r="DK242" s="10"/>
      <c r="DL242" s="10"/>
      <c r="DM242" s="10"/>
      <c r="DN242" s="10"/>
      <c r="DO242" s="10"/>
      <c r="DP242" s="10"/>
      <c r="DQ242" s="10"/>
      <c r="DR242" s="10"/>
      <c r="DS242" s="10"/>
      <c r="DT242" s="10"/>
      <c r="DU242" s="10"/>
      <c r="DV242" s="10"/>
      <c r="DW242" s="10"/>
      <c r="DX242" s="10"/>
      <c r="DY242" s="10"/>
      <c r="DZ242" s="10"/>
      <c r="EA242" s="10"/>
      <c r="EB242" s="10"/>
      <c r="EC242" s="10"/>
      <c r="ED242" s="10"/>
      <c r="EE242" s="10"/>
      <c r="EF242" s="10"/>
      <c r="EG242" s="10"/>
      <c r="EH242" s="10"/>
      <c r="EI242" s="10"/>
      <c r="EJ242" s="10"/>
      <c r="EK242" s="10"/>
      <c r="EL242" s="10"/>
      <c r="EM242" s="10"/>
      <c r="EN242" s="10"/>
      <c r="EO242" s="10"/>
      <c r="EP242" s="10"/>
      <c r="EQ242" s="10"/>
      <c r="ER242" s="10"/>
      <c r="ES242" s="10"/>
      <c r="ET242" s="10"/>
      <c r="EU242" s="10"/>
      <c r="EV242" s="10"/>
      <c r="EW242" s="10"/>
      <c r="EX242" s="10"/>
      <c r="EY242" s="10"/>
      <c r="EZ242" s="10"/>
      <c r="FA242" s="10"/>
      <c r="FB242" s="10"/>
      <c r="FC242" s="10"/>
      <c r="FD242" s="10"/>
      <c r="FE242" s="10"/>
      <c r="FF242" s="10"/>
      <c r="FG242" s="10"/>
      <c r="FH242" s="10"/>
      <c r="FI242" s="10"/>
      <c r="FJ242" s="10"/>
      <c r="FK242" s="10"/>
      <c r="FL242" s="10"/>
      <c r="FM242" s="10"/>
      <c r="FN242" s="10"/>
      <c r="FO242" s="10"/>
      <c r="FP242" s="10"/>
      <c r="FQ242" s="10"/>
      <c r="FR242" s="10"/>
      <c r="FS242" s="10"/>
      <c r="FT242" s="10"/>
      <c r="FU242" s="10"/>
      <c r="FV242" s="10"/>
      <c r="FW242" s="10"/>
      <c r="FX242" s="10"/>
      <c r="FY242" s="10"/>
      <c r="FZ242" s="10"/>
      <c r="GA242" s="10"/>
      <c r="GB242" s="10"/>
      <c r="GC242" s="10"/>
      <c r="GD242" s="10"/>
      <c r="GE242" s="10"/>
      <c r="GF242" s="10"/>
      <c r="GG242" s="10"/>
      <c r="GH242" s="10"/>
      <c r="GI242" s="10"/>
      <c r="GJ242" s="10"/>
      <c r="GK242" s="10"/>
      <c r="GL242" s="10"/>
      <c r="GM242" s="10"/>
      <c r="GN242" s="10"/>
      <c r="GO242" s="10"/>
      <c r="GP242" s="10"/>
      <c r="GQ242" s="10"/>
      <c r="GR242" s="10"/>
      <c r="GS242" s="10"/>
      <c r="GT242" s="10"/>
      <c r="GU242" s="10"/>
      <c r="GV242" s="10"/>
      <c r="GW242" s="10"/>
      <c r="GX242" s="10"/>
      <c r="GY242" s="10"/>
      <c r="GZ242" s="10"/>
      <c r="HA242" s="10"/>
      <c r="HB242" s="10"/>
      <c r="HC242" s="10"/>
      <c r="HD242" s="10"/>
      <c r="HE242" s="10"/>
      <c r="HF242" s="10"/>
      <c r="HG242" s="10"/>
      <c r="HH242" s="10"/>
      <c r="HI242" s="10"/>
      <c r="HJ242" s="10"/>
      <c r="HK242" s="10"/>
      <c r="HL242" s="10"/>
      <c r="HM242" s="10"/>
      <c r="HN242" s="10"/>
      <c r="HO242" s="10"/>
      <c r="HP242" s="10"/>
      <c r="HQ242" s="10"/>
      <c r="HR242" s="10"/>
      <c r="HS242" s="10"/>
      <c r="HT242" s="10"/>
      <c r="HU242" s="10"/>
      <c r="HV242" s="10"/>
      <c r="HW242" s="10"/>
      <c r="HX242" s="10"/>
      <c r="HY242" s="10"/>
      <c r="HZ242" s="10"/>
      <c r="IA242" s="10"/>
      <c r="IB242" s="10"/>
      <c r="IC242" s="10"/>
      <c r="ID242" s="10"/>
      <c r="IE242" s="10"/>
      <c r="IF242" s="10"/>
      <c r="IG242" s="10"/>
      <c r="IH242" s="10"/>
      <c r="II242" s="10"/>
      <c r="IJ242" s="10"/>
      <c r="IK242" s="10"/>
      <c r="IL242" s="10"/>
      <c r="IM242" s="10"/>
      <c r="IN242" s="10"/>
      <c r="IO242" s="10"/>
      <c r="IP242" s="10"/>
      <c r="IQ242" s="10"/>
      <c r="IR242" s="10"/>
      <c r="IS242" s="10"/>
      <c r="IT242" s="10"/>
      <c r="IU242" s="10"/>
      <c r="IV242" s="10"/>
      <c r="IW242" s="10"/>
      <c r="IX242" s="10"/>
      <c r="IY242" s="10"/>
      <c r="IZ242" s="10"/>
      <c r="JA242" s="10"/>
      <c r="JB242" s="10"/>
      <c r="JC242" s="10"/>
      <c r="JD242" s="10"/>
      <c r="JE242" s="10"/>
      <c r="JF242" s="10"/>
      <c r="JG242" s="10"/>
      <c r="JH242" s="10"/>
      <c r="JI242" s="10"/>
      <c r="JJ242" s="10"/>
      <c r="JK242" s="10"/>
      <c r="JL242" s="10"/>
      <c r="JM242" s="10"/>
      <c r="JN242" s="10"/>
      <c r="JO242" s="10"/>
      <c r="JP242" s="10"/>
      <c r="JQ242" s="10"/>
      <c r="JR242" s="10"/>
      <c r="JS242" s="10"/>
      <c r="JT242" s="10"/>
      <c r="JU242" s="10"/>
      <c r="JV242" s="10"/>
      <c r="JW242" s="10"/>
      <c r="JX242" s="10"/>
      <c r="JY242" s="10"/>
      <c r="JZ242" s="10"/>
      <c r="KA242" s="10"/>
      <c r="KB242" s="10"/>
      <c r="KC242" s="10"/>
      <c r="KD242" s="10"/>
      <c r="KE242" s="10"/>
      <c r="KF242" s="10"/>
      <c r="KG242" s="10"/>
      <c r="KH242" s="10"/>
      <c r="KI242" s="10"/>
      <c r="KJ242" s="10"/>
      <c r="KK242" s="10"/>
      <c r="KL242" s="10"/>
      <c r="KM242" s="10"/>
      <c r="KN242" s="10"/>
      <c r="KO242" s="10"/>
      <c r="KP242" s="10"/>
      <c r="KQ242" s="10"/>
      <c r="KR242" s="10"/>
      <c r="KS242" s="10"/>
      <c r="KT242" s="10"/>
      <c r="KU242" s="10"/>
      <c r="KV242" s="10"/>
      <c r="KW242" s="10"/>
      <c r="KX242" s="10"/>
      <c r="KY242" s="10"/>
      <c r="KZ242" s="10"/>
      <c r="LA242" s="10"/>
      <c r="LB242" s="10"/>
      <c r="LC242" s="10"/>
      <c r="LD242" s="10"/>
      <c r="LE242" s="10"/>
      <c r="LF242" s="10"/>
      <c r="LG242" s="10"/>
      <c r="LH242" s="10"/>
      <c r="LI242" s="10"/>
      <c r="LJ242" s="10"/>
      <c r="LK242" s="10"/>
      <c r="LL242" s="10"/>
      <c r="LM242" s="10"/>
      <c r="LN242" s="10"/>
      <c r="LO242" s="10"/>
      <c r="LP242" s="10"/>
      <c r="LQ242" s="10"/>
      <c r="LR242" s="10"/>
      <c r="LS242" s="10"/>
      <c r="LT242" s="10"/>
      <c r="LU242" s="10"/>
      <c r="LV242" s="10"/>
      <c r="LW242" s="10"/>
      <c r="LX242" s="10"/>
      <c r="LY242" s="10"/>
      <c r="LZ242" s="10"/>
      <c r="MA242" s="10"/>
      <c r="MB242" s="10"/>
      <c r="MC242" s="10"/>
      <c r="MD242" s="10"/>
      <c r="ME242" s="10"/>
      <c r="MF242" s="10"/>
      <c r="MG242" s="10"/>
      <c r="MH242" s="10"/>
      <c r="MI242" s="10"/>
      <c r="MJ242" s="10"/>
      <c r="MK242" s="10"/>
      <c r="ML242" s="10"/>
      <c r="MM242" s="10"/>
      <c r="MN242" s="10"/>
      <c r="MO242" s="10"/>
      <c r="MP242" s="10"/>
      <c r="MQ242" s="10"/>
      <c r="MR242" s="10"/>
      <c r="MS242" s="10"/>
      <c r="MT242" s="10"/>
      <c r="MU242" s="10"/>
      <c r="MV242" s="10"/>
      <c r="MW242" s="10"/>
      <c r="MX242" s="10"/>
      <c r="MY242" s="10"/>
      <c r="MZ242" s="10"/>
      <c r="NA242" s="10"/>
      <c r="NB242" s="10"/>
      <c r="NC242" s="10"/>
      <c r="ND242" s="10"/>
      <c r="NE242" s="10"/>
      <c r="NF242" s="10"/>
      <c r="NG242" s="10"/>
      <c r="NH242" s="10"/>
      <c r="NI242" s="10"/>
      <c r="NJ242" s="10"/>
      <c r="NK242" s="10"/>
      <c r="NL242" s="10"/>
      <c r="NM242" s="10"/>
      <c r="NN242" s="10"/>
      <c r="NO242" s="10"/>
      <c r="NP242" s="10"/>
      <c r="NQ242" s="10"/>
      <c r="NR242" s="10"/>
      <c r="NS242" s="10"/>
      <c r="NT242" s="10"/>
      <c r="NU242" s="10"/>
      <c r="NV242" s="10"/>
      <c r="NW242" s="10"/>
      <c r="NX242" s="10"/>
      <c r="NY242" s="10"/>
      <c r="NZ242" s="10"/>
      <c r="OA242" s="10"/>
      <c r="OB242" s="10"/>
      <c r="OC242" s="10"/>
      <c r="OD242" s="10"/>
      <c r="OE242" s="10"/>
      <c r="OF242" s="10"/>
      <c r="OG242" s="10"/>
      <c r="OH242" s="10"/>
      <c r="OI242" s="10"/>
      <c r="OJ242" s="10"/>
      <c r="OK242" s="10"/>
      <c r="OL242" s="10"/>
      <c r="OM242" s="10"/>
      <c r="ON242" s="10"/>
      <c r="OO242" s="10"/>
      <c r="OP242" s="10"/>
      <c r="OQ242" s="10"/>
      <c r="OR242" s="10"/>
      <c r="OS242" s="10"/>
      <c r="OT242" s="10"/>
      <c r="OU242" s="10"/>
      <c r="OV242" s="10"/>
      <c r="OW242" s="10"/>
      <c r="OX242" s="10"/>
      <c r="OY242" s="10"/>
      <c r="OZ242" s="10"/>
      <c r="PA242" s="10"/>
      <c r="PB242" s="10"/>
      <c r="PC242" s="10"/>
      <c r="PD242" s="10"/>
      <c r="PE242" s="10"/>
      <c r="PF242" s="10"/>
      <c r="PG242" s="10"/>
      <c r="PH242" s="10"/>
      <c r="PI242" s="10"/>
      <c r="PJ242" s="10"/>
      <c r="PK242" s="10"/>
      <c r="PL242" s="10"/>
      <c r="PM242" s="10"/>
      <c r="PN242" s="10"/>
      <c r="PO242" s="10"/>
      <c r="PP242" s="10"/>
      <c r="PQ242" s="10"/>
      <c r="PR242" s="10"/>
      <c r="PS242" s="10"/>
      <c r="PT242" s="10"/>
      <c r="PU242" s="10"/>
      <c r="PV242" s="10"/>
      <c r="PW242" s="10"/>
      <c r="PX242" s="10"/>
      <c r="PY242" s="10"/>
      <c r="PZ242" s="10"/>
      <c r="QA242" s="10"/>
      <c r="QB242" s="10"/>
      <c r="QC242" s="10"/>
      <c r="QD242" s="10"/>
      <c r="QE242" s="10"/>
      <c r="QF242" s="10"/>
      <c r="QG242" s="10"/>
      <c r="QH242" s="10"/>
      <c r="QI242" s="10"/>
      <c r="QJ242" s="10"/>
      <c r="QK242" s="10"/>
      <c r="QL242" s="10"/>
      <c r="QM242" s="10"/>
      <c r="QN242" s="10"/>
      <c r="QO242" s="10"/>
      <c r="QP242" s="10"/>
      <c r="QQ242" s="10"/>
      <c r="QR242" s="10"/>
      <c r="QS242" s="10"/>
      <c r="QT242" s="10"/>
      <c r="QU242" s="10"/>
      <c r="QV242" s="10"/>
      <c r="QW242" s="10"/>
      <c r="QX242" s="10"/>
      <c r="QY242" s="10"/>
      <c r="QZ242" s="10"/>
      <c r="RA242" s="10"/>
      <c r="RB242" s="10"/>
      <c r="RC242" s="10"/>
      <c r="RD242" s="10"/>
      <c r="RE242" s="10"/>
      <c r="RF242" s="10"/>
      <c r="RG242" s="10"/>
      <c r="RH242" s="10"/>
      <c r="RI242" s="10"/>
      <c r="RJ242" s="10"/>
      <c r="RK242" s="10"/>
      <c r="RL242" s="10"/>
      <c r="RM242" s="10"/>
      <c r="RN242" s="10"/>
      <c r="RO242" s="10"/>
      <c r="RP242" s="10"/>
      <c r="RQ242" s="10"/>
      <c r="RR242" s="10"/>
      <c r="RS242" s="10"/>
      <c r="RT242" s="10"/>
      <c r="RU242" s="10"/>
      <c r="RV242" s="10"/>
      <c r="RW242" s="10"/>
      <c r="RX242" s="10"/>
      <c r="RY242" s="10"/>
      <c r="RZ242" s="10"/>
      <c r="SA242" s="10"/>
      <c r="SB242" s="10"/>
      <c r="SC242" s="10"/>
      <c r="SD242" s="10"/>
      <c r="SE242" s="10"/>
      <c r="SF242" s="10"/>
      <c r="SG242" s="10"/>
      <c r="SH242" s="10"/>
      <c r="SI242" s="10"/>
      <c r="SJ242" s="10"/>
      <c r="SK242" s="10"/>
      <c r="SL242" s="10"/>
      <c r="SM242" s="10"/>
      <c r="SN242" s="10"/>
      <c r="SO242" s="10"/>
      <c r="SP242" s="10"/>
      <c r="SQ242" s="10"/>
      <c r="SR242" s="10"/>
      <c r="SS242" s="10"/>
      <c r="ST242" s="10"/>
      <c r="SU242" s="10"/>
      <c r="SV242" s="10"/>
      <c r="SW242" s="10"/>
      <c r="SX242" s="10"/>
      <c r="SY242" s="10"/>
      <c r="SZ242" s="10"/>
      <c r="TA242" s="10"/>
      <c r="TB242" s="10"/>
      <c r="TC242" s="10"/>
      <c r="TD242" s="10"/>
      <c r="TE242" s="10"/>
      <c r="TF242" s="10"/>
      <c r="TG242" s="10"/>
      <c r="TH242" s="10"/>
      <c r="TI242" s="10"/>
      <c r="TJ242" s="10"/>
      <c r="TK242" s="10"/>
      <c r="TL242" s="10"/>
      <c r="TM242" s="10"/>
      <c r="TN242" s="10"/>
      <c r="TO242" s="10"/>
      <c r="TP242" s="10"/>
      <c r="TQ242" s="10"/>
      <c r="TR242" s="10"/>
      <c r="TS242" s="10"/>
      <c r="TT242" s="10"/>
      <c r="TU242" s="10"/>
      <c r="TV242" s="10"/>
      <c r="TW242" s="10"/>
      <c r="TX242" s="10"/>
      <c r="TY242" s="10"/>
      <c r="TZ242" s="10"/>
      <c r="UA242" s="10"/>
      <c r="UB242" s="10"/>
      <c r="UC242" s="10"/>
      <c r="UD242" s="10"/>
      <c r="UE242" s="10"/>
      <c r="UF242" s="10"/>
      <c r="UG242" s="10"/>
      <c r="UH242" s="10"/>
      <c r="UI242" s="10"/>
      <c r="UJ242" s="10"/>
      <c r="UK242" s="10"/>
      <c r="UL242" s="10"/>
      <c r="UM242" s="10"/>
      <c r="UN242" s="10"/>
      <c r="UO242" s="10"/>
      <c r="UP242" s="10"/>
      <c r="UQ242" s="10"/>
      <c r="UR242" s="10"/>
      <c r="US242" s="10"/>
      <c r="UT242" s="10"/>
      <c r="UU242" s="10"/>
      <c r="UV242" s="10"/>
      <c r="UW242" s="10"/>
      <c r="UX242" s="10"/>
      <c r="UY242" s="10"/>
      <c r="UZ242" s="10"/>
      <c r="VA242" s="10"/>
      <c r="VB242" s="10"/>
      <c r="VC242" s="10"/>
      <c r="VD242" s="10"/>
      <c r="VE242" s="10"/>
      <c r="VF242" s="10"/>
      <c r="VG242" s="10"/>
      <c r="VH242" s="10"/>
      <c r="VI242" s="10"/>
      <c r="VJ242" s="10"/>
      <c r="VK242" s="10"/>
      <c r="VL242" s="10"/>
      <c r="VM242" s="10"/>
      <c r="VN242" s="10"/>
      <c r="VO242" s="10"/>
      <c r="VP242" s="10"/>
      <c r="VQ242" s="10"/>
      <c r="VR242" s="10"/>
      <c r="VS242" s="10"/>
      <c r="VT242" s="10"/>
      <c r="VU242" s="10"/>
      <c r="VV242" s="10"/>
      <c r="VW242" s="10"/>
      <c r="VX242" s="10"/>
      <c r="VY242" s="10"/>
      <c r="VZ242" s="10"/>
      <c r="WA242" s="10"/>
      <c r="WB242" s="10"/>
      <c r="WC242" s="10"/>
      <c r="WD242" s="10"/>
      <c r="WE242" s="10"/>
      <c r="WF242" s="10"/>
      <c r="WG242" s="10"/>
      <c r="WH242" s="10"/>
      <c r="WI242" s="10"/>
      <c r="WJ242" s="10"/>
      <c r="WK242" s="10"/>
      <c r="WL242" s="10"/>
      <c r="WM242" s="10"/>
      <c r="WN242" s="10"/>
      <c r="WO242" s="10"/>
      <c r="WP242" s="10"/>
      <c r="WQ242" s="10"/>
      <c r="WR242" s="10"/>
      <c r="WS242" s="10"/>
      <c r="WT242" s="10"/>
      <c r="WU242" s="10"/>
      <c r="WV242" s="10"/>
      <c r="WW242" s="10"/>
      <c r="WX242" s="10"/>
      <c r="WY242" s="10"/>
      <c r="WZ242" s="10"/>
      <c r="XA242" s="10"/>
      <c r="XB242" s="10"/>
      <c r="XC242" s="10"/>
      <c r="XD242" s="10"/>
      <c r="XE242" s="10"/>
      <c r="XF242" s="10"/>
      <c r="XG242" s="10"/>
      <c r="XH242" s="10"/>
      <c r="XI242" s="10"/>
      <c r="XJ242" s="10"/>
      <c r="XK242" s="10"/>
      <c r="XL242" s="10"/>
      <c r="XM242" s="10"/>
      <c r="XN242" s="10"/>
      <c r="XO242" s="10"/>
      <c r="XP242" s="10"/>
      <c r="XQ242" s="10"/>
      <c r="XR242" s="10"/>
      <c r="XS242" s="10"/>
      <c r="XT242" s="10"/>
      <c r="XU242" s="10"/>
      <c r="XV242" s="10"/>
      <c r="XW242" s="10"/>
      <c r="XX242" s="10"/>
      <c r="XY242" s="10"/>
      <c r="XZ242" s="10"/>
      <c r="YA242" s="10"/>
      <c r="YB242" s="10"/>
      <c r="YC242" s="10"/>
      <c r="YD242" s="10"/>
      <c r="YE242" s="10"/>
      <c r="YF242" s="10"/>
      <c r="YG242" s="10"/>
      <c r="YH242" s="10"/>
      <c r="YI242" s="10"/>
      <c r="YJ242" s="10"/>
      <c r="YK242" s="10"/>
      <c r="YL242" s="10"/>
      <c r="YM242" s="10"/>
      <c r="YN242" s="10"/>
      <c r="YO242" s="10"/>
      <c r="YP242" s="10"/>
      <c r="YQ242" s="10"/>
      <c r="YR242" s="10"/>
      <c r="YS242" s="10"/>
      <c r="YT242" s="10"/>
      <c r="YU242" s="10"/>
      <c r="YV242" s="10"/>
      <c r="YW242" s="10"/>
      <c r="YX242" s="10"/>
      <c r="YY242" s="10"/>
      <c r="YZ242" s="10"/>
      <c r="ZA242" s="10"/>
      <c r="ZB242" s="10"/>
      <c r="ZC242" s="10"/>
      <c r="ZD242" s="10"/>
      <c r="ZE242" s="10"/>
      <c r="ZF242" s="10"/>
      <c r="ZG242" s="10"/>
      <c r="ZH242" s="10"/>
      <c r="ZI242" s="10"/>
      <c r="ZJ242" s="10"/>
      <c r="ZK242" s="10"/>
      <c r="ZL242" s="10"/>
      <c r="ZM242" s="10"/>
      <c r="ZN242" s="10"/>
      <c r="ZO242" s="10"/>
      <c r="ZP242" s="10"/>
      <c r="ZQ242" s="10"/>
      <c r="ZR242" s="10"/>
      <c r="ZS242" s="10"/>
      <c r="ZT242" s="10"/>
      <c r="ZU242" s="10"/>
      <c r="ZV242" s="10"/>
      <c r="ZW242" s="10"/>
      <c r="ZX242" s="10"/>
      <c r="ZY242" s="10"/>
      <c r="ZZ242" s="10"/>
      <c r="AAA242" s="10"/>
      <c r="AAB242" s="10"/>
      <c r="AAC242" s="10"/>
      <c r="AAD242" s="10"/>
      <c r="AAE242" s="10"/>
      <c r="AAF242" s="10"/>
      <c r="AAG242" s="10"/>
      <c r="AAH242" s="10"/>
      <c r="AAI242" s="10"/>
      <c r="AAJ242" s="10"/>
      <c r="AAK242" s="10"/>
      <c r="AAL242" s="10"/>
      <c r="AAM242" s="10"/>
      <c r="AAN242" s="10"/>
      <c r="AAO242" s="10"/>
      <c r="AAP242" s="10"/>
      <c r="AAQ242" s="10"/>
      <c r="AAR242" s="10"/>
      <c r="AAS242" s="10"/>
      <c r="AAT242" s="10"/>
      <c r="AAU242" s="10"/>
      <c r="AAV242" s="10"/>
      <c r="AAW242" s="10"/>
      <c r="AAX242" s="10"/>
      <c r="AAY242" s="10"/>
      <c r="AAZ242" s="10"/>
      <c r="ABA242" s="10"/>
      <c r="ABB242" s="10"/>
      <c r="ABC242" s="10"/>
      <c r="ABD242" s="10"/>
      <c r="ABE242" s="10"/>
      <c r="ABF242" s="10"/>
      <c r="ABG242" s="10"/>
      <c r="ABH242" s="10"/>
      <c r="ABI242" s="10"/>
      <c r="ABJ242" s="10"/>
      <c r="ABK242" s="10"/>
      <c r="ABL242" s="10"/>
      <c r="ABM242" s="10"/>
      <c r="ABN242" s="10"/>
      <c r="ABO242" s="10"/>
      <c r="ABP242" s="10"/>
      <c r="ABQ242" s="10"/>
      <c r="ABR242" s="10"/>
      <c r="ABS242" s="10"/>
      <c r="ABT242" s="10"/>
      <c r="ABU242" s="10"/>
      <c r="ABV242" s="10"/>
      <c r="ABW242" s="10"/>
      <c r="ABX242" s="10"/>
      <c r="ABY242" s="10"/>
      <c r="ABZ242" s="10"/>
      <c r="ACA242" s="10"/>
      <c r="ACB242" s="10"/>
      <c r="ACC242" s="10"/>
      <c r="ACD242" s="10"/>
      <c r="ACE242" s="10"/>
      <c r="ACF242" s="10"/>
      <c r="ACG242" s="10"/>
      <c r="ACH242" s="10"/>
      <c r="ACI242" s="10"/>
      <c r="ACJ242" s="10"/>
      <c r="ACK242" s="10"/>
      <c r="ACL242" s="10"/>
      <c r="ACM242" s="10"/>
      <c r="ACN242" s="10"/>
      <c r="ACO242" s="10"/>
      <c r="ACP242" s="10"/>
      <c r="ACQ242" s="10"/>
      <c r="ACR242" s="10"/>
      <c r="ACS242" s="10"/>
      <c r="ACT242" s="10"/>
      <c r="ACU242" s="10"/>
      <c r="ACV242" s="10"/>
      <c r="ACW242" s="10"/>
      <c r="ACX242" s="10"/>
      <c r="ACY242" s="10"/>
      <c r="ACZ242" s="10"/>
      <c r="ADA242" s="10"/>
      <c r="ADB242" s="10"/>
      <c r="ADC242" s="10"/>
      <c r="ADD242" s="10"/>
      <c r="ADE242" s="10"/>
      <c r="ADF242" s="10"/>
      <c r="ADG242" s="10"/>
      <c r="ADH242" s="10"/>
      <c r="ADI242" s="10"/>
      <c r="ADJ242" s="10"/>
      <c r="ADK242" s="10"/>
      <c r="ADL242" s="10"/>
      <c r="ADM242" s="10"/>
      <c r="ADN242" s="10"/>
      <c r="ADO242" s="10"/>
      <c r="ADP242" s="10"/>
      <c r="ADQ242" s="10"/>
      <c r="ADR242" s="10"/>
      <c r="ADS242" s="10"/>
      <c r="ADT242" s="10"/>
      <c r="ADU242" s="10"/>
      <c r="ADV242" s="10"/>
      <c r="ADW242" s="10"/>
      <c r="ADX242" s="10"/>
      <c r="ADY242" s="10"/>
      <c r="ADZ242" s="10"/>
      <c r="AEA242" s="10"/>
      <c r="AEB242" s="10"/>
      <c r="AEC242" s="10"/>
      <c r="AED242" s="10"/>
      <c r="AEE242" s="10"/>
      <c r="AEF242" s="10"/>
      <c r="AEG242" s="10"/>
      <c r="AEH242" s="10"/>
      <c r="AEI242" s="10"/>
      <c r="AEJ242" s="10"/>
      <c r="AEK242" s="10"/>
      <c r="AEL242" s="10"/>
      <c r="AEM242" s="10"/>
      <c r="AEN242" s="10"/>
      <c r="AEO242" s="10"/>
      <c r="AEP242" s="10"/>
      <c r="AEQ242" s="10"/>
      <c r="AER242" s="10"/>
      <c r="AES242" s="10"/>
      <c r="AET242" s="10"/>
      <c r="AEU242" s="10"/>
      <c r="AEV242" s="10"/>
      <c r="AEW242" s="10"/>
      <c r="AEX242" s="10"/>
      <c r="AEY242" s="10"/>
      <c r="AEZ242" s="10"/>
      <c r="AFA242" s="10"/>
      <c r="AFB242" s="10"/>
      <c r="AFC242" s="10"/>
      <c r="AFD242" s="10"/>
      <c r="AFE242" s="10"/>
      <c r="AFF242" s="10"/>
      <c r="AFG242" s="10"/>
      <c r="AFH242" s="10"/>
      <c r="AFI242" s="10"/>
      <c r="AFJ242" s="10"/>
      <c r="AFK242" s="10"/>
      <c r="AFL242" s="10"/>
      <c r="AFM242" s="10"/>
      <c r="AFN242" s="10"/>
      <c r="AFO242" s="10"/>
      <c r="AFP242" s="10"/>
      <c r="AFQ242" s="10"/>
      <c r="AFR242" s="10"/>
      <c r="AFS242" s="10"/>
      <c r="AFT242" s="10"/>
      <c r="AFU242" s="10"/>
      <c r="AFV242" s="10"/>
      <c r="AFW242" s="10"/>
      <c r="AFX242" s="10"/>
      <c r="AFY242" s="10"/>
      <c r="AFZ242" s="10"/>
      <c r="AGA242" s="10"/>
      <c r="AGB242" s="10"/>
      <c r="AGC242" s="10"/>
      <c r="AGD242" s="10"/>
      <c r="AGE242" s="10"/>
      <c r="AGF242" s="10"/>
      <c r="AGG242" s="10"/>
      <c r="AGH242" s="10"/>
      <c r="AGI242" s="10"/>
      <c r="AGJ242" s="10"/>
      <c r="AGK242" s="10"/>
      <c r="AGL242" s="10"/>
      <c r="AGM242" s="10"/>
      <c r="AGN242" s="10"/>
      <c r="AGO242" s="10"/>
      <c r="AGP242" s="10"/>
      <c r="AGQ242" s="10"/>
      <c r="AGR242" s="10"/>
      <c r="AGS242" s="10"/>
      <c r="AGT242" s="10"/>
      <c r="AGU242" s="10"/>
      <c r="AGV242" s="10"/>
      <c r="AGW242" s="10"/>
      <c r="AGX242" s="10"/>
      <c r="AGY242" s="10"/>
      <c r="AGZ242" s="10"/>
      <c r="AHA242" s="10"/>
      <c r="AHB242" s="10"/>
      <c r="AHC242" s="10"/>
      <c r="AHD242" s="10"/>
      <c r="AHE242" s="10"/>
      <c r="AHF242" s="10"/>
      <c r="AHG242" s="10"/>
      <c r="AHH242" s="10"/>
      <c r="AHI242" s="10"/>
      <c r="AHJ242" s="10"/>
      <c r="AHK242" s="10"/>
      <c r="AHL242" s="10"/>
      <c r="AHM242" s="10"/>
      <c r="AHN242" s="10"/>
      <c r="AHO242" s="10"/>
      <c r="AHP242" s="10"/>
      <c r="AHQ242" s="10"/>
      <c r="AHR242" s="10"/>
      <c r="AHS242" s="10"/>
      <c r="AHT242" s="10"/>
      <c r="AHU242" s="10"/>
      <c r="AHV242" s="10"/>
      <c r="AHW242" s="10"/>
      <c r="AHX242" s="10"/>
      <c r="AHY242" s="10"/>
      <c r="AHZ242" s="10"/>
      <c r="AIA242" s="10"/>
      <c r="AIB242" s="10"/>
      <c r="AIC242" s="10"/>
      <c r="AID242" s="10"/>
      <c r="AIE242" s="10"/>
      <c r="AIF242" s="10"/>
      <c r="AIG242" s="10"/>
      <c r="AIH242" s="10"/>
      <c r="AII242" s="10"/>
      <c r="AIJ242" s="10"/>
      <c r="AIK242" s="10"/>
      <c r="AIL242" s="10"/>
      <c r="AIM242" s="10"/>
      <c r="AIN242" s="10"/>
      <c r="AIO242" s="10"/>
      <c r="AIP242" s="10"/>
      <c r="AIQ242" s="10"/>
      <c r="AIR242" s="10"/>
      <c r="AIS242" s="10"/>
      <c r="AIT242" s="10"/>
      <c r="AIU242" s="10"/>
      <c r="AIV242" s="10"/>
      <c r="AIW242" s="10"/>
      <c r="AIX242" s="10"/>
      <c r="AIY242" s="10"/>
      <c r="AIZ242" s="10"/>
      <c r="AJA242" s="10"/>
      <c r="AJB242" s="10"/>
      <c r="AJC242" s="10"/>
      <c r="AJD242" s="10"/>
      <c r="AJE242" s="10"/>
      <c r="AJF242" s="10"/>
      <c r="AJG242" s="10"/>
      <c r="AJH242" s="10"/>
      <c r="AJI242" s="10"/>
      <c r="AJJ242" s="10"/>
      <c r="AJK242" s="10"/>
      <c r="AJL242" s="10"/>
      <c r="AJM242" s="10"/>
      <c r="AJN242" s="10"/>
      <c r="AJO242" s="10"/>
      <c r="AJP242" s="10"/>
      <c r="AJQ242" s="10"/>
      <c r="AJR242" s="10"/>
      <c r="AJS242" s="10"/>
      <c r="AJT242" s="10"/>
      <c r="AJU242" s="10"/>
      <c r="AJV242" s="10"/>
      <c r="AJW242" s="10"/>
      <c r="AJX242" s="10"/>
      <c r="AJY242" s="10"/>
      <c r="AJZ242" s="10"/>
      <c r="AKA242" s="10"/>
      <c r="AKB242" s="10"/>
      <c r="AKC242" s="10"/>
      <c r="AKD242" s="10"/>
      <c r="AKE242" s="10"/>
      <c r="AKF242" s="10"/>
      <c r="AKG242" s="10"/>
      <c r="AKH242" s="10"/>
      <c r="AKI242" s="10"/>
      <c r="AKJ242" s="10"/>
      <c r="AKK242" s="10"/>
      <c r="AKL242" s="10"/>
      <c r="AKM242" s="10"/>
      <c r="AKN242" s="10"/>
      <c r="AKO242" s="10"/>
      <c r="AKP242" s="10"/>
      <c r="AKQ242" s="10"/>
      <c r="AKR242" s="10"/>
      <c r="AKS242" s="10"/>
      <c r="AKT242" s="10"/>
      <c r="AKU242" s="10"/>
      <c r="AKV242" s="10"/>
      <c r="AKW242" s="10"/>
      <c r="AKX242" s="10"/>
      <c r="AKY242" s="10"/>
      <c r="AKZ242" s="10"/>
      <c r="ALA242" s="10"/>
      <c r="ALB242" s="10"/>
      <c r="ALC242" s="10"/>
      <c r="ALD242" s="10"/>
      <c r="ALE242" s="10"/>
      <c r="ALF242" s="10"/>
      <c r="ALG242" s="10"/>
      <c r="ALH242" s="10"/>
      <c r="ALI242" s="10"/>
      <c r="ALJ242" s="10"/>
      <c r="ALK242" s="10"/>
      <c r="ALL242" s="10"/>
      <c r="ALM242" s="10"/>
      <c r="ALN242" s="10"/>
      <c r="ALO242" s="10"/>
      <c r="ALP242" s="10"/>
      <c r="ALQ242" s="10"/>
      <c r="ALR242" s="10"/>
      <c r="ALS242" s="10"/>
      <c r="ALT242" s="10"/>
      <c r="ALU242" s="10"/>
      <c r="ALV242" s="10"/>
      <c r="ALW242" s="10"/>
      <c r="ALX242" s="10"/>
      <c r="ALY242" s="10"/>
      <c r="ALZ242" s="10"/>
      <c r="AMA242" s="10"/>
      <c r="AMB242" s="10"/>
      <c r="AMC242" s="10"/>
      <c r="AMD242" s="10"/>
      <c r="AME242" s="10"/>
      <c r="AMF242" s="10"/>
      <c r="AMG242" s="10"/>
      <c r="AMH242" s="10"/>
      <c r="AMI242" s="10"/>
      <c r="AMJ242" s="10"/>
    </row>
    <row r="243" spans="1:1029" customFormat="1" ht="14.1" customHeight="1">
      <c r="A243" s="8" t="str">
        <f t="shared" si="35"/>
        <v>OverallAmountAmount</v>
      </c>
      <c r="B243" s="9" t="s">
        <v>219</v>
      </c>
      <c r="C243" s="8"/>
      <c r="D243" s="8"/>
      <c r="E243" s="8"/>
      <c r="F243" s="8" t="str">
        <f t="shared" si="36"/>
        <v>Procurement Value. Overall Amount Amount. Amount</v>
      </c>
      <c r="G243" s="8"/>
      <c r="H243" s="8" t="s">
        <v>337</v>
      </c>
      <c r="I243" s="8"/>
      <c r="J243" s="8" t="s">
        <v>486</v>
      </c>
      <c r="K243" s="8" t="s">
        <v>242</v>
      </c>
      <c r="L243" s="8" t="str">
        <f t="shared" si="37"/>
        <v>Overall Amount Amount</v>
      </c>
      <c r="M243" s="8" t="s">
        <v>242</v>
      </c>
      <c r="N243" s="8"/>
      <c r="O243" s="8" t="str">
        <f t="shared" si="38"/>
        <v>Amount. Type</v>
      </c>
      <c r="P243" s="8"/>
      <c r="Q243" s="8"/>
      <c r="R243" s="8" t="s">
        <v>213</v>
      </c>
      <c r="S243" s="8"/>
      <c r="T243" s="8"/>
      <c r="U243" s="8"/>
      <c r="V243" s="8"/>
      <c r="W243" s="8"/>
      <c r="X243" s="10"/>
      <c r="Y243" s="8" t="s">
        <v>211</v>
      </c>
      <c r="Z243" s="8"/>
      <c r="AA243" s="44">
        <v>43314</v>
      </c>
      <c r="AB243" s="23"/>
      <c r="AC243" s="23"/>
      <c r="AD243" s="23"/>
      <c r="AE243" s="23"/>
      <c r="AF243" s="23"/>
      <c r="AG243" s="10"/>
      <c r="AH243" s="10"/>
      <c r="AI243" s="10"/>
      <c r="AJ243" s="10"/>
      <c r="AK243" s="10"/>
      <c r="AL243" s="10"/>
      <c r="AM243" s="10"/>
      <c r="AN243" s="10"/>
      <c r="AO243" s="10"/>
      <c r="AP243" s="10"/>
      <c r="AQ243" s="10"/>
      <c r="AR243" s="10"/>
      <c r="AS243" s="10"/>
      <c r="AT243" s="10"/>
      <c r="AU243" s="10"/>
      <c r="AV243" s="10"/>
      <c r="AW243" s="10"/>
      <c r="AX243" s="10"/>
      <c r="AY243" s="10"/>
      <c r="AZ243" s="10"/>
      <c r="BA243" s="10"/>
      <c r="BB243" s="10"/>
      <c r="BC243" s="10"/>
      <c r="BD243" s="10"/>
      <c r="BE243" s="10"/>
      <c r="BF243" s="10"/>
      <c r="BG243" s="10"/>
      <c r="BH243" s="10"/>
      <c r="BI243" s="10"/>
      <c r="BJ243" s="10"/>
      <c r="BK243" s="10"/>
      <c r="BL243" s="10"/>
      <c r="BM243" s="10"/>
      <c r="BN243" s="10"/>
      <c r="BO243" s="10"/>
      <c r="BP243" s="10"/>
      <c r="BQ243" s="10"/>
      <c r="BR243" s="10"/>
      <c r="BS243" s="10"/>
      <c r="BT243" s="10"/>
      <c r="BU243" s="10"/>
      <c r="BV243" s="10"/>
      <c r="BW243" s="10"/>
      <c r="BX243" s="10"/>
      <c r="BY243" s="10"/>
      <c r="BZ243" s="10"/>
      <c r="CA243" s="10"/>
      <c r="CB243" s="10"/>
      <c r="CC243" s="10"/>
      <c r="CD243" s="10"/>
      <c r="CE243" s="10"/>
      <c r="CF243" s="10"/>
      <c r="CG243" s="10"/>
      <c r="CH243" s="10"/>
      <c r="CI243" s="10"/>
      <c r="CJ243" s="10"/>
      <c r="CK243" s="10"/>
      <c r="CL243" s="10"/>
      <c r="CM243" s="10"/>
      <c r="CN243" s="10"/>
      <c r="CO243" s="10"/>
      <c r="CP243" s="10"/>
      <c r="CQ243" s="10"/>
      <c r="CR243" s="10"/>
      <c r="CS243" s="10"/>
      <c r="CT243" s="10"/>
      <c r="CU243" s="10"/>
      <c r="CV243" s="10"/>
      <c r="CW243" s="10"/>
      <c r="CX243" s="10"/>
      <c r="CY243" s="10"/>
      <c r="CZ243" s="10"/>
      <c r="DA243" s="10"/>
      <c r="DB243" s="10"/>
      <c r="DC243" s="10"/>
      <c r="DD243" s="10"/>
      <c r="DE243" s="10"/>
      <c r="DF243" s="10"/>
      <c r="DG243" s="10"/>
      <c r="DH243" s="10"/>
      <c r="DI243" s="10"/>
      <c r="DJ243" s="10"/>
      <c r="DK243" s="10"/>
      <c r="DL243" s="10"/>
      <c r="DM243" s="10"/>
      <c r="DN243" s="10"/>
      <c r="DO243" s="10"/>
      <c r="DP243" s="10"/>
      <c r="DQ243" s="10"/>
      <c r="DR243" s="10"/>
      <c r="DS243" s="10"/>
      <c r="DT243" s="10"/>
      <c r="DU243" s="10"/>
      <c r="DV243" s="10"/>
      <c r="DW243" s="10"/>
      <c r="DX243" s="10"/>
      <c r="DY243" s="10"/>
      <c r="DZ243" s="10"/>
      <c r="EA243" s="10"/>
      <c r="EB243" s="10"/>
      <c r="EC243" s="10"/>
      <c r="ED243" s="10"/>
      <c r="EE243" s="10"/>
      <c r="EF243" s="10"/>
      <c r="EG243" s="10"/>
      <c r="EH243" s="10"/>
      <c r="EI243" s="10"/>
      <c r="EJ243" s="10"/>
      <c r="EK243" s="10"/>
      <c r="EL243" s="10"/>
      <c r="EM243" s="10"/>
      <c r="EN243" s="10"/>
      <c r="EO243" s="10"/>
      <c r="EP243" s="10"/>
      <c r="EQ243" s="10"/>
      <c r="ER243" s="10"/>
      <c r="ES243" s="10"/>
      <c r="ET243" s="10"/>
      <c r="EU243" s="10"/>
      <c r="EV243" s="10"/>
      <c r="EW243" s="10"/>
      <c r="EX243" s="10"/>
      <c r="EY243" s="10"/>
      <c r="EZ243" s="10"/>
      <c r="FA243" s="10"/>
      <c r="FB243" s="10"/>
      <c r="FC243" s="10"/>
      <c r="FD243" s="10"/>
      <c r="FE243" s="10"/>
      <c r="FF243" s="10"/>
      <c r="FG243" s="10"/>
      <c r="FH243" s="10"/>
      <c r="FI243" s="10"/>
      <c r="FJ243" s="10"/>
      <c r="FK243" s="10"/>
      <c r="FL243" s="10"/>
      <c r="FM243" s="10"/>
      <c r="FN243" s="10"/>
      <c r="FO243" s="10"/>
      <c r="FP243" s="10"/>
      <c r="FQ243" s="10"/>
      <c r="FR243" s="10"/>
      <c r="FS243" s="10"/>
      <c r="FT243" s="10"/>
      <c r="FU243" s="10"/>
      <c r="FV243" s="10"/>
      <c r="FW243" s="10"/>
      <c r="FX243" s="10"/>
      <c r="FY243" s="10"/>
      <c r="FZ243" s="10"/>
      <c r="GA243" s="10"/>
      <c r="GB243" s="10"/>
      <c r="GC243" s="10"/>
      <c r="GD243" s="10"/>
      <c r="GE243" s="10"/>
      <c r="GF243" s="10"/>
      <c r="GG243" s="10"/>
      <c r="GH243" s="10"/>
      <c r="GI243" s="10"/>
      <c r="GJ243" s="10"/>
      <c r="GK243" s="10"/>
      <c r="GL243" s="10"/>
      <c r="GM243" s="10"/>
      <c r="GN243" s="10"/>
      <c r="GO243" s="10"/>
      <c r="GP243" s="10"/>
      <c r="GQ243" s="10"/>
      <c r="GR243" s="10"/>
      <c r="GS243" s="10"/>
      <c r="GT243" s="10"/>
      <c r="GU243" s="10"/>
      <c r="GV243" s="10"/>
      <c r="GW243" s="10"/>
      <c r="GX243" s="10"/>
      <c r="GY243" s="10"/>
      <c r="GZ243" s="10"/>
      <c r="HA243" s="10"/>
      <c r="HB243" s="10"/>
      <c r="HC243" s="10"/>
      <c r="HD243" s="10"/>
      <c r="HE243" s="10"/>
      <c r="HF243" s="10"/>
      <c r="HG243" s="10"/>
      <c r="HH243" s="10"/>
      <c r="HI243" s="10"/>
      <c r="HJ243" s="10"/>
      <c r="HK243" s="10"/>
      <c r="HL243" s="10"/>
      <c r="HM243" s="10"/>
      <c r="HN243" s="10"/>
      <c r="HO243" s="10"/>
      <c r="HP243" s="10"/>
      <c r="HQ243" s="10"/>
      <c r="HR243" s="10"/>
      <c r="HS243" s="10"/>
      <c r="HT243" s="10"/>
      <c r="HU243" s="10"/>
      <c r="HV243" s="10"/>
      <c r="HW243" s="10"/>
      <c r="HX243" s="10"/>
      <c r="HY243" s="10"/>
      <c r="HZ243" s="10"/>
      <c r="IA243" s="10"/>
      <c r="IB243" s="10"/>
      <c r="IC243" s="10"/>
      <c r="ID243" s="10"/>
      <c r="IE243" s="10"/>
      <c r="IF243" s="10"/>
      <c r="IG243" s="10"/>
      <c r="IH243" s="10"/>
      <c r="II243" s="10"/>
      <c r="IJ243" s="10"/>
      <c r="IK243" s="10"/>
      <c r="IL243" s="10"/>
      <c r="IM243" s="10"/>
      <c r="IN243" s="10"/>
      <c r="IO243" s="10"/>
      <c r="IP243" s="10"/>
      <c r="IQ243" s="10"/>
      <c r="IR243" s="10"/>
      <c r="IS243" s="10"/>
      <c r="IT243" s="10"/>
      <c r="IU243" s="10"/>
      <c r="IV243" s="10"/>
      <c r="IW243" s="10"/>
      <c r="IX243" s="10"/>
      <c r="IY243" s="10"/>
      <c r="IZ243" s="10"/>
      <c r="JA243" s="10"/>
      <c r="JB243" s="10"/>
      <c r="JC243" s="10"/>
      <c r="JD243" s="10"/>
      <c r="JE243" s="10"/>
      <c r="JF243" s="10"/>
      <c r="JG243" s="10"/>
      <c r="JH243" s="10"/>
      <c r="JI243" s="10"/>
      <c r="JJ243" s="10"/>
      <c r="JK243" s="10"/>
      <c r="JL243" s="10"/>
      <c r="JM243" s="10"/>
      <c r="JN243" s="10"/>
      <c r="JO243" s="10"/>
      <c r="JP243" s="10"/>
      <c r="JQ243" s="10"/>
      <c r="JR243" s="10"/>
      <c r="JS243" s="10"/>
      <c r="JT243" s="10"/>
      <c r="JU243" s="10"/>
      <c r="JV243" s="10"/>
      <c r="JW243" s="10"/>
      <c r="JX243" s="10"/>
      <c r="JY243" s="10"/>
      <c r="JZ243" s="10"/>
      <c r="KA243" s="10"/>
      <c r="KB243" s="10"/>
      <c r="KC243" s="10"/>
      <c r="KD243" s="10"/>
      <c r="KE243" s="10"/>
      <c r="KF243" s="10"/>
      <c r="KG243" s="10"/>
      <c r="KH243" s="10"/>
      <c r="KI243" s="10"/>
      <c r="KJ243" s="10"/>
      <c r="KK243" s="10"/>
      <c r="KL243" s="10"/>
      <c r="KM243" s="10"/>
      <c r="KN243" s="10"/>
      <c r="KO243" s="10"/>
      <c r="KP243" s="10"/>
      <c r="KQ243" s="10"/>
      <c r="KR243" s="10"/>
      <c r="KS243" s="10"/>
      <c r="KT243" s="10"/>
      <c r="KU243" s="10"/>
      <c r="KV243" s="10"/>
      <c r="KW243" s="10"/>
      <c r="KX243" s="10"/>
      <c r="KY243" s="10"/>
      <c r="KZ243" s="10"/>
      <c r="LA243" s="10"/>
      <c r="LB243" s="10"/>
      <c r="LC243" s="10"/>
      <c r="LD243" s="10"/>
      <c r="LE243" s="10"/>
      <c r="LF243" s="10"/>
      <c r="LG243" s="10"/>
      <c r="LH243" s="10"/>
      <c r="LI243" s="10"/>
      <c r="LJ243" s="10"/>
      <c r="LK243" s="10"/>
      <c r="LL243" s="10"/>
      <c r="LM243" s="10"/>
      <c r="LN243" s="10"/>
      <c r="LO243" s="10"/>
      <c r="LP243" s="10"/>
      <c r="LQ243" s="10"/>
      <c r="LR243" s="10"/>
      <c r="LS243" s="10"/>
      <c r="LT243" s="10"/>
      <c r="LU243" s="10"/>
      <c r="LV243" s="10"/>
      <c r="LW243" s="10"/>
      <c r="LX243" s="10"/>
      <c r="LY243" s="10"/>
      <c r="LZ243" s="10"/>
      <c r="MA243" s="10"/>
      <c r="MB243" s="10"/>
      <c r="MC243" s="10"/>
      <c r="MD243" s="10"/>
      <c r="ME243" s="10"/>
      <c r="MF243" s="10"/>
      <c r="MG243" s="10"/>
      <c r="MH243" s="10"/>
      <c r="MI243" s="10"/>
      <c r="MJ243" s="10"/>
      <c r="MK243" s="10"/>
      <c r="ML243" s="10"/>
      <c r="MM243" s="10"/>
      <c r="MN243" s="10"/>
      <c r="MO243" s="10"/>
      <c r="MP243" s="10"/>
      <c r="MQ243" s="10"/>
      <c r="MR243" s="10"/>
      <c r="MS243" s="10"/>
      <c r="MT243" s="10"/>
      <c r="MU243" s="10"/>
      <c r="MV243" s="10"/>
      <c r="MW243" s="10"/>
      <c r="MX243" s="10"/>
      <c r="MY243" s="10"/>
      <c r="MZ243" s="10"/>
      <c r="NA243" s="10"/>
      <c r="NB243" s="10"/>
      <c r="NC243" s="10"/>
      <c r="ND243" s="10"/>
      <c r="NE243" s="10"/>
      <c r="NF243" s="10"/>
      <c r="NG243" s="10"/>
      <c r="NH243" s="10"/>
      <c r="NI243" s="10"/>
      <c r="NJ243" s="10"/>
      <c r="NK243" s="10"/>
      <c r="NL243" s="10"/>
      <c r="NM243" s="10"/>
      <c r="NN243" s="10"/>
      <c r="NO243" s="10"/>
      <c r="NP243" s="10"/>
      <c r="NQ243" s="10"/>
      <c r="NR243" s="10"/>
      <c r="NS243" s="10"/>
      <c r="NT243" s="10"/>
      <c r="NU243" s="10"/>
      <c r="NV243" s="10"/>
      <c r="NW243" s="10"/>
      <c r="NX243" s="10"/>
      <c r="NY243" s="10"/>
      <c r="NZ243" s="10"/>
      <c r="OA243" s="10"/>
      <c r="OB243" s="10"/>
      <c r="OC243" s="10"/>
      <c r="OD243" s="10"/>
      <c r="OE243" s="10"/>
      <c r="OF243" s="10"/>
      <c r="OG243" s="10"/>
      <c r="OH243" s="10"/>
      <c r="OI243" s="10"/>
      <c r="OJ243" s="10"/>
      <c r="OK243" s="10"/>
      <c r="OL243" s="10"/>
      <c r="OM243" s="10"/>
      <c r="ON243" s="10"/>
      <c r="OO243" s="10"/>
      <c r="OP243" s="10"/>
      <c r="OQ243" s="10"/>
      <c r="OR243" s="10"/>
      <c r="OS243" s="10"/>
      <c r="OT243" s="10"/>
      <c r="OU243" s="10"/>
      <c r="OV243" s="10"/>
      <c r="OW243" s="10"/>
      <c r="OX243" s="10"/>
      <c r="OY243" s="10"/>
      <c r="OZ243" s="10"/>
      <c r="PA243" s="10"/>
      <c r="PB243" s="10"/>
      <c r="PC243" s="10"/>
      <c r="PD243" s="10"/>
      <c r="PE243" s="10"/>
      <c r="PF243" s="10"/>
      <c r="PG243" s="10"/>
      <c r="PH243" s="10"/>
      <c r="PI243" s="10"/>
      <c r="PJ243" s="10"/>
      <c r="PK243" s="10"/>
      <c r="PL243" s="10"/>
      <c r="PM243" s="10"/>
      <c r="PN243" s="10"/>
      <c r="PO243" s="10"/>
      <c r="PP243" s="10"/>
      <c r="PQ243" s="10"/>
      <c r="PR243" s="10"/>
      <c r="PS243" s="10"/>
      <c r="PT243" s="10"/>
      <c r="PU243" s="10"/>
      <c r="PV243" s="10"/>
      <c r="PW243" s="10"/>
      <c r="PX243" s="10"/>
      <c r="PY243" s="10"/>
      <c r="PZ243" s="10"/>
      <c r="QA243" s="10"/>
      <c r="QB243" s="10"/>
      <c r="QC243" s="10"/>
      <c r="QD243" s="10"/>
      <c r="QE243" s="10"/>
      <c r="QF243" s="10"/>
      <c r="QG243" s="10"/>
      <c r="QH243" s="10"/>
      <c r="QI243" s="10"/>
      <c r="QJ243" s="10"/>
      <c r="QK243" s="10"/>
      <c r="QL243" s="10"/>
      <c r="QM243" s="10"/>
      <c r="QN243" s="10"/>
      <c r="QO243" s="10"/>
      <c r="QP243" s="10"/>
      <c r="QQ243" s="10"/>
      <c r="QR243" s="10"/>
      <c r="QS243" s="10"/>
      <c r="QT243" s="10"/>
      <c r="QU243" s="10"/>
      <c r="QV243" s="10"/>
      <c r="QW243" s="10"/>
      <c r="QX243" s="10"/>
      <c r="QY243" s="10"/>
      <c r="QZ243" s="10"/>
      <c r="RA243" s="10"/>
      <c r="RB243" s="10"/>
      <c r="RC243" s="10"/>
      <c r="RD243" s="10"/>
      <c r="RE243" s="10"/>
      <c r="RF243" s="10"/>
      <c r="RG243" s="10"/>
      <c r="RH243" s="10"/>
      <c r="RI243" s="10"/>
      <c r="RJ243" s="10"/>
      <c r="RK243" s="10"/>
      <c r="RL243" s="10"/>
      <c r="RM243" s="10"/>
      <c r="RN243" s="10"/>
      <c r="RO243" s="10"/>
      <c r="RP243" s="10"/>
      <c r="RQ243" s="10"/>
      <c r="RR243" s="10"/>
      <c r="RS243" s="10"/>
      <c r="RT243" s="10"/>
      <c r="RU243" s="10"/>
      <c r="RV243" s="10"/>
      <c r="RW243" s="10"/>
      <c r="RX243" s="10"/>
      <c r="RY243" s="10"/>
      <c r="RZ243" s="10"/>
      <c r="SA243" s="10"/>
      <c r="SB243" s="10"/>
      <c r="SC243" s="10"/>
      <c r="SD243" s="10"/>
      <c r="SE243" s="10"/>
      <c r="SF243" s="10"/>
      <c r="SG243" s="10"/>
      <c r="SH243" s="10"/>
      <c r="SI243" s="10"/>
      <c r="SJ243" s="10"/>
      <c r="SK243" s="10"/>
      <c r="SL243" s="10"/>
      <c r="SM243" s="10"/>
      <c r="SN243" s="10"/>
      <c r="SO243" s="10"/>
      <c r="SP243" s="10"/>
      <c r="SQ243" s="10"/>
      <c r="SR243" s="10"/>
      <c r="SS243" s="10"/>
      <c r="ST243" s="10"/>
      <c r="SU243" s="10"/>
      <c r="SV243" s="10"/>
      <c r="SW243" s="10"/>
      <c r="SX243" s="10"/>
      <c r="SY243" s="10"/>
      <c r="SZ243" s="10"/>
      <c r="TA243" s="10"/>
      <c r="TB243" s="10"/>
      <c r="TC243" s="10"/>
      <c r="TD243" s="10"/>
      <c r="TE243" s="10"/>
      <c r="TF243" s="10"/>
      <c r="TG243" s="10"/>
      <c r="TH243" s="10"/>
      <c r="TI243" s="10"/>
      <c r="TJ243" s="10"/>
      <c r="TK243" s="10"/>
      <c r="TL243" s="10"/>
      <c r="TM243" s="10"/>
      <c r="TN243" s="10"/>
      <c r="TO243" s="10"/>
      <c r="TP243" s="10"/>
      <c r="TQ243" s="10"/>
      <c r="TR243" s="10"/>
      <c r="TS243" s="10"/>
      <c r="TT243" s="10"/>
      <c r="TU243" s="10"/>
      <c r="TV243" s="10"/>
      <c r="TW243" s="10"/>
      <c r="TX243" s="10"/>
      <c r="TY243" s="10"/>
      <c r="TZ243" s="10"/>
      <c r="UA243" s="10"/>
      <c r="UB243" s="10"/>
      <c r="UC243" s="10"/>
      <c r="UD243" s="10"/>
      <c r="UE243" s="10"/>
      <c r="UF243" s="10"/>
      <c r="UG243" s="10"/>
      <c r="UH243" s="10"/>
      <c r="UI243" s="10"/>
      <c r="UJ243" s="10"/>
      <c r="UK243" s="10"/>
      <c r="UL243" s="10"/>
      <c r="UM243" s="10"/>
      <c r="UN243" s="10"/>
      <c r="UO243" s="10"/>
      <c r="UP243" s="10"/>
      <c r="UQ243" s="10"/>
      <c r="UR243" s="10"/>
      <c r="US243" s="10"/>
      <c r="UT243" s="10"/>
      <c r="UU243" s="10"/>
      <c r="UV243" s="10"/>
      <c r="UW243" s="10"/>
      <c r="UX243" s="10"/>
      <c r="UY243" s="10"/>
      <c r="UZ243" s="10"/>
      <c r="VA243" s="10"/>
      <c r="VB243" s="10"/>
      <c r="VC243" s="10"/>
      <c r="VD243" s="10"/>
      <c r="VE243" s="10"/>
      <c r="VF243" s="10"/>
      <c r="VG243" s="10"/>
      <c r="VH243" s="10"/>
      <c r="VI243" s="10"/>
      <c r="VJ243" s="10"/>
      <c r="VK243" s="10"/>
      <c r="VL243" s="10"/>
      <c r="VM243" s="10"/>
      <c r="VN243" s="10"/>
      <c r="VO243" s="10"/>
      <c r="VP243" s="10"/>
      <c r="VQ243" s="10"/>
      <c r="VR243" s="10"/>
      <c r="VS243" s="10"/>
      <c r="VT243" s="10"/>
      <c r="VU243" s="10"/>
      <c r="VV243" s="10"/>
      <c r="VW243" s="10"/>
      <c r="VX243" s="10"/>
      <c r="VY243" s="10"/>
      <c r="VZ243" s="10"/>
      <c r="WA243" s="10"/>
      <c r="WB243" s="10"/>
      <c r="WC243" s="10"/>
      <c r="WD243" s="10"/>
      <c r="WE243" s="10"/>
      <c r="WF243" s="10"/>
      <c r="WG243" s="10"/>
      <c r="WH243" s="10"/>
      <c r="WI243" s="10"/>
      <c r="WJ243" s="10"/>
      <c r="WK243" s="10"/>
      <c r="WL243" s="10"/>
      <c r="WM243" s="10"/>
      <c r="WN243" s="10"/>
      <c r="WO243" s="10"/>
      <c r="WP243" s="10"/>
      <c r="WQ243" s="10"/>
      <c r="WR243" s="10"/>
      <c r="WS243" s="10"/>
      <c r="WT243" s="10"/>
      <c r="WU243" s="10"/>
      <c r="WV243" s="10"/>
      <c r="WW243" s="10"/>
      <c r="WX243" s="10"/>
      <c r="WY243" s="10"/>
      <c r="WZ243" s="10"/>
      <c r="XA243" s="10"/>
      <c r="XB243" s="10"/>
      <c r="XC243" s="10"/>
      <c r="XD243" s="10"/>
      <c r="XE243" s="10"/>
      <c r="XF243" s="10"/>
      <c r="XG243" s="10"/>
      <c r="XH243" s="10"/>
      <c r="XI243" s="10"/>
      <c r="XJ243" s="10"/>
      <c r="XK243" s="10"/>
      <c r="XL243" s="10"/>
      <c r="XM243" s="10"/>
      <c r="XN243" s="10"/>
      <c r="XO243" s="10"/>
      <c r="XP243" s="10"/>
      <c r="XQ243" s="10"/>
      <c r="XR243" s="10"/>
      <c r="XS243" s="10"/>
      <c r="XT243" s="10"/>
      <c r="XU243" s="10"/>
      <c r="XV243" s="10"/>
      <c r="XW243" s="10"/>
      <c r="XX243" s="10"/>
      <c r="XY243" s="10"/>
      <c r="XZ243" s="10"/>
      <c r="YA243" s="10"/>
      <c r="YB243" s="10"/>
      <c r="YC243" s="10"/>
      <c r="YD243" s="10"/>
      <c r="YE243" s="10"/>
      <c r="YF243" s="10"/>
      <c r="YG243" s="10"/>
      <c r="YH243" s="10"/>
      <c r="YI243" s="10"/>
      <c r="YJ243" s="10"/>
      <c r="YK243" s="10"/>
      <c r="YL243" s="10"/>
      <c r="YM243" s="10"/>
      <c r="YN243" s="10"/>
      <c r="YO243" s="10"/>
      <c r="YP243" s="10"/>
      <c r="YQ243" s="10"/>
      <c r="YR243" s="10"/>
      <c r="YS243" s="10"/>
      <c r="YT243" s="10"/>
      <c r="YU243" s="10"/>
      <c r="YV243" s="10"/>
      <c r="YW243" s="10"/>
      <c r="YX243" s="10"/>
      <c r="YY243" s="10"/>
      <c r="YZ243" s="10"/>
      <c r="ZA243" s="10"/>
      <c r="ZB243" s="10"/>
      <c r="ZC243" s="10"/>
      <c r="ZD243" s="10"/>
      <c r="ZE243" s="10"/>
      <c r="ZF243" s="10"/>
      <c r="ZG243" s="10"/>
      <c r="ZH243" s="10"/>
      <c r="ZI243" s="10"/>
      <c r="ZJ243" s="10"/>
      <c r="ZK243" s="10"/>
      <c r="ZL243" s="10"/>
      <c r="ZM243" s="10"/>
      <c r="ZN243" s="10"/>
      <c r="ZO243" s="10"/>
      <c r="ZP243" s="10"/>
      <c r="ZQ243" s="10"/>
      <c r="ZR243" s="10"/>
      <c r="ZS243" s="10"/>
      <c r="ZT243" s="10"/>
      <c r="ZU243" s="10"/>
      <c r="ZV243" s="10"/>
      <c r="ZW243" s="10"/>
      <c r="ZX243" s="10"/>
      <c r="ZY243" s="10"/>
      <c r="ZZ243" s="10"/>
      <c r="AAA243" s="10"/>
      <c r="AAB243" s="10"/>
      <c r="AAC243" s="10"/>
      <c r="AAD243" s="10"/>
      <c r="AAE243" s="10"/>
      <c r="AAF243" s="10"/>
      <c r="AAG243" s="10"/>
      <c r="AAH243" s="10"/>
      <c r="AAI243" s="10"/>
      <c r="AAJ243" s="10"/>
      <c r="AAK243" s="10"/>
      <c r="AAL243" s="10"/>
      <c r="AAM243" s="10"/>
      <c r="AAN243" s="10"/>
      <c r="AAO243" s="10"/>
      <c r="AAP243" s="10"/>
      <c r="AAQ243" s="10"/>
      <c r="AAR243" s="10"/>
      <c r="AAS243" s="10"/>
      <c r="AAT243" s="10"/>
      <c r="AAU243" s="10"/>
      <c r="AAV243" s="10"/>
      <c r="AAW243" s="10"/>
      <c r="AAX243" s="10"/>
      <c r="AAY243" s="10"/>
      <c r="AAZ243" s="10"/>
      <c r="ABA243" s="10"/>
      <c r="ABB243" s="10"/>
      <c r="ABC243" s="10"/>
      <c r="ABD243" s="10"/>
      <c r="ABE243" s="10"/>
      <c r="ABF243" s="10"/>
      <c r="ABG243" s="10"/>
      <c r="ABH243" s="10"/>
      <c r="ABI243" s="10"/>
      <c r="ABJ243" s="10"/>
      <c r="ABK243" s="10"/>
      <c r="ABL243" s="10"/>
      <c r="ABM243" s="10"/>
      <c r="ABN243" s="10"/>
      <c r="ABO243" s="10"/>
      <c r="ABP243" s="10"/>
      <c r="ABQ243" s="10"/>
      <c r="ABR243" s="10"/>
      <c r="ABS243" s="10"/>
      <c r="ABT243" s="10"/>
      <c r="ABU243" s="10"/>
      <c r="ABV243" s="10"/>
      <c r="ABW243" s="10"/>
      <c r="ABX243" s="10"/>
      <c r="ABY243" s="10"/>
      <c r="ABZ243" s="10"/>
      <c r="ACA243" s="10"/>
      <c r="ACB243" s="10"/>
      <c r="ACC243" s="10"/>
      <c r="ACD243" s="10"/>
      <c r="ACE243" s="10"/>
      <c r="ACF243" s="10"/>
      <c r="ACG243" s="10"/>
      <c r="ACH243" s="10"/>
      <c r="ACI243" s="10"/>
      <c r="ACJ243" s="10"/>
      <c r="ACK243" s="10"/>
      <c r="ACL243" s="10"/>
      <c r="ACM243" s="10"/>
      <c r="ACN243" s="10"/>
      <c r="ACO243" s="10"/>
      <c r="ACP243" s="10"/>
      <c r="ACQ243" s="10"/>
      <c r="ACR243" s="10"/>
      <c r="ACS243" s="10"/>
      <c r="ACT243" s="10"/>
      <c r="ACU243" s="10"/>
      <c r="ACV243" s="10"/>
      <c r="ACW243" s="10"/>
      <c r="ACX243" s="10"/>
      <c r="ACY243" s="10"/>
      <c r="ACZ243" s="10"/>
      <c r="ADA243" s="10"/>
      <c r="ADB243" s="10"/>
      <c r="ADC243" s="10"/>
      <c r="ADD243" s="10"/>
      <c r="ADE243" s="10"/>
      <c r="ADF243" s="10"/>
      <c r="ADG243" s="10"/>
      <c r="ADH243" s="10"/>
      <c r="ADI243" s="10"/>
      <c r="ADJ243" s="10"/>
      <c r="ADK243" s="10"/>
      <c r="ADL243" s="10"/>
      <c r="ADM243" s="10"/>
      <c r="ADN243" s="10"/>
      <c r="ADO243" s="10"/>
      <c r="ADP243" s="10"/>
      <c r="ADQ243" s="10"/>
      <c r="ADR243" s="10"/>
      <c r="ADS243" s="10"/>
      <c r="ADT243" s="10"/>
      <c r="ADU243" s="10"/>
      <c r="ADV243" s="10"/>
      <c r="ADW243" s="10"/>
      <c r="ADX243" s="10"/>
      <c r="ADY243" s="10"/>
      <c r="ADZ243" s="10"/>
      <c r="AEA243" s="10"/>
      <c r="AEB243" s="10"/>
      <c r="AEC243" s="10"/>
      <c r="AED243" s="10"/>
      <c r="AEE243" s="10"/>
      <c r="AEF243" s="10"/>
      <c r="AEG243" s="10"/>
      <c r="AEH243" s="10"/>
      <c r="AEI243" s="10"/>
      <c r="AEJ243" s="10"/>
      <c r="AEK243" s="10"/>
      <c r="AEL243" s="10"/>
      <c r="AEM243" s="10"/>
      <c r="AEN243" s="10"/>
      <c r="AEO243" s="10"/>
      <c r="AEP243" s="10"/>
      <c r="AEQ243" s="10"/>
      <c r="AER243" s="10"/>
      <c r="AES243" s="10"/>
      <c r="AET243" s="10"/>
      <c r="AEU243" s="10"/>
      <c r="AEV243" s="10"/>
      <c r="AEW243" s="10"/>
      <c r="AEX243" s="10"/>
      <c r="AEY243" s="10"/>
      <c r="AEZ243" s="10"/>
      <c r="AFA243" s="10"/>
      <c r="AFB243" s="10"/>
      <c r="AFC243" s="10"/>
      <c r="AFD243" s="10"/>
      <c r="AFE243" s="10"/>
      <c r="AFF243" s="10"/>
      <c r="AFG243" s="10"/>
      <c r="AFH243" s="10"/>
      <c r="AFI243" s="10"/>
      <c r="AFJ243" s="10"/>
      <c r="AFK243" s="10"/>
      <c r="AFL243" s="10"/>
      <c r="AFM243" s="10"/>
      <c r="AFN243" s="10"/>
      <c r="AFO243" s="10"/>
      <c r="AFP243" s="10"/>
      <c r="AFQ243" s="10"/>
      <c r="AFR243" s="10"/>
      <c r="AFS243" s="10"/>
      <c r="AFT243" s="10"/>
      <c r="AFU243" s="10"/>
      <c r="AFV243" s="10"/>
      <c r="AFW243" s="10"/>
      <c r="AFX243" s="10"/>
      <c r="AFY243" s="10"/>
      <c r="AFZ243" s="10"/>
      <c r="AGA243" s="10"/>
      <c r="AGB243" s="10"/>
      <c r="AGC243" s="10"/>
      <c r="AGD243" s="10"/>
      <c r="AGE243" s="10"/>
      <c r="AGF243" s="10"/>
      <c r="AGG243" s="10"/>
      <c r="AGH243" s="10"/>
      <c r="AGI243" s="10"/>
      <c r="AGJ243" s="10"/>
      <c r="AGK243" s="10"/>
      <c r="AGL243" s="10"/>
      <c r="AGM243" s="10"/>
      <c r="AGN243" s="10"/>
      <c r="AGO243" s="10"/>
      <c r="AGP243" s="10"/>
      <c r="AGQ243" s="10"/>
      <c r="AGR243" s="10"/>
      <c r="AGS243" s="10"/>
      <c r="AGT243" s="10"/>
      <c r="AGU243" s="10"/>
      <c r="AGV243" s="10"/>
      <c r="AGW243" s="10"/>
      <c r="AGX243" s="10"/>
      <c r="AGY243" s="10"/>
      <c r="AGZ243" s="10"/>
      <c r="AHA243" s="10"/>
      <c r="AHB243" s="10"/>
      <c r="AHC243" s="10"/>
      <c r="AHD243" s="10"/>
      <c r="AHE243" s="10"/>
      <c r="AHF243" s="10"/>
      <c r="AHG243" s="10"/>
      <c r="AHH243" s="10"/>
      <c r="AHI243" s="10"/>
      <c r="AHJ243" s="10"/>
      <c r="AHK243" s="10"/>
      <c r="AHL243" s="10"/>
      <c r="AHM243" s="10"/>
      <c r="AHN243" s="10"/>
      <c r="AHO243" s="10"/>
      <c r="AHP243" s="10"/>
      <c r="AHQ243" s="10"/>
      <c r="AHR243" s="10"/>
      <c r="AHS243" s="10"/>
      <c r="AHT243" s="10"/>
      <c r="AHU243" s="10"/>
      <c r="AHV243" s="10"/>
      <c r="AHW243" s="10"/>
      <c r="AHX243" s="10"/>
      <c r="AHY243" s="10"/>
      <c r="AHZ243" s="10"/>
      <c r="AIA243" s="10"/>
      <c r="AIB243" s="10"/>
      <c r="AIC243" s="10"/>
      <c r="AID243" s="10"/>
      <c r="AIE243" s="10"/>
      <c r="AIF243" s="10"/>
      <c r="AIG243" s="10"/>
      <c r="AIH243" s="10"/>
      <c r="AII243" s="10"/>
      <c r="AIJ243" s="10"/>
      <c r="AIK243" s="10"/>
      <c r="AIL243" s="10"/>
      <c r="AIM243" s="10"/>
      <c r="AIN243" s="10"/>
      <c r="AIO243" s="10"/>
      <c r="AIP243" s="10"/>
      <c r="AIQ243" s="10"/>
      <c r="AIR243" s="10"/>
      <c r="AIS243" s="10"/>
      <c r="AIT243" s="10"/>
      <c r="AIU243" s="10"/>
      <c r="AIV243" s="10"/>
      <c r="AIW243" s="10"/>
      <c r="AIX243" s="10"/>
      <c r="AIY243" s="10"/>
      <c r="AIZ243" s="10"/>
      <c r="AJA243" s="10"/>
      <c r="AJB243" s="10"/>
      <c r="AJC243" s="10"/>
      <c r="AJD243" s="10"/>
      <c r="AJE243" s="10"/>
      <c r="AJF243" s="10"/>
      <c r="AJG243" s="10"/>
      <c r="AJH243" s="10"/>
      <c r="AJI243" s="10"/>
      <c r="AJJ243" s="10"/>
      <c r="AJK243" s="10"/>
      <c r="AJL243" s="10"/>
      <c r="AJM243" s="10"/>
      <c r="AJN243" s="10"/>
      <c r="AJO243" s="10"/>
      <c r="AJP243" s="10"/>
      <c r="AJQ243" s="10"/>
      <c r="AJR243" s="10"/>
      <c r="AJS243" s="10"/>
      <c r="AJT243" s="10"/>
      <c r="AJU243" s="10"/>
      <c r="AJV243" s="10"/>
      <c r="AJW243" s="10"/>
      <c r="AJX243" s="10"/>
      <c r="AJY243" s="10"/>
      <c r="AJZ243" s="10"/>
      <c r="AKA243" s="10"/>
      <c r="AKB243" s="10"/>
      <c r="AKC243" s="10"/>
      <c r="AKD243" s="10"/>
      <c r="AKE243" s="10"/>
      <c r="AKF243" s="10"/>
      <c r="AKG243" s="10"/>
      <c r="AKH243" s="10"/>
      <c r="AKI243" s="10"/>
      <c r="AKJ243" s="10"/>
      <c r="AKK243" s="10"/>
      <c r="AKL243" s="10"/>
      <c r="AKM243" s="10"/>
      <c r="AKN243" s="10"/>
      <c r="AKO243" s="10"/>
      <c r="AKP243" s="10"/>
      <c r="AKQ243" s="10"/>
      <c r="AKR243" s="10"/>
      <c r="AKS243" s="10"/>
      <c r="AKT243" s="10"/>
      <c r="AKU243" s="10"/>
      <c r="AKV243" s="10"/>
      <c r="AKW243" s="10"/>
      <c r="AKX243" s="10"/>
      <c r="AKY243" s="10"/>
      <c r="AKZ243" s="10"/>
      <c r="ALA243" s="10"/>
      <c r="ALB243" s="10"/>
      <c r="ALC243" s="10"/>
      <c r="ALD243" s="10"/>
      <c r="ALE243" s="10"/>
      <c r="ALF243" s="10"/>
      <c r="ALG243" s="10"/>
      <c r="ALH243" s="10"/>
      <c r="ALI243" s="10"/>
      <c r="ALJ243" s="10"/>
      <c r="ALK243" s="10"/>
      <c r="ALL243" s="10"/>
      <c r="ALM243" s="10"/>
      <c r="ALN243" s="10"/>
      <c r="ALO243" s="10"/>
      <c r="ALP243" s="10"/>
      <c r="ALQ243" s="10"/>
      <c r="ALR243" s="10"/>
      <c r="ALS243" s="10"/>
      <c r="ALT243" s="10"/>
      <c r="ALU243" s="10"/>
      <c r="ALV243" s="10"/>
      <c r="ALW243" s="10"/>
      <c r="ALX243" s="10"/>
      <c r="ALY243" s="10"/>
      <c r="ALZ243" s="10"/>
      <c r="AMA243" s="10"/>
      <c r="AMB243" s="10"/>
      <c r="AMC243" s="10"/>
      <c r="AMD243" s="10"/>
      <c r="AME243" s="10"/>
      <c r="AMF243" s="10"/>
      <c r="AMG243" s="10"/>
      <c r="AMH243" s="10"/>
      <c r="AMI243" s="10"/>
      <c r="AMJ243" s="10"/>
    </row>
    <row r="244" spans="1:1029" customFormat="1" ht="14.1" customHeight="1">
      <c r="A244" s="8" t="str">
        <f t="shared" si="35"/>
        <v>TaxIncludedIndicatorIndicator</v>
      </c>
      <c r="B244" s="9" t="s">
        <v>219</v>
      </c>
      <c r="C244" s="8"/>
      <c r="D244" s="8"/>
      <c r="E244" s="8"/>
      <c r="F244" s="8" t="str">
        <f t="shared" si="36"/>
        <v>Procurement Value. Tax Included Indicator Indicator. Indicator</v>
      </c>
      <c r="G244" s="8"/>
      <c r="H244" s="8" t="s">
        <v>337</v>
      </c>
      <c r="I244" s="8"/>
      <c r="J244" s="8" t="s">
        <v>487</v>
      </c>
      <c r="K244" s="8" t="s">
        <v>230</v>
      </c>
      <c r="L244" s="8" t="str">
        <f t="shared" si="37"/>
        <v>Tax Included Indicator Indicator</v>
      </c>
      <c r="M244" s="8" t="s">
        <v>230</v>
      </c>
      <c r="N244" s="8"/>
      <c r="O244" s="8" t="str">
        <f t="shared" si="38"/>
        <v>Indicator. Type</v>
      </c>
      <c r="P244" s="8"/>
      <c r="Q244" s="8"/>
      <c r="R244" s="8" t="s">
        <v>213</v>
      </c>
      <c r="S244" s="8"/>
      <c r="T244" s="8"/>
      <c r="U244" s="8"/>
      <c r="V244" s="8"/>
      <c r="W244" s="8"/>
      <c r="X244" s="10"/>
      <c r="Y244" s="8" t="s">
        <v>211</v>
      </c>
      <c r="Z244" s="8"/>
      <c r="AA244" s="44">
        <v>43314</v>
      </c>
      <c r="AB244" s="23"/>
      <c r="AC244" s="23"/>
      <c r="AD244" s="23"/>
      <c r="AE244" s="23"/>
      <c r="AF244" s="23"/>
      <c r="AG244" s="10"/>
      <c r="AH244" s="10"/>
      <c r="AI244" s="10"/>
      <c r="AJ244" s="10"/>
      <c r="AK244" s="10"/>
      <c r="AL244" s="10"/>
      <c r="AM244" s="10"/>
      <c r="AN244" s="10"/>
      <c r="AO244" s="10"/>
      <c r="AP244" s="10"/>
      <c r="AQ244" s="10"/>
      <c r="AR244" s="10"/>
      <c r="AS244" s="10"/>
      <c r="AT244" s="10"/>
      <c r="AU244" s="10"/>
      <c r="AV244" s="10"/>
      <c r="AW244" s="10"/>
      <c r="AX244" s="10"/>
      <c r="AY244" s="10"/>
      <c r="AZ244" s="10"/>
      <c r="BA244" s="10"/>
      <c r="BB244" s="10"/>
      <c r="BC244" s="10"/>
      <c r="BD244" s="10"/>
      <c r="BE244" s="10"/>
      <c r="BF244" s="10"/>
      <c r="BG244" s="10"/>
      <c r="BH244" s="10"/>
      <c r="BI244" s="10"/>
      <c r="BJ244" s="10"/>
      <c r="BK244" s="10"/>
      <c r="BL244" s="10"/>
      <c r="BM244" s="10"/>
      <c r="BN244" s="10"/>
      <c r="BO244" s="10"/>
      <c r="BP244" s="10"/>
      <c r="BQ244" s="10"/>
      <c r="BR244" s="10"/>
      <c r="BS244" s="10"/>
      <c r="BT244" s="10"/>
      <c r="BU244" s="10"/>
      <c r="BV244" s="10"/>
      <c r="BW244" s="10"/>
      <c r="BX244" s="10"/>
      <c r="BY244" s="10"/>
      <c r="BZ244" s="10"/>
      <c r="CA244" s="10"/>
      <c r="CB244" s="10"/>
      <c r="CC244" s="10"/>
      <c r="CD244" s="10"/>
      <c r="CE244" s="10"/>
      <c r="CF244" s="10"/>
      <c r="CG244" s="10"/>
      <c r="CH244" s="10"/>
      <c r="CI244" s="10"/>
      <c r="CJ244" s="10"/>
      <c r="CK244" s="10"/>
      <c r="CL244" s="10"/>
      <c r="CM244" s="10"/>
      <c r="CN244" s="10"/>
      <c r="CO244" s="10"/>
      <c r="CP244" s="10"/>
      <c r="CQ244" s="10"/>
      <c r="CR244" s="10"/>
      <c r="CS244" s="10"/>
      <c r="CT244" s="10"/>
      <c r="CU244" s="10"/>
      <c r="CV244" s="10"/>
      <c r="CW244" s="10"/>
      <c r="CX244" s="10"/>
      <c r="CY244" s="10"/>
      <c r="CZ244" s="10"/>
      <c r="DA244" s="10"/>
      <c r="DB244" s="10"/>
      <c r="DC244" s="10"/>
      <c r="DD244" s="10"/>
      <c r="DE244" s="10"/>
      <c r="DF244" s="10"/>
      <c r="DG244" s="10"/>
      <c r="DH244" s="10"/>
      <c r="DI244" s="10"/>
      <c r="DJ244" s="10"/>
      <c r="DK244" s="10"/>
      <c r="DL244" s="10"/>
      <c r="DM244" s="10"/>
      <c r="DN244" s="10"/>
      <c r="DO244" s="10"/>
      <c r="DP244" s="10"/>
      <c r="DQ244" s="10"/>
      <c r="DR244" s="10"/>
      <c r="DS244" s="10"/>
      <c r="DT244" s="10"/>
      <c r="DU244" s="10"/>
      <c r="DV244" s="10"/>
      <c r="DW244" s="10"/>
      <c r="DX244" s="10"/>
      <c r="DY244" s="10"/>
      <c r="DZ244" s="10"/>
      <c r="EA244" s="10"/>
      <c r="EB244" s="10"/>
      <c r="EC244" s="10"/>
      <c r="ED244" s="10"/>
      <c r="EE244" s="10"/>
      <c r="EF244" s="10"/>
      <c r="EG244" s="10"/>
      <c r="EH244" s="10"/>
      <c r="EI244" s="10"/>
      <c r="EJ244" s="10"/>
      <c r="EK244" s="10"/>
      <c r="EL244" s="10"/>
      <c r="EM244" s="10"/>
      <c r="EN244" s="10"/>
      <c r="EO244" s="10"/>
      <c r="EP244" s="10"/>
      <c r="EQ244" s="10"/>
      <c r="ER244" s="10"/>
      <c r="ES244" s="10"/>
      <c r="ET244" s="10"/>
      <c r="EU244" s="10"/>
      <c r="EV244" s="10"/>
      <c r="EW244" s="10"/>
      <c r="EX244" s="10"/>
      <c r="EY244" s="10"/>
      <c r="EZ244" s="10"/>
      <c r="FA244" s="10"/>
      <c r="FB244" s="10"/>
      <c r="FC244" s="10"/>
      <c r="FD244" s="10"/>
      <c r="FE244" s="10"/>
      <c r="FF244" s="10"/>
      <c r="FG244" s="10"/>
      <c r="FH244" s="10"/>
      <c r="FI244" s="10"/>
      <c r="FJ244" s="10"/>
      <c r="FK244" s="10"/>
      <c r="FL244" s="10"/>
      <c r="FM244" s="10"/>
      <c r="FN244" s="10"/>
      <c r="FO244" s="10"/>
      <c r="FP244" s="10"/>
      <c r="FQ244" s="10"/>
      <c r="FR244" s="10"/>
      <c r="FS244" s="10"/>
      <c r="FT244" s="10"/>
      <c r="FU244" s="10"/>
      <c r="FV244" s="10"/>
      <c r="FW244" s="10"/>
      <c r="FX244" s="10"/>
      <c r="FY244" s="10"/>
      <c r="FZ244" s="10"/>
      <c r="GA244" s="10"/>
      <c r="GB244" s="10"/>
      <c r="GC244" s="10"/>
      <c r="GD244" s="10"/>
      <c r="GE244" s="10"/>
      <c r="GF244" s="10"/>
      <c r="GG244" s="10"/>
      <c r="GH244" s="10"/>
      <c r="GI244" s="10"/>
      <c r="GJ244" s="10"/>
      <c r="GK244" s="10"/>
      <c r="GL244" s="10"/>
      <c r="GM244" s="10"/>
      <c r="GN244" s="10"/>
      <c r="GO244" s="10"/>
      <c r="GP244" s="10"/>
      <c r="GQ244" s="10"/>
      <c r="GR244" s="10"/>
      <c r="GS244" s="10"/>
      <c r="GT244" s="10"/>
      <c r="GU244" s="10"/>
      <c r="GV244" s="10"/>
      <c r="GW244" s="10"/>
      <c r="GX244" s="10"/>
      <c r="GY244" s="10"/>
      <c r="GZ244" s="10"/>
      <c r="HA244" s="10"/>
      <c r="HB244" s="10"/>
      <c r="HC244" s="10"/>
      <c r="HD244" s="10"/>
      <c r="HE244" s="10"/>
      <c r="HF244" s="10"/>
      <c r="HG244" s="10"/>
      <c r="HH244" s="10"/>
      <c r="HI244" s="10"/>
      <c r="HJ244" s="10"/>
      <c r="HK244" s="10"/>
      <c r="HL244" s="10"/>
      <c r="HM244" s="10"/>
      <c r="HN244" s="10"/>
      <c r="HO244" s="10"/>
      <c r="HP244" s="10"/>
      <c r="HQ244" s="10"/>
      <c r="HR244" s="10"/>
      <c r="HS244" s="10"/>
      <c r="HT244" s="10"/>
      <c r="HU244" s="10"/>
      <c r="HV244" s="10"/>
      <c r="HW244" s="10"/>
      <c r="HX244" s="10"/>
      <c r="HY244" s="10"/>
      <c r="HZ244" s="10"/>
      <c r="IA244" s="10"/>
      <c r="IB244" s="10"/>
      <c r="IC244" s="10"/>
      <c r="ID244" s="10"/>
      <c r="IE244" s="10"/>
      <c r="IF244" s="10"/>
      <c r="IG244" s="10"/>
      <c r="IH244" s="10"/>
      <c r="II244" s="10"/>
      <c r="IJ244" s="10"/>
      <c r="IK244" s="10"/>
      <c r="IL244" s="10"/>
      <c r="IM244" s="10"/>
      <c r="IN244" s="10"/>
      <c r="IO244" s="10"/>
      <c r="IP244" s="10"/>
      <c r="IQ244" s="10"/>
      <c r="IR244" s="10"/>
      <c r="IS244" s="10"/>
      <c r="IT244" s="10"/>
      <c r="IU244" s="10"/>
      <c r="IV244" s="10"/>
      <c r="IW244" s="10"/>
      <c r="IX244" s="10"/>
      <c r="IY244" s="10"/>
      <c r="IZ244" s="10"/>
      <c r="JA244" s="10"/>
      <c r="JB244" s="10"/>
      <c r="JC244" s="10"/>
      <c r="JD244" s="10"/>
      <c r="JE244" s="10"/>
      <c r="JF244" s="10"/>
      <c r="JG244" s="10"/>
      <c r="JH244" s="10"/>
      <c r="JI244" s="10"/>
      <c r="JJ244" s="10"/>
      <c r="JK244" s="10"/>
      <c r="JL244" s="10"/>
      <c r="JM244" s="10"/>
      <c r="JN244" s="10"/>
      <c r="JO244" s="10"/>
      <c r="JP244" s="10"/>
      <c r="JQ244" s="10"/>
      <c r="JR244" s="10"/>
      <c r="JS244" s="10"/>
      <c r="JT244" s="10"/>
      <c r="JU244" s="10"/>
      <c r="JV244" s="10"/>
      <c r="JW244" s="10"/>
      <c r="JX244" s="10"/>
      <c r="JY244" s="10"/>
      <c r="JZ244" s="10"/>
      <c r="KA244" s="10"/>
      <c r="KB244" s="10"/>
      <c r="KC244" s="10"/>
      <c r="KD244" s="10"/>
      <c r="KE244" s="10"/>
      <c r="KF244" s="10"/>
      <c r="KG244" s="10"/>
      <c r="KH244" s="10"/>
      <c r="KI244" s="10"/>
      <c r="KJ244" s="10"/>
      <c r="KK244" s="10"/>
      <c r="KL244" s="10"/>
      <c r="KM244" s="10"/>
      <c r="KN244" s="10"/>
      <c r="KO244" s="10"/>
      <c r="KP244" s="10"/>
      <c r="KQ244" s="10"/>
      <c r="KR244" s="10"/>
      <c r="KS244" s="10"/>
      <c r="KT244" s="10"/>
      <c r="KU244" s="10"/>
      <c r="KV244" s="10"/>
      <c r="KW244" s="10"/>
      <c r="KX244" s="10"/>
      <c r="KY244" s="10"/>
      <c r="KZ244" s="10"/>
      <c r="LA244" s="10"/>
      <c r="LB244" s="10"/>
      <c r="LC244" s="10"/>
      <c r="LD244" s="10"/>
      <c r="LE244" s="10"/>
      <c r="LF244" s="10"/>
      <c r="LG244" s="10"/>
      <c r="LH244" s="10"/>
      <c r="LI244" s="10"/>
      <c r="LJ244" s="10"/>
      <c r="LK244" s="10"/>
      <c r="LL244" s="10"/>
      <c r="LM244" s="10"/>
      <c r="LN244" s="10"/>
      <c r="LO244" s="10"/>
      <c r="LP244" s="10"/>
      <c r="LQ244" s="10"/>
      <c r="LR244" s="10"/>
      <c r="LS244" s="10"/>
      <c r="LT244" s="10"/>
      <c r="LU244" s="10"/>
      <c r="LV244" s="10"/>
      <c r="LW244" s="10"/>
      <c r="LX244" s="10"/>
      <c r="LY244" s="10"/>
      <c r="LZ244" s="10"/>
      <c r="MA244" s="10"/>
      <c r="MB244" s="10"/>
      <c r="MC244" s="10"/>
      <c r="MD244" s="10"/>
      <c r="ME244" s="10"/>
      <c r="MF244" s="10"/>
      <c r="MG244" s="10"/>
      <c r="MH244" s="10"/>
      <c r="MI244" s="10"/>
      <c r="MJ244" s="10"/>
      <c r="MK244" s="10"/>
      <c r="ML244" s="10"/>
      <c r="MM244" s="10"/>
      <c r="MN244" s="10"/>
      <c r="MO244" s="10"/>
      <c r="MP244" s="10"/>
      <c r="MQ244" s="10"/>
      <c r="MR244" s="10"/>
      <c r="MS244" s="10"/>
      <c r="MT244" s="10"/>
      <c r="MU244" s="10"/>
      <c r="MV244" s="10"/>
      <c r="MW244" s="10"/>
      <c r="MX244" s="10"/>
      <c r="MY244" s="10"/>
      <c r="MZ244" s="10"/>
      <c r="NA244" s="10"/>
      <c r="NB244" s="10"/>
      <c r="NC244" s="10"/>
      <c r="ND244" s="10"/>
      <c r="NE244" s="10"/>
      <c r="NF244" s="10"/>
      <c r="NG244" s="10"/>
      <c r="NH244" s="10"/>
      <c r="NI244" s="10"/>
      <c r="NJ244" s="10"/>
      <c r="NK244" s="10"/>
      <c r="NL244" s="10"/>
      <c r="NM244" s="10"/>
      <c r="NN244" s="10"/>
      <c r="NO244" s="10"/>
      <c r="NP244" s="10"/>
      <c r="NQ244" s="10"/>
      <c r="NR244" s="10"/>
      <c r="NS244" s="10"/>
      <c r="NT244" s="10"/>
      <c r="NU244" s="10"/>
      <c r="NV244" s="10"/>
      <c r="NW244" s="10"/>
      <c r="NX244" s="10"/>
      <c r="NY244" s="10"/>
      <c r="NZ244" s="10"/>
      <c r="OA244" s="10"/>
      <c r="OB244" s="10"/>
      <c r="OC244" s="10"/>
      <c r="OD244" s="10"/>
      <c r="OE244" s="10"/>
      <c r="OF244" s="10"/>
      <c r="OG244" s="10"/>
      <c r="OH244" s="10"/>
      <c r="OI244" s="10"/>
      <c r="OJ244" s="10"/>
      <c r="OK244" s="10"/>
      <c r="OL244" s="10"/>
      <c r="OM244" s="10"/>
      <c r="ON244" s="10"/>
      <c r="OO244" s="10"/>
      <c r="OP244" s="10"/>
      <c r="OQ244" s="10"/>
      <c r="OR244" s="10"/>
      <c r="OS244" s="10"/>
      <c r="OT244" s="10"/>
      <c r="OU244" s="10"/>
      <c r="OV244" s="10"/>
      <c r="OW244" s="10"/>
      <c r="OX244" s="10"/>
      <c r="OY244" s="10"/>
      <c r="OZ244" s="10"/>
      <c r="PA244" s="10"/>
      <c r="PB244" s="10"/>
      <c r="PC244" s="10"/>
      <c r="PD244" s="10"/>
      <c r="PE244" s="10"/>
      <c r="PF244" s="10"/>
      <c r="PG244" s="10"/>
      <c r="PH244" s="10"/>
      <c r="PI244" s="10"/>
      <c r="PJ244" s="10"/>
      <c r="PK244" s="10"/>
      <c r="PL244" s="10"/>
      <c r="PM244" s="10"/>
      <c r="PN244" s="10"/>
      <c r="PO244" s="10"/>
      <c r="PP244" s="10"/>
      <c r="PQ244" s="10"/>
      <c r="PR244" s="10"/>
      <c r="PS244" s="10"/>
      <c r="PT244" s="10"/>
      <c r="PU244" s="10"/>
      <c r="PV244" s="10"/>
      <c r="PW244" s="10"/>
      <c r="PX244" s="10"/>
      <c r="PY244" s="10"/>
      <c r="PZ244" s="10"/>
      <c r="QA244" s="10"/>
      <c r="QB244" s="10"/>
      <c r="QC244" s="10"/>
      <c r="QD244" s="10"/>
      <c r="QE244" s="10"/>
      <c r="QF244" s="10"/>
      <c r="QG244" s="10"/>
      <c r="QH244" s="10"/>
      <c r="QI244" s="10"/>
      <c r="QJ244" s="10"/>
      <c r="QK244" s="10"/>
      <c r="QL244" s="10"/>
      <c r="QM244" s="10"/>
      <c r="QN244" s="10"/>
      <c r="QO244" s="10"/>
      <c r="QP244" s="10"/>
      <c r="QQ244" s="10"/>
      <c r="QR244" s="10"/>
      <c r="QS244" s="10"/>
      <c r="QT244" s="10"/>
      <c r="QU244" s="10"/>
      <c r="QV244" s="10"/>
      <c r="QW244" s="10"/>
      <c r="QX244" s="10"/>
      <c r="QY244" s="10"/>
      <c r="QZ244" s="10"/>
      <c r="RA244" s="10"/>
      <c r="RB244" s="10"/>
      <c r="RC244" s="10"/>
      <c r="RD244" s="10"/>
      <c r="RE244" s="10"/>
      <c r="RF244" s="10"/>
      <c r="RG244" s="10"/>
      <c r="RH244" s="10"/>
      <c r="RI244" s="10"/>
      <c r="RJ244" s="10"/>
      <c r="RK244" s="10"/>
      <c r="RL244" s="10"/>
      <c r="RM244" s="10"/>
      <c r="RN244" s="10"/>
      <c r="RO244" s="10"/>
      <c r="RP244" s="10"/>
      <c r="RQ244" s="10"/>
      <c r="RR244" s="10"/>
      <c r="RS244" s="10"/>
      <c r="RT244" s="10"/>
      <c r="RU244" s="10"/>
      <c r="RV244" s="10"/>
      <c r="RW244" s="10"/>
      <c r="RX244" s="10"/>
      <c r="RY244" s="10"/>
      <c r="RZ244" s="10"/>
      <c r="SA244" s="10"/>
      <c r="SB244" s="10"/>
      <c r="SC244" s="10"/>
      <c r="SD244" s="10"/>
      <c r="SE244" s="10"/>
      <c r="SF244" s="10"/>
      <c r="SG244" s="10"/>
      <c r="SH244" s="10"/>
      <c r="SI244" s="10"/>
      <c r="SJ244" s="10"/>
      <c r="SK244" s="10"/>
      <c r="SL244" s="10"/>
      <c r="SM244" s="10"/>
      <c r="SN244" s="10"/>
      <c r="SO244" s="10"/>
      <c r="SP244" s="10"/>
      <c r="SQ244" s="10"/>
      <c r="SR244" s="10"/>
      <c r="SS244" s="10"/>
      <c r="ST244" s="10"/>
      <c r="SU244" s="10"/>
      <c r="SV244" s="10"/>
      <c r="SW244" s="10"/>
      <c r="SX244" s="10"/>
      <c r="SY244" s="10"/>
      <c r="SZ244" s="10"/>
      <c r="TA244" s="10"/>
      <c r="TB244" s="10"/>
      <c r="TC244" s="10"/>
      <c r="TD244" s="10"/>
      <c r="TE244" s="10"/>
      <c r="TF244" s="10"/>
      <c r="TG244" s="10"/>
      <c r="TH244" s="10"/>
      <c r="TI244" s="10"/>
      <c r="TJ244" s="10"/>
      <c r="TK244" s="10"/>
      <c r="TL244" s="10"/>
      <c r="TM244" s="10"/>
      <c r="TN244" s="10"/>
      <c r="TO244" s="10"/>
      <c r="TP244" s="10"/>
      <c r="TQ244" s="10"/>
      <c r="TR244" s="10"/>
      <c r="TS244" s="10"/>
      <c r="TT244" s="10"/>
      <c r="TU244" s="10"/>
      <c r="TV244" s="10"/>
      <c r="TW244" s="10"/>
      <c r="TX244" s="10"/>
      <c r="TY244" s="10"/>
      <c r="TZ244" s="10"/>
      <c r="UA244" s="10"/>
      <c r="UB244" s="10"/>
      <c r="UC244" s="10"/>
      <c r="UD244" s="10"/>
      <c r="UE244" s="10"/>
      <c r="UF244" s="10"/>
      <c r="UG244" s="10"/>
      <c r="UH244" s="10"/>
      <c r="UI244" s="10"/>
      <c r="UJ244" s="10"/>
      <c r="UK244" s="10"/>
      <c r="UL244" s="10"/>
      <c r="UM244" s="10"/>
      <c r="UN244" s="10"/>
      <c r="UO244" s="10"/>
      <c r="UP244" s="10"/>
      <c r="UQ244" s="10"/>
      <c r="UR244" s="10"/>
      <c r="US244" s="10"/>
      <c r="UT244" s="10"/>
      <c r="UU244" s="10"/>
      <c r="UV244" s="10"/>
      <c r="UW244" s="10"/>
      <c r="UX244" s="10"/>
      <c r="UY244" s="10"/>
      <c r="UZ244" s="10"/>
      <c r="VA244" s="10"/>
      <c r="VB244" s="10"/>
      <c r="VC244" s="10"/>
      <c r="VD244" s="10"/>
      <c r="VE244" s="10"/>
      <c r="VF244" s="10"/>
      <c r="VG244" s="10"/>
      <c r="VH244" s="10"/>
      <c r="VI244" s="10"/>
      <c r="VJ244" s="10"/>
      <c r="VK244" s="10"/>
      <c r="VL244" s="10"/>
      <c r="VM244" s="10"/>
      <c r="VN244" s="10"/>
      <c r="VO244" s="10"/>
      <c r="VP244" s="10"/>
      <c r="VQ244" s="10"/>
      <c r="VR244" s="10"/>
      <c r="VS244" s="10"/>
      <c r="VT244" s="10"/>
      <c r="VU244" s="10"/>
      <c r="VV244" s="10"/>
      <c r="VW244" s="10"/>
      <c r="VX244" s="10"/>
      <c r="VY244" s="10"/>
      <c r="VZ244" s="10"/>
      <c r="WA244" s="10"/>
      <c r="WB244" s="10"/>
      <c r="WC244" s="10"/>
      <c r="WD244" s="10"/>
      <c r="WE244" s="10"/>
      <c r="WF244" s="10"/>
      <c r="WG244" s="10"/>
      <c r="WH244" s="10"/>
      <c r="WI244" s="10"/>
      <c r="WJ244" s="10"/>
      <c r="WK244" s="10"/>
      <c r="WL244" s="10"/>
      <c r="WM244" s="10"/>
      <c r="WN244" s="10"/>
      <c r="WO244" s="10"/>
      <c r="WP244" s="10"/>
      <c r="WQ244" s="10"/>
      <c r="WR244" s="10"/>
      <c r="WS244" s="10"/>
      <c r="WT244" s="10"/>
      <c r="WU244" s="10"/>
      <c r="WV244" s="10"/>
      <c r="WW244" s="10"/>
      <c r="WX244" s="10"/>
      <c r="WY244" s="10"/>
      <c r="WZ244" s="10"/>
      <c r="XA244" s="10"/>
      <c r="XB244" s="10"/>
      <c r="XC244" s="10"/>
      <c r="XD244" s="10"/>
      <c r="XE244" s="10"/>
      <c r="XF244" s="10"/>
      <c r="XG244" s="10"/>
      <c r="XH244" s="10"/>
      <c r="XI244" s="10"/>
      <c r="XJ244" s="10"/>
      <c r="XK244" s="10"/>
      <c r="XL244" s="10"/>
      <c r="XM244" s="10"/>
      <c r="XN244" s="10"/>
      <c r="XO244" s="10"/>
      <c r="XP244" s="10"/>
      <c r="XQ244" s="10"/>
      <c r="XR244" s="10"/>
      <c r="XS244" s="10"/>
      <c r="XT244" s="10"/>
      <c r="XU244" s="10"/>
      <c r="XV244" s="10"/>
      <c r="XW244" s="10"/>
      <c r="XX244" s="10"/>
      <c r="XY244" s="10"/>
      <c r="XZ244" s="10"/>
      <c r="YA244" s="10"/>
      <c r="YB244" s="10"/>
      <c r="YC244" s="10"/>
      <c r="YD244" s="10"/>
      <c r="YE244" s="10"/>
      <c r="YF244" s="10"/>
      <c r="YG244" s="10"/>
      <c r="YH244" s="10"/>
      <c r="YI244" s="10"/>
      <c r="YJ244" s="10"/>
      <c r="YK244" s="10"/>
      <c r="YL244" s="10"/>
      <c r="YM244" s="10"/>
      <c r="YN244" s="10"/>
      <c r="YO244" s="10"/>
      <c r="YP244" s="10"/>
      <c r="YQ244" s="10"/>
      <c r="YR244" s="10"/>
      <c r="YS244" s="10"/>
      <c r="YT244" s="10"/>
      <c r="YU244" s="10"/>
      <c r="YV244" s="10"/>
      <c r="YW244" s="10"/>
      <c r="YX244" s="10"/>
      <c r="YY244" s="10"/>
      <c r="YZ244" s="10"/>
      <c r="ZA244" s="10"/>
      <c r="ZB244" s="10"/>
      <c r="ZC244" s="10"/>
      <c r="ZD244" s="10"/>
      <c r="ZE244" s="10"/>
      <c r="ZF244" s="10"/>
      <c r="ZG244" s="10"/>
      <c r="ZH244" s="10"/>
      <c r="ZI244" s="10"/>
      <c r="ZJ244" s="10"/>
      <c r="ZK244" s="10"/>
      <c r="ZL244" s="10"/>
      <c r="ZM244" s="10"/>
      <c r="ZN244" s="10"/>
      <c r="ZO244" s="10"/>
      <c r="ZP244" s="10"/>
      <c r="ZQ244" s="10"/>
      <c r="ZR244" s="10"/>
      <c r="ZS244" s="10"/>
      <c r="ZT244" s="10"/>
      <c r="ZU244" s="10"/>
      <c r="ZV244" s="10"/>
      <c r="ZW244" s="10"/>
      <c r="ZX244" s="10"/>
      <c r="ZY244" s="10"/>
      <c r="ZZ244" s="10"/>
      <c r="AAA244" s="10"/>
      <c r="AAB244" s="10"/>
      <c r="AAC244" s="10"/>
      <c r="AAD244" s="10"/>
      <c r="AAE244" s="10"/>
      <c r="AAF244" s="10"/>
      <c r="AAG244" s="10"/>
      <c r="AAH244" s="10"/>
      <c r="AAI244" s="10"/>
      <c r="AAJ244" s="10"/>
      <c r="AAK244" s="10"/>
      <c r="AAL244" s="10"/>
      <c r="AAM244" s="10"/>
      <c r="AAN244" s="10"/>
      <c r="AAO244" s="10"/>
      <c r="AAP244" s="10"/>
      <c r="AAQ244" s="10"/>
      <c r="AAR244" s="10"/>
      <c r="AAS244" s="10"/>
      <c r="AAT244" s="10"/>
      <c r="AAU244" s="10"/>
      <c r="AAV244" s="10"/>
      <c r="AAW244" s="10"/>
      <c r="AAX244" s="10"/>
      <c r="AAY244" s="10"/>
      <c r="AAZ244" s="10"/>
      <c r="ABA244" s="10"/>
      <c r="ABB244" s="10"/>
      <c r="ABC244" s="10"/>
      <c r="ABD244" s="10"/>
      <c r="ABE244" s="10"/>
      <c r="ABF244" s="10"/>
      <c r="ABG244" s="10"/>
      <c r="ABH244" s="10"/>
      <c r="ABI244" s="10"/>
      <c r="ABJ244" s="10"/>
      <c r="ABK244" s="10"/>
      <c r="ABL244" s="10"/>
      <c r="ABM244" s="10"/>
      <c r="ABN244" s="10"/>
      <c r="ABO244" s="10"/>
      <c r="ABP244" s="10"/>
      <c r="ABQ244" s="10"/>
      <c r="ABR244" s="10"/>
      <c r="ABS244" s="10"/>
      <c r="ABT244" s="10"/>
      <c r="ABU244" s="10"/>
      <c r="ABV244" s="10"/>
      <c r="ABW244" s="10"/>
      <c r="ABX244" s="10"/>
      <c r="ABY244" s="10"/>
      <c r="ABZ244" s="10"/>
      <c r="ACA244" s="10"/>
      <c r="ACB244" s="10"/>
      <c r="ACC244" s="10"/>
      <c r="ACD244" s="10"/>
      <c r="ACE244" s="10"/>
      <c r="ACF244" s="10"/>
      <c r="ACG244" s="10"/>
      <c r="ACH244" s="10"/>
      <c r="ACI244" s="10"/>
      <c r="ACJ244" s="10"/>
      <c r="ACK244" s="10"/>
      <c r="ACL244" s="10"/>
      <c r="ACM244" s="10"/>
      <c r="ACN244" s="10"/>
      <c r="ACO244" s="10"/>
      <c r="ACP244" s="10"/>
      <c r="ACQ244" s="10"/>
      <c r="ACR244" s="10"/>
      <c r="ACS244" s="10"/>
      <c r="ACT244" s="10"/>
      <c r="ACU244" s="10"/>
      <c r="ACV244" s="10"/>
      <c r="ACW244" s="10"/>
      <c r="ACX244" s="10"/>
      <c r="ACY244" s="10"/>
      <c r="ACZ244" s="10"/>
      <c r="ADA244" s="10"/>
      <c r="ADB244" s="10"/>
      <c r="ADC244" s="10"/>
      <c r="ADD244" s="10"/>
      <c r="ADE244" s="10"/>
      <c r="ADF244" s="10"/>
      <c r="ADG244" s="10"/>
      <c r="ADH244" s="10"/>
      <c r="ADI244" s="10"/>
      <c r="ADJ244" s="10"/>
      <c r="ADK244" s="10"/>
      <c r="ADL244" s="10"/>
      <c r="ADM244" s="10"/>
      <c r="ADN244" s="10"/>
      <c r="ADO244" s="10"/>
      <c r="ADP244" s="10"/>
      <c r="ADQ244" s="10"/>
      <c r="ADR244" s="10"/>
      <c r="ADS244" s="10"/>
      <c r="ADT244" s="10"/>
      <c r="ADU244" s="10"/>
      <c r="ADV244" s="10"/>
      <c r="ADW244" s="10"/>
      <c r="ADX244" s="10"/>
      <c r="ADY244" s="10"/>
      <c r="ADZ244" s="10"/>
      <c r="AEA244" s="10"/>
      <c r="AEB244" s="10"/>
      <c r="AEC244" s="10"/>
      <c r="AED244" s="10"/>
      <c r="AEE244" s="10"/>
      <c r="AEF244" s="10"/>
      <c r="AEG244" s="10"/>
      <c r="AEH244" s="10"/>
      <c r="AEI244" s="10"/>
      <c r="AEJ244" s="10"/>
      <c r="AEK244" s="10"/>
      <c r="AEL244" s="10"/>
      <c r="AEM244" s="10"/>
      <c r="AEN244" s="10"/>
      <c r="AEO244" s="10"/>
      <c r="AEP244" s="10"/>
      <c r="AEQ244" s="10"/>
      <c r="AER244" s="10"/>
      <c r="AES244" s="10"/>
      <c r="AET244" s="10"/>
      <c r="AEU244" s="10"/>
      <c r="AEV244" s="10"/>
      <c r="AEW244" s="10"/>
      <c r="AEX244" s="10"/>
      <c r="AEY244" s="10"/>
      <c r="AEZ244" s="10"/>
      <c r="AFA244" s="10"/>
      <c r="AFB244" s="10"/>
      <c r="AFC244" s="10"/>
      <c r="AFD244" s="10"/>
      <c r="AFE244" s="10"/>
      <c r="AFF244" s="10"/>
      <c r="AFG244" s="10"/>
      <c r="AFH244" s="10"/>
      <c r="AFI244" s="10"/>
      <c r="AFJ244" s="10"/>
      <c r="AFK244" s="10"/>
      <c r="AFL244" s="10"/>
      <c r="AFM244" s="10"/>
      <c r="AFN244" s="10"/>
      <c r="AFO244" s="10"/>
      <c r="AFP244" s="10"/>
      <c r="AFQ244" s="10"/>
      <c r="AFR244" s="10"/>
      <c r="AFS244" s="10"/>
      <c r="AFT244" s="10"/>
      <c r="AFU244" s="10"/>
      <c r="AFV244" s="10"/>
      <c r="AFW244" s="10"/>
      <c r="AFX244" s="10"/>
      <c r="AFY244" s="10"/>
      <c r="AFZ244" s="10"/>
      <c r="AGA244" s="10"/>
      <c r="AGB244" s="10"/>
      <c r="AGC244" s="10"/>
      <c r="AGD244" s="10"/>
      <c r="AGE244" s="10"/>
      <c r="AGF244" s="10"/>
      <c r="AGG244" s="10"/>
      <c r="AGH244" s="10"/>
      <c r="AGI244" s="10"/>
      <c r="AGJ244" s="10"/>
      <c r="AGK244" s="10"/>
      <c r="AGL244" s="10"/>
      <c r="AGM244" s="10"/>
      <c r="AGN244" s="10"/>
      <c r="AGO244" s="10"/>
      <c r="AGP244" s="10"/>
      <c r="AGQ244" s="10"/>
      <c r="AGR244" s="10"/>
      <c r="AGS244" s="10"/>
      <c r="AGT244" s="10"/>
      <c r="AGU244" s="10"/>
      <c r="AGV244" s="10"/>
      <c r="AGW244" s="10"/>
      <c r="AGX244" s="10"/>
      <c r="AGY244" s="10"/>
      <c r="AGZ244" s="10"/>
      <c r="AHA244" s="10"/>
      <c r="AHB244" s="10"/>
      <c r="AHC244" s="10"/>
      <c r="AHD244" s="10"/>
      <c r="AHE244" s="10"/>
      <c r="AHF244" s="10"/>
      <c r="AHG244" s="10"/>
      <c r="AHH244" s="10"/>
      <c r="AHI244" s="10"/>
      <c r="AHJ244" s="10"/>
      <c r="AHK244" s="10"/>
      <c r="AHL244" s="10"/>
      <c r="AHM244" s="10"/>
      <c r="AHN244" s="10"/>
      <c r="AHO244" s="10"/>
      <c r="AHP244" s="10"/>
      <c r="AHQ244" s="10"/>
      <c r="AHR244" s="10"/>
      <c r="AHS244" s="10"/>
      <c r="AHT244" s="10"/>
      <c r="AHU244" s="10"/>
      <c r="AHV244" s="10"/>
      <c r="AHW244" s="10"/>
      <c r="AHX244" s="10"/>
      <c r="AHY244" s="10"/>
      <c r="AHZ244" s="10"/>
      <c r="AIA244" s="10"/>
      <c r="AIB244" s="10"/>
      <c r="AIC244" s="10"/>
      <c r="AID244" s="10"/>
      <c r="AIE244" s="10"/>
      <c r="AIF244" s="10"/>
      <c r="AIG244" s="10"/>
      <c r="AIH244" s="10"/>
      <c r="AII244" s="10"/>
      <c r="AIJ244" s="10"/>
      <c r="AIK244" s="10"/>
      <c r="AIL244" s="10"/>
      <c r="AIM244" s="10"/>
      <c r="AIN244" s="10"/>
      <c r="AIO244" s="10"/>
      <c r="AIP244" s="10"/>
      <c r="AIQ244" s="10"/>
      <c r="AIR244" s="10"/>
      <c r="AIS244" s="10"/>
      <c r="AIT244" s="10"/>
      <c r="AIU244" s="10"/>
      <c r="AIV244" s="10"/>
      <c r="AIW244" s="10"/>
      <c r="AIX244" s="10"/>
      <c r="AIY244" s="10"/>
      <c r="AIZ244" s="10"/>
      <c r="AJA244" s="10"/>
      <c r="AJB244" s="10"/>
      <c r="AJC244" s="10"/>
      <c r="AJD244" s="10"/>
      <c r="AJE244" s="10"/>
      <c r="AJF244" s="10"/>
      <c r="AJG244" s="10"/>
      <c r="AJH244" s="10"/>
      <c r="AJI244" s="10"/>
      <c r="AJJ244" s="10"/>
      <c r="AJK244" s="10"/>
      <c r="AJL244" s="10"/>
      <c r="AJM244" s="10"/>
      <c r="AJN244" s="10"/>
      <c r="AJO244" s="10"/>
      <c r="AJP244" s="10"/>
      <c r="AJQ244" s="10"/>
      <c r="AJR244" s="10"/>
      <c r="AJS244" s="10"/>
      <c r="AJT244" s="10"/>
      <c r="AJU244" s="10"/>
      <c r="AJV244" s="10"/>
      <c r="AJW244" s="10"/>
      <c r="AJX244" s="10"/>
      <c r="AJY244" s="10"/>
      <c r="AJZ244" s="10"/>
      <c r="AKA244" s="10"/>
      <c r="AKB244" s="10"/>
      <c r="AKC244" s="10"/>
      <c r="AKD244" s="10"/>
      <c r="AKE244" s="10"/>
      <c r="AKF244" s="10"/>
      <c r="AKG244" s="10"/>
      <c r="AKH244" s="10"/>
      <c r="AKI244" s="10"/>
      <c r="AKJ244" s="10"/>
      <c r="AKK244" s="10"/>
      <c r="AKL244" s="10"/>
      <c r="AKM244" s="10"/>
      <c r="AKN244" s="10"/>
      <c r="AKO244" s="10"/>
      <c r="AKP244" s="10"/>
      <c r="AKQ244" s="10"/>
      <c r="AKR244" s="10"/>
      <c r="AKS244" s="10"/>
      <c r="AKT244" s="10"/>
      <c r="AKU244" s="10"/>
      <c r="AKV244" s="10"/>
      <c r="AKW244" s="10"/>
      <c r="AKX244" s="10"/>
      <c r="AKY244" s="10"/>
      <c r="AKZ244" s="10"/>
      <c r="ALA244" s="10"/>
      <c r="ALB244" s="10"/>
      <c r="ALC244" s="10"/>
      <c r="ALD244" s="10"/>
      <c r="ALE244" s="10"/>
      <c r="ALF244" s="10"/>
      <c r="ALG244" s="10"/>
      <c r="ALH244" s="10"/>
      <c r="ALI244" s="10"/>
      <c r="ALJ244" s="10"/>
      <c r="ALK244" s="10"/>
      <c r="ALL244" s="10"/>
      <c r="ALM244" s="10"/>
      <c r="ALN244" s="10"/>
      <c r="ALO244" s="10"/>
      <c r="ALP244" s="10"/>
      <c r="ALQ244" s="10"/>
      <c r="ALR244" s="10"/>
      <c r="ALS244" s="10"/>
      <c r="ALT244" s="10"/>
      <c r="ALU244" s="10"/>
      <c r="ALV244" s="10"/>
      <c r="ALW244" s="10"/>
      <c r="ALX244" s="10"/>
      <c r="ALY244" s="10"/>
      <c r="ALZ244" s="10"/>
      <c r="AMA244" s="10"/>
      <c r="AMB244" s="10"/>
      <c r="AMC244" s="10"/>
      <c r="AMD244" s="10"/>
      <c r="AME244" s="10"/>
      <c r="AMF244" s="10"/>
      <c r="AMG244" s="10"/>
      <c r="AMH244" s="10"/>
      <c r="AMI244" s="10"/>
      <c r="AMJ244" s="10"/>
    </row>
    <row r="245" spans="1:1029" customFormat="1" ht="14.1" customHeight="1">
      <c r="A245" s="8" t="str">
        <f t="shared" si="35"/>
        <v>TotalAmountAmount</v>
      </c>
      <c r="B245" s="9" t="s">
        <v>219</v>
      </c>
      <c r="C245" s="8"/>
      <c r="D245" s="8"/>
      <c r="E245" s="8"/>
      <c r="F245" s="8" t="str">
        <f t="shared" si="36"/>
        <v>Procurement Value. Total Amount Amount. Amount</v>
      </c>
      <c r="G245" s="8"/>
      <c r="H245" s="8" t="s">
        <v>337</v>
      </c>
      <c r="I245" s="8"/>
      <c r="J245" s="8" t="s">
        <v>488</v>
      </c>
      <c r="K245" s="8" t="s">
        <v>242</v>
      </c>
      <c r="L245" s="8" t="str">
        <f t="shared" si="37"/>
        <v>Total Amount Amount</v>
      </c>
      <c r="M245" s="8" t="s">
        <v>242</v>
      </c>
      <c r="N245" s="8"/>
      <c r="O245" s="8" t="str">
        <f t="shared" si="38"/>
        <v>Amount. Type</v>
      </c>
      <c r="P245" s="8"/>
      <c r="Q245" s="8"/>
      <c r="R245" s="8" t="s">
        <v>213</v>
      </c>
      <c r="S245" s="8"/>
      <c r="T245" s="8"/>
      <c r="U245" s="8"/>
      <c r="V245" s="8"/>
      <c r="W245" s="8"/>
      <c r="X245" s="10"/>
      <c r="Y245" s="8" t="s">
        <v>211</v>
      </c>
      <c r="Z245" s="8"/>
      <c r="AA245" s="44">
        <v>43314</v>
      </c>
      <c r="AB245" s="23"/>
      <c r="AC245" s="23"/>
      <c r="AD245" s="23"/>
      <c r="AE245" s="23"/>
      <c r="AF245" s="23"/>
      <c r="AG245" s="10"/>
      <c r="AH245" s="10"/>
      <c r="AI245" s="10"/>
      <c r="AJ245" s="10"/>
      <c r="AK245" s="10"/>
      <c r="AL245" s="10"/>
      <c r="AM245" s="10"/>
      <c r="AN245" s="10"/>
      <c r="AO245" s="10"/>
      <c r="AP245" s="10"/>
      <c r="AQ245" s="10"/>
      <c r="AR245" s="10"/>
      <c r="AS245" s="10"/>
      <c r="AT245" s="10"/>
      <c r="AU245" s="10"/>
      <c r="AV245" s="10"/>
      <c r="AW245" s="10"/>
      <c r="AX245" s="10"/>
      <c r="AY245" s="10"/>
      <c r="AZ245" s="10"/>
      <c r="BA245" s="10"/>
      <c r="BB245" s="10"/>
      <c r="BC245" s="10"/>
      <c r="BD245" s="10"/>
      <c r="BE245" s="10"/>
      <c r="BF245" s="10"/>
      <c r="BG245" s="10"/>
      <c r="BH245" s="10"/>
      <c r="BI245" s="10"/>
      <c r="BJ245" s="10"/>
      <c r="BK245" s="10"/>
      <c r="BL245" s="10"/>
      <c r="BM245" s="10"/>
      <c r="BN245" s="10"/>
      <c r="BO245" s="10"/>
      <c r="BP245" s="10"/>
      <c r="BQ245" s="10"/>
      <c r="BR245" s="10"/>
      <c r="BS245" s="10"/>
      <c r="BT245" s="10"/>
      <c r="BU245" s="10"/>
      <c r="BV245" s="10"/>
      <c r="BW245" s="10"/>
      <c r="BX245" s="10"/>
      <c r="BY245" s="10"/>
      <c r="BZ245" s="10"/>
      <c r="CA245" s="10"/>
      <c r="CB245" s="10"/>
      <c r="CC245" s="10"/>
      <c r="CD245" s="10"/>
      <c r="CE245" s="10"/>
      <c r="CF245" s="10"/>
      <c r="CG245" s="10"/>
      <c r="CH245" s="10"/>
      <c r="CI245" s="10"/>
      <c r="CJ245" s="10"/>
      <c r="CK245" s="10"/>
      <c r="CL245" s="10"/>
      <c r="CM245" s="10"/>
      <c r="CN245" s="10"/>
      <c r="CO245" s="10"/>
      <c r="CP245" s="10"/>
      <c r="CQ245" s="10"/>
      <c r="CR245" s="10"/>
      <c r="CS245" s="10"/>
      <c r="CT245" s="10"/>
      <c r="CU245" s="10"/>
      <c r="CV245" s="10"/>
      <c r="CW245" s="10"/>
      <c r="CX245" s="10"/>
      <c r="CY245" s="10"/>
      <c r="CZ245" s="10"/>
      <c r="DA245" s="10"/>
      <c r="DB245" s="10"/>
      <c r="DC245" s="10"/>
      <c r="DD245" s="10"/>
      <c r="DE245" s="10"/>
      <c r="DF245" s="10"/>
      <c r="DG245" s="10"/>
      <c r="DH245" s="10"/>
      <c r="DI245" s="10"/>
      <c r="DJ245" s="10"/>
      <c r="DK245" s="10"/>
      <c r="DL245" s="10"/>
      <c r="DM245" s="10"/>
      <c r="DN245" s="10"/>
      <c r="DO245" s="10"/>
      <c r="DP245" s="10"/>
      <c r="DQ245" s="10"/>
      <c r="DR245" s="10"/>
      <c r="DS245" s="10"/>
      <c r="DT245" s="10"/>
      <c r="DU245" s="10"/>
      <c r="DV245" s="10"/>
      <c r="DW245" s="10"/>
      <c r="DX245" s="10"/>
      <c r="DY245" s="10"/>
      <c r="DZ245" s="10"/>
      <c r="EA245" s="10"/>
      <c r="EB245" s="10"/>
      <c r="EC245" s="10"/>
      <c r="ED245" s="10"/>
      <c r="EE245" s="10"/>
      <c r="EF245" s="10"/>
      <c r="EG245" s="10"/>
      <c r="EH245" s="10"/>
      <c r="EI245" s="10"/>
      <c r="EJ245" s="10"/>
      <c r="EK245" s="10"/>
      <c r="EL245" s="10"/>
      <c r="EM245" s="10"/>
      <c r="EN245" s="10"/>
      <c r="EO245" s="10"/>
      <c r="EP245" s="10"/>
      <c r="EQ245" s="10"/>
      <c r="ER245" s="10"/>
      <c r="ES245" s="10"/>
      <c r="ET245" s="10"/>
      <c r="EU245" s="10"/>
      <c r="EV245" s="10"/>
      <c r="EW245" s="10"/>
      <c r="EX245" s="10"/>
      <c r="EY245" s="10"/>
      <c r="EZ245" s="10"/>
      <c r="FA245" s="10"/>
      <c r="FB245" s="10"/>
      <c r="FC245" s="10"/>
      <c r="FD245" s="10"/>
      <c r="FE245" s="10"/>
      <c r="FF245" s="10"/>
      <c r="FG245" s="10"/>
      <c r="FH245" s="10"/>
      <c r="FI245" s="10"/>
      <c r="FJ245" s="10"/>
      <c r="FK245" s="10"/>
      <c r="FL245" s="10"/>
      <c r="FM245" s="10"/>
      <c r="FN245" s="10"/>
      <c r="FO245" s="10"/>
      <c r="FP245" s="10"/>
      <c r="FQ245" s="10"/>
      <c r="FR245" s="10"/>
      <c r="FS245" s="10"/>
      <c r="FT245" s="10"/>
      <c r="FU245" s="10"/>
      <c r="FV245" s="10"/>
      <c r="FW245" s="10"/>
      <c r="FX245" s="10"/>
      <c r="FY245" s="10"/>
      <c r="FZ245" s="10"/>
      <c r="GA245" s="10"/>
      <c r="GB245" s="10"/>
      <c r="GC245" s="10"/>
      <c r="GD245" s="10"/>
      <c r="GE245" s="10"/>
      <c r="GF245" s="10"/>
      <c r="GG245" s="10"/>
      <c r="GH245" s="10"/>
      <c r="GI245" s="10"/>
      <c r="GJ245" s="10"/>
      <c r="GK245" s="10"/>
      <c r="GL245" s="10"/>
      <c r="GM245" s="10"/>
      <c r="GN245" s="10"/>
      <c r="GO245" s="10"/>
      <c r="GP245" s="10"/>
      <c r="GQ245" s="10"/>
      <c r="GR245" s="10"/>
      <c r="GS245" s="10"/>
      <c r="GT245" s="10"/>
      <c r="GU245" s="10"/>
      <c r="GV245" s="10"/>
      <c r="GW245" s="10"/>
      <c r="GX245" s="10"/>
      <c r="GY245" s="10"/>
      <c r="GZ245" s="10"/>
      <c r="HA245" s="10"/>
      <c r="HB245" s="10"/>
      <c r="HC245" s="10"/>
      <c r="HD245" s="10"/>
      <c r="HE245" s="10"/>
      <c r="HF245" s="10"/>
      <c r="HG245" s="10"/>
      <c r="HH245" s="10"/>
      <c r="HI245" s="10"/>
      <c r="HJ245" s="10"/>
      <c r="HK245" s="10"/>
      <c r="HL245" s="10"/>
      <c r="HM245" s="10"/>
      <c r="HN245" s="10"/>
      <c r="HO245" s="10"/>
      <c r="HP245" s="10"/>
      <c r="HQ245" s="10"/>
      <c r="HR245" s="10"/>
      <c r="HS245" s="10"/>
      <c r="HT245" s="10"/>
      <c r="HU245" s="10"/>
      <c r="HV245" s="10"/>
      <c r="HW245" s="10"/>
      <c r="HX245" s="10"/>
      <c r="HY245" s="10"/>
      <c r="HZ245" s="10"/>
      <c r="IA245" s="10"/>
      <c r="IB245" s="10"/>
      <c r="IC245" s="10"/>
      <c r="ID245" s="10"/>
      <c r="IE245" s="10"/>
      <c r="IF245" s="10"/>
      <c r="IG245" s="10"/>
      <c r="IH245" s="10"/>
      <c r="II245" s="10"/>
      <c r="IJ245" s="10"/>
      <c r="IK245" s="10"/>
      <c r="IL245" s="10"/>
      <c r="IM245" s="10"/>
      <c r="IN245" s="10"/>
      <c r="IO245" s="10"/>
      <c r="IP245" s="10"/>
      <c r="IQ245" s="10"/>
      <c r="IR245" s="10"/>
      <c r="IS245" s="10"/>
      <c r="IT245" s="10"/>
      <c r="IU245" s="10"/>
      <c r="IV245" s="10"/>
      <c r="IW245" s="10"/>
      <c r="IX245" s="10"/>
      <c r="IY245" s="10"/>
      <c r="IZ245" s="10"/>
      <c r="JA245" s="10"/>
      <c r="JB245" s="10"/>
      <c r="JC245" s="10"/>
      <c r="JD245" s="10"/>
      <c r="JE245" s="10"/>
      <c r="JF245" s="10"/>
      <c r="JG245" s="10"/>
      <c r="JH245" s="10"/>
      <c r="JI245" s="10"/>
      <c r="JJ245" s="10"/>
      <c r="JK245" s="10"/>
      <c r="JL245" s="10"/>
      <c r="JM245" s="10"/>
      <c r="JN245" s="10"/>
      <c r="JO245" s="10"/>
      <c r="JP245" s="10"/>
      <c r="JQ245" s="10"/>
      <c r="JR245" s="10"/>
      <c r="JS245" s="10"/>
      <c r="JT245" s="10"/>
      <c r="JU245" s="10"/>
      <c r="JV245" s="10"/>
      <c r="JW245" s="10"/>
      <c r="JX245" s="10"/>
      <c r="JY245" s="10"/>
      <c r="JZ245" s="10"/>
      <c r="KA245" s="10"/>
      <c r="KB245" s="10"/>
      <c r="KC245" s="10"/>
      <c r="KD245" s="10"/>
      <c r="KE245" s="10"/>
      <c r="KF245" s="10"/>
      <c r="KG245" s="10"/>
      <c r="KH245" s="10"/>
      <c r="KI245" s="10"/>
      <c r="KJ245" s="10"/>
      <c r="KK245" s="10"/>
      <c r="KL245" s="10"/>
      <c r="KM245" s="10"/>
      <c r="KN245" s="10"/>
      <c r="KO245" s="10"/>
      <c r="KP245" s="10"/>
      <c r="KQ245" s="10"/>
      <c r="KR245" s="10"/>
      <c r="KS245" s="10"/>
      <c r="KT245" s="10"/>
      <c r="KU245" s="10"/>
      <c r="KV245" s="10"/>
      <c r="KW245" s="10"/>
      <c r="KX245" s="10"/>
      <c r="KY245" s="10"/>
      <c r="KZ245" s="10"/>
      <c r="LA245" s="10"/>
      <c r="LB245" s="10"/>
      <c r="LC245" s="10"/>
      <c r="LD245" s="10"/>
      <c r="LE245" s="10"/>
      <c r="LF245" s="10"/>
      <c r="LG245" s="10"/>
      <c r="LH245" s="10"/>
      <c r="LI245" s="10"/>
      <c r="LJ245" s="10"/>
      <c r="LK245" s="10"/>
      <c r="LL245" s="10"/>
      <c r="LM245" s="10"/>
      <c r="LN245" s="10"/>
      <c r="LO245" s="10"/>
      <c r="LP245" s="10"/>
      <c r="LQ245" s="10"/>
      <c r="LR245" s="10"/>
      <c r="LS245" s="10"/>
      <c r="LT245" s="10"/>
      <c r="LU245" s="10"/>
      <c r="LV245" s="10"/>
      <c r="LW245" s="10"/>
      <c r="LX245" s="10"/>
      <c r="LY245" s="10"/>
      <c r="LZ245" s="10"/>
      <c r="MA245" s="10"/>
      <c r="MB245" s="10"/>
      <c r="MC245" s="10"/>
      <c r="MD245" s="10"/>
      <c r="ME245" s="10"/>
      <c r="MF245" s="10"/>
      <c r="MG245" s="10"/>
      <c r="MH245" s="10"/>
      <c r="MI245" s="10"/>
      <c r="MJ245" s="10"/>
      <c r="MK245" s="10"/>
      <c r="ML245" s="10"/>
      <c r="MM245" s="10"/>
      <c r="MN245" s="10"/>
      <c r="MO245" s="10"/>
      <c r="MP245" s="10"/>
      <c r="MQ245" s="10"/>
      <c r="MR245" s="10"/>
      <c r="MS245" s="10"/>
      <c r="MT245" s="10"/>
      <c r="MU245" s="10"/>
      <c r="MV245" s="10"/>
      <c r="MW245" s="10"/>
      <c r="MX245" s="10"/>
      <c r="MY245" s="10"/>
      <c r="MZ245" s="10"/>
      <c r="NA245" s="10"/>
      <c r="NB245" s="10"/>
      <c r="NC245" s="10"/>
      <c r="ND245" s="10"/>
      <c r="NE245" s="10"/>
      <c r="NF245" s="10"/>
      <c r="NG245" s="10"/>
      <c r="NH245" s="10"/>
      <c r="NI245" s="10"/>
      <c r="NJ245" s="10"/>
      <c r="NK245" s="10"/>
      <c r="NL245" s="10"/>
      <c r="NM245" s="10"/>
      <c r="NN245" s="10"/>
      <c r="NO245" s="10"/>
      <c r="NP245" s="10"/>
      <c r="NQ245" s="10"/>
      <c r="NR245" s="10"/>
      <c r="NS245" s="10"/>
      <c r="NT245" s="10"/>
      <c r="NU245" s="10"/>
      <c r="NV245" s="10"/>
      <c r="NW245" s="10"/>
      <c r="NX245" s="10"/>
      <c r="NY245" s="10"/>
      <c r="NZ245" s="10"/>
      <c r="OA245" s="10"/>
      <c r="OB245" s="10"/>
      <c r="OC245" s="10"/>
      <c r="OD245" s="10"/>
      <c r="OE245" s="10"/>
      <c r="OF245" s="10"/>
      <c r="OG245" s="10"/>
      <c r="OH245" s="10"/>
      <c r="OI245" s="10"/>
      <c r="OJ245" s="10"/>
      <c r="OK245" s="10"/>
      <c r="OL245" s="10"/>
      <c r="OM245" s="10"/>
      <c r="ON245" s="10"/>
      <c r="OO245" s="10"/>
      <c r="OP245" s="10"/>
      <c r="OQ245" s="10"/>
      <c r="OR245" s="10"/>
      <c r="OS245" s="10"/>
      <c r="OT245" s="10"/>
      <c r="OU245" s="10"/>
      <c r="OV245" s="10"/>
      <c r="OW245" s="10"/>
      <c r="OX245" s="10"/>
      <c r="OY245" s="10"/>
      <c r="OZ245" s="10"/>
      <c r="PA245" s="10"/>
      <c r="PB245" s="10"/>
      <c r="PC245" s="10"/>
      <c r="PD245" s="10"/>
      <c r="PE245" s="10"/>
      <c r="PF245" s="10"/>
      <c r="PG245" s="10"/>
      <c r="PH245" s="10"/>
      <c r="PI245" s="10"/>
      <c r="PJ245" s="10"/>
      <c r="PK245" s="10"/>
      <c r="PL245" s="10"/>
      <c r="PM245" s="10"/>
      <c r="PN245" s="10"/>
      <c r="PO245" s="10"/>
      <c r="PP245" s="10"/>
      <c r="PQ245" s="10"/>
      <c r="PR245" s="10"/>
      <c r="PS245" s="10"/>
      <c r="PT245" s="10"/>
      <c r="PU245" s="10"/>
      <c r="PV245" s="10"/>
      <c r="PW245" s="10"/>
      <c r="PX245" s="10"/>
      <c r="PY245" s="10"/>
      <c r="PZ245" s="10"/>
      <c r="QA245" s="10"/>
      <c r="QB245" s="10"/>
      <c r="QC245" s="10"/>
      <c r="QD245" s="10"/>
      <c r="QE245" s="10"/>
      <c r="QF245" s="10"/>
      <c r="QG245" s="10"/>
      <c r="QH245" s="10"/>
      <c r="QI245" s="10"/>
      <c r="QJ245" s="10"/>
      <c r="QK245" s="10"/>
      <c r="QL245" s="10"/>
      <c r="QM245" s="10"/>
      <c r="QN245" s="10"/>
      <c r="QO245" s="10"/>
      <c r="QP245" s="10"/>
      <c r="QQ245" s="10"/>
      <c r="QR245" s="10"/>
      <c r="QS245" s="10"/>
      <c r="QT245" s="10"/>
      <c r="QU245" s="10"/>
      <c r="QV245" s="10"/>
      <c r="QW245" s="10"/>
      <c r="QX245" s="10"/>
      <c r="QY245" s="10"/>
      <c r="QZ245" s="10"/>
      <c r="RA245" s="10"/>
      <c r="RB245" s="10"/>
      <c r="RC245" s="10"/>
      <c r="RD245" s="10"/>
      <c r="RE245" s="10"/>
      <c r="RF245" s="10"/>
      <c r="RG245" s="10"/>
      <c r="RH245" s="10"/>
      <c r="RI245" s="10"/>
      <c r="RJ245" s="10"/>
      <c r="RK245" s="10"/>
      <c r="RL245" s="10"/>
      <c r="RM245" s="10"/>
      <c r="RN245" s="10"/>
      <c r="RO245" s="10"/>
      <c r="RP245" s="10"/>
      <c r="RQ245" s="10"/>
      <c r="RR245" s="10"/>
      <c r="RS245" s="10"/>
      <c r="RT245" s="10"/>
      <c r="RU245" s="10"/>
      <c r="RV245" s="10"/>
      <c r="RW245" s="10"/>
      <c r="RX245" s="10"/>
      <c r="RY245" s="10"/>
      <c r="RZ245" s="10"/>
      <c r="SA245" s="10"/>
      <c r="SB245" s="10"/>
      <c r="SC245" s="10"/>
      <c r="SD245" s="10"/>
      <c r="SE245" s="10"/>
      <c r="SF245" s="10"/>
      <c r="SG245" s="10"/>
      <c r="SH245" s="10"/>
      <c r="SI245" s="10"/>
      <c r="SJ245" s="10"/>
      <c r="SK245" s="10"/>
      <c r="SL245" s="10"/>
      <c r="SM245" s="10"/>
      <c r="SN245" s="10"/>
      <c r="SO245" s="10"/>
      <c r="SP245" s="10"/>
      <c r="SQ245" s="10"/>
      <c r="SR245" s="10"/>
      <c r="SS245" s="10"/>
      <c r="ST245" s="10"/>
      <c r="SU245" s="10"/>
      <c r="SV245" s="10"/>
      <c r="SW245" s="10"/>
      <c r="SX245" s="10"/>
      <c r="SY245" s="10"/>
      <c r="SZ245" s="10"/>
      <c r="TA245" s="10"/>
      <c r="TB245" s="10"/>
      <c r="TC245" s="10"/>
      <c r="TD245" s="10"/>
      <c r="TE245" s="10"/>
      <c r="TF245" s="10"/>
      <c r="TG245" s="10"/>
      <c r="TH245" s="10"/>
      <c r="TI245" s="10"/>
      <c r="TJ245" s="10"/>
      <c r="TK245" s="10"/>
      <c r="TL245" s="10"/>
      <c r="TM245" s="10"/>
      <c r="TN245" s="10"/>
      <c r="TO245" s="10"/>
      <c r="TP245" s="10"/>
      <c r="TQ245" s="10"/>
      <c r="TR245" s="10"/>
      <c r="TS245" s="10"/>
      <c r="TT245" s="10"/>
      <c r="TU245" s="10"/>
      <c r="TV245" s="10"/>
      <c r="TW245" s="10"/>
      <c r="TX245" s="10"/>
      <c r="TY245" s="10"/>
      <c r="TZ245" s="10"/>
      <c r="UA245" s="10"/>
      <c r="UB245" s="10"/>
      <c r="UC245" s="10"/>
      <c r="UD245" s="10"/>
      <c r="UE245" s="10"/>
      <c r="UF245" s="10"/>
      <c r="UG245" s="10"/>
      <c r="UH245" s="10"/>
      <c r="UI245" s="10"/>
      <c r="UJ245" s="10"/>
      <c r="UK245" s="10"/>
      <c r="UL245" s="10"/>
      <c r="UM245" s="10"/>
      <c r="UN245" s="10"/>
      <c r="UO245" s="10"/>
      <c r="UP245" s="10"/>
      <c r="UQ245" s="10"/>
      <c r="UR245" s="10"/>
      <c r="US245" s="10"/>
      <c r="UT245" s="10"/>
      <c r="UU245" s="10"/>
      <c r="UV245" s="10"/>
      <c r="UW245" s="10"/>
      <c r="UX245" s="10"/>
      <c r="UY245" s="10"/>
      <c r="UZ245" s="10"/>
      <c r="VA245" s="10"/>
      <c r="VB245" s="10"/>
      <c r="VC245" s="10"/>
      <c r="VD245" s="10"/>
      <c r="VE245" s="10"/>
      <c r="VF245" s="10"/>
      <c r="VG245" s="10"/>
      <c r="VH245" s="10"/>
      <c r="VI245" s="10"/>
      <c r="VJ245" s="10"/>
      <c r="VK245" s="10"/>
      <c r="VL245" s="10"/>
      <c r="VM245" s="10"/>
      <c r="VN245" s="10"/>
      <c r="VO245" s="10"/>
      <c r="VP245" s="10"/>
      <c r="VQ245" s="10"/>
      <c r="VR245" s="10"/>
      <c r="VS245" s="10"/>
      <c r="VT245" s="10"/>
      <c r="VU245" s="10"/>
      <c r="VV245" s="10"/>
      <c r="VW245" s="10"/>
      <c r="VX245" s="10"/>
      <c r="VY245" s="10"/>
      <c r="VZ245" s="10"/>
      <c r="WA245" s="10"/>
      <c r="WB245" s="10"/>
      <c r="WC245" s="10"/>
      <c r="WD245" s="10"/>
      <c r="WE245" s="10"/>
      <c r="WF245" s="10"/>
      <c r="WG245" s="10"/>
      <c r="WH245" s="10"/>
      <c r="WI245" s="10"/>
      <c r="WJ245" s="10"/>
      <c r="WK245" s="10"/>
      <c r="WL245" s="10"/>
      <c r="WM245" s="10"/>
      <c r="WN245" s="10"/>
      <c r="WO245" s="10"/>
      <c r="WP245" s="10"/>
      <c r="WQ245" s="10"/>
      <c r="WR245" s="10"/>
      <c r="WS245" s="10"/>
      <c r="WT245" s="10"/>
      <c r="WU245" s="10"/>
      <c r="WV245" s="10"/>
      <c r="WW245" s="10"/>
      <c r="WX245" s="10"/>
      <c r="WY245" s="10"/>
      <c r="WZ245" s="10"/>
      <c r="XA245" s="10"/>
      <c r="XB245" s="10"/>
      <c r="XC245" s="10"/>
      <c r="XD245" s="10"/>
      <c r="XE245" s="10"/>
      <c r="XF245" s="10"/>
      <c r="XG245" s="10"/>
      <c r="XH245" s="10"/>
      <c r="XI245" s="10"/>
      <c r="XJ245" s="10"/>
      <c r="XK245" s="10"/>
      <c r="XL245" s="10"/>
      <c r="XM245" s="10"/>
      <c r="XN245" s="10"/>
      <c r="XO245" s="10"/>
      <c r="XP245" s="10"/>
      <c r="XQ245" s="10"/>
      <c r="XR245" s="10"/>
      <c r="XS245" s="10"/>
      <c r="XT245" s="10"/>
      <c r="XU245" s="10"/>
      <c r="XV245" s="10"/>
      <c r="XW245" s="10"/>
      <c r="XX245" s="10"/>
      <c r="XY245" s="10"/>
      <c r="XZ245" s="10"/>
      <c r="YA245" s="10"/>
      <c r="YB245" s="10"/>
      <c r="YC245" s="10"/>
      <c r="YD245" s="10"/>
      <c r="YE245" s="10"/>
      <c r="YF245" s="10"/>
      <c r="YG245" s="10"/>
      <c r="YH245" s="10"/>
      <c r="YI245" s="10"/>
      <c r="YJ245" s="10"/>
      <c r="YK245" s="10"/>
      <c r="YL245" s="10"/>
      <c r="YM245" s="10"/>
      <c r="YN245" s="10"/>
      <c r="YO245" s="10"/>
      <c r="YP245" s="10"/>
      <c r="YQ245" s="10"/>
      <c r="YR245" s="10"/>
      <c r="YS245" s="10"/>
      <c r="YT245" s="10"/>
      <c r="YU245" s="10"/>
      <c r="YV245" s="10"/>
      <c r="YW245" s="10"/>
      <c r="YX245" s="10"/>
      <c r="YY245" s="10"/>
      <c r="YZ245" s="10"/>
      <c r="ZA245" s="10"/>
      <c r="ZB245" s="10"/>
      <c r="ZC245" s="10"/>
      <c r="ZD245" s="10"/>
      <c r="ZE245" s="10"/>
      <c r="ZF245" s="10"/>
      <c r="ZG245" s="10"/>
      <c r="ZH245" s="10"/>
      <c r="ZI245" s="10"/>
      <c r="ZJ245" s="10"/>
      <c r="ZK245" s="10"/>
      <c r="ZL245" s="10"/>
      <c r="ZM245" s="10"/>
      <c r="ZN245" s="10"/>
      <c r="ZO245" s="10"/>
      <c r="ZP245" s="10"/>
      <c r="ZQ245" s="10"/>
      <c r="ZR245" s="10"/>
      <c r="ZS245" s="10"/>
      <c r="ZT245" s="10"/>
      <c r="ZU245" s="10"/>
      <c r="ZV245" s="10"/>
      <c r="ZW245" s="10"/>
      <c r="ZX245" s="10"/>
      <c r="ZY245" s="10"/>
      <c r="ZZ245" s="10"/>
      <c r="AAA245" s="10"/>
      <c r="AAB245" s="10"/>
      <c r="AAC245" s="10"/>
      <c r="AAD245" s="10"/>
      <c r="AAE245" s="10"/>
      <c r="AAF245" s="10"/>
      <c r="AAG245" s="10"/>
      <c r="AAH245" s="10"/>
      <c r="AAI245" s="10"/>
      <c r="AAJ245" s="10"/>
      <c r="AAK245" s="10"/>
      <c r="AAL245" s="10"/>
      <c r="AAM245" s="10"/>
      <c r="AAN245" s="10"/>
      <c r="AAO245" s="10"/>
      <c r="AAP245" s="10"/>
      <c r="AAQ245" s="10"/>
      <c r="AAR245" s="10"/>
      <c r="AAS245" s="10"/>
      <c r="AAT245" s="10"/>
      <c r="AAU245" s="10"/>
      <c r="AAV245" s="10"/>
      <c r="AAW245" s="10"/>
      <c r="AAX245" s="10"/>
      <c r="AAY245" s="10"/>
      <c r="AAZ245" s="10"/>
      <c r="ABA245" s="10"/>
      <c r="ABB245" s="10"/>
      <c r="ABC245" s="10"/>
      <c r="ABD245" s="10"/>
      <c r="ABE245" s="10"/>
      <c r="ABF245" s="10"/>
      <c r="ABG245" s="10"/>
      <c r="ABH245" s="10"/>
      <c r="ABI245" s="10"/>
      <c r="ABJ245" s="10"/>
      <c r="ABK245" s="10"/>
      <c r="ABL245" s="10"/>
      <c r="ABM245" s="10"/>
      <c r="ABN245" s="10"/>
      <c r="ABO245" s="10"/>
      <c r="ABP245" s="10"/>
      <c r="ABQ245" s="10"/>
      <c r="ABR245" s="10"/>
      <c r="ABS245" s="10"/>
      <c r="ABT245" s="10"/>
      <c r="ABU245" s="10"/>
      <c r="ABV245" s="10"/>
      <c r="ABW245" s="10"/>
      <c r="ABX245" s="10"/>
      <c r="ABY245" s="10"/>
      <c r="ABZ245" s="10"/>
      <c r="ACA245" s="10"/>
      <c r="ACB245" s="10"/>
      <c r="ACC245" s="10"/>
      <c r="ACD245" s="10"/>
      <c r="ACE245" s="10"/>
      <c r="ACF245" s="10"/>
      <c r="ACG245" s="10"/>
      <c r="ACH245" s="10"/>
      <c r="ACI245" s="10"/>
      <c r="ACJ245" s="10"/>
      <c r="ACK245" s="10"/>
      <c r="ACL245" s="10"/>
      <c r="ACM245" s="10"/>
      <c r="ACN245" s="10"/>
      <c r="ACO245" s="10"/>
      <c r="ACP245" s="10"/>
      <c r="ACQ245" s="10"/>
      <c r="ACR245" s="10"/>
      <c r="ACS245" s="10"/>
      <c r="ACT245" s="10"/>
      <c r="ACU245" s="10"/>
      <c r="ACV245" s="10"/>
      <c r="ACW245" s="10"/>
      <c r="ACX245" s="10"/>
      <c r="ACY245" s="10"/>
      <c r="ACZ245" s="10"/>
      <c r="ADA245" s="10"/>
      <c r="ADB245" s="10"/>
      <c r="ADC245" s="10"/>
      <c r="ADD245" s="10"/>
      <c r="ADE245" s="10"/>
      <c r="ADF245" s="10"/>
      <c r="ADG245" s="10"/>
      <c r="ADH245" s="10"/>
      <c r="ADI245" s="10"/>
      <c r="ADJ245" s="10"/>
      <c r="ADK245" s="10"/>
      <c r="ADL245" s="10"/>
      <c r="ADM245" s="10"/>
      <c r="ADN245" s="10"/>
      <c r="ADO245" s="10"/>
      <c r="ADP245" s="10"/>
      <c r="ADQ245" s="10"/>
      <c r="ADR245" s="10"/>
      <c r="ADS245" s="10"/>
      <c r="ADT245" s="10"/>
      <c r="ADU245" s="10"/>
      <c r="ADV245" s="10"/>
      <c r="ADW245" s="10"/>
      <c r="ADX245" s="10"/>
      <c r="ADY245" s="10"/>
      <c r="ADZ245" s="10"/>
      <c r="AEA245" s="10"/>
      <c r="AEB245" s="10"/>
      <c r="AEC245" s="10"/>
      <c r="AED245" s="10"/>
      <c r="AEE245" s="10"/>
      <c r="AEF245" s="10"/>
      <c r="AEG245" s="10"/>
      <c r="AEH245" s="10"/>
      <c r="AEI245" s="10"/>
      <c r="AEJ245" s="10"/>
      <c r="AEK245" s="10"/>
      <c r="AEL245" s="10"/>
      <c r="AEM245" s="10"/>
      <c r="AEN245" s="10"/>
      <c r="AEO245" s="10"/>
      <c r="AEP245" s="10"/>
      <c r="AEQ245" s="10"/>
      <c r="AER245" s="10"/>
      <c r="AES245" s="10"/>
      <c r="AET245" s="10"/>
      <c r="AEU245" s="10"/>
      <c r="AEV245" s="10"/>
      <c r="AEW245" s="10"/>
      <c r="AEX245" s="10"/>
      <c r="AEY245" s="10"/>
      <c r="AEZ245" s="10"/>
      <c r="AFA245" s="10"/>
      <c r="AFB245" s="10"/>
      <c r="AFC245" s="10"/>
      <c r="AFD245" s="10"/>
      <c r="AFE245" s="10"/>
      <c r="AFF245" s="10"/>
      <c r="AFG245" s="10"/>
      <c r="AFH245" s="10"/>
      <c r="AFI245" s="10"/>
      <c r="AFJ245" s="10"/>
      <c r="AFK245" s="10"/>
      <c r="AFL245" s="10"/>
      <c r="AFM245" s="10"/>
      <c r="AFN245" s="10"/>
      <c r="AFO245" s="10"/>
      <c r="AFP245" s="10"/>
      <c r="AFQ245" s="10"/>
      <c r="AFR245" s="10"/>
      <c r="AFS245" s="10"/>
      <c r="AFT245" s="10"/>
      <c r="AFU245" s="10"/>
      <c r="AFV245" s="10"/>
      <c r="AFW245" s="10"/>
      <c r="AFX245" s="10"/>
      <c r="AFY245" s="10"/>
      <c r="AFZ245" s="10"/>
      <c r="AGA245" s="10"/>
      <c r="AGB245" s="10"/>
      <c r="AGC245" s="10"/>
      <c r="AGD245" s="10"/>
      <c r="AGE245" s="10"/>
      <c r="AGF245" s="10"/>
      <c r="AGG245" s="10"/>
      <c r="AGH245" s="10"/>
      <c r="AGI245" s="10"/>
      <c r="AGJ245" s="10"/>
      <c r="AGK245" s="10"/>
      <c r="AGL245" s="10"/>
      <c r="AGM245" s="10"/>
      <c r="AGN245" s="10"/>
      <c r="AGO245" s="10"/>
      <c r="AGP245" s="10"/>
      <c r="AGQ245" s="10"/>
      <c r="AGR245" s="10"/>
      <c r="AGS245" s="10"/>
      <c r="AGT245" s="10"/>
      <c r="AGU245" s="10"/>
      <c r="AGV245" s="10"/>
      <c r="AGW245" s="10"/>
      <c r="AGX245" s="10"/>
      <c r="AGY245" s="10"/>
      <c r="AGZ245" s="10"/>
      <c r="AHA245" s="10"/>
      <c r="AHB245" s="10"/>
      <c r="AHC245" s="10"/>
      <c r="AHD245" s="10"/>
      <c r="AHE245" s="10"/>
      <c r="AHF245" s="10"/>
      <c r="AHG245" s="10"/>
      <c r="AHH245" s="10"/>
      <c r="AHI245" s="10"/>
      <c r="AHJ245" s="10"/>
      <c r="AHK245" s="10"/>
      <c r="AHL245" s="10"/>
      <c r="AHM245" s="10"/>
      <c r="AHN245" s="10"/>
      <c r="AHO245" s="10"/>
      <c r="AHP245" s="10"/>
      <c r="AHQ245" s="10"/>
      <c r="AHR245" s="10"/>
      <c r="AHS245" s="10"/>
      <c r="AHT245" s="10"/>
      <c r="AHU245" s="10"/>
      <c r="AHV245" s="10"/>
      <c r="AHW245" s="10"/>
      <c r="AHX245" s="10"/>
      <c r="AHY245" s="10"/>
      <c r="AHZ245" s="10"/>
      <c r="AIA245" s="10"/>
      <c r="AIB245" s="10"/>
      <c r="AIC245" s="10"/>
      <c r="AID245" s="10"/>
      <c r="AIE245" s="10"/>
      <c r="AIF245" s="10"/>
      <c r="AIG245" s="10"/>
      <c r="AIH245" s="10"/>
      <c r="AII245" s="10"/>
      <c r="AIJ245" s="10"/>
      <c r="AIK245" s="10"/>
      <c r="AIL245" s="10"/>
      <c r="AIM245" s="10"/>
      <c r="AIN245" s="10"/>
      <c r="AIO245" s="10"/>
      <c r="AIP245" s="10"/>
      <c r="AIQ245" s="10"/>
      <c r="AIR245" s="10"/>
      <c r="AIS245" s="10"/>
      <c r="AIT245" s="10"/>
      <c r="AIU245" s="10"/>
      <c r="AIV245" s="10"/>
      <c r="AIW245" s="10"/>
      <c r="AIX245" s="10"/>
      <c r="AIY245" s="10"/>
      <c r="AIZ245" s="10"/>
      <c r="AJA245" s="10"/>
      <c r="AJB245" s="10"/>
      <c r="AJC245" s="10"/>
      <c r="AJD245" s="10"/>
      <c r="AJE245" s="10"/>
      <c r="AJF245" s="10"/>
      <c r="AJG245" s="10"/>
      <c r="AJH245" s="10"/>
      <c r="AJI245" s="10"/>
      <c r="AJJ245" s="10"/>
      <c r="AJK245" s="10"/>
      <c r="AJL245" s="10"/>
      <c r="AJM245" s="10"/>
      <c r="AJN245" s="10"/>
      <c r="AJO245" s="10"/>
      <c r="AJP245" s="10"/>
      <c r="AJQ245" s="10"/>
      <c r="AJR245" s="10"/>
      <c r="AJS245" s="10"/>
      <c r="AJT245" s="10"/>
      <c r="AJU245" s="10"/>
      <c r="AJV245" s="10"/>
      <c r="AJW245" s="10"/>
      <c r="AJX245" s="10"/>
      <c r="AJY245" s="10"/>
      <c r="AJZ245" s="10"/>
      <c r="AKA245" s="10"/>
      <c r="AKB245" s="10"/>
      <c r="AKC245" s="10"/>
      <c r="AKD245" s="10"/>
      <c r="AKE245" s="10"/>
      <c r="AKF245" s="10"/>
      <c r="AKG245" s="10"/>
      <c r="AKH245" s="10"/>
      <c r="AKI245" s="10"/>
      <c r="AKJ245" s="10"/>
      <c r="AKK245" s="10"/>
      <c r="AKL245" s="10"/>
      <c r="AKM245" s="10"/>
      <c r="AKN245" s="10"/>
      <c r="AKO245" s="10"/>
      <c r="AKP245" s="10"/>
      <c r="AKQ245" s="10"/>
      <c r="AKR245" s="10"/>
      <c r="AKS245" s="10"/>
      <c r="AKT245" s="10"/>
      <c r="AKU245" s="10"/>
      <c r="AKV245" s="10"/>
      <c r="AKW245" s="10"/>
      <c r="AKX245" s="10"/>
      <c r="AKY245" s="10"/>
      <c r="AKZ245" s="10"/>
      <c r="ALA245" s="10"/>
      <c r="ALB245" s="10"/>
      <c r="ALC245" s="10"/>
      <c r="ALD245" s="10"/>
      <c r="ALE245" s="10"/>
      <c r="ALF245" s="10"/>
      <c r="ALG245" s="10"/>
      <c r="ALH245" s="10"/>
      <c r="ALI245" s="10"/>
      <c r="ALJ245" s="10"/>
      <c r="ALK245" s="10"/>
      <c r="ALL245" s="10"/>
      <c r="ALM245" s="10"/>
      <c r="ALN245" s="10"/>
      <c r="ALO245" s="10"/>
      <c r="ALP245" s="10"/>
      <c r="ALQ245" s="10"/>
      <c r="ALR245" s="10"/>
      <c r="ALS245" s="10"/>
      <c r="ALT245" s="10"/>
      <c r="ALU245" s="10"/>
      <c r="ALV245" s="10"/>
      <c r="ALW245" s="10"/>
      <c r="ALX245" s="10"/>
      <c r="ALY245" s="10"/>
      <c r="ALZ245" s="10"/>
      <c r="AMA245" s="10"/>
      <c r="AMB245" s="10"/>
      <c r="AMC245" s="10"/>
      <c r="AMD245" s="10"/>
      <c r="AME245" s="10"/>
      <c r="AMF245" s="10"/>
      <c r="AMG245" s="10"/>
      <c r="AMH245" s="10"/>
      <c r="AMI245" s="10"/>
      <c r="AMJ245" s="10"/>
    </row>
    <row r="246" spans="1:1029" s="7" customFormat="1" ht="14.1" customHeight="1">
      <c r="A246" s="5" t="str">
        <f>SUBSTITUTE(CONCATENATE(G246,H246)," ","")</f>
        <v>ProcuringEntity</v>
      </c>
      <c r="B246" s="6"/>
      <c r="C246" s="5"/>
      <c r="D246" s="5"/>
      <c r="E246" s="5"/>
      <c r="F246" s="5" t="str">
        <f>CONCATENATE(IF(G246="","",CONCATENATE(G246,"_ ")),H246,". Details")</f>
        <v>Procuring Entity. Details</v>
      </c>
      <c r="G246" s="5"/>
      <c r="H246" s="5" t="s">
        <v>224</v>
      </c>
      <c r="I246" s="5"/>
      <c r="J246" s="5"/>
      <c r="K246" s="5"/>
      <c r="L246" s="5"/>
      <c r="M246" s="5"/>
      <c r="N246" s="5"/>
      <c r="O246" s="5"/>
      <c r="P246" s="5"/>
      <c r="Q246" s="5"/>
      <c r="R246" s="5" t="s">
        <v>210</v>
      </c>
      <c r="S246" s="5"/>
      <c r="T246" s="5"/>
      <c r="U246" s="5"/>
      <c r="V246" s="5"/>
      <c r="W246" s="5"/>
      <c r="X246" s="5" t="s">
        <v>224</v>
      </c>
      <c r="Y246" s="5" t="s">
        <v>211</v>
      </c>
      <c r="Z246" s="5"/>
      <c r="AA246" s="43">
        <v>43314</v>
      </c>
      <c r="AB246" s="12"/>
      <c r="AC246" s="12"/>
      <c r="AD246" s="12"/>
      <c r="AE246" s="12"/>
      <c r="AF246" s="12"/>
    </row>
    <row r="247" spans="1:1029" customFormat="1" ht="14.1" customHeight="1">
      <c r="A247" s="8" t="str">
        <f>SUBSTITUTE(CONCATENATE(I247,J247,IF(K247="Identifier","ID",IF(AND(K247="Text",OR(I247&lt;&gt;"",J247&lt;&gt;"")),"",K247)),IF(AND(M247&lt;&gt;"Text",K247&lt;&gt;M247,NOT(AND(K247="URI",M247="Identifier")),NOT(AND(K247="UUID",M247="Identifier")),NOT(AND(K247="OID",M247="Identifier"))),IF(M247="Identifier","ID",M247),""))," ","")</f>
        <v>AuthorityTypeCode</v>
      </c>
      <c r="B247" s="9" t="s">
        <v>219</v>
      </c>
      <c r="C247" s="8"/>
      <c r="D247" s="8"/>
      <c r="E247" s="8"/>
      <c r="F247" s="8" t="str">
        <f>CONCATENATE( IF(G247="","",CONCATENATE(G247,"_ ")),H247,". ",IF(I247="","",CONCATENATE(I247,"_ ")),L247,IF(OR(I247&lt;&gt;"",L247&lt;&gt;M247),CONCATENATE(". ",M247),""))</f>
        <v>Procuring Entity. Authority Type Code. Code</v>
      </c>
      <c r="G247" s="8"/>
      <c r="H247" s="8" t="s">
        <v>224</v>
      </c>
      <c r="I247" s="8"/>
      <c r="J247" s="8" t="s">
        <v>489</v>
      </c>
      <c r="K247" s="8" t="s">
        <v>212</v>
      </c>
      <c r="L247" s="8" t="str">
        <f>IF(J247&lt;&gt;"",CONCATENATE(J247," ",K247),K247)</f>
        <v>Authority Type Code</v>
      </c>
      <c r="M247" s="8" t="s">
        <v>212</v>
      </c>
      <c r="N247" s="8"/>
      <c r="O247" s="8" t="str">
        <f>IF(N247&lt;&gt;"",CONCATENATE(N247,"_ ",M247,". Type"),CONCATENATE(M247,". Type"))</f>
        <v>Code. Type</v>
      </c>
      <c r="P247" s="8"/>
      <c r="Q247" s="8"/>
      <c r="R247" s="8" t="s">
        <v>213</v>
      </c>
      <c r="S247" s="8"/>
      <c r="T247" s="8" t="s">
        <v>490</v>
      </c>
      <c r="U247" s="8"/>
      <c r="V247" s="8"/>
      <c r="W247" s="8"/>
      <c r="X247" s="10"/>
      <c r="Y247" s="8" t="s">
        <v>211</v>
      </c>
      <c r="Z247" s="8"/>
      <c r="AA247" s="44">
        <v>43319</v>
      </c>
      <c r="AB247" s="23"/>
      <c r="AC247" s="23"/>
      <c r="AD247" s="23"/>
      <c r="AE247" s="23"/>
      <c r="AF247" s="23"/>
      <c r="AG247" s="10"/>
      <c r="AH247" s="10"/>
      <c r="AI247" s="10"/>
      <c r="AJ247" s="10"/>
      <c r="AK247" s="10"/>
      <c r="AL247" s="10"/>
      <c r="AM247" s="10"/>
      <c r="AN247" s="10"/>
      <c r="AO247" s="10"/>
      <c r="AP247" s="10"/>
      <c r="AQ247" s="10"/>
      <c r="AR247" s="10"/>
      <c r="AS247" s="10"/>
      <c r="AT247" s="10"/>
      <c r="AU247" s="10"/>
      <c r="AV247" s="10"/>
      <c r="AW247" s="10"/>
      <c r="AX247" s="10"/>
      <c r="AY247" s="10"/>
      <c r="AZ247" s="10"/>
      <c r="BA247" s="10"/>
      <c r="BB247" s="10"/>
      <c r="BC247" s="10"/>
      <c r="BD247" s="10"/>
      <c r="BE247" s="10"/>
      <c r="BF247" s="10"/>
      <c r="BG247" s="10"/>
      <c r="BH247" s="10"/>
      <c r="BI247" s="10"/>
      <c r="BJ247" s="10"/>
      <c r="BK247" s="10"/>
      <c r="BL247" s="10"/>
      <c r="BM247" s="10"/>
      <c r="BN247" s="10"/>
      <c r="BO247" s="10"/>
      <c r="BP247" s="10"/>
      <c r="BQ247" s="10"/>
      <c r="BR247" s="10"/>
      <c r="BS247" s="10"/>
      <c r="BT247" s="10"/>
      <c r="BU247" s="10"/>
      <c r="BV247" s="10"/>
      <c r="BW247" s="10"/>
      <c r="BX247" s="10"/>
      <c r="BY247" s="10"/>
      <c r="BZ247" s="10"/>
      <c r="CA247" s="10"/>
      <c r="CB247" s="10"/>
      <c r="CC247" s="10"/>
      <c r="CD247" s="10"/>
      <c r="CE247" s="10"/>
      <c r="CF247" s="10"/>
      <c r="CG247" s="10"/>
      <c r="CH247" s="10"/>
      <c r="CI247" s="10"/>
      <c r="CJ247" s="10"/>
      <c r="CK247" s="10"/>
      <c r="CL247" s="10"/>
      <c r="CM247" s="10"/>
      <c r="CN247" s="10"/>
      <c r="CO247" s="10"/>
      <c r="CP247" s="10"/>
      <c r="CQ247" s="10"/>
      <c r="CR247" s="10"/>
      <c r="CS247" s="10"/>
      <c r="CT247" s="10"/>
      <c r="CU247" s="10"/>
      <c r="CV247" s="10"/>
      <c r="CW247" s="10"/>
      <c r="CX247" s="10"/>
      <c r="CY247" s="10"/>
      <c r="CZ247" s="10"/>
      <c r="DA247" s="10"/>
      <c r="DB247" s="10"/>
      <c r="DC247" s="10"/>
      <c r="DD247" s="10"/>
      <c r="DE247" s="10"/>
      <c r="DF247" s="10"/>
      <c r="DG247" s="10"/>
      <c r="DH247" s="10"/>
      <c r="DI247" s="10"/>
      <c r="DJ247" s="10"/>
      <c r="DK247" s="10"/>
      <c r="DL247" s="10"/>
      <c r="DM247" s="10"/>
      <c r="DN247" s="10"/>
      <c r="DO247" s="10"/>
      <c r="DP247" s="10"/>
      <c r="DQ247" s="10"/>
      <c r="DR247" s="10"/>
      <c r="DS247" s="10"/>
      <c r="DT247" s="10"/>
      <c r="DU247" s="10"/>
      <c r="DV247" s="10"/>
      <c r="DW247" s="10"/>
      <c r="DX247" s="10"/>
      <c r="DY247" s="10"/>
      <c r="DZ247" s="10"/>
      <c r="EA247" s="10"/>
      <c r="EB247" s="10"/>
      <c r="EC247" s="10"/>
      <c r="ED247" s="10"/>
      <c r="EE247" s="10"/>
      <c r="EF247" s="10"/>
      <c r="EG247" s="10"/>
      <c r="EH247" s="10"/>
      <c r="EI247" s="10"/>
      <c r="EJ247" s="10"/>
      <c r="EK247" s="10"/>
      <c r="EL247" s="10"/>
      <c r="EM247" s="10"/>
      <c r="EN247" s="10"/>
      <c r="EO247" s="10"/>
      <c r="EP247" s="10"/>
      <c r="EQ247" s="10"/>
      <c r="ER247" s="10"/>
      <c r="ES247" s="10"/>
      <c r="ET247" s="10"/>
      <c r="EU247" s="10"/>
      <c r="EV247" s="10"/>
      <c r="EW247" s="10"/>
      <c r="EX247" s="10"/>
      <c r="EY247" s="10"/>
      <c r="EZ247" s="10"/>
      <c r="FA247" s="10"/>
      <c r="FB247" s="10"/>
      <c r="FC247" s="10"/>
      <c r="FD247" s="10"/>
      <c r="FE247" s="10"/>
      <c r="FF247" s="10"/>
      <c r="FG247" s="10"/>
      <c r="FH247" s="10"/>
      <c r="FI247" s="10"/>
      <c r="FJ247" s="10"/>
      <c r="FK247" s="10"/>
      <c r="FL247" s="10"/>
      <c r="FM247" s="10"/>
      <c r="FN247" s="10"/>
      <c r="FO247" s="10"/>
      <c r="FP247" s="10"/>
      <c r="FQ247" s="10"/>
      <c r="FR247" s="10"/>
      <c r="FS247" s="10"/>
      <c r="FT247" s="10"/>
      <c r="FU247" s="10"/>
      <c r="FV247" s="10"/>
      <c r="FW247" s="10"/>
      <c r="FX247" s="10"/>
      <c r="FY247" s="10"/>
      <c r="FZ247" s="10"/>
      <c r="GA247" s="10"/>
      <c r="GB247" s="10"/>
      <c r="GC247" s="10"/>
      <c r="GD247" s="10"/>
      <c r="GE247" s="10"/>
      <c r="GF247" s="10"/>
      <c r="GG247" s="10"/>
      <c r="GH247" s="10"/>
      <c r="GI247" s="10"/>
      <c r="GJ247" s="10"/>
      <c r="GK247" s="10"/>
      <c r="GL247" s="10"/>
      <c r="GM247" s="10"/>
      <c r="GN247" s="10"/>
      <c r="GO247" s="10"/>
      <c r="GP247" s="10"/>
      <c r="GQ247" s="10"/>
      <c r="GR247" s="10"/>
      <c r="GS247" s="10"/>
      <c r="GT247" s="10"/>
      <c r="GU247" s="10"/>
      <c r="GV247" s="10"/>
      <c r="GW247" s="10"/>
      <c r="GX247" s="10"/>
      <c r="GY247" s="10"/>
      <c r="GZ247" s="10"/>
      <c r="HA247" s="10"/>
      <c r="HB247" s="10"/>
      <c r="HC247" s="10"/>
      <c r="HD247" s="10"/>
      <c r="HE247" s="10"/>
      <c r="HF247" s="10"/>
      <c r="HG247" s="10"/>
      <c r="HH247" s="10"/>
      <c r="HI247" s="10"/>
      <c r="HJ247" s="10"/>
      <c r="HK247" s="10"/>
      <c r="HL247" s="10"/>
      <c r="HM247" s="10"/>
      <c r="HN247" s="10"/>
      <c r="HO247" s="10"/>
      <c r="HP247" s="10"/>
      <c r="HQ247" s="10"/>
      <c r="HR247" s="10"/>
      <c r="HS247" s="10"/>
      <c r="HT247" s="10"/>
      <c r="HU247" s="10"/>
      <c r="HV247" s="10"/>
      <c r="HW247" s="10"/>
      <c r="HX247" s="10"/>
      <c r="HY247" s="10"/>
      <c r="HZ247" s="10"/>
      <c r="IA247" s="10"/>
      <c r="IB247" s="10"/>
      <c r="IC247" s="10"/>
      <c r="ID247" s="10"/>
      <c r="IE247" s="10"/>
      <c r="IF247" s="10"/>
      <c r="IG247" s="10"/>
      <c r="IH247" s="10"/>
      <c r="II247" s="10"/>
      <c r="IJ247" s="10"/>
      <c r="IK247" s="10"/>
      <c r="IL247" s="10"/>
      <c r="IM247" s="10"/>
      <c r="IN247" s="10"/>
      <c r="IO247" s="10"/>
      <c r="IP247" s="10"/>
      <c r="IQ247" s="10"/>
      <c r="IR247" s="10"/>
      <c r="IS247" s="10"/>
      <c r="IT247" s="10"/>
      <c r="IU247" s="10"/>
      <c r="IV247" s="10"/>
      <c r="IW247" s="10"/>
      <c r="IX247" s="10"/>
      <c r="IY247" s="10"/>
      <c r="IZ247" s="10"/>
      <c r="JA247" s="10"/>
      <c r="JB247" s="10"/>
      <c r="JC247" s="10"/>
      <c r="JD247" s="10"/>
      <c r="JE247" s="10"/>
      <c r="JF247" s="10"/>
      <c r="JG247" s="10"/>
      <c r="JH247" s="10"/>
      <c r="JI247" s="10"/>
      <c r="JJ247" s="10"/>
      <c r="JK247" s="10"/>
      <c r="JL247" s="10"/>
      <c r="JM247" s="10"/>
      <c r="JN247" s="10"/>
      <c r="JO247" s="10"/>
      <c r="JP247" s="10"/>
      <c r="JQ247" s="10"/>
      <c r="JR247" s="10"/>
      <c r="JS247" s="10"/>
      <c r="JT247" s="10"/>
      <c r="JU247" s="10"/>
      <c r="JV247" s="10"/>
      <c r="JW247" s="10"/>
      <c r="JX247" s="10"/>
      <c r="JY247" s="10"/>
      <c r="JZ247" s="10"/>
      <c r="KA247" s="10"/>
      <c r="KB247" s="10"/>
      <c r="KC247" s="10"/>
      <c r="KD247" s="10"/>
      <c r="KE247" s="10"/>
      <c r="KF247" s="10"/>
      <c r="KG247" s="10"/>
      <c r="KH247" s="10"/>
      <c r="KI247" s="10"/>
      <c r="KJ247" s="10"/>
      <c r="KK247" s="10"/>
      <c r="KL247" s="10"/>
      <c r="KM247" s="10"/>
      <c r="KN247" s="10"/>
      <c r="KO247" s="10"/>
      <c r="KP247" s="10"/>
      <c r="KQ247" s="10"/>
      <c r="KR247" s="10"/>
      <c r="KS247" s="10"/>
      <c r="KT247" s="10"/>
      <c r="KU247" s="10"/>
      <c r="KV247" s="10"/>
      <c r="KW247" s="10"/>
      <c r="KX247" s="10"/>
      <c r="KY247" s="10"/>
      <c r="KZ247" s="10"/>
      <c r="LA247" s="10"/>
      <c r="LB247" s="10"/>
      <c r="LC247" s="10"/>
      <c r="LD247" s="10"/>
      <c r="LE247" s="10"/>
      <c r="LF247" s="10"/>
      <c r="LG247" s="10"/>
      <c r="LH247" s="10"/>
      <c r="LI247" s="10"/>
      <c r="LJ247" s="10"/>
      <c r="LK247" s="10"/>
      <c r="LL247" s="10"/>
      <c r="LM247" s="10"/>
      <c r="LN247" s="10"/>
      <c r="LO247" s="10"/>
      <c r="LP247" s="10"/>
      <c r="LQ247" s="10"/>
      <c r="LR247" s="10"/>
      <c r="LS247" s="10"/>
      <c r="LT247" s="10"/>
      <c r="LU247" s="10"/>
      <c r="LV247" s="10"/>
      <c r="LW247" s="10"/>
      <c r="LX247" s="10"/>
      <c r="LY247" s="10"/>
      <c r="LZ247" s="10"/>
      <c r="MA247" s="10"/>
      <c r="MB247" s="10"/>
      <c r="MC247" s="10"/>
      <c r="MD247" s="10"/>
      <c r="ME247" s="10"/>
      <c r="MF247" s="10"/>
      <c r="MG247" s="10"/>
      <c r="MH247" s="10"/>
      <c r="MI247" s="10"/>
      <c r="MJ247" s="10"/>
      <c r="MK247" s="10"/>
      <c r="ML247" s="10"/>
      <c r="MM247" s="10"/>
      <c r="MN247" s="10"/>
      <c r="MO247" s="10"/>
      <c r="MP247" s="10"/>
      <c r="MQ247" s="10"/>
      <c r="MR247" s="10"/>
      <c r="MS247" s="10"/>
      <c r="MT247" s="10"/>
      <c r="MU247" s="10"/>
      <c r="MV247" s="10"/>
      <c r="MW247" s="10"/>
      <c r="MX247" s="10"/>
      <c r="MY247" s="10"/>
      <c r="MZ247" s="10"/>
      <c r="NA247" s="10"/>
      <c r="NB247" s="10"/>
      <c r="NC247" s="10"/>
      <c r="ND247" s="10"/>
      <c r="NE247" s="10"/>
      <c r="NF247" s="10"/>
      <c r="NG247" s="10"/>
      <c r="NH247" s="10"/>
      <c r="NI247" s="10"/>
      <c r="NJ247" s="10"/>
      <c r="NK247" s="10"/>
      <c r="NL247" s="10"/>
      <c r="NM247" s="10"/>
      <c r="NN247" s="10"/>
      <c r="NO247" s="10"/>
      <c r="NP247" s="10"/>
      <c r="NQ247" s="10"/>
      <c r="NR247" s="10"/>
      <c r="NS247" s="10"/>
      <c r="NT247" s="10"/>
      <c r="NU247" s="10"/>
      <c r="NV247" s="10"/>
      <c r="NW247" s="10"/>
      <c r="NX247" s="10"/>
      <c r="NY247" s="10"/>
      <c r="NZ247" s="10"/>
      <c r="OA247" s="10"/>
      <c r="OB247" s="10"/>
      <c r="OC247" s="10"/>
      <c r="OD247" s="10"/>
      <c r="OE247" s="10"/>
      <c r="OF247" s="10"/>
      <c r="OG247" s="10"/>
      <c r="OH247" s="10"/>
      <c r="OI247" s="10"/>
      <c r="OJ247" s="10"/>
      <c r="OK247" s="10"/>
      <c r="OL247" s="10"/>
      <c r="OM247" s="10"/>
      <c r="ON247" s="10"/>
      <c r="OO247" s="10"/>
      <c r="OP247" s="10"/>
      <c r="OQ247" s="10"/>
      <c r="OR247" s="10"/>
      <c r="OS247" s="10"/>
      <c r="OT247" s="10"/>
      <c r="OU247" s="10"/>
      <c r="OV247" s="10"/>
      <c r="OW247" s="10"/>
      <c r="OX247" s="10"/>
      <c r="OY247" s="10"/>
      <c r="OZ247" s="10"/>
      <c r="PA247" s="10"/>
      <c r="PB247" s="10"/>
      <c r="PC247" s="10"/>
      <c r="PD247" s="10"/>
      <c r="PE247" s="10"/>
      <c r="PF247" s="10"/>
      <c r="PG247" s="10"/>
      <c r="PH247" s="10"/>
      <c r="PI247" s="10"/>
      <c r="PJ247" s="10"/>
      <c r="PK247" s="10"/>
      <c r="PL247" s="10"/>
      <c r="PM247" s="10"/>
      <c r="PN247" s="10"/>
      <c r="PO247" s="10"/>
      <c r="PP247" s="10"/>
      <c r="PQ247" s="10"/>
      <c r="PR247" s="10"/>
      <c r="PS247" s="10"/>
      <c r="PT247" s="10"/>
      <c r="PU247" s="10"/>
      <c r="PV247" s="10"/>
      <c r="PW247" s="10"/>
      <c r="PX247" s="10"/>
      <c r="PY247" s="10"/>
      <c r="PZ247" s="10"/>
      <c r="QA247" s="10"/>
      <c r="QB247" s="10"/>
      <c r="QC247" s="10"/>
      <c r="QD247" s="10"/>
      <c r="QE247" s="10"/>
      <c r="QF247" s="10"/>
      <c r="QG247" s="10"/>
      <c r="QH247" s="10"/>
      <c r="QI247" s="10"/>
      <c r="QJ247" s="10"/>
      <c r="QK247" s="10"/>
      <c r="QL247" s="10"/>
      <c r="QM247" s="10"/>
      <c r="QN247" s="10"/>
      <c r="QO247" s="10"/>
      <c r="QP247" s="10"/>
      <c r="QQ247" s="10"/>
      <c r="QR247" s="10"/>
      <c r="QS247" s="10"/>
      <c r="QT247" s="10"/>
      <c r="QU247" s="10"/>
      <c r="QV247" s="10"/>
      <c r="QW247" s="10"/>
      <c r="QX247" s="10"/>
      <c r="QY247" s="10"/>
      <c r="QZ247" s="10"/>
      <c r="RA247" s="10"/>
      <c r="RB247" s="10"/>
      <c r="RC247" s="10"/>
      <c r="RD247" s="10"/>
      <c r="RE247" s="10"/>
      <c r="RF247" s="10"/>
      <c r="RG247" s="10"/>
      <c r="RH247" s="10"/>
      <c r="RI247" s="10"/>
      <c r="RJ247" s="10"/>
      <c r="RK247" s="10"/>
      <c r="RL247" s="10"/>
      <c r="RM247" s="10"/>
      <c r="RN247" s="10"/>
      <c r="RO247" s="10"/>
      <c r="RP247" s="10"/>
      <c r="RQ247" s="10"/>
      <c r="RR247" s="10"/>
      <c r="RS247" s="10"/>
      <c r="RT247" s="10"/>
      <c r="RU247" s="10"/>
      <c r="RV247" s="10"/>
      <c r="RW247" s="10"/>
      <c r="RX247" s="10"/>
      <c r="RY247" s="10"/>
      <c r="RZ247" s="10"/>
      <c r="SA247" s="10"/>
      <c r="SB247" s="10"/>
      <c r="SC247" s="10"/>
      <c r="SD247" s="10"/>
      <c r="SE247" s="10"/>
      <c r="SF247" s="10"/>
      <c r="SG247" s="10"/>
      <c r="SH247" s="10"/>
      <c r="SI247" s="10"/>
      <c r="SJ247" s="10"/>
      <c r="SK247" s="10"/>
      <c r="SL247" s="10"/>
      <c r="SM247" s="10"/>
      <c r="SN247" s="10"/>
      <c r="SO247" s="10"/>
      <c r="SP247" s="10"/>
      <c r="SQ247" s="10"/>
      <c r="SR247" s="10"/>
      <c r="SS247" s="10"/>
      <c r="ST247" s="10"/>
      <c r="SU247" s="10"/>
      <c r="SV247" s="10"/>
      <c r="SW247" s="10"/>
      <c r="SX247" s="10"/>
      <c r="SY247" s="10"/>
      <c r="SZ247" s="10"/>
      <c r="TA247" s="10"/>
      <c r="TB247" s="10"/>
      <c r="TC247" s="10"/>
      <c r="TD247" s="10"/>
      <c r="TE247" s="10"/>
      <c r="TF247" s="10"/>
      <c r="TG247" s="10"/>
      <c r="TH247" s="10"/>
      <c r="TI247" s="10"/>
      <c r="TJ247" s="10"/>
      <c r="TK247" s="10"/>
      <c r="TL247" s="10"/>
      <c r="TM247" s="10"/>
      <c r="TN247" s="10"/>
      <c r="TO247" s="10"/>
      <c r="TP247" s="10"/>
      <c r="TQ247" s="10"/>
      <c r="TR247" s="10"/>
      <c r="TS247" s="10"/>
      <c r="TT247" s="10"/>
      <c r="TU247" s="10"/>
      <c r="TV247" s="10"/>
      <c r="TW247" s="10"/>
      <c r="TX247" s="10"/>
      <c r="TY247" s="10"/>
      <c r="TZ247" s="10"/>
      <c r="UA247" s="10"/>
      <c r="UB247" s="10"/>
      <c r="UC247" s="10"/>
      <c r="UD247" s="10"/>
      <c r="UE247" s="10"/>
      <c r="UF247" s="10"/>
      <c r="UG247" s="10"/>
      <c r="UH247" s="10"/>
      <c r="UI247" s="10"/>
      <c r="UJ247" s="10"/>
      <c r="UK247" s="10"/>
      <c r="UL247" s="10"/>
      <c r="UM247" s="10"/>
      <c r="UN247" s="10"/>
      <c r="UO247" s="10"/>
      <c r="UP247" s="10"/>
      <c r="UQ247" s="10"/>
      <c r="UR247" s="10"/>
      <c r="US247" s="10"/>
      <c r="UT247" s="10"/>
      <c r="UU247" s="10"/>
      <c r="UV247" s="10"/>
      <c r="UW247" s="10"/>
      <c r="UX247" s="10"/>
      <c r="UY247" s="10"/>
      <c r="UZ247" s="10"/>
      <c r="VA247" s="10"/>
      <c r="VB247" s="10"/>
      <c r="VC247" s="10"/>
      <c r="VD247" s="10"/>
      <c r="VE247" s="10"/>
      <c r="VF247" s="10"/>
      <c r="VG247" s="10"/>
      <c r="VH247" s="10"/>
      <c r="VI247" s="10"/>
      <c r="VJ247" s="10"/>
      <c r="VK247" s="10"/>
      <c r="VL247" s="10"/>
      <c r="VM247" s="10"/>
      <c r="VN247" s="10"/>
      <c r="VO247" s="10"/>
      <c r="VP247" s="10"/>
      <c r="VQ247" s="10"/>
      <c r="VR247" s="10"/>
      <c r="VS247" s="10"/>
      <c r="VT247" s="10"/>
      <c r="VU247" s="10"/>
      <c r="VV247" s="10"/>
      <c r="VW247" s="10"/>
      <c r="VX247" s="10"/>
      <c r="VY247" s="10"/>
      <c r="VZ247" s="10"/>
      <c r="WA247" s="10"/>
      <c r="WB247" s="10"/>
      <c r="WC247" s="10"/>
      <c r="WD247" s="10"/>
      <c r="WE247" s="10"/>
      <c r="WF247" s="10"/>
      <c r="WG247" s="10"/>
      <c r="WH247" s="10"/>
      <c r="WI247" s="10"/>
      <c r="WJ247" s="10"/>
      <c r="WK247" s="10"/>
      <c r="WL247" s="10"/>
      <c r="WM247" s="10"/>
      <c r="WN247" s="10"/>
      <c r="WO247" s="10"/>
      <c r="WP247" s="10"/>
      <c r="WQ247" s="10"/>
      <c r="WR247" s="10"/>
      <c r="WS247" s="10"/>
      <c r="WT247" s="10"/>
      <c r="WU247" s="10"/>
      <c r="WV247" s="10"/>
      <c r="WW247" s="10"/>
      <c r="WX247" s="10"/>
      <c r="WY247" s="10"/>
      <c r="WZ247" s="10"/>
      <c r="XA247" s="10"/>
      <c r="XB247" s="10"/>
      <c r="XC247" s="10"/>
      <c r="XD247" s="10"/>
      <c r="XE247" s="10"/>
      <c r="XF247" s="10"/>
      <c r="XG247" s="10"/>
      <c r="XH247" s="10"/>
      <c r="XI247" s="10"/>
      <c r="XJ247" s="10"/>
      <c r="XK247" s="10"/>
      <c r="XL247" s="10"/>
      <c r="XM247" s="10"/>
      <c r="XN247" s="10"/>
      <c r="XO247" s="10"/>
      <c r="XP247" s="10"/>
      <c r="XQ247" s="10"/>
      <c r="XR247" s="10"/>
      <c r="XS247" s="10"/>
      <c r="XT247" s="10"/>
      <c r="XU247" s="10"/>
      <c r="XV247" s="10"/>
      <c r="XW247" s="10"/>
      <c r="XX247" s="10"/>
      <c r="XY247" s="10"/>
      <c r="XZ247" s="10"/>
      <c r="YA247" s="10"/>
      <c r="YB247" s="10"/>
      <c r="YC247" s="10"/>
      <c r="YD247" s="10"/>
      <c r="YE247" s="10"/>
      <c r="YF247" s="10"/>
      <c r="YG247" s="10"/>
      <c r="YH247" s="10"/>
      <c r="YI247" s="10"/>
      <c r="YJ247" s="10"/>
      <c r="YK247" s="10"/>
      <c r="YL247" s="10"/>
      <c r="YM247" s="10"/>
      <c r="YN247" s="10"/>
      <c r="YO247" s="10"/>
      <c r="YP247" s="10"/>
      <c r="YQ247" s="10"/>
      <c r="YR247" s="10"/>
      <c r="YS247" s="10"/>
      <c r="YT247" s="10"/>
      <c r="YU247" s="10"/>
      <c r="YV247" s="10"/>
      <c r="YW247" s="10"/>
      <c r="YX247" s="10"/>
      <c r="YY247" s="10"/>
      <c r="YZ247" s="10"/>
      <c r="ZA247" s="10"/>
      <c r="ZB247" s="10"/>
      <c r="ZC247" s="10"/>
      <c r="ZD247" s="10"/>
      <c r="ZE247" s="10"/>
      <c r="ZF247" s="10"/>
      <c r="ZG247" s="10"/>
      <c r="ZH247" s="10"/>
      <c r="ZI247" s="10"/>
      <c r="ZJ247" s="10"/>
      <c r="ZK247" s="10"/>
      <c r="ZL247" s="10"/>
      <c r="ZM247" s="10"/>
      <c r="ZN247" s="10"/>
      <c r="ZO247" s="10"/>
      <c r="ZP247" s="10"/>
      <c r="ZQ247" s="10"/>
      <c r="ZR247" s="10"/>
      <c r="ZS247" s="10"/>
      <c r="ZT247" s="10"/>
      <c r="ZU247" s="10"/>
      <c r="ZV247" s="10"/>
      <c r="ZW247" s="10"/>
      <c r="ZX247" s="10"/>
      <c r="ZY247" s="10"/>
      <c r="ZZ247" s="10"/>
      <c r="AAA247" s="10"/>
      <c r="AAB247" s="10"/>
      <c r="AAC247" s="10"/>
      <c r="AAD247" s="10"/>
      <c r="AAE247" s="10"/>
      <c r="AAF247" s="10"/>
      <c r="AAG247" s="10"/>
      <c r="AAH247" s="10"/>
      <c r="AAI247" s="10"/>
      <c r="AAJ247" s="10"/>
      <c r="AAK247" s="10"/>
      <c r="AAL247" s="10"/>
      <c r="AAM247" s="10"/>
      <c r="AAN247" s="10"/>
      <c r="AAO247" s="10"/>
      <c r="AAP247" s="10"/>
      <c r="AAQ247" s="10"/>
      <c r="AAR247" s="10"/>
      <c r="AAS247" s="10"/>
      <c r="AAT247" s="10"/>
      <c r="AAU247" s="10"/>
      <c r="AAV247" s="10"/>
      <c r="AAW247" s="10"/>
      <c r="AAX247" s="10"/>
      <c r="AAY247" s="10"/>
      <c r="AAZ247" s="10"/>
      <c r="ABA247" s="10"/>
      <c r="ABB247" s="10"/>
      <c r="ABC247" s="10"/>
      <c r="ABD247" s="10"/>
      <c r="ABE247" s="10"/>
      <c r="ABF247" s="10"/>
      <c r="ABG247" s="10"/>
      <c r="ABH247" s="10"/>
      <c r="ABI247" s="10"/>
      <c r="ABJ247" s="10"/>
      <c r="ABK247" s="10"/>
      <c r="ABL247" s="10"/>
      <c r="ABM247" s="10"/>
      <c r="ABN247" s="10"/>
      <c r="ABO247" s="10"/>
      <c r="ABP247" s="10"/>
      <c r="ABQ247" s="10"/>
      <c r="ABR247" s="10"/>
      <c r="ABS247" s="10"/>
      <c r="ABT247" s="10"/>
      <c r="ABU247" s="10"/>
      <c r="ABV247" s="10"/>
      <c r="ABW247" s="10"/>
      <c r="ABX247" s="10"/>
      <c r="ABY247" s="10"/>
      <c r="ABZ247" s="10"/>
      <c r="ACA247" s="10"/>
      <c r="ACB247" s="10"/>
      <c r="ACC247" s="10"/>
      <c r="ACD247" s="10"/>
      <c r="ACE247" s="10"/>
      <c r="ACF247" s="10"/>
      <c r="ACG247" s="10"/>
      <c r="ACH247" s="10"/>
      <c r="ACI247" s="10"/>
      <c r="ACJ247" s="10"/>
      <c r="ACK247" s="10"/>
      <c r="ACL247" s="10"/>
      <c r="ACM247" s="10"/>
      <c r="ACN247" s="10"/>
      <c r="ACO247" s="10"/>
      <c r="ACP247" s="10"/>
      <c r="ACQ247" s="10"/>
      <c r="ACR247" s="10"/>
      <c r="ACS247" s="10"/>
      <c r="ACT247" s="10"/>
      <c r="ACU247" s="10"/>
      <c r="ACV247" s="10"/>
      <c r="ACW247" s="10"/>
      <c r="ACX247" s="10"/>
      <c r="ACY247" s="10"/>
      <c r="ACZ247" s="10"/>
      <c r="ADA247" s="10"/>
      <c r="ADB247" s="10"/>
      <c r="ADC247" s="10"/>
      <c r="ADD247" s="10"/>
      <c r="ADE247" s="10"/>
      <c r="ADF247" s="10"/>
      <c r="ADG247" s="10"/>
      <c r="ADH247" s="10"/>
      <c r="ADI247" s="10"/>
      <c r="ADJ247" s="10"/>
      <c r="ADK247" s="10"/>
      <c r="ADL247" s="10"/>
      <c r="ADM247" s="10"/>
      <c r="ADN247" s="10"/>
      <c r="ADO247" s="10"/>
      <c r="ADP247" s="10"/>
      <c r="ADQ247" s="10"/>
      <c r="ADR247" s="10"/>
      <c r="ADS247" s="10"/>
      <c r="ADT247" s="10"/>
      <c r="ADU247" s="10"/>
      <c r="ADV247" s="10"/>
      <c r="ADW247" s="10"/>
      <c r="ADX247" s="10"/>
      <c r="ADY247" s="10"/>
      <c r="ADZ247" s="10"/>
      <c r="AEA247" s="10"/>
      <c r="AEB247" s="10"/>
      <c r="AEC247" s="10"/>
      <c r="AED247" s="10"/>
      <c r="AEE247" s="10"/>
      <c r="AEF247" s="10"/>
      <c r="AEG247" s="10"/>
      <c r="AEH247" s="10"/>
      <c r="AEI247" s="10"/>
      <c r="AEJ247" s="10"/>
      <c r="AEK247" s="10"/>
      <c r="AEL247" s="10"/>
      <c r="AEM247" s="10"/>
      <c r="AEN247" s="10"/>
      <c r="AEO247" s="10"/>
      <c r="AEP247" s="10"/>
      <c r="AEQ247" s="10"/>
      <c r="AER247" s="10"/>
      <c r="AES247" s="10"/>
      <c r="AET247" s="10"/>
      <c r="AEU247" s="10"/>
      <c r="AEV247" s="10"/>
      <c r="AEW247" s="10"/>
      <c r="AEX247" s="10"/>
      <c r="AEY247" s="10"/>
      <c r="AEZ247" s="10"/>
      <c r="AFA247" s="10"/>
      <c r="AFB247" s="10"/>
      <c r="AFC247" s="10"/>
      <c r="AFD247" s="10"/>
      <c r="AFE247" s="10"/>
      <c r="AFF247" s="10"/>
      <c r="AFG247" s="10"/>
      <c r="AFH247" s="10"/>
      <c r="AFI247" s="10"/>
      <c r="AFJ247" s="10"/>
      <c r="AFK247" s="10"/>
      <c r="AFL247" s="10"/>
      <c r="AFM247" s="10"/>
      <c r="AFN247" s="10"/>
      <c r="AFO247" s="10"/>
      <c r="AFP247" s="10"/>
      <c r="AFQ247" s="10"/>
      <c r="AFR247" s="10"/>
      <c r="AFS247" s="10"/>
      <c r="AFT247" s="10"/>
      <c r="AFU247" s="10"/>
      <c r="AFV247" s="10"/>
      <c r="AFW247" s="10"/>
      <c r="AFX247" s="10"/>
      <c r="AFY247" s="10"/>
      <c r="AFZ247" s="10"/>
      <c r="AGA247" s="10"/>
      <c r="AGB247" s="10"/>
      <c r="AGC247" s="10"/>
      <c r="AGD247" s="10"/>
      <c r="AGE247" s="10"/>
      <c r="AGF247" s="10"/>
      <c r="AGG247" s="10"/>
      <c r="AGH247" s="10"/>
      <c r="AGI247" s="10"/>
      <c r="AGJ247" s="10"/>
      <c r="AGK247" s="10"/>
      <c r="AGL247" s="10"/>
      <c r="AGM247" s="10"/>
      <c r="AGN247" s="10"/>
      <c r="AGO247" s="10"/>
      <c r="AGP247" s="10"/>
      <c r="AGQ247" s="10"/>
      <c r="AGR247" s="10"/>
      <c r="AGS247" s="10"/>
      <c r="AGT247" s="10"/>
      <c r="AGU247" s="10"/>
      <c r="AGV247" s="10"/>
      <c r="AGW247" s="10"/>
      <c r="AGX247" s="10"/>
      <c r="AGY247" s="10"/>
      <c r="AGZ247" s="10"/>
      <c r="AHA247" s="10"/>
      <c r="AHB247" s="10"/>
      <c r="AHC247" s="10"/>
      <c r="AHD247" s="10"/>
      <c r="AHE247" s="10"/>
      <c r="AHF247" s="10"/>
      <c r="AHG247" s="10"/>
      <c r="AHH247" s="10"/>
      <c r="AHI247" s="10"/>
      <c r="AHJ247" s="10"/>
      <c r="AHK247" s="10"/>
      <c r="AHL247" s="10"/>
      <c r="AHM247" s="10"/>
      <c r="AHN247" s="10"/>
      <c r="AHO247" s="10"/>
      <c r="AHP247" s="10"/>
      <c r="AHQ247" s="10"/>
      <c r="AHR247" s="10"/>
      <c r="AHS247" s="10"/>
      <c r="AHT247" s="10"/>
      <c r="AHU247" s="10"/>
      <c r="AHV247" s="10"/>
      <c r="AHW247" s="10"/>
      <c r="AHX247" s="10"/>
      <c r="AHY247" s="10"/>
      <c r="AHZ247" s="10"/>
      <c r="AIA247" s="10"/>
      <c r="AIB247" s="10"/>
      <c r="AIC247" s="10"/>
      <c r="AID247" s="10"/>
      <c r="AIE247" s="10"/>
      <c r="AIF247" s="10"/>
      <c r="AIG247" s="10"/>
      <c r="AIH247" s="10"/>
      <c r="AII247" s="10"/>
      <c r="AIJ247" s="10"/>
      <c r="AIK247" s="10"/>
      <c r="AIL247" s="10"/>
      <c r="AIM247" s="10"/>
      <c r="AIN247" s="10"/>
      <c r="AIO247" s="10"/>
      <c r="AIP247" s="10"/>
      <c r="AIQ247" s="10"/>
      <c r="AIR247" s="10"/>
      <c r="AIS247" s="10"/>
      <c r="AIT247" s="10"/>
      <c r="AIU247" s="10"/>
      <c r="AIV247" s="10"/>
      <c r="AIW247" s="10"/>
      <c r="AIX247" s="10"/>
      <c r="AIY247" s="10"/>
      <c r="AIZ247" s="10"/>
      <c r="AJA247" s="10"/>
      <c r="AJB247" s="10"/>
      <c r="AJC247" s="10"/>
      <c r="AJD247" s="10"/>
      <c r="AJE247" s="10"/>
      <c r="AJF247" s="10"/>
      <c r="AJG247" s="10"/>
      <c r="AJH247" s="10"/>
      <c r="AJI247" s="10"/>
      <c r="AJJ247" s="10"/>
      <c r="AJK247" s="10"/>
      <c r="AJL247" s="10"/>
      <c r="AJM247" s="10"/>
      <c r="AJN247" s="10"/>
      <c r="AJO247" s="10"/>
      <c r="AJP247" s="10"/>
      <c r="AJQ247" s="10"/>
      <c r="AJR247" s="10"/>
      <c r="AJS247" s="10"/>
      <c r="AJT247" s="10"/>
      <c r="AJU247" s="10"/>
      <c r="AJV247" s="10"/>
      <c r="AJW247" s="10"/>
      <c r="AJX247" s="10"/>
      <c r="AJY247" s="10"/>
      <c r="AJZ247" s="10"/>
      <c r="AKA247" s="10"/>
      <c r="AKB247" s="10"/>
      <c r="AKC247" s="10"/>
      <c r="AKD247" s="10"/>
      <c r="AKE247" s="10"/>
      <c r="AKF247" s="10"/>
      <c r="AKG247" s="10"/>
      <c r="AKH247" s="10"/>
      <c r="AKI247" s="10"/>
      <c r="AKJ247" s="10"/>
      <c r="AKK247" s="10"/>
      <c r="AKL247" s="10"/>
      <c r="AKM247" s="10"/>
      <c r="AKN247" s="10"/>
      <c r="AKO247" s="10"/>
      <c r="AKP247" s="10"/>
      <c r="AKQ247" s="10"/>
      <c r="AKR247" s="10"/>
      <c r="AKS247" s="10"/>
      <c r="AKT247" s="10"/>
      <c r="AKU247" s="10"/>
      <c r="AKV247" s="10"/>
      <c r="AKW247" s="10"/>
      <c r="AKX247" s="10"/>
      <c r="AKY247" s="10"/>
      <c r="AKZ247" s="10"/>
      <c r="ALA247" s="10"/>
      <c r="ALB247" s="10"/>
      <c r="ALC247" s="10"/>
      <c r="ALD247" s="10"/>
      <c r="ALE247" s="10"/>
      <c r="ALF247" s="10"/>
      <c r="ALG247" s="10"/>
      <c r="ALH247" s="10"/>
      <c r="ALI247" s="10"/>
      <c r="ALJ247" s="10"/>
      <c r="ALK247" s="10"/>
      <c r="ALL247" s="10"/>
      <c r="ALM247" s="10"/>
      <c r="ALN247" s="10"/>
      <c r="ALO247" s="10"/>
      <c r="ALP247" s="10"/>
      <c r="ALQ247" s="10"/>
      <c r="ALR247" s="10"/>
      <c r="ALS247" s="10"/>
      <c r="ALT247" s="10"/>
      <c r="ALU247" s="10"/>
      <c r="ALV247" s="10"/>
      <c r="ALW247" s="10"/>
      <c r="ALX247" s="10"/>
      <c r="ALY247" s="10"/>
      <c r="ALZ247" s="10"/>
      <c r="AMA247" s="10"/>
      <c r="AMB247" s="10"/>
      <c r="AMC247" s="10"/>
      <c r="AMD247" s="10"/>
      <c r="AME247" s="10"/>
      <c r="AMF247" s="10"/>
      <c r="AMG247" s="10"/>
      <c r="AMH247" s="10"/>
      <c r="AMI247" s="10"/>
      <c r="AMJ247" s="10"/>
    </row>
    <row r="248" spans="1:1029" customFormat="1" ht="14.1" customHeight="1">
      <c r="A248" s="8" t="str">
        <f>SUBSTITUTE(CONCATENATE(I248,J248,IF(K248="Identifier","ID",IF(AND(K248="Text",OR(I248&lt;&gt;"",J248&lt;&gt;"")),"",K248)),IF(AND(M248&lt;&gt;"Text",K248&lt;&gt;M248,NOT(AND(K248="URI",M248="Identifier")),NOT(AND(K248="UUID",M248="Identifier")),NOT(AND(K248="OID",M248="Identifier"))),IF(M248="Identifier","ID",M248),""))," ","")</f>
        <v>JointProcurementEntityRoleTypeCode</v>
      </c>
      <c r="B248" s="9" t="s">
        <v>219</v>
      </c>
      <c r="C248" s="8"/>
      <c r="D248" s="8"/>
      <c r="E248" s="8"/>
      <c r="F248" s="8" t="str">
        <f>CONCATENATE( IF(G248="","",CONCATENATE(G248,"_ ")),H248,". ",IF(I248="","",CONCATENATE(I248,"_ ")),L248,IF(OR(I248&lt;&gt;"",L248&lt;&gt;M248),CONCATENATE(". ",M248),""))</f>
        <v>Procuring Entity. Joint Procurement Entity Role Type Code. Code</v>
      </c>
      <c r="G248" s="8"/>
      <c r="H248" s="8" t="s">
        <v>224</v>
      </c>
      <c r="I248" s="8"/>
      <c r="J248" s="8" t="s">
        <v>491</v>
      </c>
      <c r="K248" s="8" t="s">
        <v>212</v>
      </c>
      <c r="L248" s="8" t="str">
        <f>IF(J248&lt;&gt;"",CONCATENATE(J248," ",K248),K248)</f>
        <v>Joint Procurement Entity Role Type Code</v>
      </c>
      <c r="M248" s="8" t="s">
        <v>212</v>
      </c>
      <c r="N248" s="8"/>
      <c r="O248" s="8" t="str">
        <f>IF(N248&lt;&gt;"",CONCATENATE(N248,"_ ",M248,". Type"),CONCATENATE(M248,". Type"))</f>
        <v>Code. Type</v>
      </c>
      <c r="P248" s="8"/>
      <c r="Q248" s="8"/>
      <c r="R248" s="8" t="s">
        <v>213</v>
      </c>
      <c r="S248" s="8"/>
      <c r="T248" s="8" t="s">
        <v>492</v>
      </c>
      <c r="U248" s="8"/>
      <c r="V248" s="8"/>
      <c r="W248" s="8"/>
      <c r="X248" s="10"/>
      <c r="Y248" s="8" t="s">
        <v>211</v>
      </c>
      <c r="Z248" s="8"/>
      <c r="AA248" s="44">
        <v>43319</v>
      </c>
      <c r="AB248" s="23"/>
      <c r="AC248" s="23"/>
      <c r="AD248" s="23"/>
      <c r="AE248" s="23"/>
      <c r="AF248" s="23"/>
      <c r="AG248" s="10"/>
      <c r="AH248" s="10"/>
      <c r="AI248" s="10"/>
      <c r="AJ248" s="10"/>
      <c r="AK248" s="10"/>
      <c r="AL248" s="10"/>
      <c r="AM248" s="10"/>
      <c r="AN248" s="10"/>
      <c r="AO248" s="10"/>
      <c r="AP248" s="10"/>
      <c r="AQ248" s="10"/>
      <c r="AR248" s="10"/>
      <c r="AS248" s="10"/>
      <c r="AT248" s="10"/>
      <c r="AU248" s="10"/>
      <c r="AV248" s="10"/>
      <c r="AW248" s="10"/>
      <c r="AX248" s="10"/>
      <c r="AY248" s="10"/>
      <c r="AZ248" s="10"/>
      <c r="BA248" s="10"/>
      <c r="BB248" s="10"/>
      <c r="BC248" s="10"/>
      <c r="BD248" s="10"/>
      <c r="BE248" s="10"/>
      <c r="BF248" s="10"/>
      <c r="BG248" s="10"/>
      <c r="BH248" s="10"/>
      <c r="BI248" s="10"/>
      <c r="BJ248" s="10"/>
      <c r="BK248" s="10"/>
      <c r="BL248" s="10"/>
      <c r="BM248" s="10"/>
      <c r="BN248" s="10"/>
      <c r="BO248" s="10"/>
      <c r="BP248" s="10"/>
      <c r="BQ248" s="10"/>
      <c r="BR248" s="10"/>
      <c r="BS248" s="10"/>
      <c r="BT248" s="10"/>
      <c r="BU248" s="10"/>
      <c r="BV248" s="10"/>
      <c r="BW248" s="10"/>
      <c r="BX248" s="10"/>
      <c r="BY248" s="10"/>
      <c r="BZ248" s="10"/>
      <c r="CA248" s="10"/>
      <c r="CB248" s="10"/>
      <c r="CC248" s="10"/>
      <c r="CD248" s="10"/>
      <c r="CE248" s="10"/>
      <c r="CF248" s="10"/>
      <c r="CG248" s="10"/>
      <c r="CH248" s="10"/>
      <c r="CI248" s="10"/>
      <c r="CJ248" s="10"/>
      <c r="CK248" s="10"/>
      <c r="CL248" s="10"/>
      <c r="CM248" s="10"/>
      <c r="CN248" s="10"/>
      <c r="CO248" s="10"/>
      <c r="CP248" s="10"/>
      <c r="CQ248" s="10"/>
      <c r="CR248" s="10"/>
      <c r="CS248" s="10"/>
      <c r="CT248" s="10"/>
      <c r="CU248" s="10"/>
      <c r="CV248" s="10"/>
      <c r="CW248" s="10"/>
      <c r="CX248" s="10"/>
      <c r="CY248" s="10"/>
      <c r="CZ248" s="10"/>
      <c r="DA248" s="10"/>
      <c r="DB248" s="10"/>
      <c r="DC248" s="10"/>
      <c r="DD248" s="10"/>
      <c r="DE248" s="10"/>
      <c r="DF248" s="10"/>
      <c r="DG248" s="10"/>
      <c r="DH248" s="10"/>
      <c r="DI248" s="10"/>
      <c r="DJ248" s="10"/>
      <c r="DK248" s="10"/>
      <c r="DL248" s="10"/>
      <c r="DM248" s="10"/>
      <c r="DN248" s="10"/>
      <c r="DO248" s="10"/>
      <c r="DP248" s="10"/>
      <c r="DQ248" s="10"/>
      <c r="DR248" s="10"/>
      <c r="DS248" s="10"/>
      <c r="DT248" s="10"/>
      <c r="DU248" s="10"/>
      <c r="DV248" s="10"/>
      <c r="DW248" s="10"/>
      <c r="DX248" s="10"/>
      <c r="DY248" s="10"/>
      <c r="DZ248" s="10"/>
      <c r="EA248" s="10"/>
      <c r="EB248" s="10"/>
      <c r="EC248" s="10"/>
      <c r="ED248" s="10"/>
      <c r="EE248" s="10"/>
      <c r="EF248" s="10"/>
      <c r="EG248" s="10"/>
      <c r="EH248" s="10"/>
      <c r="EI248" s="10"/>
      <c r="EJ248" s="10"/>
      <c r="EK248" s="10"/>
      <c r="EL248" s="10"/>
      <c r="EM248" s="10"/>
      <c r="EN248" s="10"/>
      <c r="EO248" s="10"/>
      <c r="EP248" s="10"/>
      <c r="EQ248" s="10"/>
      <c r="ER248" s="10"/>
      <c r="ES248" s="10"/>
      <c r="ET248" s="10"/>
      <c r="EU248" s="10"/>
      <c r="EV248" s="10"/>
      <c r="EW248" s="10"/>
      <c r="EX248" s="10"/>
      <c r="EY248" s="10"/>
      <c r="EZ248" s="10"/>
      <c r="FA248" s="10"/>
      <c r="FB248" s="10"/>
      <c r="FC248" s="10"/>
      <c r="FD248" s="10"/>
      <c r="FE248" s="10"/>
      <c r="FF248" s="10"/>
      <c r="FG248" s="10"/>
      <c r="FH248" s="10"/>
      <c r="FI248" s="10"/>
      <c r="FJ248" s="10"/>
      <c r="FK248" s="10"/>
      <c r="FL248" s="10"/>
      <c r="FM248" s="10"/>
      <c r="FN248" s="10"/>
      <c r="FO248" s="10"/>
      <c r="FP248" s="10"/>
      <c r="FQ248" s="10"/>
      <c r="FR248" s="10"/>
      <c r="FS248" s="10"/>
      <c r="FT248" s="10"/>
      <c r="FU248" s="10"/>
      <c r="FV248" s="10"/>
      <c r="FW248" s="10"/>
      <c r="FX248" s="10"/>
      <c r="FY248" s="10"/>
      <c r="FZ248" s="10"/>
      <c r="GA248" s="10"/>
      <c r="GB248" s="10"/>
      <c r="GC248" s="10"/>
      <c r="GD248" s="10"/>
      <c r="GE248" s="10"/>
      <c r="GF248" s="10"/>
      <c r="GG248" s="10"/>
      <c r="GH248" s="10"/>
      <c r="GI248" s="10"/>
      <c r="GJ248" s="10"/>
      <c r="GK248" s="10"/>
      <c r="GL248" s="10"/>
      <c r="GM248" s="10"/>
      <c r="GN248" s="10"/>
      <c r="GO248" s="10"/>
      <c r="GP248" s="10"/>
      <c r="GQ248" s="10"/>
      <c r="GR248" s="10"/>
      <c r="GS248" s="10"/>
      <c r="GT248" s="10"/>
      <c r="GU248" s="10"/>
      <c r="GV248" s="10"/>
      <c r="GW248" s="10"/>
      <c r="GX248" s="10"/>
      <c r="GY248" s="10"/>
      <c r="GZ248" s="10"/>
      <c r="HA248" s="10"/>
      <c r="HB248" s="10"/>
      <c r="HC248" s="10"/>
      <c r="HD248" s="10"/>
      <c r="HE248" s="10"/>
      <c r="HF248" s="10"/>
      <c r="HG248" s="10"/>
      <c r="HH248" s="10"/>
      <c r="HI248" s="10"/>
      <c r="HJ248" s="10"/>
      <c r="HK248" s="10"/>
      <c r="HL248" s="10"/>
      <c r="HM248" s="10"/>
      <c r="HN248" s="10"/>
      <c r="HO248" s="10"/>
      <c r="HP248" s="10"/>
      <c r="HQ248" s="10"/>
      <c r="HR248" s="10"/>
      <c r="HS248" s="10"/>
      <c r="HT248" s="10"/>
      <c r="HU248" s="10"/>
      <c r="HV248" s="10"/>
      <c r="HW248" s="10"/>
      <c r="HX248" s="10"/>
      <c r="HY248" s="10"/>
      <c r="HZ248" s="10"/>
      <c r="IA248" s="10"/>
      <c r="IB248" s="10"/>
      <c r="IC248" s="10"/>
      <c r="ID248" s="10"/>
      <c r="IE248" s="10"/>
      <c r="IF248" s="10"/>
      <c r="IG248" s="10"/>
      <c r="IH248" s="10"/>
      <c r="II248" s="10"/>
      <c r="IJ248" s="10"/>
      <c r="IK248" s="10"/>
      <c r="IL248" s="10"/>
      <c r="IM248" s="10"/>
      <c r="IN248" s="10"/>
      <c r="IO248" s="10"/>
      <c r="IP248" s="10"/>
      <c r="IQ248" s="10"/>
      <c r="IR248" s="10"/>
      <c r="IS248" s="10"/>
      <c r="IT248" s="10"/>
      <c r="IU248" s="10"/>
      <c r="IV248" s="10"/>
      <c r="IW248" s="10"/>
      <c r="IX248" s="10"/>
      <c r="IY248" s="10"/>
      <c r="IZ248" s="10"/>
      <c r="JA248" s="10"/>
      <c r="JB248" s="10"/>
      <c r="JC248" s="10"/>
      <c r="JD248" s="10"/>
      <c r="JE248" s="10"/>
      <c r="JF248" s="10"/>
      <c r="JG248" s="10"/>
      <c r="JH248" s="10"/>
      <c r="JI248" s="10"/>
      <c r="JJ248" s="10"/>
      <c r="JK248" s="10"/>
      <c r="JL248" s="10"/>
      <c r="JM248" s="10"/>
      <c r="JN248" s="10"/>
      <c r="JO248" s="10"/>
      <c r="JP248" s="10"/>
      <c r="JQ248" s="10"/>
      <c r="JR248" s="10"/>
      <c r="JS248" s="10"/>
      <c r="JT248" s="10"/>
      <c r="JU248" s="10"/>
      <c r="JV248" s="10"/>
      <c r="JW248" s="10"/>
      <c r="JX248" s="10"/>
      <c r="JY248" s="10"/>
      <c r="JZ248" s="10"/>
      <c r="KA248" s="10"/>
      <c r="KB248" s="10"/>
      <c r="KC248" s="10"/>
      <c r="KD248" s="10"/>
      <c r="KE248" s="10"/>
      <c r="KF248" s="10"/>
      <c r="KG248" s="10"/>
      <c r="KH248" s="10"/>
      <c r="KI248" s="10"/>
      <c r="KJ248" s="10"/>
      <c r="KK248" s="10"/>
      <c r="KL248" s="10"/>
      <c r="KM248" s="10"/>
      <c r="KN248" s="10"/>
      <c r="KO248" s="10"/>
      <c r="KP248" s="10"/>
      <c r="KQ248" s="10"/>
      <c r="KR248" s="10"/>
      <c r="KS248" s="10"/>
      <c r="KT248" s="10"/>
      <c r="KU248" s="10"/>
      <c r="KV248" s="10"/>
      <c r="KW248" s="10"/>
      <c r="KX248" s="10"/>
      <c r="KY248" s="10"/>
      <c r="KZ248" s="10"/>
      <c r="LA248" s="10"/>
      <c r="LB248" s="10"/>
      <c r="LC248" s="10"/>
      <c r="LD248" s="10"/>
      <c r="LE248" s="10"/>
      <c r="LF248" s="10"/>
      <c r="LG248" s="10"/>
      <c r="LH248" s="10"/>
      <c r="LI248" s="10"/>
      <c r="LJ248" s="10"/>
      <c r="LK248" s="10"/>
      <c r="LL248" s="10"/>
      <c r="LM248" s="10"/>
      <c r="LN248" s="10"/>
      <c r="LO248" s="10"/>
      <c r="LP248" s="10"/>
      <c r="LQ248" s="10"/>
      <c r="LR248" s="10"/>
      <c r="LS248" s="10"/>
      <c r="LT248" s="10"/>
      <c r="LU248" s="10"/>
      <c r="LV248" s="10"/>
      <c r="LW248" s="10"/>
      <c r="LX248" s="10"/>
      <c r="LY248" s="10"/>
      <c r="LZ248" s="10"/>
      <c r="MA248" s="10"/>
      <c r="MB248" s="10"/>
      <c r="MC248" s="10"/>
      <c r="MD248" s="10"/>
      <c r="ME248" s="10"/>
      <c r="MF248" s="10"/>
      <c r="MG248" s="10"/>
      <c r="MH248" s="10"/>
      <c r="MI248" s="10"/>
      <c r="MJ248" s="10"/>
      <c r="MK248" s="10"/>
      <c r="ML248" s="10"/>
      <c r="MM248" s="10"/>
      <c r="MN248" s="10"/>
      <c r="MO248" s="10"/>
      <c r="MP248" s="10"/>
      <c r="MQ248" s="10"/>
      <c r="MR248" s="10"/>
      <c r="MS248" s="10"/>
      <c r="MT248" s="10"/>
      <c r="MU248" s="10"/>
      <c r="MV248" s="10"/>
      <c r="MW248" s="10"/>
      <c r="MX248" s="10"/>
      <c r="MY248" s="10"/>
      <c r="MZ248" s="10"/>
      <c r="NA248" s="10"/>
      <c r="NB248" s="10"/>
      <c r="NC248" s="10"/>
      <c r="ND248" s="10"/>
      <c r="NE248" s="10"/>
      <c r="NF248" s="10"/>
      <c r="NG248" s="10"/>
      <c r="NH248" s="10"/>
      <c r="NI248" s="10"/>
      <c r="NJ248" s="10"/>
      <c r="NK248" s="10"/>
      <c r="NL248" s="10"/>
      <c r="NM248" s="10"/>
      <c r="NN248" s="10"/>
      <c r="NO248" s="10"/>
      <c r="NP248" s="10"/>
      <c r="NQ248" s="10"/>
      <c r="NR248" s="10"/>
      <c r="NS248" s="10"/>
      <c r="NT248" s="10"/>
      <c r="NU248" s="10"/>
      <c r="NV248" s="10"/>
      <c r="NW248" s="10"/>
      <c r="NX248" s="10"/>
      <c r="NY248" s="10"/>
      <c r="NZ248" s="10"/>
      <c r="OA248" s="10"/>
      <c r="OB248" s="10"/>
      <c r="OC248" s="10"/>
      <c r="OD248" s="10"/>
      <c r="OE248" s="10"/>
      <c r="OF248" s="10"/>
      <c r="OG248" s="10"/>
      <c r="OH248" s="10"/>
      <c r="OI248" s="10"/>
      <c r="OJ248" s="10"/>
      <c r="OK248" s="10"/>
      <c r="OL248" s="10"/>
      <c r="OM248" s="10"/>
      <c r="ON248" s="10"/>
      <c r="OO248" s="10"/>
      <c r="OP248" s="10"/>
      <c r="OQ248" s="10"/>
      <c r="OR248" s="10"/>
      <c r="OS248" s="10"/>
      <c r="OT248" s="10"/>
      <c r="OU248" s="10"/>
      <c r="OV248" s="10"/>
      <c r="OW248" s="10"/>
      <c r="OX248" s="10"/>
      <c r="OY248" s="10"/>
      <c r="OZ248" s="10"/>
      <c r="PA248" s="10"/>
      <c r="PB248" s="10"/>
      <c r="PC248" s="10"/>
      <c r="PD248" s="10"/>
      <c r="PE248" s="10"/>
      <c r="PF248" s="10"/>
      <c r="PG248" s="10"/>
      <c r="PH248" s="10"/>
      <c r="PI248" s="10"/>
      <c r="PJ248" s="10"/>
      <c r="PK248" s="10"/>
      <c r="PL248" s="10"/>
      <c r="PM248" s="10"/>
      <c r="PN248" s="10"/>
      <c r="PO248" s="10"/>
      <c r="PP248" s="10"/>
      <c r="PQ248" s="10"/>
      <c r="PR248" s="10"/>
      <c r="PS248" s="10"/>
      <c r="PT248" s="10"/>
      <c r="PU248" s="10"/>
      <c r="PV248" s="10"/>
      <c r="PW248" s="10"/>
      <c r="PX248" s="10"/>
      <c r="PY248" s="10"/>
      <c r="PZ248" s="10"/>
      <c r="QA248" s="10"/>
      <c r="QB248" s="10"/>
      <c r="QC248" s="10"/>
      <c r="QD248" s="10"/>
      <c r="QE248" s="10"/>
      <c r="QF248" s="10"/>
      <c r="QG248" s="10"/>
      <c r="QH248" s="10"/>
      <c r="QI248" s="10"/>
      <c r="QJ248" s="10"/>
      <c r="QK248" s="10"/>
      <c r="QL248" s="10"/>
      <c r="QM248" s="10"/>
      <c r="QN248" s="10"/>
      <c r="QO248" s="10"/>
      <c r="QP248" s="10"/>
      <c r="QQ248" s="10"/>
      <c r="QR248" s="10"/>
      <c r="QS248" s="10"/>
      <c r="QT248" s="10"/>
      <c r="QU248" s="10"/>
      <c r="QV248" s="10"/>
      <c r="QW248" s="10"/>
      <c r="QX248" s="10"/>
      <c r="QY248" s="10"/>
      <c r="QZ248" s="10"/>
      <c r="RA248" s="10"/>
      <c r="RB248" s="10"/>
      <c r="RC248" s="10"/>
      <c r="RD248" s="10"/>
      <c r="RE248" s="10"/>
      <c r="RF248" s="10"/>
      <c r="RG248" s="10"/>
      <c r="RH248" s="10"/>
      <c r="RI248" s="10"/>
      <c r="RJ248" s="10"/>
      <c r="RK248" s="10"/>
      <c r="RL248" s="10"/>
      <c r="RM248" s="10"/>
      <c r="RN248" s="10"/>
      <c r="RO248" s="10"/>
      <c r="RP248" s="10"/>
      <c r="RQ248" s="10"/>
      <c r="RR248" s="10"/>
      <c r="RS248" s="10"/>
      <c r="RT248" s="10"/>
      <c r="RU248" s="10"/>
      <c r="RV248" s="10"/>
      <c r="RW248" s="10"/>
      <c r="RX248" s="10"/>
      <c r="RY248" s="10"/>
      <c r="RZ248" s="10"/>
      <c r="SA248" s="10"/>
      <c r="SB248" s="10"/>
      <c r="SC248" s="10"/>
      <c r="SD248" s="10"/>
      <c r="SE248" s="10"/>
      <c r="SF248" s="10"/>
      <c r="SG248" s="10"/>
      <c r="SH248" s="10"/>
      <c r="SI248" s="10"/>
      <c r="SJ248" s="10"/>
      <c r="SK248" s="10"/>
      <c r="SL248" s="10"/>
      <c r="SM248" s="10"/>
      <c r="SN248" s="10"/>
      <c r="SO248" s="10"/>
      <c r="SP248" s="10"/>
      <c r="SQ248" s="10"/>
      <c r="SR248" s="10"/>
      <c r="SS248" s="10"/>
      <c r="ST248" s="10"/>
      <c r="SU248" s="10"/>
      <c r="SV248" s="10"/>
      <c r="SW248" s="10"/>
      <c r="SX248" s="10"/>
      <c r="SY248" s="10"/>
      <c r="SZ248" s="10"/>
      <c r="TA248" s="10"/>
      <c r="TB248" s="10"/>
      <c r="TC248" s="10"/>
      <c r="TD248" s="10"/>
      <c r="TE248" s="10"/>
      <c r="TF248" s="10"/>
      <c r="TG248" s="10"/>
      <c r="TH248" s="10"/>
      <c r="TI248" s="10"/>
      <c r="TJ248" s="10"/>
      <c r="TK248" s="10"/>
      <c r="TL248" s="10"/>
      <c r="TM248" s="10"/>
      <c r="TN248" s="10"/>
      <c r="TO248" s="10"/>
      <c r="TP248" s="10"/>
      <c r="TQ248" s="10"/>
      <c r="TR248" s="10"/>
      <c r="TS248" s="10"/>
      <c r="TT248" s="10"/>
      <c r="TU248" s="10"/>
      <c r="TV248" s="10"/>
      <c r="TW248" s="10"/>
      <c r="TX248" s="10"/>
      <c r="TY248" s="10"/>
      <c r="TZ248" s="10"/>
      <c r="UA248" s="10"/>
      <c r="UB248" s="10"/>
      <c r="UC248" s="10"/>
      <c r="UD248" s="10"/>
      <c r="UE248" s="10"/>
      <c r="UF248" s="10"/>
      <c r="UG248" s="10"/>
      <c r="UH248" s="10"/>
      <c r="UI248" s="10"/>
      <c r="UJ248" s="10"/>
      <c r="UK248" s="10"/>
      <c r="UL248" s="10"/>
      <c r="UM248" s="10"/>
      <c r="UN248" s="10"/>
      <c r="UO248" s="10"/>
      <c r="UP248" s="10"/>
      <c r="UQ248" s="10"/>
      <c r="UR248" s="10"/>
      <c r="US248" s="10"/>
      <c r="UT248" s="10"/>
      <c r="UU248" s="10"/>
      <c r="UV248" s="10"/>
      <c r="UW248" s="10"/>
      <c r="UX248" s="10"/>
      <c r="UY248" s="10"/>
      <c r="UZ248" s="10"/>
      <c r="VA248" s="10"/>
      <c r="VB248" s="10"/>
      <c r="VC248" s="10"/>
      <c r="VD248" s="10"/>
      <c r="VE248" s="10"/>
      <c r="VF248" s="10"/>
      <c r="VG248" s="10"/>
      <c r="VH248" s="10"/>
      <c r="VI248" s="10"/>
      <c r="VJ248" s="10"/>
      <c r="VK248" s="10"/>
      <c r="VL248" s="10"/>
      <c r="VM248" s="10"/>
      <c r="VN248" s="10"/>
      <c r="VO248" s="10"/>
      <c r="VP248" s="10"/>
      <c r="VQ248" s="10"/>
      <c r="VR248" s="10"/>
      <c r="VS248" s="10"/>
      <c r="VT248" s="10"/>
      <c r="VU248" s="10"/>
      <c r="VV248" s="10"/>
      <c r="VW248" s="10"/>
      <c r="VX248" s="10"/>
      <c r="VY248" s="10"/>
      <c r="VZ248" s="10"/>
      <c r="WA248" s="10"/>
      <c r="WB248" s="10"/>
      <c r="WC248" s="10"/>
      <c r="WD248" s="10"/>
      <c r="WE248" s="10"/>
      <c r="WF248" s="10"/>
      <c r="WG248" s="10"/>
      <c r="WH248" s="10"/>
      <c r="WI248" s="10"/>
      <c r="WJ248" s="10"/>
      <c r="WK248" s="10"/>
      <c r="WL248" s="10"/>
      <c r="WM248" s="10"/>
      <c r="WN248" s="10"/>
      <c r="WO248" s="10"/>
      <c r="WP248" s="10"/>
      <c r="WQ248" s="10"/>
      <c r="WR248" s="10"/>
      <c r="WS248" s="10"/>
      <c r="WT248" s="10"/>
      <c r="WU248" s="10"/>
      <c r="WV248" s="10"/>
      <c r="WW248" s="10"/>
      <c r="WX248" s="10"/>
      <c r="WY248" s="10"/>
      <c r="WZ248" s="10"/>
      <c r="XA248" s="10"/>
      <c r="XB248" s="10"/>
      <c r="XC248" s="10"/>
      <c r="XD248" s="10"/>
      <c r="XE248" s="10"/>
      <c r="XF248" s="10"/>
      <c r="XG248" s="10"/>
      <c r="XH248" s="10"/>
      <c r="XI248" s="10"/>
      <c r="XJ248" s="10"/>
      <c r="XK248" s="10"/>
      <c r="XL248" s="10"/>
      <c r="XM248" s="10"/>
      <c r="XN248" s="10"/>
      <c r="XO248" s="10"/>
      <c r="XP248" s="10"/>
      <c r="XQ248" s="10"/>
      <c r="XR248" s="10"/>
      <c r="XS248" s="10"/>
      <c r="XT248" s="10"/>
      <c r="XU248" s="10"/>
      <c r="XV248" s="10"/>
      <c r="XW248" s="10"/>
      <c r="XX248" s="10"/>
      <c r="XY248" s="10"/>
      <c r="XZ248" s="10"/>
      <c r="YA248" s="10"/>
      <c r="YB248" s="10"/>
      <c r="YC248" s="10"/>
      <c r="YD248" s="10"/>
      <c r="YE248" s="10"/>
      <c r="YF248" s="10"/>
      <c r="YG248" s="10"/>
      <c r="YH248" s="10"/>
      <c r="YI248" s="10"/>
      <c r="YJ248" s="10"/>
      <c r="YK248" s="10"/>
      <c r="YL248" s="10"/>
      <c r="YM248" s="10"/>
      <c r="YN248" s="10"/>
      <c r="YO248" s="10"/>
      <c r="YP248" s="10"/>
      <c r="YQ248" s="10"/>
      <c r="YR248" s="10"/>
      <c r="YS248" s="10"/>
      <c r="YT248" s="10"/>
      <c r="YU248" s="10"/>
      <c r="YV248" s="10"/>
      <c r="YW248" s="10"/>
      <c r="YX248" s="10"/>
      <c r="YY248" s="10"/>
      <c r="YZ248" s="10"/>
      <c r="ZA248" s="10"/>
      <c r="ZB248" s="10"/>
      <c r="ZC248" s="10"/>
      <c r="ZD248" s="10"/>
      <c r="ZE248" s="10"/>
      <c r="ZF248" s="10"/>
      <c r="ZG248" s="10"/>
      <c r="ZH248" s="10"/>
      <c r="ZI248" s="10"/>
      <c r="ZJ248" s="10"/>
      <c r="ZK248" s="10"/>
      <c r="ZL248" s="10"/>
      <c r="ZM248" s="10"/>
      <c r="ZN248" s="10"/>
      <c r="ZO248" s="10"/>
      <c r="ZP248" s="10"/>
      <c r="ZQ248" s="10"/>
      <c r="ZR248" s="10"/>
      <c r="ZS248" s="10"/>
      <c r="ZT248" s="10"/>
      <c r="ZU248" s="10"/>
      <c r="ZV248" s="10"/>
      <c r="ZW248" s="10"/>
      <c r="ZX248" s="10"/>
      <c r="ZY248" s="10"/>
      <c r="ZZ248" s="10"/>
      <c r="AAA248" s="10"/>
      <c r="AAB248" s="10"/>
      <c r="AAC248" s="10"/>
      <c r="AAD248" s="10"/>
      <c r="AAE248" s="10"/>
      <c r="AAF248" s="10"/>
      <c r="AAG248" s="10"/>
      <c r="AAH248" s="10"/>
      <c r="AAI248" s="10"/>
      <c r="AAJ248" s="10"/>
      <c r="AAK248" s="10"/>
      <c r="AAL248" s="10"/>
      <c r="AAM248" s="10"/>
      <c r="AAN248" s="10"/>
      <c r="AAO248" s="10"/>
      <c r="AAP248" s="10"/>
      <c r="AAQ248" s="10"/>
      <c r="AAR248" s="10"/>
      <c r="AAS248" s="10"/>
      <c r="AAT248" s="10"/>
      <c r="AAU248" s="10"/>
      <c r="AAV248" s="10"/>
      <c r="AAW248" s="10"/>
      <c r="AAX248" s="10"/>
      <c r="AAY248" s="10"/>
      <c r="AAZ248" s="10"/>
      <c r="ABA248" s="10"/>
      <c r="ABB248" s="10"/>
      <c r="ABC248" s="10"/>
      <c r="ABD248" s="10"/>
      <c r="ABE248" s="10"/>
      <c r="ABF248" s="10"/>
      <c r="ABG248" s="10"/>
      <c r="ABH248" s="10"/>
      <c r="ABI248" s="10"/>
      <c r="ABJ248" s="10"/>
      <c r="ABK248" s="10"/>
      <c r="ABL248" s="10"/>
      <c r="ABM248" s="10"/>
      <c r="ABN248" s="10"/>
      <c r="ABO248" s="10"/>
      <c r="ABP248" s="10"/>
      <c r="ABQ248" s="10"/>
      <c r="ABR248" s="10"/>
      <c r="ABS248" s="10"/>
      <c r="ABT248" s="10"/>
      <c r="ABU248" s="10"/>
      <c r="ABV248" s="10"/>
      <c r="ABW248" s="10"/>
      <c r="ABX248" s="10"/>
      <c r="ABY248" s="10"/>
      <c r="ABZ248" s="10"/>
      <c r="ACA248" s="10"/>
      <c r="ACB248" s="10"/>
      <c r="ACC248" s="10"/>
      <c r="ACD248" s="10"/>
      <c r="ACE248" s="10"/>
      <c r="ACF248" s="10"/>
      <c r="ACG248" s="10"/>
      <c r="ACH248" s="10"/>
      <c r="ACI248" s="10"/>
      <c r="ACJ248" s="10"/>
      <c r="ACK248" s="10"/>
      <c r="ACL248" s="10"/>
      <c r="ACM248" s="10"/>
      <c r="ACN248" s="10"/>
      <c r="ACO248" s="10"/>
      <c r="ACP248" s="10"/>
      <c r="ACQ248" s="10"/>
      <c r="ACR248" s="10"/>
      <c r="ACS248" s="10"/>
      <c r="ACT248" s="10"/>
      <c r="ACU248" s="10"/>
      <c r="ACV248" s="10"/>
      <c r="ACW248" s="10"/>
      <c r="ACX248" s="10"/>
      <c r="ACY248" s="10"/>
      <c r="ACZ248" s="10"/>
      <c r="ADA248" s="10"/>
      <c r="ADB248" s="10"/>
      <c r="ADC248" s="10"/>
      <c r="ADD248" s="10"/>
      <c r="ADE248" s="10"/>
      <c r="ADF248" s="10"/>
      <c r="ADG248" s="10"/>
      <c r="ADH248" s="10"/>
      <c r="ADI248" s="10"/>
      <c r="ADJ248" s="10"/>
      <c r="ADK248" s="10"/>
      <c r="ADL248" s="10"/>
      <c r="ADM248" s="10"/>
      <c r="ADN248" s="10"/>
      <c r="ADO248" s="10"/>
      <c r="ADP248" s="10"/>
      <c r="ADQ248" s="10"/>
      <c r="ADR248" s="10"/>
      <c r="ADS248" s="10"/>
      <c r="ADT248" s="10"/>
      <c r="ADU248" s="10"/>
      <c r="ADV248" s="10"/>
      <c r="ADW248" s="10"/>
      <c r="ADX248" s="10"/>
      <c r="ADY248" s="10"/>
      <c r="ADZ248" s="10"/>
      <c r="AEA248" s="10"/>
      <c r="AEB248" s="10"/>
      <c r="AEC248" s="10"/>
      <c r="AED248" s="10"/>
      <c r="AEE248" s="10"/>
      <c r="AEF248" s="10"/>
      <c r="AEG248" s="10"/>
      <c r="AEH248" s="10"/>
      <c r="AEI248" s="10"/>
      <c r="AEJ248" s="10"/>
      <c r="AEK248" s="10"/>
      <c r="AEL248" s="10"/>
      <c r="AEM248" s="10"/>
      <c r="AEN248" s="10"/>
      <c r="AEO248" s="10"/>
      <c r="AEP248" s="10"/>
      <c r="AEQ248" s="10"/>
      <c r="AER248" s="10"/>
      <c r="AES248" s="10"/>
      <c r="AET248" s="10"/>
      <c r="AEU248" s="10"/>
      <c r="AEV248" s="10"/>
      <c r="AEW248" s="10"/>
      <c r="AEX248" s="10"/>
      <c r="AEY248" s="10"/>
      <c r="AEZ248" s="10"/>
      <c r="AFA248" s="10"/>
      <c r="AFB248" s="10"/>
      <c r="AFC248" s="10"/>
      <c r="AFD248" s="10"/>
      <c r="AFE248" s="10"/>
      <c r="AFF248" s="10"/>
      <c r="AFG248" s="10"/>
      <c r="AFH248" s="10"/>
      <c r="AFI248" s="10"/>
      <c r="AFJ248" s="10"/>
      <c r="AFK248" s="10"/>
      <c r="AFL248" s="10"/>
      <c r="AFM248" s="10"/>
      <c r="AFN248" s="10"/>
      <c r="AFO248" s="10"/>
      <c r="AFP248" s="10"/>
      <c r="AFQ248" s="10"/>
      <c r="AFR248" s="10"/>
      <c r="AFS248" s="10"/>
      <c r="AFT248" s="10"/>
      <c r="AFU248" s="10"/>
      <c r="AFV248" s="10"/>
      <c r="AFW248" s="10"/>
      <c r="AFX248" s="10"/>
      <c r="AFY248" s="10"/>
      <c r="AFZ248" s="10"/>
      <c r="AGA248" s="10"/>
      <c r="AGB248" s="10"/>
      <c r="AGC248" s="10"/>
      <c r="AGD248" s="10"/>
      <c r="AGE248" s="10"/>
      <c r="AGF248" s="10"/>
      <c r="AGG248" s="10"/>
      <c r="AGH248" s="10"/>
      <c r="AGI248" s="10"/>
      <c r="AGJ248" s="10"/>
      <c r="AGK248" s="10"/>
      <c r="AGL248" s="10"/>
      <c r="AGM248" s="10"/>
      <c r="AGN248" s="10"/>
      <c r="AGO248" s="10"/>
      <c r="AGP248" s="10"/>
      <c r="AGQ248" s="10"/>
      <c r="AGR248" s="10"/>
      <c r="AGS248" s="10"/>
      <c r="AGT248" s="10"/>
      <c r="AGU248" s="10"/>
      <c r="AGV248" s="10"/>
      <c r="AGW248" s="10"/>
      <c r="AGX248" s="10"/>
      <c r="AGY248" s="10"/>
      <c r="AGZ248" s="10"/>
      <c r="AHA248" s="10"/>
      <c r="AHB248" s="10"/>
      <c r="AHC248" s="10"/>
      <c r="AHD248" s="10"/>
      <c r="AHE248" s="10"/>
      <c r="AHF248" s="10"/>
      <c r="AHG248" s="10"/>
      <c r="AHH248" s="10"/>
      <c r="AHI248" s="10"/>
      <c r="AHJ248" s="10"/>
      <c r="AHK248" s="10"/>
      <c r="AHL248" s="10"/>
      <c r="AHM248" s="10"/>
      <c r="AHN248" s="10"/>
      <c r="AHO248" s="10"/>
      <c r="AHP248" s="10"/>
      <c r="AHQ248" s="10"/>
      <c r="AHR248" s="10"/>
      <c r="AHS248" s="10"/>
      <c r="AHT248" s="10"/>
      <c r="AHU248" s="10"/>
      <c r="AHV248" s="10"/>
      <c r="AHW248" s="10"/>
      <c r="AHX248" s="10"/>
      <c r="AHY248" s="10"/>
      <c r="AHZ248" s="10"/>
      <c r="AIA248" s="10"/>
      <c r="AIB248" s="10"/>
      <c r="AIC248" s="10"/>
      <c r="AID248" s="10"/>
      <c r="AIE248" s="10"/>
      <c r="AIF248" s="10"/>
      <c r="AIG248" s="10"/>
      <c r="AIH248" s="10"/>
      <c r="AII248" s="10"/>
      <c r="AIJ248" s="10"/>
      <c r="AIK248" s="10"/>
      <c r="AIL248" s="10"/>
      <c r="AIM248" s="10"/>
      <c r="AIN248" s="10"/>
      <c r="AIO248" s="10"/>
      <c r="AIP248" s="10"/>
      <c r="AIQ248" s="10"/>
      <c r="AIR248" s="10"/>
      <c r="AIS248" s="10"/>
      <c r="AIT248" s="10"/>
      <c r="AIU248" s="10"/>
      <c r="AIV248" s="10"/>
      <c r="AIW248" s="10"/>
      <c r="AIX248" s="10"/>
      <c r="AIY248" s="10"/>
      <c r="AIZ248" s="10"/>
      <c r="AJA248" s="10"/>
      <c r="AJB248" s="10"/>
      <c r="AJC248" s="10"/>
      <c r="AJD248" s="10"/>
      <c r="AJE248" s="10"/>
      <c r="AJF248" s="10"/>
      <c r="AJG248" s="10"/>
      <c r="AJH248" s="10"/>
      <c r="AJI248" s="10"/>
      <c r="AJJ248" s="10"/>
      <c r="AJK248" s="10"/>
      <c r="AJL248" s="10"/>
      <c r="AJM248" s="10"/>
      <c r="AJN248" s="10"/>
      <c r="AJO248" s="10"/>
      <c r="AJP248" s="10"/>
      <c r="AJQ248" s="10"/>
      <c r="AJR248" s="10"/>
      <c r="AJS248" s="10"/>
      <c r="AJT248" s="10"/>
      <c r="AJU248" s="10"/>
      <c r="AJV248" s="10"/>
      <c r="AJW248" s="10"/>
      <c r="AJX248" s="10"/>
      <c r="AJY248" s="10"/>
      <c r="AJZ248" s="10"/>
      <c r="AKA248" s="10"/>
      <c r="AKB248" s="10"/>
      <c r="AKC248" s="10"/>
      <c r="AKD248" s="10"/>
      <c r="AKE248" s="10"/>
      <c r="AKF248" s="10"/>
      <c r="AKG248" s="10"/>
      <c r="AKH248" s="10"/>
      <c r="AKI248" s="10"/>
      <c r="AKJ248" s="10"/>
      <c r="AKK248" s="10"/>
      <c r="AKL248" s="10"/>
      <c r="AKM248" s="10"/>
      <c r="AKN248" s="10"/>
      <c r="AKO248" s="10"/>
      <c r="AKP248" s="10"/>
      <c r="AKQ248" s="10"/>
      <c r="AKR248" s="10"/>
      <c r="AKS248" s="10"/>
      <c r="AKT248" s="10"/>
      <c r="AKU248" s="10"/>
      <c r="AKV248" s="10"/>
      <c r="AKW248" s="10"/>
      <c r="AKX248" s="10"/>
      <c r="AKY248" s="10"/>
      <c r="AKZ248" s="10"/>
      <c r="ALA248" s="10"/>
      <c r="ALB248" s="10"/>
      <c r="ALC248" s="10"/>
      <c r="ALD248" s="10"/>
      <c r="ALE248" s="10"/>
      <c r="ALF248" s="10"/>
      <c r="ALG248" s="10"/>
      <c r="ALH248" s="10"/>
      <c r="ALI248" s="10"/>
      <c r="ALJ248" s="10"/>
      <c r="ALK248" s="10"/>
      <c r="ALL248" s="10"/>
      <c r="ALM248" s="10"/>
      <c r="ALN248" s="10"/>
      <c r="ALO248" s="10"/>
      <c r="ALP248" s="10"/>
      <c r="ALQ248" s="10"/>
      <c r="ALR248" s="10"/>
      <c r="ALS248" s="10"/>
      <c r="ALT248" s="10"/>
      <c r="ALU248" s="10"/>
      <c r="ALV248" s="10"/>
      <c r="ALW248" s="10"/>
      <c r="ALX248" s="10"/>
      <c r="ALY248" s="10"/>
      <c r="ALZ248" s="10"/>
      <c r="AMA248" s="10"/>
      <c r="AMB248" s="10"/>
      <c r="AMC248" s="10"/>
      <c r="AMD248" s="10"/>
      <c r="AME248" s="10"/>
      <c r="AMF248" s="10"/>
      <c r="AMG248" s="10"/>
      <c r="AMH248" s="10"/>
      <c r="AMI248" s="10"/>
      <c r="AMJ248" s="10"/>
    </row>
    <row r="249" spans="1:1029" customFormat="1" ht="14.1" customHeight="1">
      <c r="A249" s="8" t="str">
        <f>SUBSTITUTE(CONCATENATE(I249,J249,IF(K249="Identifier","ID",IF(AND(K249="Text",OR(I249&lt;&gt;"",J249&lt;&gt;"")),"",K249)),IF(AND(M249&lt;&gt;"Text",K249&lt;&gt;M249,NOT(AND(K249="URI",M249="Identifier")),NOT(AND(K249="UUID",M249="Identifier")),NOT(AND(K249="OID",M249="Identifier"))),IF(M249="Identifier","ID",M249),""))," ","")</f>
        <v>MainActivityTaxonomyCode</v>
      </c>
      <c r="B249" s="9" t="s">
        <v>214</v>
      </c>
      <c r="C249" s="8"/>
      <c r="D249" s="8"/>
      <c r="E249" s="8"/>
      <c r="F249" s="8" t="str">
        <f>CONCATENATE( IF(G249="","",CONCATENATE(G249,"_ ")),H249,". ",IF(I249="","",CONCATENATE(I249,"_ ")),L249,IF(OR(I249&lt;&gt;"",L249&lt;&gt;M249),CONCATENATE(". ",M249),""))</f>
        <v>Procuring Entity. Main Activity Taxonomy Code. Code</v>
      </c>
      <c r="G249" s="8"/>
      <c r="H249" s="8" t="s">
        <v>224</v>
      </c>
      <c r="I249" s="8"/>
      <c r="J249" s="8" t="s">
        <v>493</v>
      </c>
      <c r="K249" s="8" t="s">
        <v>212</v>
      </c>
      <c r="L249" s="8" t="str">
        <f>IF(J249&lt;&gt;"",CONCATENATE(J249," ",K249),K249)</f>
        <v>Main Activity Taxonomy Code</v>
      </c>
      <c r="M249" s="8" t="s">
        <v>212</v>
      </c>
      <c r="N249" s="8"/>
      <c r="O249" s="8" t="str">
        <f>IF(N249&lt;&gt;"",CONCATENATE(N249,"_ ",M249,". Type"),CONCATENATE(M249,". Type"))</f>
        <v>Code. Type</v>
      </c>
      <c r="P249" s="8"/>
      <c r="Q249" s="8"/>
      <c r="R249" s="8" t="s">
        <v>213</v>
      </c>
      <c r="S249" s="8"/>
      <c r="T249" s="8" t="s">
        <v>494</v>
      </c>
      <c r="U249" s="8"/>
      <c r="V249" s="8"/>
      <c r="W249" s="8"/>
      <c r="X249" s="10"/>
      <c r="Y249" s="8" t="s">
        <v>211</v>
      </c>
      <c r="Z249" s="8"/>
      <c r="AA249" s="44">
        <v>43319</v>
      </c>
      <c r="AB249" s="23"/>
      <c r="AC249" s="23"/>
      <c r="AD249" s="23"/>
      <c r="AE249" s="23"/>
      <c r="AF249" s="23"/>
      <c r="AG249" s="10"/>
      <c r="AH249" s="10"/>
      <c r="AI249" s="10"/>
      <c r="AJ249" s="10"/>
      <c r="AK249" s="10"/>
      <c r="AL249" s="10"/>
      <c r="AM249" s="10"/>
      <c r="AN249" s="10"/>
      <c r="AO249" s="10"/>
      <c r="AP249" s="10"/>
      <c r="AQ249" s="10"/>
      <c r="AR249" s="10"/>
      <c r="AS249" s="10"/>
      <c r="AT249" s="10"/>
      <c r="AU249" s="10"/>
      <c r="AV249" s="10"/>
      <c r="AW249" s="10"/>
      <c r="AX249" s="10"/>
      <c r="AY249" s="10"/>
      <c r="AZ249" s="10"/>
      <c r="BA249" s="10"/>
      <c r="BB249" s="10"/>
      <c r="BC249" s="10"/>
      <c r="BD249" s="10"/>
      <c r="BE249" s="10"/>
      <c r="BF249" s="10"/>
      <c r="BG249" s="10"/>
      <c r="BH249" s="10"/>
      <c r="BI249" s="10"/>
      <c r="BJ249" s="10"/>
      <c r="BK249" s="10"/>
      <c r="BL249" s="10"/>
      <c r="BM249" s="10"/>
      <c r="BN249" s="10"/>
      <c r="BO249" s="10"/>
      <c r="BP249" s="10"/>
      <c r="BQ249" s="10"/>
      <c r="BR249" s="10"/>
      <c r="BS249" s="10"/>
      <c r="BT249" s="10"/>
      <c r="BU249" s="10"/>
      <c r="BV249" s="10"/>
      <c r="BW249" s="10"/>
      <c r="BX249" s="10"/>
      <c r="BY249" s="10"/>
      <c r="BZ249" s="10"/>
      <c r="CA249" s="10"/>
      <c r="CB249" s="10"/>
      <c r="CC249" s="10"/>
      <c r="CD249" s="10"/>
      <c r="CE249" s="10"/>
      <c r="CF249" s="10"/>
      <c r="CG249" s="10"/>
      <c r="CH249" s="10"/>
      <c r="CI249" s="10"/>
      <c r="CJ249" s="10"/>
      <c r="CK249" s="10"/>
      <c r="CL249" s="10"/>
      <c r="CM249" s="10"/>
      <c r="CN249" s="10"/>
      <c r="CO249" s="10"/>
      <c r="CP249" s="10"/>
      <c r="CQ249" s="10"/>
      <c r="CR249" s="10"/>
      <c r="CS249" s="10"/>
      <c r="CT249" s="10"/>
      <c r="CU249" s="10"/>
      <c r="CV249" s="10"/>
      <c r="CW249" s="10"/>
      <c r="CX249" s="10"/>
      <c r="CY249" s="10"/>
      <c r="CZ249" s="10"/>
      <c r="DA249" s="10"/>
      <c r="DB249" s="10"/>
      <c r="DC249" s="10"/>
      <c r="DD249" s="10"/>
      <c r="DE249" s="10"/>
      <c r="DF249" s="10"/>
      <c r="DG249" s="10"/>
      <c r="DH249" s="10"/>
      <c r="DI249" s="10"/>
      <c r="DJ249" s="10"/>
      <c r="DK249" s="10"/>
      <c r="DL249" s="10"/>
      <c r="DM249" s="10"/>
      <c r="DN249" s="10"/>
      <c r="DO249" s="10"/>
      <c r="DP249" s="10"/>
      <c r="DQ249" s="10"/>
      <c r="DR249" s="10"/>
      <c r="DS249" s="10"/>
      <c r="DT249" s="10"/>
      <c r="DU249" s="10"/>
      <c r="DV249" s="10"/>
      <c r="DW249" s="10"/>
      <c r="DX249" s="10"/>
      <c r="DY249" s="10"/>
      <c r="DZ249" s="10"/>
      <c r="EA249" s="10"/>
      <c r="EB249" s="10"/>
      <c r="EC249" s="10"/>
      <c r="ED249" s="10"/>
      <c r="EE249" s="10"/>
      <c r="EF249" s="10"/>
      <c r="EG249" s="10"/>
      <c r="EH249" s="10"/>
      <c r="EI249" s="10"/>
      <c r="EJ249" s="10"/>
      <c r="EK249" s="10"/>
      <c r="EL249" s="10"/>
      <c r="EM249" s="10"/>
      <c r="EN249" s="10"/>
      <c r="EO249" s="10"/>
      <c r="EP249" s="10"/>
      <c r="EQ249" s="10"/>
      <c r="ER249" s="10"/>
      <c r="ES249" s="10"/>
      <c r="ET249" s="10"/>
      <c r="EU249" s="10"/>
      <c r="EV249" s="10"/>
      <c r="EW249" s="10"/>
      <c r="EX249" s="10"/>
      <c r="EY249" s="10"/>
      <c r="EZ249" s="10"/>
      <c r="FA249" s="10"/>
      <c r="FB249" s="10"/>
      <c r="FC249" s="10"/>
      <c r="FD249" s="10"/>
      <c r="FE249" s="10"/>
      <c r="FF249" s="10"/>
      <c r="FG249" s="10"/>
      <c r="FH249" s="10"/>
      <c r="FI249" s="10"/>
      <c r="FJ249" s="10"/>
      <c r="FK249" s="10"/>
      <c r="FL249" s="10"/>
      <c r="FM249" s="10"/>
      <c r="FN249" s="10"/>
      <c r="FO249" s="10"/>
      <c r="FP249" s="10"/>
      <c r="FQ249" s="10"/>
      <c r="FR249" s="10"/>
      <c r="FS249" s="10"/>
      <c r="FT249" s="10"/>
      <c r="FU249" s="10"/>
      <c r="FV249" s="10"/>
      <c r="FW249" s="10"/>
      <c r="FX249" s="10"/>
      <c r="FY249" s="10"/>
      <c r="FZ249" s="10"/>
      <c r="GA249" s="10"/>
      <c r="GB249" s="10"/>
      <c r="GC249" s="10"/>
      <c r="GD249" s="10"/>
      <c r="GE249" s="10"/>
      <c r="GF249" s="10"/>
      <c r="GG249" s="10"/>
      <c r="GH249" s="10"/>
      <c r="GI249" s="10"/>
      <c r="GJ249" s="10"/>
      <c r="GK249" s="10"/>
      <c r="GL249" s="10"/>
      <c r="GM249" s="10"/>
      <c r="GN249" s="10"/>
      <c r="GO249" s="10"/>
      <c r="GP249" s="10"/>
      <c r="GQ249" s="10"/>
      <c r="GR249" s="10"/>
      <c r="GS249" s="10"/>
      <c r="GT249" s="10"/>
      <c r="GU249" s="10"/>
      <c r="GV249" s="10"/>
      <c r="GW249" s="10"/>
      <c r="GX249" s="10"/>
      <c r="GY249" s="10"/>
      <c r="GZ249" s="10"/>
      <c r="HA249" s="10"/>
      <c r="HB249" s="10"/>
      <c r="HC249" s="10"/>
      <c r="HD249" s="10"/>
      <c r="HE249" s="10"/>
      <c r="HF249" s="10"/>
      <c r="HG249" s="10"/>
      <c r="HH249" s="10"/>
      <c r="HI249" s="10"/>
      <c r="HJ249" s="10"/>
      <c r="HK249" s="10"/>
      <c r="HL249" s="10"/>
      <c r="HM249" s="10"/>
      <c r="HN249" s="10"/>
      <c r="HO249" s="10"/>
      <c r="HP249" s="10"/>
      <c r="HQ249" s="10"/>
      <c r="HR249" s="10"/>
      <c r="HS249" s="10"/>
      <c r="HT249" s="10"/>
      <c r="HU249" s="10"/>
      <c r="HV249" s="10"/>
      <c r="HW249" s="10"/>
      <c r="HX249" s="10"/>
      <c r="HY249" s="10"/>
      <c r="HZ249" s="10"/>
      <c r="IA249" s="10"/>
      <c r="IB249" s="10"/>
      <c r="IC249" s="10"/>
      <c r="ID249" s="10"/>
      <c r="IE249" s="10"/>
      <c r="IF249" s="10"/>
      <c r="IG249" s="10"/>
      <c r="IH249" s="10"/>
      <c r="II249" s="10"/>
      <c r="IJ249" s="10"/>
      <c r="IK249" s="10"/>
      <c r="IL249" s="10"/>
      <c r="IM249" s="10"/>
      <c r="IN249" s="10"/>
      <c r="IO249" s="10"/>
      <c r="IP249" s="10"/>
      <c r="IQ249" s="10"/>
      <c r="IR249" s="10"/>
      <c r="IS249" s="10"/>
      <c r="IT249" s="10"/>
      <c r="IU249" s="10"/>
      <c r="IV249" s="10"/>
      <c r="IW249" s="10"/>
      <c r="IX249" s="10"/>
      <c r="IY249" s="10"/>
      <c r="IZ249" s="10"/>
      <c r="JA249" s="10"/>
      <c r="JB249" s="10"/>
      <c r="JC249" s="10"/>
      <c r="JD249" s="10"/>
      <c r="JE249" s="10"/>
      <c r="JF249" s="10"/>
      <c r="JG249" s="10"/>
      <c r="JH249" s="10"/>
      <c r="JI249" s="10"/>
      <c r="JJ249" s="10"/>
      <c r="JK249" s="10"/>
      <c r="JL249" s="10"/>
      <c r="JM249" s="10"/>
      <c r="JN249" s="10"/>
      <c r="JO249" s="10"/>
      <c r="JP249" s="10"/>
      <c r="JQ249" s="10"/>
      <c r="JR249" s="10"/>
      <c r="JS249" s="10"/>
      <c r="JT249" s="10"/>
      <c r="JU249" s="10"/>
      <c r="JV249" s="10"/>
      <c r="JW249" s="10"/>
      <c r="JX249" s="10"/>
      <c r="JY249" s="10"/>
      <c r="JZ249" s="10"/>
      <c r="KA249" s="10"/>
      <c r="KB249" s="10"/>
      <c r="KC249" s="10"/>
      <c r="KD249" s="10"/>
      <c r="KE249" s="10"/>
      <c r="KF249" s="10"/>
      <c r="KG249" s="10"/>
      <c r="KH249" s="10"/>
      <c r="KI249" s="10"/>
      <c r="KJ249" s="10"/>
      <c r="KK249" s="10"/>
      <c r="KL249" s="10"/>
      <c r="KM249" s="10"/>
      <c r="KN249" s="10"/>
      <c r="KO249" s="10"/>
      <c r="KP249" s="10"/>
      <c r="KQ249" s="10"/>
      <c r="KR249" s="10"/>
      <c r="KS249" s="10"/>
      <c r="KT249" s="10"/>
      <c r="KU249" s="10"/>
      <c r="KV249" s="10"/>
      <c r="KW249" s="10"/>
      <c r="KX249" s="10"/>
      <c r="KY249" s="10"/>
      <c r="KZ249" s="10"/>
      <c r="LA249" s="10"/>
      <c r="LB249" s="10"/>
      <c r="LC249" s="10"/>
      <c r="LD249" s="10"/>
      <c r="LE249" s="10"/>
      <c r="LF249" s="10"/>
      <c r="LG249" s="10"/>
      <c r="LH249" s="10"/>
      <c r="LI249" s="10"/>
      <c r="LJ249" s="10"/>
      <c r="LK249" s="10"/>
      <c r="LL249" s="10"/>
      <c r="LM249" s="10"/>
      <c r="LN249" s="10"/>
      <c r="LO249" s="10"/>
      <c r="LP249" s="10"/>
      <c r="LQ249" s="10"/>
      <c r="LR249" s="10"/>
      <c r="LS249" s="10"/>
      <c r="LT249" s="10"/>
      <c r="LU249" s="10"/>
      <c r="LV249" s="10"/>
      <c r="LW249" s="10"/>
      <c r="LX249" s="10"/>
      <c r="LY249" s="10"/>
      <c r="LZ249" s="10"/>
      <c r="MA249" s="10"/>
      <c r="MB249" s="10"/>
      <c r="MC249" s="10"/>
      <c r="MD249" s="10"/>
      <c r="ME249" s="10"/>
      <c r="MF249" s="10"/>
      <c r="MG249" s="10"/>
      <c r="MH249" s="10"/>
      <c r="MI249" s="10"/>
      <c r="MJ249" s="10"/>
      <c r="MK249" s="10"/>
      <c r="ML249" s="10"/>
      <c r="MM249" s="10"/>
      <c r="MN249" s="10"/>
      <c r="MO249" s="10"/>
      <c r="MP249" s="10"/>
      <c r="MQ249" s="10"/>
      <c r="MR249" s="10"/>
      <c r="MS249" s="10"/>
      <c r="MT249" s="10"/>
      <c r="MU249" s="10"/>
      <c r="MV249" s="10"/>
      <c r="MW249" s="10"/>
      <c r="MX249" s="10"/>
      <c r="MY249" s="10"/>
      <c r="MZ249" s="10"/>
      <c r="NA249" s="10"/>
      <c r="NB249" s="10"/>
      <c r="NC249" s="10"/>
      <c r="ND249" s="10"/>
      <c r="NE249" s="10"/>
      <c r="NF249" s="10"/>
      <c r="NG249" s="10"/>
      <c r="NH249" s="10"/>
      <c r="NI249" s="10"/>
      <c r="NJ249" s="10"/>
      <c r="NK249" s="10"/>
      <c r="NL249" s="10"/>
      <c r="NM249" s="10"/>
      <c r="NN249" s="10"/>
      <c r="NO249" s="10"/>
      <c r="NP249" s="10"/>
      <c r="NQ249" s="10"/>
      <c r="NR249" s="10"/>
      <c r="NS249" s="10"/>
      <c r="NT249" s="10"/>
      <c r="NU249" s="10"/>
      <c r="NV249" s="10"/>
      <c r="NW249" s="10"/>
      <c r="NX249" s="10"/>
      <c r="NY249" s="10"/>
      <c r="NZ249" s="10"/>
      <c r="OA249" s="10"/>
      <c r="OB249" s="10"/>
      <c r="OC249" s="10"/>
      <c r="OD249" s="10"/>
      <c r="OE249" s="10"/>
      <c r="OF249" s="10"/>
      <c r="OG249" s="10"/>
      <c r="OH249" s="10"/>
      <c r="OI249" s="10"/>
      <c r="OJ249" s="10"/>
      <c r="OK249" s="10"/>
      <c r="OL249" s="10"/>
      <c r="OM249" s="10"/>
      <c r="ON249" s="10"/>
      <c r="OO249" s="10"/>
      <c r="OP249" s="10"/>
      <c r="OQ249" s="10"/>
      <c r="OR249" s="10"/>
      <c r="OS249" s="10"/>
      <c r="OT249" s="10"/>
      <c r="OU249" s="10"/>
      <c r="OV249" s="10"/>
      <c r="OW249" s="10"/>
      <c r="OX249" s="10"/>
      <c r="OY249" s="10"/>
      <c r="OZ249" s="10"/>
      <c r="PA249" s="10"/>
      <c r="PB249" s="10"/>
      <c r="PC249" s="10"/>
      <c r="PD249" s="10"/>
      <c r="PE249" s="10"/>
      <c r="PF249" s="10"/>
      <c r="PG249" s="10"/>
      <c r="PH249" s="10"/>
      <c r="PI249" s="10"/>
      <c r="PJ249" s="10"/>
      <c r="PK249" s="10"/>
      <c r="PL249" s="10"/>
      <c r="PM249" s="10"/>
      <c r="PN249" s="10"/>
      <c r="PO249" s="10"/>
      <c r="PP249" s="10"/>
      <c r="PQ249" s="10"/>
      <c r="PR249" s="10"/>
      <c r="PS249" s="10"/>
      <c r="PT249" s="10"/>
      <c r="PU249" s="10"/>
      <c r="PV249" s="10"/>
      <c r="PW249" s="10"/>
      <c r="PX249" s="10"/>
      <c r="PY249" s="10"/>
      <c r="PZ249" s="10"/>
      <c r="QA249" s="10"/>
      <c r="QB249" s="10"/>
      <c r="QC249" s="10"/>
      <c r="QD249" s="10"/>
      <c r="QE249" s="10"/>
      <c r="QF249" s="10"/>
      <c r="QG249" s="10"/>
      <c r="QH249" s="10"/>
      <c r="QI249" s="10"/>
      <c r="QJ249" s="10"/>
      <c r="QK249" s="10"/>
      <c r="QL249" s="10"/>
      <c r="QM249" s="10"/>
      <c r="QN249" s="10"/>
      <c r="QO249" s="10"/>
      <c r="QP249" s="10"/>
      <c r="QQ249" s="10"/>
      <c r="QR249" s="10"/>
      <c r="QS249" s="10"/>
      <c r="QT249" s="10"/>
      <c r="QU249" s="10"/>
      <c r="QV249" s="10"/>
      <c r="QW249" s="10"/>
      <c r="QX249" s="10"/>
      <c r="QY249" s="10"/>
      <c r="QZ249" s="10"/>
      <c r="RA249" s="10"/>
      <c r="RB249" s="10"/>
      <c r="RC249" s="10"/>
      <c r="RD249" s="10"/>
      <c r="RE249" s="10"/>
      <c r="RF249" s="10"/>
      <c r="RG249" s="10"/>
      <c r="RH249" s="10"/>
      <c r="RI249" s="10"/>
      <c r="RJ249" s="10"/>
      <c r="RK249" s="10"/>
      <c r="RL249" s="10"/>
      <c r="RM249" s="10"/>
      <c r="RN249" s="10"/>
      <c r="RO249" s="10"/>
      <c r="RP249" s="10"/>
      <c r="RQ249" s="10"/>
      <c r="RR249" s="10"/>
      <c r="RS249" s="10"/>
      <c r="RT249" s="10"/>
      <c r="RU249" s="10"/>
      <c r="RV249" s="10"/>
      <c r="RW249" s="10"/>
      <c r="RX249" s="10"/>
      <c r="RY249" s="10"/>
      <c r="RZ249" s="10"/>
      <c r="SA249" s="10"/>
      <c r="SB249" s="10"/>
      <c r="SC249" s="10"/>
      <c r="SD249" s="10"/>
      <c r="SE249" s="10"/>
      <c r="SF249" s="10"/>
      <c r="SG249" s="10"/>
      <c r="SH249" s="10"/>
      <c r="SI249" s="10"/>
      <c r="SJ249" s="10"/>
      <c r="SK249" s="10"/>
      <c r="SL249" s="10"/>
      <c r="SM249" s="10"/>
      <c r="SN249" s="10"/>
      <c r="SO249" s="10"/>
      <c r="SP249" s="10"/>
      <c r="SQ249" s="10"/>
      <c r="SR249" s="10"/>
      <c r="SS249" s="10"/>
      <c r="ST249" s="10"/>
      <c r="SU249" s="10"/>
      <c r="SV249" s="10"/>
      <c r="SW249" s="10"/>
      <c r="SX249" s="10"/>
      <c r="SY249" s="10"/>
      <c r="SZ249" s="10"/>
      <c r="TA249" s="10"/>
      <c r="TB249" s="10"/>
      <c r="TC249" s="10"/>
      <c r="TD249" s="10"/>
      <c r="TE249" s="10"/>
      <c r="TF249" s="10"/>
      <c r="TG249" s="10"/>
      <c r="TH249" s="10"/>
      <c r="TI249" s="10"/>
      <c r="TJ249" s="10"/>
      <c r="TK249" s="10"/>
      <c r="TL249" s="10"/>
      <c r="TM249" s="10"/>
      <c r="TN249" s="10"/>
      <c r="TO249" s="10"/>
      <c r="TP249" s="10"/>
      <c r="TQ249" s="10"/>
      <c r="TR249" s="10"/>
      <c r="TS249" s="10"/>
      <c r="TT249" s="10"/>
      <c r="TU249" s="10"/>
      <c r="TV249" s="10"/>
      <c r="TW249" s="10"/>
      <c r="TX249" s="10"/>
      <c r="TY249" s="10"/>
      <c r="TZ249" s="10"/>
      <c r="UA249" s="10"/>
      <c r="UB249" s="10"/>
      <c r="UC249" s="10"/>
      <c r="UD249" s="10"/>
      <c r="UE249" s="10"/>
      <c r="UF249" s="10"/>
      <c r="UG249" s="10"/>
      <c r="UH249" s="10"/>
      <c r="UI249" s="10"/>
      <c r="UJ249" s="10"/>
      <c r="UK249" s="10"/>
      <c r="UL249" s="10"/>
      <c r="UM249" s="10"/>
      <c r="UN249" s="10"/>
      <c r="UO249" s="10"/>
      <c r="UP249" s="10"/>
      <c r="UQ249" s="10"/>
      <c r="UR249" s="10"/>
      <c r="US249" s="10"/>
      <c r="UT249" s="10"/>
      <c r="UU249" s="10"/>
      <c r="UV249" s="10"/>
      <c r="UW249" s="10"/>
      <c r="UX249" s="10"/>
      <c r="UY249" s="10"/>
      <c r="UZ249" s="10"/>
      <c r="VA249" s="10"/>
      <c r="VB249" s="10"/>
      <c r="VC249" s="10"/>
      <c r="VD249" s="10"/>
      <c r="VE249" s="10"/>
      <c r="VF249" s="10"/>
      <c r="VG249" s="10"/>
      <c r="VH249" s="10"/>
      <c r="VI249" s="10"/>
      <c r="VJ249" s="10"/>
      <c r="VK249" s="10"/>
      <c r="VL249" s="10"/>
      <c r="VM249" s="10"/>
      <c r="VN249" s="10"/>
      <c r="VO249" s="10"/>
      <c r="VP249" s="10"/>
      <c r="VQ249" s="10"/>
      <c r="VR249" s="10"/>
      <c r="VS249" s="10"/>
      <c r="VT249" s="10"/>
      <c r="VU249" s="10"/>
      <c r="VV249" s="10"/>
      <c r="VW249" s="10"/>
      <c r="VX249" s="10"/>
      <c r="VY249" s="10"/>
      <c r="VZ249" s="10"/>
      <c r="WA249" s="10"/>
      <c r="WB249" s="10"/>
      <c r="WC249" s="10"/>
      <c r="WD249" s="10"/>
      <c r="WE249" s="10"/>
      <c r="WF249" s="10"/>
      <c r="WG249" s="10"/>
      <c r="WH249" s="10"/>
      <c r="WI249" s="10"/>
      <c r="WJ249" s="10"/>
      <c r="WK249" s="10"/>
      <c r="WL249" s="10"/>
      <c r="WM249" s="10"/>
      <c r="WN249" s="10"/>
      <c r="WO249" s="10"/>
      <c r="WP249" s="10"/>
      <c r="WQ249" s="10"/>
      <c r="WR249" s="10"/>
      <c r="WS249" s="10"/>
      <c r="WT249" s="10"/>
      <c r="WU249" s="10"/>
      <c r="WV249" s="10"/>
      <c r="WW249" s="10"/>
      <c r="WX249" s="10"/>
      <c r="WY249" s="10"/>
      <c r="WZ249" s="10"/>
      <c r="XA249" s="10"/>
      <c r="XB249" s="10"/>
      <c r="XC249" s="10"/>
      <c r="XD249" s="10"/>
      <c r="XE249" s="10"/>
      <c r="XF249" s="10"/>
      <c r="XG249" s="10"/>
      <c r="XH249" s="10"/>
      <c r="XI249" s="10"/>
      <c r="XJ249" s="10"/>
      <c r="XK249" s="10"/>
      <c r="XL249" s="10"/>
      <c r="XM249" s="10"/>
      <c r="XN249" s="10"/>
      <c r="XO249" s="10"/>
      <c r="XP249" s="10"/>
      <c r="XQ249" s="10"/>
      <c r="XR249" s="10"/>
      <c r="XS249" s="10"/>
      <c r="XT249" s="10"/>
      <c r="XU249" s="10"/>
      <c r="XV249" s="10"/>
      <c r="XW249" s="10"/>
      <c r="XX249" s="10"/>
      <c r="XY249" s="10"/>
      <c r="XZ249" s="10"/>
      <c r="YA249" s="10"/>
      <c r="YB249" s="10"/>
      <c r="YC249" s="10"/>
      <c r="YD249" s="10"/>
      <c r="YE249" s="10"/>
      <c r="YF249" s="10"/>
      <c r="YG249" s="10"/>
      <c r="YH249" s="10"/>
      <c r="YI249" s="10"/>
      <c r="YJ249" s="10"/>
      <c r="YK249" s="10"/>
      <c r="YL249" s="10"/>
      <c r="YM249" s="10"/>
      <c r="YN249" s="10"/>
      <c r="YO249" s="10"/>
      <c r="YP249" s="10"/>
      <c r="YQ249" s="10"/>
      <c r="YR249" s="10"/>
      <c r="YS249" s="10"/>
      <c r="YT249" s="10"/>
      <c r="YU249" s="10"/>
      <c r="YV249" s="10"/>
      <c r="YW249" s="10"/>
      <c r="YX249" s="10"/>
      <c r="YY249" s="10"/>
      <c r="YZ249" s="10"/>
      <c r="ZA249" s="10"/>
      <c r="ZB249" s="10"/>
      <c r="ZC249" s="10"/>
      <c r="ZD249" s="10"/>
      <c r="ZE249" s="10"/>
      <c r="ZF249" s="10"/>
      <c r="ZG249" s="10"/>
      <c r="ZH249" s="10"/>
      <c r="ZI249" s="10"/>
      <c r="ZJ249" s="10"/>
      <c r="ZK249" s="10"/>
      <c r="ZL249" s="10"/>
      <c r="ZM249" s="10"/>
      <c r="ZN249" s="10"/>
      <c r="ZO249" s="10"/>
      <c r="ZP249" s="10"/>
      <c r="ZQ249" s="10"/>
      <c r="ZR249" s="10"/>
      <c r="ZS249" s="10"/>
      <c r="ZT249" s="10"/>
      <c r="ZU249" s="10"/>
      <c r="ZV249" s="10"/>
      <c r="ZW249" s="10"/>
      <c r="ZX249" s="10"/>
      <c r="ZY249" s="10"/>
      <c r="ZZ249" s="10"/>
      <c r="AAA249" s="10"/>
      <c r="AAB249" s="10"/>
      <c r="AAC249" s="10"/>
      <c r="AAD249" s="10"/>
      <c r="AAE249" s="10"/>
      <c r="AAF249" s="10"/>
      <c r="AAG249" s="10"/>
      <c r="AAH249" s="10"/>
      <c r="AAI249" s="10"/>
      <c r="AAJ249" s="10"/>
      <c r="AAK249" s="10"/>
      <c r="AAL249" s="10"/>
      <c r="AAM249" s="10"/>
      <c r="AAN249" s="10"/>
      <c r="AAO249" s="10"/>
      <c r="AAP249" s="10"/>
      <c r="AAQ249" s="10"/>
      <c r="AAR249" s="10"/>
      <c r="AAS249" s="10"/>
      <c r="AAT249" s="10"/>
      <c r="AAU249" s="10"/>
      <c r="AAV249" s="10"/>
      <c r="AAW249" s="10"/>
      <c r="AAX249" s="10"/>
      <c r="AAY249" s="10"/>
      <c r="AAZ249" s="10"/>
      <c r="ABA249" s="10"/>
      <c r="ABB249" s="10"/>
      <c r="ABC249" s="10"/>
      <c r="ABD249" s="10"/>
      <c r="ABE249" s="10"/>
      <c r="ABF249" s="10"/>
      <c r="ABG249" s="10"/>
      <c r="ABH249" s="10"/>
      <c r="ABI249" s="10"/>
      <c r="ABJ249" s="10"/>
      <c r="ABK249" s="10"/>
      <c r="ABL249" s="10"/>
      <c r="ABM249" s="10"/>
      <c r="ABN249" s="10"/>
      <c r="ABO249" s="10"/>
      <c r="ABP249" s="10"/>
      <c r="ABQ249" s="10"/>
      <c r="ABR249" s="10"/>
      <c r="ABS249" s="10"/>
      <c r="ABT249" s="10"/>
      <c r="ABU249" s="10"/>
      <c r="ABV249" s="10"/>
      <c r="ABW249" s="10"/>
      <c r="ABX249" s="10"/>
      <c r="ABY249" s="10"/>
      <c r="ABZ249" s="10"/>
      <c r="ACA249" s="10"/>
      <c r="ACB249" s="10"/>
      <c r="ACC249" s="10"/>
      <c r="ACD249" s="10"/>
      <c r="ACE249" s="10"/>
      <c r="ACF249" s="10"/>
      <c r="ACG249" s="10"/>
      <c r="ACH249" s="10"/>
      <c r="ACI249" s="10"/>
      <c r="ACJ249" s="10"/>
      <c r="ACK249" s="10"/>
      <c r="ACL249" s="10"/>
      <c r="ACM249" s="10"/>
      <c r="ACN249" s="10"/>
      <c r="ACO249" s="10"/>
      <c r="ACP249" s="10"/>
      <c r="ACQ249" s="10"/>
      <c r="ACR249" s="10"/>
      <c r="ACS249" s="10"/>
      <c r="ACT249" s="10"/>
      <c r="ACU249" s="10"/>
      <c r="ACV249" s="10"/>
      <c r="ACW249" s="10"/>
      <c r="ACX249" s="10"/>
      <c r="ACY249" s="10"/>
      <c r="ACZ249" s="10"/>
      <c r="ADA249" s="10"/>
      <c r="ADB249" s="10"/>
      <c r="ADC249" s="10"/>
      <c r="ADD249" s="10"/>
      <c r="ADE249" s="10"/>
      <c r="ADF249" s="10"/>
      <c r="ADG249" s="10"/>
      <c r="ADH249" s="10"/>
      <c r="ADI249" s="10"/>
      <c r="ADJ249" s="10"/>
      <c r="ADK249" s="10"/>
      <c r="ADL249" s="10"/>
      <c r="ADM249" s="10"/>
      <c r="ADN249" s="10"/>
      <c r="ADO249" s="10"/>
      <c r="ADP249" s="10"/>
      <c r="ADQ249" s="10"/>
      <c r="ADR249" s="10"/>
      <c r="ADS249" s="10"/>
      <c r="ADT249" s="10"/>
      <c r="ADU249" s="10"/>
      <c r="ADV249" s="10"/>
      <c r="ADW249" s="10"/>
      <c r="ADX249" s="10"/>
      <c r="ADY249" s="10"/>
      <c r="ADZ249" s="10"/>
      <c r="AEA249" s="10"/>
      <c r="AEB249" s="10"/>
      <c r="AEC249" s="10"/>
      <c r="AED249" s="10"/>
      <c r="AEE249" s="10"/>
      <c r="AEF249" s="10"/>
      <c r="AEG249" s="10"/>
      <c r="AEH249" s="10"/>
      <c r="AEI249" s="10"/>
      <c r="AEJ249" s="10"/>
      <c r="AEK249" s="10"/>
      <c r="AEL249" s="10"/>
      <c r="AEM249" s="10"/>
      <c r="AEN249" s="10"/>
      <c r="AEO249" s="10"/>
      <c r="AEP249" s="10"/>
      <c r="AEQ249" s="10"/>
      <c r="AER249" s="10"/>
      <c r="AES249" s="10"/>
      <c r="AET249" s="10"/>
      <c r="AEU249" s="10"/>
      <c r="AEV249" s="10"/>
      <c r="AEW249" s="10"/>
      <c r="AEX249" s="10"/>
      <c r="AEY249" s="10"/>
      <c r="AEZ249" s="10"/>
      <c r="AFA249" s="10"/>
      <c r="AFB249" s="10"/>
      <c r="AFC249" s="10"/>
      <c r="AFD249" s="10"/>
      <c r="AFE249" s="10"/>
      <c r="AFF249" s="10"/>
      <c r="AFG249" s="10"/>
      <c r="AFH249" s="10"/>
      <c r="AFI249" s="10"/>
      <c r="AFJ249" s="10"/>
      <c r="AFK249" s="10"/>
      <c r="AFL249" s="10"/>
      <c r="AFM249" s="10"/>
      <c r="AFN249" s="10"/>
      <c r="AFO249" s="10"/>
      <c r="AFP249" s="10"/>
      <c r="AFQ249" s="10"/>
      <c r="AFR249" s="10"/>
      <c r="AFS249" s="10"/>
      <c r="AFT249" s="10"/>
      <c r="AFU249" s="10"/>
      <c r="AFV249" s="10"/>
      <c r="AFW249" s="10"/>
      <c r="AFX249" s="10"/>
      <c r="AFY249" s="10"/>
      <c r="AFZ249" s="10"/>
      <c r="AGA249" s="10"/>
      <c r="AGB249" s="10"/>
      <c r="AGC249" s="10"/>
      <c r="AGD249" s="10"/>
      <c r="AGE249" s="10"/>
      <c r="AGF249" s="10"/>
      <c r="AGG249" s="10"/>
      <c r="AGH249" s="10"/>
      <c r="AGI249" s="10"/>
      <c r="AGJ249" s="10"/>
      <c r="AGK249" s="10"/>
      <c r="AGL249" s="10"/>
      <c r="AGM249" s="10"/>
      <c r="AGN249" s="10"/>
      <c r="AGO249" s="10"/>
      <c r="AGP249" s="10"/>
      <c r="AGQ249" s="10"/>
      <c r="AGR249" s="10"/>
      <c r="AGS249" s="10"/>
      <c r="AGT249" s="10"/>
      <c r="AGU249" s="10"/>
      <c r="AGV249" s="10"/>
      <c r="AGW249" s="10"/>
      <c r="AGX249" s="10"/>
      <c r="AGY249" s="10"/>
      <c r="AGZ249" s="10"/>
      <c r="AHA249" s="10"/>
      <c r="AHB249" s="10"/>
      <c r="AHC249" s="10"/>
      <c r="AHD249" s="10"/>
      <c r="AHE249" s="10"/>
      <c r="AHF249" s="10"/>
      <c r="AHG249" s="10"/>
      <c r="AHH249" s="10"/>
      <c r="AHI249" s="10"/>
      <c r="AHJ249" s="10"/>
      <c r="AHK249" s="10"/>
      <c r="AHL249" s="10"/>
      <c r="AHM249" s="10"/>
      <c r="AHN249" s="10"/>
      <c r="AHO249" s="10"/>
      <c r="AHP249" s="10"/>
      <c r="AHQ249" s="10"/>
      <c r="AHR249" s="10"/>
      <c r="AHS249" s="10"/>
      <c r="AHT249" s="10"/>
      <c r="AHU249" s="10"/>
      <c r="AHV249" s="10"/>
      <c r="AHW249" s="10"/>
      <c r="AHX249" s="10"/>
      <c r="AHY249" s="10"/>
      <c r="AHZ249" s="10"/>
      <c r="AIA249" s="10"/>
      <c r="AIB249" s="10"/>
      <c r="AIC249" s="10"/>
      <c r="AID249" s="10"/>
      <c r="AIE249" s="10"/>
      <c r="AIF249" s="10"/>
      <c r="AIG249" s="10"/>
      <c r="AIH249" s="10"/>
      <c r="AII249" s="10"/>
      <c r="AIJ249" s="10"/>
      <c r="AIK249" s="10"/>
      <c r="AIL249" s="10"/>
      <c r="AIM249" s="10"/>
      <c r="AIN249" s="10"/>
      <c r="AIO249" s="10"/>
      <c r="AIP249" s="10"/>
      <c r="AIQ249" s="10"/>
      <c r="AIR249" s="10"/>
      <c r="AIS249" s="10"/>
      <c r="AIT249" s="10"/>
      <c r="AIU249" s="10"/>
      <c r="AIV249" s="10"/>
      <c r="AIW249" s="10"/>
      <c r="AIX249" s="10"/>
      <c r="AIY249" s="10"/>
      <c r="AIZ249" s="10"/>
      <c r="AJA249" s="10"/>
      <c r="AJB249" s="10"/>
      <c r="AJC249" s="10"/>
      <c r="AJD249" s="10"/>
      <c r="AJE249" s="10"/>
      <c r="AJF249" s="10"/>
      <c r="AJG249" s="10"/>
      <c r="AJH249" s="10"/>
      <c r="AJI249" s="10"/>
      <c r="AJJ249" s="10"/>
      <c r="AJK249" s="10"/>
      <c r="AJL249" s="10"/>
      <c r="AJM249" s="10"/>
      <c r="AJN249" s="10"/>
      <c r="AJO249" s="10"/>
      <c r="AJP249" s="10"/>
      <c r="AJQ249" s="10"/>
      <c r="AJR249" s="10"/>
      <c r="AJS249" s="10"/>
      <c r="AJT249" s="10"/>
      <c r="AJU249" s="10"/>
      <c r="AJV249" s="10"/>
      <c r="AJW249" s="10"/>
      <c r="AJX249" s="10"/>
      <c r="AJY249" s="10"/>
      <c r="AJZ249" s="10"/>
      <c r="AKA249" s="10"/>
      <c r="AKB249" s="10"/>
      <c r="AKC249" s="10"/>
      <c r="AKD249" s="10"/>
      <c r="AKE249" s="10"/>
      <c r="AKF249" s="10"/>
      <c r="AKG249" s="10"/>
      <c r="AKH249" s="10"/>
      <c r="AKI249" s="10"/>
      <c r="AKJ249" s="10"/>
      <c r="AKK249" s="10"/>
      <c r="AKL249" s="10"/>
      <c r="AKM249" s="10"/>
      <c r="AKN249" s="10"/>
      <c r="AKO249" s="10"/>
      <c r="AKP249" s="10"/>
      <c r="AKQ249" s="10"/>
      <c r="AKR249" s="10"/>
      <c r="AKS249" s="10"/>
      <c r="AKT249" s="10"/>
      <c r="AKU249" s="10"/>
      <c r="AKV249" s="10"/>
      <c r="AKW249" s="10"/>
      <c r="AKX249" s="10"/>
      <c r="AKY249" s="10"/>
      <c r="AKZ249" s="10"/>
      <c r="ALA249" s="10"/>
      <c r="ALB249" s="10"/>
      <c r="ALC249" s="10"/>
      <c r="ALD249" s="10"/>
      <c r="ALE249" s="10"/>
      <c r="ALF249" s="10"/>
      <c r="ALG249" s="10"/>
      <c r="ALH249" s="10"/>
      <c r="ALI249" s="10"/>
      <c r="ALJ249" s="10"/>
      <c r="ALK249" s="10"/>
      <c r="ALL249" s="10"/>
      <c r="ALM249" s="10"/>
      <c r="ALN249" s="10"/>
      <c r="ALO249" s="10"/>
      <c r="ALP249" s="10"/>
      <c r="ALQ249" s="10"/>
      <c r="ALR249" s="10"/>
      <c r="ALS249" s="10"/>
      <c r="ALT249" s="10"/>
      <c r="ALU249" s="10"/>
      <c r="ALV249" s="10"/>
      <c r="ALW249" s="10"/>
      <c r="ALX249" s="10"/>
      <c r="ALY249" s="10"/>
      <c r="ALZ249" s="10"/>
      <c r="AMA249" s="10"/>
      <c r="AMB249" s="10"/>
      <c r="AMC249" s="10"/>
      <c r="AMD249" s="10"/>
      <c r="AME249" s="10"/>
      <c r="AMF249" s="10"/>
      <c r="AMG249" s="10"/>
      <c r="AMH249" s="10"/>
      <c r="AMI249" s="10"/>
      <c r="AMJ249" s="10"/>
    </row>
    <row r="250" spans="1:1029" customFormat="1" ht="14.1" customHeight="1">
      <c r="A250" s="8" t="str">
        <f>SUBSTITUTE(CONCATENATE(I250,J250,IF(K250="Identifier","ID",IF(AND(K250="Text",OR(I250&lt;&gt;"",J250&lt;&gt;"")),"",K250)),IF(AND(M250&lt;&gt;"Text",K250&lt;&gt;M250,NOT(AND(K250="URI",M250="Identifier")),NOT(AND(K250="UUID",M250="Identifier")),NOT(AND(K250="OID",M250="Identifier"))),IF(M250="Identifier","ID",M250),""))," ","")</f>
        <v>ProcuringEntityTypeCode</v>
      </c>
      <c r="B250" s="9">
        <v>1</v>
      </c>
      <c r="C250" s="8"/>
      <c r="D250" s="8"/>
      <c r="E250" s="8"/>
      <c r="F250" s="8" t="str">
        <f>CONCATENATE( IF(G250="","",CONCATENATE(G250,"_ ")),H250,". ",IF(I250="","",CONCATENATE(I250,"_ ")),L250,IF(OR(I250&lt;&gt;"",L250&lt;&gt;M250),CONCATENATE(". ",M250),""))</f>
        <v>Procuring Entity. Procuring Entity Type Code. Code</v>
      </c>
      <c r="G250" s="8"/>
      <c r="H250" s="8" t="s">
        <v>224</v>
      </c>
      <c r="I250" s="8"/>
      <c r="J250" s="8" t="s">
        <v>495</v>
      </c>
      <c r="K250" s="8" t="s">
        <v>212</v>
      </c>
      <c r="L250" s="8" t="str">
        <f>IF(J250&lt;&gt;"",CONCATENATE(J250," ",K250),K250)</f>
        <v>Procuring Entity Type Code</v>
      </c>
      <c r="M250" s="8" t="s">
        <v>212</v>
      </c>
      <c r="N250" s="8"/>
      <c r="O250" s="8" t="str">
        <f>IF(N250&lt;&gt;"",CONCATENATE(N250,"_ ",M250,". Type"),CONCATENATE(M250,". Type"))</f>
        <v>Code. Type</v>
      </c>
      <c r="P250" s="8"/>
      <c r="Q250" s="8"/>
      <c r="R250" s="8" t="s">
        <v>213</v>
      </c>
      <c r="S250" s="8"/>
      <c r="T250" s="8" t="s">
        <v>259</v>
      </c>
      <c r="U250" s="8"/>
      <c r="V250" s="8"/>
      <c r="W250" s="8"/>
      <c r="X250" s="10"/>
      <c r="Y250" s="8" t="s">
        <v>211</v>
      </c>
      <c r="Z250" s="8"/>
      <c r="AA250" s="44">
        <v>43319</v>
      </c>
      <c r="AB250" s="23"/>
      <c r="AC250" s="23"/>
      <c r="AD250" s="23"/>
      <c r="AE250" s="23"/>
      <c r="AF250" s="23"/>
      <c r="AG250" s="10"/>
      <c r="AH250" s="10"/>
      <c r="AI250" s="10"/>
      <c r="AJ250" s="10"/>
      <c r="AK250" s="10"/>
      <c r="AL250" s="10"/>
      <c r="AM250" s="10"/>
      <c r="AN250" s="10"/>
      <c r="AO250" s="10"/>
      <c r="AP250" s="10"/>
      <c r="AQ250" s="10"/>
      <c r="AR250" s="10"/>
      <c r="AS250" s="10"/>
      <c r="AT250" s="10"/>
      <c r="AU250" s="10"/>
      <c r="AV250" s="10"/>
      <c r="AW250" s="10"/>
      <c r="AX250" s="10"/>
      <c r="AY250" s="10"/>
      <c r="AZ250" s="10"/>
      <c r="BA250" s="10"/>
      <c r="BB250" s="10"/>
      <c r="BC250" s="10"/>
      <c r="BD250" s="10"/>
      <c r="BE250" s="10"/>
      <c r="BF250" s="10"/>
      <c r="BG250" s="10"/>
      <c r="BH250" s="10"/>
      <c r="BI250" s="10"/>
      <c r="BJ250" s="10"/>
      <c r="BK250" s="10"/>
      <c r="BL250" s="10"/>
      <c r="BM250" s="10"/>
      <c r="BN250" s="10"/>
      <c r="BO250" s="10"/>
      <c r="BP250" s="10"/>
      <c r="BQ250" s="10"/>
      <c r="BR250" s="10"/>
      <c r="BS250" s="10"/>
      <c r="BT250" s="10"/>
      <c r="BU250" s="10"/>
      <c r="BV250" s="10"/>
      <c r="BW250" s="10"/>
      <c r="BX250" s="10"/>
      <c r="BY250" s="10"/>
      <c r="BZ250" s="10"/>
      <c r="CA250" s="10"/>
      <c r="CB250" s="10"/>
      <c r="CC250" s="10"/>
      <c r="CD250" s="10"/>
      <c r="CE250" s="10"/>
      <c r="CF250" s="10"/>
      <c r="CG250" s="10"/>
      <c r="CH250" s="10"/>
      <c r="CI250" s="10"/>
      <c r="CJ250" s="10"/>
      <c r="CK250" s="10"/>
      <c r="CL250" s="10"/>
      <c r="CM250" s="10"/>
      <c r="CN250" s="10"/>
      <c r="CO250" s="10"/>
      <c r="CP250" s="10"/>
      <c r="CQ250" s="10"/>
      <c r="CR250" s="10"/>
      <c r="CS250" s="10"/>
      <c r="CT250" s="10"/>
      <c r="CU250" s="10"/>
      <c r="CV250" s="10"/>
      <c r="CW250" s="10"/>
      <c r="CX250" s="10"/>
      <c r="CY250" s="10"/>
      <c r="CZ250" s="10"/>
      <c r="DA250" s="10"/>
      <c r="DB250" s="10"/>
      <c r="DC250" s="10"/>
      <c r="DD250" s="10"/>
      <c r="DE250" s="10"/>
      <c r="DF250" s="10"/>
      <c r="DG250" s="10"/>
      <c r="DH250" s="10"/>
      <c r="DI250" s="10"/>
      <c r="DJ250" s="10"/>
      <c r="DK250" s="10"/>
      <c r="DL250" s="10"/>
      <c r="DM250" s="10"/>
      <c r="DN250" s="10"/>
      <c r="DO250" s="10"/>
      <c r="DP250" s="10"/>
      <c r="DQ250" s="10"/>
      <c r="DR250" s="10"/>
      <c r="DS250" s="10"/>
      <c r="DT250" s="10"/>
      <c r="DU250" s="10"/>
      <c r="DV250" s="10"/>
      <c r="DW250" s="10"/>
      <c r="DX250" s="10"/>
      <c r="DY250" s="10"/>
      <c r="DZ250" s="10"/>
      <c r="EA250" s="10"/>
      <c r="EB250" s="10"/>
      <c r="EC250" s="10"/>
      <c r="ED250" s="10"/>
      <c r="EE250" s="10"/>
      <c r="EF250" s="10"/>
      <c r="EG250" s="10"/>
      <c r="EH250" s="10"/>
      <c r="EI250" s="10"/>
      <c r="EJ250" s="10"/>
      <c r="EK250" s="10"/>
      <c r="EL250" s="10"/>
      <c r="EM250" s="10"/>
      <c r="EN250" s="10"/>
      <c r="EO250" s="10"/>
      <c r="EP250" s="10"/>
      <c r="EQ250" s="10"/>
      <c r="ER250" s="10"/>
      <c r="ES250" s="10"/>
      <c r="ET250" s="10"/>
      <c r="EU250" s="10"/>
      <c r="EV250" s="10"/>
      <c r="EW250" s="10"/>
      <c r="EX250" s="10"/>
      <c r="EY250" s="10"/>
      <c r="EZ250" s="10"/>
      <c r="FA250" s="10"/>
      <c r="FB250" s="10"/>
      <c r="FC250" s="10"/>
      <c r="FD250" s="10"/>
      <c r="FE250" s="10"/>
      <c r="FF250" s="10"/>
      <c r="FG250" s="10"/>
      <c r="FH250" s="10"/>
      <c r="FI250" s="10"/>
      <c r="FJ250" s="10"/>
      <c r="FK250" s="10"/>
      <c r="FL250" s="10"/>
      <c r="FM250" s="10"/>
      <c r="FN250" s="10"/>
      <c r="FO250" s="10"/>
      <c r="FP250" s="10"/>
      <c r="FQ250" s="10"/>
      <c r="FR250" s="10"/>
      <c r="FS250" s="10"/>
      <c r="FT250" s="10"/>
      <c r="FU250" s="10"/>
      <c r="FV250" s="10"/>
      <c r="FW250" s="10"/>
      <c r="FX250" s="10"/>
      <c r="FY250" s="10"/>
      <c r="FZ250" s="10"/>
      <c r="GA250" s="10"/>
      <c r="GB250" s="10"/>
      <c r="GC250" s="10"/>
      <c r="GD250" s="10"/>
      <c r="GE250" s="10"/>
      <c r="GF250" s="10"/>
      <c r="GG250" s="10"/>
      <c r="GH250" s="10"/>
      <c r="GI250" s="10"/>
      <c r="GJ250" s="10"/>
      <c r="GK250" s="10"/>
      <c r="GL250" s="10"/>
      <c r="GM250" s="10"/>
      <c r="GN250" s="10"/>
      <c r="GO250" s="10"/>
      <c r="GP250" s="10"/>
      <c r="GQ250" s="10"/>
      <c r="GR250" s="10"/>
      <c r="GS250" s="10"/>
      <c r="GT250" s="10"/>
      <c r="GU250" s="10"/>
      <c r="GV250" s="10"/>
      <c r="GW250" s="10"/>
      <c r="GX250" s="10"/>
      <c r="GY250" s="10"/>
      <c r="GZ250" s="10"/>
      <c r="HA250" s="10"/>
      <c r="HB250" s="10"/>
      <c r="HC250" s="10"/>
      <c r="HD250" s="10"/>
      <c r="HE250" s="10"/>
      <c r="HF250" s="10"/>
      <c r="HG250" s="10"/>
      <c r="HH250" s="10"/>
      <c r="HI250" s="10"/>
      <c r="HJ250" s="10"/>
      <c r="HK250" s="10"/>
      <c r="HL250" s="10"/>
      <c r="HM250" s="10"/>
      <c r="HN250" s="10"/>
      <c r="HO250" s="10"/>
      <c r="HP250" s="10"/>
      <c r="HQ250" s="10"/>
      <c r="HR250" s="10"/>
      <c r="HS250" s="10"/>
      <c r="HT250" s="10"/>
      <c r="HU250" s="10"/>
      <c r="HV250" s="10"/>
      <c r="HW250" s="10"/>
      <c r="HX250" s="10"/>
      <c r="HY250" s="10"/>
      <c r="HZ250" s="10"/>
      <c r="IA250" s="10"/>
      <c r="IB250" s="10"/>
      <c r="IC250" s="10"/>
      <c r="ID250" s="10"/>
      <c r="IE250" s="10"/>
      <c r="IF250" s="10"/>
      <c r="IG250" s="10"/>
      <c r="IH250" s="10"/>
      <c r="II250" s="10"/>
      <c r="IJ250" s="10"/>
      <c r="IK250" s="10"/>
      <c r="IL250" s="10"/>
      <c r="IM250" s="10"/>
      <c r="IN250" s="10"/>
      <c r="IO250" s="10"/>
      <c r="IP250" s="10"/>
      <c r="IQ250" s="10"/>
      <c r="IR250" s="10"/>
      <c r="IS250" s="10"/>
      <c r="IT250" s="10"/>
      <c r="IU250" s="10"/>
      <c r="IV250" s="10"/>
      <c r="IW250" s="10"/>
      <c r="IX250" s="10"/>
      <c r="IY250" s="10"/>
      <c r="IZ250" s="10"/>
      <c r="JA250" s="10"/>
      <c r="JB250" s="10"/>
      <c r="JC250" s="10"/>
      <c r="JD250" s="10"/>
      <c r="JE250" s="10"/>
      <c r="JF250" s="10"/>
      <c r="JG250" s="10"/>
      <c r="JH250" s="10"/>
      <c r="JI250" s="10"/>
      <c r="JJ250" s="10"/>
      <c r="JK250" s="10"/>
      <c r="JL250" s="10"/>
      <c r="JM250" s="10"/>
      <c r="JN250" s="10"/>
      <c r="JO250" s="10"/>
      <c r="JP250" s="10"/>
      <c r="JQ250" s="10"/>
      <c r="JR250" s="10"/>
      <c r="JS250" s="10"/>
      <c r="JT250" s="10"/>
      <c r="JU250" s="10"/>
      <c r="JV250" s="10"/>
      <c r="JW250" s="10"/>
      <c r="JX250" s="10"/>
      <c r="JY250" s="10"/>
      <c r="JZ250" s="10"/>
      <c r="KA250" s="10"/>
      <c r="KB250" s="10"/>
      <c r="KC250" s="10"/>
      <c r="KD250" s="10"/>
      <c r="KE250" s="10"/>
      <c r="KF250" s="10"/>
      <c r="KG250" s="10"/>
      <c r="KH250" s="10"/>
      <c r="KI250" s="10"/>
      <c r="KJ250" s="10"/>
      <c r="KK250" s="10"/>
      <c r="KL250" s="10"/>
      <c r="KM250" s="10"/>
      <c r="KN250" s="10"/>
      <c r="KO250" s="10"/>
      <c r="KP250" s="10"/>
      <c r="KQ250" s="10"/>
      <c r="KR250" s="10"/>
      <c r="KS250" s="10"/>
      <c r="KT250" s="10"/>
      <c r="KU250" s="10"/>
      <c r="KV250" s="10"/>
      <c r="KW250" s="10"/>
      <c r="KX250" s="10"/>
      <c r="KY250" s="10"/>
      <c r="KZ250" s="10"/>
      <c r="LA250" s="10"/>
      <c r="LB250" s="10"/>
      <c r="LC250" s="10"/>
      <c r="LD250" s="10"/>
      <c r="LE250" s="10"/>
      <c r="LF250" s="10"/>
      <c r="LG250" s="10"/>
      <c r="LH250" s="10"/>
      <c r="LI250" s="10"/>
      <c r="LJ250" s="10"/>
      <c r="LK250" s="10"/>
      <c r="LL250" s="10"/>
      <c r="LM250" s="10"/>
      <c r="LN250" s="10"/>
      <c r="LO250" s="10"/>
      <c r="LP250" s="10"/>
      <c r="LQ250" s="10"/>
      <c r="LR250" s="10"/>
      <c r="LS250" s="10"/>
      <c r="LT250" s="10"/>
      <c r="LU250" s="10"/>
      <c r="LV250" s="10"/>
      <c r="LW250" s="10"/>
      <c r="LX250" s="10"/>
      <c r="LY250" s="10"/>
      <c r="LZ250" s="10"/>
      <c r="MA250" s="10"/>
      <c r="MB250" s="10"/>
      <c r="MC250" s="10"/>
      <c r="MD250" s="10"/>
      <c r="ME250" s="10"/>
      <c r="MF250" s="10"/>
      <c r="MG250" s="10"/>
      <c r="MH250" s="10"/>
      <c r="MI250" s="10"/>
      <c r="MJ250" s="10"/>
      <c r="MK250" s="10"/>
      <c r="ML250" s="10"/>
      <c r="MM250" s="10"/>
      <c r="MN250" s="10"/>
      <c r="MO250" s="10"/>
      <c r="MP250" s="10"/>
      <c r="MQ250" s="10"/>
      <c r="MR250" s="10"/>
      <c r="MS250" s="10"/>
      <c r="MT250" s="10"/>
      <c r="MU250" s="10"/>
      <c r="MV250" s="10"/>
      <c r="MW250" s="10"/>
      <c r="MX250" s="10"/>
      <c r="MY250" s="10"/>
      <c r="MZ250" s="10"/>
      <c r="NA250" s="10"/>
      <c r="NB250" s="10"/>
      <c r="NC250" s="10"/>
      <c r="ND250" s="10"/>
      <c r="NE250" s="10"/>
      <c r="NF250" s="10"/>
      <c r="NG250" s="10"/>
      <c r="NH250" s="10"/>
      <c r="NI250" s="10"/>
      <c r="NJ250" s="10"/>
      <c r="NK250" s="10"/>
      <c r="NL250" s="10"/>
      <c r="NM250" s="10"/>
      <c r="NN250" s="10"/>
      <c r="NO250" s="10"/>
      <c r="NP250" s="10"/>
      <c r="NQ250" s="10"/>
      <c r="NR250" s="10"/>
      <c r="NS250" s="10"/>
      <c r="NT250" s="10"/>
      <c r="NU250" s="10"/>
      <c r="NV250" s="10"/>
      <c r="NW250" s="10"/>
      <c r="NX250" s="10"/>
      <c r="NY250" s="10"/>
      <c r="NZ250" s="10"/>
      <c r="OA250" s="10"/>
      <c r="OB250" s="10"/>
      <c r="OC250" s="10"/>
      <c r="OD250" s="10"/>
      <c r="OE250" s="10"/>
      <c r="OF250" s="10"/>
      <c r="OG250" s="10"/>
      <c r="OH250" s="10"/>
      <c r="OI250" s="10"/>
      <c r="OJ250" s="10"/>
      <c r="OK250" s="10"/>
      <c r="OL250" s="10"/>
      <c r="OM250" s="10"/>
      <c r="ON250" s="10"/>
      <c r="OO250" s="10"/>
      <c r="OP250" s="10"/>
      <c r="OQ250" s="10"/>
      <c r="OR250" s="10"/>
      <c r="OS250" s="10"/>
      <c r="OT250" s="10"/>
      <c r="OU250" s="10"/>
      <c r="OV250" s="10"/>
      <c r="OW250" s="10"/>
      <c r="OX250" s="10"/>
      <c r="OY250" s="10"/>
      <c r="OZ250" s="10"/>
      <c r="PA250" s="10"/>
      <c r="PB250" s="10"/>
      <c r="PC250" s="10"/>
      <c r="PD250" s="10"/>
      <c r="PE250" s="10"/>
      <c r="PF250" s="10"/>
      <c r="PG250" s="10"/>
      <c r="PH250" s="10"/>
      <c r="PI250" s="10"/>
      <c r="PJ250" s="10"/>
      <c r="PK250" s="10"/>
      <c r="PL250" s="10"/>
      <c r="PM250" s="10"/>
      <c r="PN250" s="10"/>
      <c r="PO250" s="10"/>
      <c r="PP250" s="10"/>
      <c r="PQ250" s="10"/>
      <c r="PR250" s="10"/>
      <c r="PS250" s="10"/>
      <c r="PT250" s="10"/>
      <c r="PU250" s="10"/>
      <c r="PV250" s="10"/>
      <c r="PW250" s="10"/>
      <c r="PX250" s="10"/>
      <c r="PY250" s="10"/>
      <c r="PZ250" s="10"/>
      <c r="QA250" s="10"/>
      <c r="QB250" s="10"/>
      <c r="QC250" s="10"/>
      <c r="QD250" s="10"/>
      <c r="QE250" s="10"/>
      <c r="QF250" s="10"/>
      <c r="QG250" s="10"/>
      <c r="QH250" s="10"/>
      <c r="QI250" s="10"/>
      <c r="QJ250" s="10"/>
      <c r="QK250" s="10"/>
      <c r="QL250" s="10"/>
      <c r="QM250" s="10"/>
      <c r="QN250" s="10"/>
      <c r="QO250" s="10"/>
      <c r="QP250" s="10"/>
      <c r="QQ250" s="10"/>
      <c r="QR250" s="10"/>
      <c r="QS250" s="10"/>
      <c r="QT250" s="10"/>
      <c r="QU250" s="10"/>
      <c r="QV250" s="10"/>
      <c r="QW250" s="10"/>
      <c r="QX250" s="10"/>
      <c r="QY250" s="10"/>
      <c r="QZ250" s="10"/>
      <c r="RA250" s="10"/>
      <c r="RB250" s="10"/>
      <c r="RC250" s="10"/>
      <c r="RD250" s="10"/>
      <c r="RE250" s="10"/>
      <c r="RF250" s="10"/>
      <c r="RG250" s="10"/>
      <c r="RH250" s="10"/>
      <c r="RI250" s="10"/>
      <c r="RJ250" s="10"/>
      <c r="RK250" s="10"/>
      <c r="RL250" s="10"/>
      <c r="RM250" s="10"/>
      <c r="RN250" s="10"/>
      <c r="RO250" s="10"/>
      <c r="RP250" s="10"/>
      <c r="RQ250" s="10"/>
      <c r="RR250" s="10"/>
      <c r="RS250" s="10"/>
      <c r="RT250" s="10"/>
      <c r="RU250" s="10"/>
      <c r="RV250" s="10"/>
      <c r="RW250" s="10"/>
      <c r="RX250" s="10"/>
      <c r="RY250" s="10"/>
      <c r="RZ250" s="10"/>
      <c r="SA250" s="10"/>
      <c r="SB250" s="10"/>
      <c r="SC250" s="10"/>
      <c r="SD250" s="10"/>
      <c r="SE250" s="10"/>
      <c r="SF250" s="10"/>
      <c r="SG250" s="10"/>
      <c r="SH250" s="10"/>
      <c r="SI250" s="10"/>
      <c r="SJ250" s="10"/>
      <c r="SK250" s="10"/>
      <c r="SL250" s="10"/>
      <c r="SM250" s="10"/>
      <c r="SN250" s="10"/>
      <c r="SO250" s="10"/>
      <c r="SP250" s="10"/>
      <c r="SQ250" s="10"/>
      <c r="SR250" s="10"/>
      <c r="SS250" s="10"/>
      <c r="ST250" s="10"/>
      <c r="SU250" s="10"/>
      <c r="SV250" s="10"/>
      <c r="SW250" s="10"/>
      <c r="SX250" s="10"/>
      <c r="SY250" s="10"/>
      <c r="SZ250" s="10"/>
      <c r="TA250" s="10"/>
      <c r="TB250" s="10"/>
      <c r="TC250" s="10"/>
      <c r="TD250" s="10"/>
      <c r="TE250" s="10"/>
      <c r="TF250" s="10"/>
      <c r="TG250" s="10"/>
      <c r="TH250" s="10"/>
      <c r="TI250" s="10"/>
      <c r="TJ250" s="10"/>
      <c r="TK250" s="10"/>
      <c r="TL250" s="10"/>
      <c r="TM250" s="10"/>
      <c r="TN250" s="10"/>
      <c r="TO250" s="10"/>
      <c r="TP250" s="10"/>
      <c r="TQ250" s="10"/>
      <c r="TR250" s="10"/>
      <c r="TS250" s="10"/>
      <c r="TT250" s="10"/>
      <c r="TU250" s="10"/>
      <c r="TV250" s="10"/>
      <c r="TW250" s="10"/>
      <c r="TX250" s="10"/>
      <c r="TY250" s="10"/>
      <c r="TZ250" s="10"/>
      <c r="UA250" s="10"/>
      <c r="UB250" s="10"/>
      <c r="UC250" s="10"/>
      <c r="UD250" s="10"/>
      <c r="UE250" s="10"/>
      <c r="UF250" s="10"/>
      <c r="UG250" s="10"/>
      <c r="UH250" s="10"/>
      <c r="UI250" s="10"/>
      <c r="UJ250" s="10"/>
      <c r="UK250" s="10"/>
      <c r="UL250" s="10"/>
      <c r="UM250" s="10"/>
      <c r="UN250" s="10"/>
      <c r="UO250" s="10"/>
      <c r="UP250" s="10"/>
      <c r="UQ250" s="10"/>
      <c r="UR250" s="10"/>
      <c r="US250" s="10"/>
      <c r="UT250" s="10"/>
      <c r="UU250" s="10"/>
      <c r="UV250" s="10"/>
      <c r="UW250" s="10"/>
      <c r="UX250" s="10"/>
      <c r="UY250" s="10"/>
      <c r="UZ250" s="10"/>
      <c r="VA250" s="10"/>
      <c r="VB250" s="10"/>
      <c r="VC250" s="10"/>
      <c r="VD250" s="10"/>
      <c r="VE250" s="10"/>
      <c r="VF250" s="10"/>
      <c r="VG250" s="10"/>
      <c r="VH250" s="10"/>
      <c r="VI250" s="10"/>
      <c r="VJ250" s="10"/>
      <c r="VK250" s="10"/>
      <c r="VL250" s="10"/>
      <c r="VM250" s="10"/>
      <c r="VN250" s="10"/>
      <c r="VO250" s="10"/>
      <c r="VP250" s="10"/>
      <c r="VQ250" s="10"/>
      <c r="VR250" s="10"/>
      <c r="VS250" s="10"/>
      <c r="VT250" s="10"/>
      <c r="VU250" s="10"/>
      <c r="VV250" s="10"/>
      <c r="VW250" s="10"/>
      <c r="VX250" s="10"/>
      <c r="VY250" s="10"/>
      <c r="VZ250" s="10"/>
      <c r="WA250" s="10"/>
      <c r="WB250" s="10"/>
      <c r="WC250" s="10"/>
      <c r="WD250" s="10"/>
      <c r="WE250" s="10"/>
      <c r="WF250" s="10"/>
      <c r="WG250" s="10"/>
      <c r="WH250" s="10"/>
      <c r="WI250" s="10"/>
      <c r="WJ250" s="10"/>
      <c r="WK250" s="10"/>
      <c r="WL250" s="10"/>
      <c r="WM250" s="10"/>
      <c r="WN250" s="10"/>
      <c r="WO250" s="10"/>
      <c r="WP250" s="10"/>
      <c r="WQ250" s="10"/>
      <c r="WR250" s="10"/>
      <c r="WS250" s="10"/>
      <c r="WT250" s="10"/>
      <c r="WU250" s="10"/>
      <c r="WV250" s="10"/>
      <c r="WW250" s="10"/>
      <c r="WX250" s="10"/>
      <c r="WY250" s="10"/>
      <c r="WZ250" s="10"/>
      <c r="XA250" s="10"/>
      <c r="XB250" s="10"/>
      <c r="XC250" s="10"/>
      <c r="XD250" s="10"/>
      <c r="XE250" s="10"/>
      <c r="XF250" s="10"/>
      <c r="XG250" s="10"/>
      <c r="XH250" s="10"/>
      <c r="XI250" s="10"/>
      <c r="XJ250" s="10"/>
      <c r="XK250" s="10"/>
      <c r="XL250" s="10"/>
      <c r="XM250" s="10"/>
      <c r="XN250" s="10"/>
      <c r="XO250" s="10"/>
      <c r="XP250" s="10"/>
      <c r="XQ250" s="10"/>
      <c r="XR250" s="10"/>
      <c r="XS250" s="10"/>
      <c r="XT250" s="10"/>
      <c r="XU250" s="10"/>
      <c r="XV250" s="10"/>
      <c r="XW250" s="10"/>
      <c r="XX250" s="10"/>
      <c r="XY250" s="10"/>
      <c r="XZ250" s="10"/>
      <c r="YA250" s="10"/>
      <c r="YB250" s="10"/>
      <c r="YC250" s="10"/>
      <c r="YD250" s="10"/>
      <c r="YE250" s="10"/>
      <c r="YF250" s="10"/>
      <c r="YG250" s="10"/>
      <c r="YH250" s="10"/>
      <c r="YI250" s="10"/>
      <c r="YJ250" s="10"/>
      <c r="YK250" s="10"/>
      <c r="YL250" s="10"/>
      <c r="YM250" s="10"/>
      <c r="YN250" s="10"/>
      <c r="YO250" s="10"/>
      <c r="YP250" s="10"/>
      <c r="YQ250" s="10"/>
      <c r="YR250" s="10"/>
      <c r="YS250" s="10"/>
      <c r="YT250" s="10"/>
      <c r="YU250" s="10"/>
      <c r="YV250" s="10"/>
      <c r="YW250" s="10"/>
      <c r="YX250" s="10"/>
      <c r="YY250" s="10"/>
      <c r="YZ250" s="10"/>
      <c r="ZA250" s="10"/>
      <c r="ZB250" s="10"/>
      <c r="ZC250" s="10"/>
      <c r="ZD250" s="10"/>
      <c r="ZE250" s="10"/>
      <c r="ZF250" s="10"/>
      <c r="ZG250" s="10"/>
      <c r="ZH250" s="10"/>
      <c r="ZI250" s="10"/>
      <c r="ZJ250" s="10"/>
      <c r="ZK250" s="10"/>
      <c r="ZL250" s="10"/>
      <c r="ZM250" s="10"/>
      <c r="ZN250" s="10"/>
      <c r="ZO250" s="10"/>
      <c r="ZP250" s="10"/>
      <c r="ZQ250" s="10"/>
      <c r="ZR250" s="10"/>
      <c r="ZS250" s="10"/>
      <c r="ZT250" s="10"/>
      <c r="ZU250" s="10"/>
      <c r="ZV250" s="10"/>
      <c r="ZW250" s="10"/>
      <c r="ZX250" s="10"/>
      <c r="ZY250" s="10"/>
      <c r="ZZ250" s="10"/>
      <c r="AAA250" s="10"/>
      <c r="AAB250" s="10"/>
      <c r="AAC250" s="10"/>
      <c r="AAD250" s="10"/>
      <c r="AAE250" s="10"/>
      <c r="AAF250" s="10"/>
      <c r="AAG250" s="10"/>
      <c r="AAH250" s="10"/>
      <c r="AAI250" s="10"/>
      <c r="AAJ250" s="10"/>
      <c r="AAK250" s="10"/>
      <c r="AAL250" s="10"/>
      <c r="AAM250" s="10"/>
      <c r="AAN250" s="10"/>
      <c r="AAO250" s="10"/>
      <c r="AAP250" s="10"/>
      <c r="AAQ250" s="10"/>
      <c r="AAR250" s="10"/>
      <c r="AAS250" s="10"/>
      <c r="AAT250" s="10"/>
      <c r="AAU250" s="10"/>
      <c r="AAV250" s="10"/>
      <c r="AAW250" s="10"/>
      <c r="AAX250" s="10"/>
      <c r="AAY250" s="10"/>
      <c r="AAZ250" s="10"/>
      <c r="ABA250" s="10"/>
      <c r="ABB250" s="10"/>
      <c r="ABC250" s="10"/>
      <c r="ABD250" s="10"/>
      <c r="ABE250" s="10"/>
      <c r="ABF250" s="10"/>
      <c r="ABG250" s="10"/>
      <c r="ABH250" s="10"/>
      <c r="ABI250" s="10"/>
      <c r="ABJ250" s="10"/>
      <c r="ABK250" s="10"/>
      <c r="ABL250" s="10"/>
      <c r="ABM250" s="10"/>
      <c r="ABN250" s="10"/>
      <c r="ABO250" s="10"/>
      <c r="ABP250" s="10"/>
      <c r="ABQ250" s="10"/>
      <c r="ABR250" s="10"/>
      <c r="ABS250" s="10"/>
      <c r="ABT250" s="10"/>
      <c r="ABU250" s="10"/>
      <c r="ABV250" s="10"/>
      <c r="ABW250" s="10"/>
      <c r="ABX250" s="10"/>
      <c r="ABY250" s="10"/>
      <c r="ABZ250" s="10"/>
      <c r="ACA250" s="10"/>
      <c r="ACB250" s="10"/>
      <c r="ACC250" s="10"/>
      <c r="ACD250" s="10"/>
      <c r="ACE250" s="10"/>
      <c r="ACF250" s="10"/>
      <c r="ACG250" s="10"/>
      <c r="ACH250" s="10"/>
      <c r="ACI250" s="10"/>
      <c r="ACJ250" s="10"/>
      <c r="ACK250" s="10"/>
      <c r="ACL250" s="10"/>
      <c r="ACM250" s="10"/>
      <c r="ACN250" s="10"/>
      <c r="ACO250" s="10"/>
      <c r="ACP250" s="10"/>
      <c r="ACQ250" s="10"/>
      <c r="ACR250" s="10"/>
      <c r="ACS250" s="10"/>
      <c r="ACT250" s="10"/>
      <c r="ACU250" s="10"/>
      <c r="ACV250" s="10"/>
      <c r="ACW250" s="10"/>
      <c r="ACX250" s="10"/>
      <c r="ACY250" s="10"/>
      <c r="ACZ250" s="10"/>
      <c r="ADA250" s="10"/>
      <c r="ADB250" s="10"/>
      <c r="ADC250" s="10"/>
      <c r="ADD250" s="10"/>
      <c r="ADE250" s="10"/>
      <c r="ADF250" s="10"/>
      <c r="ADG250" s="10"/>
      <c r="ADH250" s="10"/>
      <c r="ADI250" s="10"/>
      <c r="ADJ250" s="10"/>
      <c r="ADK250" s="10"/>
      <c r="ADL250" s="10"/>
      <c r="ADM250" s="10"/>
      <c r="ADN250" s="10"/>
      <c r="ADO250" s="10"/>
      <c r="ADP250" s="10"/>
      <c r="ADQ250" s="10"/>
      <c r="ADR250" s="10"/>
      <c r="ADS250" s="10"/>
      <c r="ADT250" s="10"/>
      <c r="ADU250" s="10"/>
      <c r="ADV250" s="10"/>
      <c r="ADW250" s="10"/>
      <c r="ADX250" s="10"/>
      <c r="ADY250" s="10"/>
      <c r="ADZ250" s="10"/>
      <c r="AEA250" s="10"/>
      <c r="AEB250" s="10"/>
      <c r="AEC250" s="10"/>
      <c r="AED250" s="10"/>
      <c r="AEE250" s="10"/>
      <c r="AEF250" s="10"/>
      <c r="AEG250" s="10"/>
      <c r="AEH250" s="10"/>
      <c r="AEI250" s="10"/>
      <c r="AEJ250" s="10"/>
      <c r="AEK250" s="10"/>
      <c r="AEL250" s="10"/>
      <c r="AEM250" s="10"/>
      <c r="AEN250" s="10"/>
      <c r="AEO250" s="10"/>
      <c r="AEP250" s="10"/>
      <c r="AEQ250" s="10"/>
      <c r="AER250" s="10"/>
      <c r="AES250" s="10"/>
      <c r="AET250" s="10"/>
      <c r="AEU250" s="10"/>
      <c r="AEV250" s="10"/>
      <c r="AEW250" s="10"/>
      <c r="AEX250" s="10"/>
      <c r="AEY250" s="10"/>
      <c r="AEZ250" s="10"/>
      <c r="AFA250" s="10"/>
      <c r="AFB250" s="10"/>
      <c r="AFC250" s="10"/>
      <c r="AFD250" s="10"/>
      <c r="AFE250" s="10"/>
      <c r="AFF250" s="10"/>
      <c r="AFG250" s="10"/>
      <c r="AFH250" s="10"/>
      <c r="AFI250" s="10"/>
      <c r="AFJ250" s="10"/>
      <c r="AFK250" s="10"/>
      <c r="AFL250" s="10"/>
      <c r="AFM250" s="10"/>
      <c r="AFN250" s="10"/>
      <c r="AFO250" s="10"/>
      <c r="AFP250" s="10"/>
      <c r="AFQ250" s="10"/>
      <c r="AFR250" s="10"/>
      <c r="AFS250" s="10"/>
      <c r="AFT250" s="10"/>
      <c r="AFU250" s="10"/>
      <c r="AFV250" s="10"/>
      <c r="AFW250" s="10"/>
      <c r="AFX250" s="10"/>
      <c r="AFY250" s="10"/>
      <c r="AFZ250" s="10"/>
      <c r="AGA250" s="10"/>
      <c r="AGB250" s="10"/>
      <c r="AGC250" s="10"/>
      <c r="AGD250" s="10"/>
      <c r="AGE250" s="10"/>
      <c r="AGF250" s="10"/>
      <c r="AGG250" s="10"/>
      <c r="AGH250" s="10"/>
      <c r="AGI250" s="10"/>
      <c r="AGJ250" s="10"/>
      <c r="AGK250" s="10"/>
      <c r="AGL250" s="10"/>
      <c r="AGM250" s="10"/>
      <c r="AGN250" s="10"/>
      <c r="AGO250" s="10"/>
      <c r="AGP250" s="10"/>
      <c r="AGQ250" s="10"/>
      <c r="AGR250" s="10"/>
      <c r="AGS250" s="10"/>
      <c r="AGT250" s="10"/>
      <c r="AGU250" s="10"/>
      <c r="AGV250" s="10"/>
      <c r="AGW250" s="10"/>
      <c r="AGX250" s="10"/>
      <c r="AGY250" s="10"/>
      <c r="AGZ250" s="10"/>
      <c r="AHA250" s="10"/>
      <c r="AHB250" s="10"/>
      <c r="AHC250" s="10"/>
      <c r="AHD250" s="10"/>
      <c r="AHE250" s="10"/>
      <c r="AHF250" s="10"/>
      <c r="AHG250" s="10"/>
      <c r="AHH250" s="10"/>
      <c r="AHI250" s="10"/>
      <c r="AHJ250" s="10"/>
      <c r="AHK250" s="10"/>
      <c r="AHL250" s="10"/>
      <c r="AHM250" s="10"/>
      <c r="AHN250" s="10"/>
      <c r="AHO250" s="10"/>
      <c r="AHP250" s="10"/>
      <c r="AHQ250" s="10"/>
      <c r="AHR250" s="10"/>
      <c r="AHS250" s="10"/>
      <c r="AHT250" s="10"/>
      <c r="AHU250" s="10"/>
      <c r="AHV250" s="10"/>
      <c r="AHW250" s="10"/>
      <c r="AHX250" s="10"/>
      <c r="AHY250" s="10"/>
      <c r="AHZ250" s="10"/>
      <c r="AIA250" s="10"/>
      <c r="AIB250" s="10"/>
      <c r="AIC250" s="10"/>
      <c r="AID250" s="10"/>
      <c r="AIE250" s="10"/>
      <c r="AIF250" s="10"/>
      <c r="AIG250" s="10"/>
      <c r="AIH250" s="10"/>
      <c r="AII250" s="10"/>
      <c r="AIJ250" s="10"/>
      <c r="AIK250" s="10"/>
      <c r="AIL250" s="10"/>
      <c r="AIM250" s="10"/>
      <c r="AIN250" s="10"/>
      <c r="AIO250" s="10"/>
      <c r="AIP250" s="10"/>
      <c r="AIQ250" s="10"/>
      <c r="AIR250" s="10"/>
      <c r="AIS250" s="10"/>
      <c r="AIT250" s="10"/>
      <c r="AIU250" s="10"/>
      <c r="AIV250" s="10"/>
      <c r="AIW250" s="10"/>
      <c r="AIX250" s="10"/>
      <c r="AIY250" s="10"/>
      <c r="AIZ250" s="10"/>
      <c r="AJA250" s="10"/>
      <c r="AJB250" s="10"/>
      <c r="AJC250" s="10"/>
      <c r="AJD250" s="10"/>
      <c r="AJE250" s="10"/>
      <c r="AJF250" s="10"/>
      <c r="AJG250" s="10"/>
      <c r="AJH250" s="10"/>
      <c r="AJI250" s="10"/>
      <c r="AJJ250" s="10"/>
      <c r="AJK250" s="10"/>
      <c r="AJL250" s="10"/>
      <c r="AJM250" s="10"/>
      <c r="AJN250" s="10"/>
      <c r="AJO250" s="10"/>
      <c r="AJP250" s="10"/>
      <c r="AJQ250" s="10"/>
      <c r="AJR250" s="10"/>
      <c r="AJS250" s="10"/>
      <c r="AJT250" s="10"/>
      <c r="AJU250" s="10"/>
      <c r="AJV250" s="10"/>
      <c r="AJW250" s="10"/>
      <c r="AJX250" s="10"/>
      <c r="AJY250" s="10"/>
      <c r="AJZ250" s="10"/>
      <c r="AKA250" s="10"/>
      <c r="AKB250" s="10"/>
      <c r="AKC250" s="10"/>
      <c r="AKD250" s="10"/>
      <c r="AKE250" s="10"/>
      <c r="AKF250" s="10"/>
      <c r="AKG250" s="10"/>
      <c r="AKH250" s="10"/>
      <c r="AKI250" s="10"/>
      <c r="AKJ250" s="10"/>
      <c r="AKK250" s="10"/>
      <c r="AKL250" s="10"/>
      <c r="AKM250" s="10"/>
      <c r="AKN250" s="10"/>
      <c r="AKO250" s="10"/>
      <c r="AKP250" s="10"/>
      <c r="AKQ250" s="10"/>
      <c r="AKR250" s="10"/>
      <c r="AKS250" s="10"/>
      <c r="AKT250" s="10"/>
      <c r="AKU250" s="10"/>
      <c r="AKV250" s="10"/>
      <c r="AKW250" s="10"/>
      <c r="AKX250" s="10"/>
      <c r="AKY250" s="10"/>
      <c r="AKZ250" s="10"/>
      <c r="ALA250" s="10"/>
      <c r="ALB250" s="10"/>
      <c r="ALC250" s="10"/>
      <c r="ALD250" s="10"/>
      <c r="ALE250" s="10"/>
      <c r="ALF250" s="10"/>
      <c r="ALG250" s="10"/>
      <c r="ALH250" s="10"/>
      <c r="ALI250" s="10"/>
      <c r="ALJ250" s="10"/>
      <c r="ALK250" s="10"/>
      <c r="ALL250" s="10"/>
      <c r="ALM250" s="10"/>
      <c r="ALN250" s="10"/>
      <c r="ALO250" s="10"/>
      <c r="ALP250" s="10"/>
      <c r="ALQ250" s="10"/>
      <c r="ALR250" s="10"/>
      <c r="ALS250" s="10"/>
      <c r="ALT250" s="10"/>
      <c r="ALU250" s="10"/>
      <c r="ALV250" s="10"/>
      <c r="ALW250" s="10"/>
      <c r="ALX250" s="10"/>
      <c r="ALY250" s="10"/>
      <c r="ALZ250" s="10"/>
      <c r="AMA250" s="10"/>
      <c r="AMB250" s="10"/>
      <c r="AMC250" s="10"/>
      <c r="AMD250" s="10"/>
      <c r="AME250" s="10"/>
      <c r="AMF250" s="10"/>
      <c r="AMG250" s="10"/>
      <c r="AMH250" s="10"/>
      <c r="AMI250" s="10"/>
      <c r="AMJ250" s="10"/>
    </row>
    <row r="251" spans="1:1029" customFormat="1" ht="14.1" customHeight="1">
      <c r="A251" s="8" t="str">
        <f>SUBSTITUTE(CONCATENATE(I251,J251,IF(K251="Identifier","ID",IF(AND(K251="Text",OR(I251&lt;&gt;"",J251&lt;&gt;"")),"",K251)),IF(AND(M251&lt;&gt;"Text",K251&lt;&gt;M251,NOT(AND(K251="URI",M251="Identifier")),NOT(AND(K251="UUID",M251="Identifier")),NOT(AND(K251="OID",M251="Identifier"))),IF(M251="Identifier","ID",M251),""))," ","")</f>
        <v>ProcuringEntityRoleTypeCode</v>
      </c>
      <c r="B251" s="9" t="s">
        <v>219</v>
      </c>
      <c r="C251" s="8"/>
      <c r="D251" s="8"/>
      <c r="E251" s="8"/>
      <c r="F251" s="8" t="str">
        <f>CONCATENATE( IF(G251="","",CONCATENATE(G251,"_ ")),H251,". ",IF(I251="","",CONCATENATE(I251,"_ ")),L251,IF(OR(I251&lt;&gt;"",L251&lt;&gt;M251),CONCATENATE(". ",M251),""))</f>
        <v>Procuring Entity. Procuring Entity Role Type Code. Code</v>
      </c>
      <c r="G251" s="8"/>
      <c r="H251" s="8" t="s">
        <v>224</v>
      </c>
      <c r="I251" s="8"/>
      <c r="J251" s="8" t="s">
        <v>257</v>
      </c>
      <c r="K251" s="8" t="s">
        <v>212</v>
      </c>
      <c r="L251" s="8" t="str">
        <f>IF(J251&lt;&gt;"",CONCATENATE(J251," ",K251),K251)</f>
        <v>Procuring Entity Role Type Code</v>
      </c>
      <c r="M251" s="8" t="s">
        <v>212</v>
      </c>
      <c r="N251" s="8"/>
      <c r="O251" s="8" t="str">
        <f>IF(N251&lt;&gt;"",CONCATENATE(N251,"_ ",M251,". Type"),CONCATENATE(M251,". Type"))</f>
        <v>Code. Type</v>
      </c>
      <c r="P251" s="8"/>
      <c r="Q251" s="8"/>
      <c r="R251" s="8" t="s">
        <v>213</v>
      </c>
      <c r="S251" s="8"/>
      <c r="T251" s="8" t="s">
        <v>258</v>
      </c>
      <c r="U251" s="8"/>
      <c r="V251" s="8"/>
      <c r="W251" s="8"/>
      <c r="X251" s="10"/>
      <c r="Y251" s="8" t="s">
        <v>211</v>
      </c>
      <c r="Z251" s="8"/>
      <c r="AA251" s="44">
        <v>43319</v>
      </c>
      <c r="AB251" s="23"/>
      <c r="AC251" s="23"/>
      <c r="AD251" s="23"/>
      <c r="AE251" s="23"/>
      <c r="AF251" s="23"/>
      <c r="AG251" s="10"/>
      <c r="AH251" s="10"/>
      <c r="AI251" s="10"/>
      <c r="AJ251" s="10"/>
      <c r="AK251" s="10"/>
      <c r="AL251" s="10"/>
      <c r="AM251" s="10"/>
      <c r="AN251" s="10"/>
      <c r="AO251" s="10"/>
      <c r="AP251" s="10"/>
      <c r="AQ251" s="10"/>
      <c r="AR251" s="10"/>
      <c r="AS251" s="10"/>
      <c r="AT251" s="10"/>
      <c r="AU251" s="10"/>
      <c r="AV251" s="10"/>
      <c r="AW251" s="10"/>
      <c r="AX251" s="10"/>
      <c r="AY251" s="10"/>
      <c r="AZ251" s="10"/>
      <c r="BA251" s="10"/>
      <c r="BB251" s="10"/>
      <c r="BC251" s="10"/>
      <c r="BD251" s="10"/>
      <c r="BE251" s="10"/>
      <c r="BF251" s="10"/>
      <c r="BG251" s="10"/>
      <c r="BH251" s="10"/>
      <c r="BI251" s="10"/>
      <c r="BJ251" s="10"/>
      <c r="BK251" s="10"/>
      <c r="BL251" s="10"/>
      <c r="BM251" s="10"/>
      <c r="BN251" s="10"/>
      <c r="BO251" s="10"/>
      <c r="BP251" s="10"/>
      <c r="BQ251" s="10"/>
      <c r="BR251" s="10"/>
      <c r="BS251" s="10"/>
      <c r="BT251" s="10"/>
      <c r="BU251" s="10"/>
      <c r="BV251" s="10"/>
      <c r="BW251" s="10"/>
      <c r="BX251" s="10"/>
      <c r="BY251" s="10"/>
      <c r="BZ251" s="10"/>
      <c r="CA251" s="10"/>
      <c r="CB251" s="10"/>
      <c r="CC251" s="10"/>
      <c r="CD251" s="10"/>
      <c r="CE251" s="10"/>
      <c r="CF251" s="10"/>
      <c r="CG251" s="10"/>
      <c r="CH251" s="10"/>
      <c r="CI251" s="10"/>
      <c r="CJ251" s="10"/>
      <c r="CK251" s="10"/>
      <c r="CL251" s="10"/>
      <c r="CM251" s="10"/>
      <c r="CN251" s="10"/>
      <c r="CO251" s="10"/>
      <c r="CP251" s="10"/>
      <c r="CQ251" s="10"/>
      <c r="CR251" s="10"/>
      <c r="CS251" s="10"/>
      <c r="CT251" s="10"/>
      <c r="CU251" s="10"/>
      <c r="CV251" s="10"/>
      <c r="CW251" s="10"/>
      <c r="CX251" s="10"/>
      <c r="CY251" s="10"/>
      <c r="CZ251" s="10"/>
      <c r="DA251" s="10"/>
      <c r="DB251" s="10"/>
      <c r="DC251" s="10"/>
      <c r="DD251" s="10"/>
      <c r="DE251" s="10"/>
      <c r="DF251" s="10"/>
      <c r="DG251" s="10"/>
      <c r="DH251" s="10"/>
      <c r="DI251" s="10"/>
      <c r="DJ251" s="10"/>
      <c r="DK251" s="10"/>
      <c r="DL251" s="10"/>
      <c r="DM251" s="10"/>
      <c r="DN251" s="10"/>
      <c r="DO251" s="10"/>
      <c r="DP251" s="10"/>
      <c r="DQ251" s="10"/>
      <c r="DR251" s="10"/>
      <c r="DS251" s="10"/>
      <c r="DT251" s="10"/>
      <c r="DU251" s="10"/>
      <c r="DV251" s="10"/>
      <c r="DW251" s="10"/>
      <c r="DX251" s="10"/>
      <c r="DY251" s="10"/>
      <c r="DZ251" s="10"/>
      <c r="EA251" s="10"/>
      <c r="EB251" s="10"/>
      <c r="EC251" s="10"/>
      <c r="ED251" s="10"/>
      <c r="EE251" s="10"/>
      <c r="EF251" s="10"/>
      <c r="EG251" s="10"/>
      <c r="EH251" s="10"/>
      <c r="EI251" s="10"/>
      <c r="EJ251" s="10"/>
      <c r="EK251" s="10"/>
      <c r="EL251" s="10"/>
      <c r="EM251" s="10"/>
      <c r="EN251" s="10"/>
      <c r="EO251" s="10"/>
      <c r="EP251" s="10"/>
      <c r="EQ251" s="10"/>
      <c r="ER251" s="10"/>
      <c r="ES251" s="10"/>
      <c r="ET251" s="10"/>
      <c r="EU251" s="10"/>
      <c r="EV251" s="10"/>
      <c r="EW251" s="10"/>
      <c r="EX251" s="10"/>
      <c r="EY251" s="10"/>
      <c r="EZ251" s="10"/>
      <c r="FA251" s="10"/>
      <c r="FB251" s="10"/>
      <c r="FC251" s="10"/>
      <c r="FD251" s="10"/>
      <c r="FE251" s="10"/>
      <c r="FF251" s="10"/>
      <c r="FG251" s="10"/>
      <c r="FH251" s="10"/>
      <c r="FI251" s="10"/>
      <c r="FJ251" s="10"/>
      <c r="FK251" s="10"/>
      <c r="FL251" s="10"/>
      <c r="FM251" s="10"/>
      <c r="FN251" s="10"/>
      <c r="FO251" s="10"/>
      <c r="FP251" s="10"/>
      <c r="FQ251" s="10"/>
      <c r="FR251" s="10"/>
      <c r="FS251" s="10"/>
      <c r="FT251" s="10"/>
      <c r="FU251" s="10"/>
      <c r="FV251" s="10"/>
      <c r="FW251" s="10"/>
      <c r="FX251" s="10"/>
      <c r="FY251" s="10"/>
      <c r="FZ251" s="10"/>
      <c r="GA251" s="10"/>
      <c r="GB251" s="10"/>
      <c r="GC251" s="10"/>
      <c r="GD251" s="10"/>
      <c r="GE251" s="10"/>
      <c r="GF251" s="10"/>
      <c r="GG251" s="10"/>
      <c r="GH251" s="10"/>
      <c r="GI251" s="10"/>
      <c r="GJ251" s="10"/>
      <c r="GK251" s="10"/>
      <c r="GL251" s="10"/>
      <c r="GM251" s="10"/>
      <c r="GN251" s="10"/>
      <c r="GO251" s="10"/>
      <c r="GP251" s="10"/>
      <c r="GQ251" s="10"/>
      <c r="GR251" s="10"/>
      <c r="GS251" s="10"/>
      <c r="GT251" s="10"/>
      <c r="GU251" s="10"/>
      <c r="GV251" s="10"/>
      <c r="GW251" s="10"/>
      <c r="GX251" s="10"/>
      <c r="GY251" s="10"/>
      <c r="GZ251" s="10"/>
      <c r="HA251" s="10"/>
      <c r="HB251" s="10"/>
      <c r="HC251" s="10"/>
      <c r="HD251" s="10"/>
      <c r="HE251" s="10"/>
      <c r="HF251" s="10"/>
      <c r="HG251" s="10"/>
      <c r="HH251" s="10"/>
      <c r="HI251" s="10"/>
      <c r="HJ251" s="10"/>
      <c r="HK251" s="10"/>
      <c r="HL251" s="10"/>
      <c r="HM251" s="10"/>
      <c r="HN251" s="10"/>
      <c r="HO251" s="10"/>
      <c r="HP251" s="10"/>
      <c r="HQ251" s="10"/>
      <c r="HR251" s="10"/>
      <c r="HS251" s="10"/>
      <c r="HT251" s="10"/>
      <c r="HU251" s="10"/>
      <c r="HV251" s="10"/>
      <c r="HW251" s="10"/>
      <c r="HX251" s="10"/>
      <c r="HY251" s="10"/>
      <c r="HZ251" s="10"/>
      <c r="IA251" s="10"/>
      <c r="IB251" s="10"/>
      <c r="IC251" s="10"/>
      <c r="ID251" s="10"/>
      <c r="IE251" s="10"/>
      <c r="IF251" s="10"/>
      <c r="IG251" s="10"/>
      <c r="IH251" s="10"/>
      <c r="II251" s="10"/>
      <c r="IJ251" s="10"/>
      <c r="IK251" s="10"/>
      <c r="IL251" s="10"/>
      <c r="IM251" s="10"/>
      <c r="IN251" s="10"/>
      <c r="IO251" s="10"/>
      <c r="IP251" s="10"/>
      <c r="IQ251" s="10"/>
      <c r="IR251" s="10"/>
      <c r="IS251" s="10"/>
      <c r="IT251" s="10"/>
      <c r="IU251" s="10"/>
      <c r="IV251" s="10"/>
      <c r="IW251" s="10"/>
      <c r="IX251" s="10"/>
      <c r="IY251" s="10"/>
      <c r="IZ251" s="10"/>
      <c r="JA251" s="10"/>
      <c r="JB251" s="10"/>
      <c r="JC251" s="10"/>
      <c r="JD251" s="10"/>
      <c r="JE251" s="10"/>
      <c r="JF251" s="10"/>
      <c r="JG251" s="10"/>
      <c r="JH251" s="10"/>
      <c r="JI251" s="10"/>
      <c r="JJ251" s="10"/>
      <c r="JK251" s="10"/>
      <c r="JL251" s="10"/>
      <c r="JM251" s="10"/>
      <c r="JN251" s="10"/>
      <c r="JO251" s="10"/>
      <c r="JP251" s="10"/>
      <c r="JQ251" s="10"/>
      <c r="JR251" s="10"/>
      <c r="JS251" s="10"/>
      <c r="JT251" s="10"/>
      <c r="JU251" s="10"/>
      <c r="JV251" s="10"/>
      <c r="JW251" s="10"/>
      <c r="JX251" s="10"/>
      <c r="JY251" s="10"/>
      <c r="JZ251" s="10"/>
      <c r="KA251" s="10"/>
      <c r="KB251" s="10"/>
      <c r="KC251" s="10"/>
      <c r="KD251" s="10"/>
      <c r="KE251" s="10"/>
      <c r="KF251" s="10"/>
      <c r="KG251" s="10"/>
      <c r="KH251" s="10"/>
      <c r="KI251" s="10"/>
      <c r="KJ251" s="10"/>
      <c r="KK251" s="10"/>
      <c r="KL251" s="10"/>
      <c r="KM251" s="10"/>
      <c r="KN251" s="10"/>
      <c r="KO251" s="10"/>
      <c r="KP251" s="10"/>
      <c r="KQ251" s="10"/>
      <c r="KR251" s="10"/>
      <c r="KS251" s="10"/>
      <c r="KT251" s="10"/>
      <c r="KU251" s="10"/>
      <c r="KV251" s="10"/>
      <c r="KW251" s="10"/>
      <c r="KX251" s="10"/>
      <c r="KY251" s="10"/>
      <c r="KZ251" s="10"/>
      <c r="LA251" s="10"/>
      <c r="LB251" s="10"/>
      <c r="LC251" s="10"/>
      <c r="LD251" s="10"/>
      <c r="LE251" s="10"/>
      <c r="LF251" s="10"/>
      <c r="LG251" s="10"/>
      <c r="LH251" s="10"/>
      <c r="LI251" s="10"/>
      <c r="LJ251" s="10"/>
      <c r="LK251" s="10"/>
      <c r="LL251" s="10"/>
      <c r="LM251" s="10"/>
      <c r="LN251" s="10"/>
      <c r="LO251" s="10"/>
      <c r="LP251" s="10"/>
      <c r="LQ251" s="10"/>
      <c r="LR251" s="10"/>
      <c r="LS251" s="10"/>
      <c r="LT251" s="10"/>
      <c r="LU251" s="10"/>
      <c r="LV251" s="10"/>
      <c r="LW251" s="10"/>
      <c r="LX251" s="10"/>
      <c r="LY251" s="10"/>
      <c r="LZ251" s="10"/>
      <c r="MA251" s="10"/>
      <c r="MB251" s="10"/>
      <c r="MC251" s="10"/>
      <c r="MD251" s="10"/>
      <c r="ME251" s="10"/>
      <c r="MF251" s="10"/>
      <c r="MG251" s="10"/>
      <c r="MH251" s="10"/>
      <c r="MI251" s="10"/>
      <c r="MJ251" s="10"/>
      <c r="MK251" s="10"/>
      <c r="ML251" s="10"/>
      <c r="MM251" s="10"/>
      <c r="MN251" s="10"/>
      <c r="MO251" s="10"/>
      <c r="MP251" s="10"/>
      <c r="MQ251" s="10"/>
      <c r="MR251" s="10"/>
      <c r="MS251" s="10"/>
      <c r="MT251" s="10"/>
      <c r="MU251" s="10"/>
      <c r="MV251" s="10"/>
      <c r="MW251" s="10"/>
      <c r="MX251" s="10"/>
      <c r="MY251" s="10"/>
      <c r="MZ251" s="10"/>
      <c r="NA251" s="10"/>
      <c r="NB251" s="10"/>
      <c r="NC251" s="10"/>
      <c r="ND251" s="10"/>
      <c r="NE251" s="10"/>
      <c r="NF251" s="10"/>
      <c r="NG251" s="10"/>
      <c r="NH251" s="10"/>
      <c r="NI251" s="10"/>
      <c r="NJ251" s="10"/>
      <c r="NK251" s="10"/>
      <c r="NL251" s="10"/>
      <c r="NM251" s="10"/>
      <c r="NN251" s="10"/>
      <c r="NO251" s="10"/>
      <c r="NP251" s="10"/>
      <c r="NQ251" s="10"/>
      <c r="NR251" s="10"/>
      <c r="NS251" s="10"/>
      <c r="NT251" s="10"/>
      <c r="NU251" s="10"/>
      <c r="NV251" s="10"/>
      <c r="NW251" s="10"/>
      <c r="NX251" s="10"/>
      <c r="NY251" s="10"/>
      <c r="NZ251" s="10"/>
      <c r="OA251" s="10"/>
      <c r="OB251" s="10"/>
      <c r="OC251" s="10"/>
      <c r="OD251" s="10"/>
      <c r="OE251" s="10"/>
      <c r="OF251" s="10"/>
      <c r="OG251" s="10"/>
      <c r="OH251" s="10"/>
      <c r="OI251" s="10"/>
      <c r="OJ251" s="10"/>
      <c r="OK251" s="10"/>
      <c r="OL251" s="10"/>
      <c r="OM251" s="10"/>
      <c r="ON251" s="10"/>
      <c r="OO251" s="10"/>
      <c r="OP251" s="10"/>
      <c r="OQ251" s="10"/>
      <c r="OR251" s="10"/>
      <c r="OS251" s="10"/>
      <c r="OT251" s="10"/>
      <c r="OU251" s="10"/>
      <c r="OV251" s="10"/>
      <c r="OW251" s="10"/>
      <c r="OX251" s="10"/>
      <c r="OY251" s="10"/>
      <c r="OZ251" s="10"/>
      <c r="PA251" s="10"/>
      <c r="PB251" s="10"/>
      <c r="PC251" s="10"/>
      <c r="PD251" s="10"/>
      <c r="PE251" s="10"/>
      <c r="PF251" s="10"/>
      <c r="PG251" s="10"/>
      <c r="PH251" s="10"/>
      <c r="PI251" s="10"/>
      <c r="PJ251" s="10"/>
      <c r="PK251" s="10"/>
      <c r="PL251" s="10"/>
      <c r="PM251" s="10"/>
      <c r="PN251" s="10"/>
      <c r="PO251" s="10"/>
      <c r="PP251" s="10"/>
      <c r="PQ251" s="10"/>
      <c r="PR251" s="10"/>
      <c r="PS251" s="10"/>
      <c r="PT251" s="10"/>
      <c r="PU251" s="10"/>
      <c r="PV251" s="10"/>
      <c r="PW251" s="10"/>
      <c r="PX251" s="10"/>
      <c r="PY251" s="10"/>
      <c r="PZ251" s="10"/>
      <c r="QA251" s="10"/>
      <c r="QB251" s="10"/>
      <c r="QC251" s="10"/>
      <c r="QD251" s="10"/>
      <c r="QE251" s="10"/>
      <c r="QF251" s="10"/>
      <c r="QG251" s="10"/>
      <c r="QH251" s="10"/>
      <c r="QI251" s="10"/>
      <c r="QJ251" s="10"/>
      <c r="QK251" s="10"/>
      <c r="QL251" s="10"/>
      <c r="QM251" s="10"/>
      <c r="QN251" s="10"/>
      <c r="QO251" s="10"/>
      <c r="QP251" s="10"/>
      <c r="QQ251" s="10"/>
      <c r="QR251" s="10"/>
      <c r="QS251" s="10"/>
      <c r="QT251" s="10"/>
      <c r="QU251" s="10"/>
      <c r="QV251" s="10"/>
      <c r="QW251" s="10"/>
      <c r="QX251" s="10"/>
      <c r="QY251" s="10"/>
      <c r="QZ251" s="10"/>
      <c r="RA251" s="10"/>
      <c r="RB251" s="10"/>
      <c r="RC251" s="10"/>
      <c r="RD251" s="10"/>
      <c r="RE251" s="10"/>
      <c r="RF251" s="10"/>
      <c r="RG251" s="10"/>
      <c r="RH251" s="10"/>
      <c r="RI251" s="10"/>
      <c r="RJ251" s="10"/>
      <c r="RK251" s="10"/>
      <c r="RL251" s="10"/>
      <c r="RM251" s="10"/>
      <c r="RN251" s="10"/>
      <c r="RO251" s="10"/>
      <c r="RP251" s="10"/>
      <c r="RQ251" s="10"/>
      <c r="RR251" s="10"/>
      <c r="RS251" s="10"/>
      <c r="RT251" s="10"/>
      <c r="RU251" s="10"/>
      <c r="RV251" s="10"/>
      <c r="RW251" s="10"/>
      <c r="RX251" s="10"/>
      <c r="RY251" s="10"/>
      <c r="RZ251" s="10"/>
      <c r="SA251" s="10"/>
      <c r="SB251" s="10"/>
      <c r="SC251" s="10"/>
      <c r="SD251" s="10"/>
      <c r="SE251" s="10"/>
      <c r="SF251" s="10"/>
      <c r="SG251" s="10"/>
      <c r="SH251" s="10"/>
      <c r="SI251" s="10"/>
      <c r="SJ251" s="10"/>
      <c r="SK251" s="10"/>
      <c r="SL251" s="10"/>
      <c r="SM251" s="10"/>
      <c r="SN251" s="10"/>
      <c r="SO251" s="10"/>
      <c r="SP251" s="10"/>
      <c r="SQ251" s="10"/>
      <c r="SR251" s="10"/>
      <c r="SS251" s="10"/>
      <c r="ST251" s="10"/>
      <c r="SU251" s="10"/>
      <c r="SV251" s="10"/>
      <c r="SW251" s="10"/>
      <c r="SX251" s="10"/>
      <c r="SY251" s="10"/>
      <c r="SZ251" s="10"/>
      <c r="TA251" s="10"/>
      <c r="TB251" s="10"/>
      <c r="TC251" s="10"/>
      <c r="TD251" s="10"/>
      <c r="TE251" s="10"/>
      <c r="TF251" s="10"/>
      <c r="TG251" s="10"/>
      <c r="TH251" s="10"/>
      <c r="TI251" s="10"/>
      <c r="TJ251" s="10"/>
      <c r="TK251" s="10"/>
      <c r="TL251" s="10"/>
      <c r="TM251" s="10"/>
      <c r="TN251" s="10"/>
      <c r="TO251" s="10"/>
      <c r="TP251" s="10"/>
      <c r="TQ251" s="10"/>
      <c r="TR251" s="10"/>
      <c r="TS251" s="10"/>
      <c r="TT251" s="10"/>
      <c r="TU251" s="10"/>
      <c r="TV251" s="10"/>
      <c r="TW251" s="10"/>
      <c r="TX251" s="10"/>
      <c r="TY251" s="10"/>
      <c r="TZ251" s="10"/>
      <c r="UA251" s="10"/>
      <c r="UB251" s="10"/>
      <c r="UC251" s="10"/>
      <c r="UD251" s="10"/>
      <c r="UE251" s="10"/>
      <c r="UF251" s="10"/>
      <c r="UG251" s="10"/>
      <c r="UH251" s="10"/>
      <c r="UI251" s="10"/>
      <c r="UJ251" s="10"/>
      <c r="UK251" s="10"/>
      <c r="UL251" s="10"/>
      <c r="UM251" s="10"/>
      <c r="UN251" s="10"/>
      <c r="UO251" s="10"/>
      <c r="UP251" s="10"/>
      <c r="UQ251" s="10"/>
      <c r="UR251" s="10"/>
      <c r="US251" s="10"/>
      <c r="UT251" s="10"/>
      <c r="UU251" s="10"/>
      <c r="UV251" s="10"/>
      <c r="UW251" s="10"/>
      <c r="UX251" s="10"/>
      <c r="UY251" s="10"/>
      <c r="UZ251" s="10"/>
      <c r="VA251" s="10"/>
      <c r="VB251" s="10"/>
      <c r="VC251" s="10"/>
      <c r="VD251" s="10"/>
      <c r="VE251" s="10"/>
      <c r="VF251" s="10"/>
      <c r="VG251" s="10"/>
      <c r="VH251" s="10"/>
      <c r="VI251" s="10"/>
      <c r="VJ251" s="10"/>
      <c r="VK251" s="10"/>
      <c r="VL251" s="10"/>
      <c r="VM251" s="10"/>
      <c r="VN251" s="10"/>
      <c r="VO251" s="10"/>
      <c r="VP251" s="10"/>
      <c r="VQ251" s="10"/>
      <c r="VR251" s="10"/>
      <c r="VS251" s="10"/>
      <c r="VT251" s="10"/>
      <c r="VU251" s="10"/>
      <c r="VV251" s="10"/>
      <c r="VW251" s="10"/>
      <c r="VX251" s="10"/>
      <c r="VY251" s="10"/>
      <c r="VZ251" s="10"/>
      <c r="WA251" s="10"/>
      <c r="WB251" s="10"/>
      <c r="WC251" s="10"/>
      <c r="WD251" s="10"/>
      <c r="WE251" s="10"/>
      <c r="WF251" s="10"/>
      <c r="WG251" s="10"/>
      <c r="WH251" s="10"/>
      <c r="WI251" s="10"/>
      <c r="WJ251" s="10"/>
      <c r="WK251" s="10"/>
      <c r="WL251" s="10"/>
      <c r="WM251" s="10"/>
      <c r="WN251" s="10"/>
      <c r="WO251" s="10"/>
      <c r="WP251" s="10"/>
      <c r="WQ251" s="10"/>
      <c r="WR251" s="10"/>
      <c r="WS251" s="10"/>
      <c r="WT251" s="10"/>
      <c r="WU251" s="10"/>
      <c r="WV251" s="10"/>
      <c r="WW251" s="10"/>
      <c r="WX251" s="10"/>
      <c r="WY251" s="10"/>
      <c r="WZ251" s="10"/>
      <c r="XA251" s="10"/>
      <c r="XB251" s="10"/>
      <c r="XC251" s="10"/>
      <c r="XD251" s="10"/>
      <c r="XE251" s="10"/>
      <c r="XF251" s="10"/>
      <c r="XG251" s="10"/>
      <c r="XH251" s="10"/>
      <c r="XI251" s="10"/>
      <c r="XJ251" s="10"/>
      <c r="XK251" s="10"/>
      <c r="XL251" s="10"/>
      <c r="XM251" s="10"/>
      <c r="XN251" s="10"/>
      <c r="XO251" s="10"/>
      <c r="XP251" s="10"/>
      <c r="XQ251" s="10"/>
      <c r="XR251" s="10"/>
      <c r="XS251" s="10"/>
      <c r="XT251" s="10"/>
      <c r="XU251" s="10"/>
      <c r="XV251" s="10"/>
      <c r="XW251" s="10"/>
      <c r="XX251" s="10"/>
      <c r="XY251" s="10"/>
      <c r="XZ251" s="10"/>
      <c r="YA251" s="10"/>
      <c r="YB251" s="10"/>
      <c r="YC251" s="10"/>
      <c r="YD251" s="10"/>
      <c r="YE251" s="10"/>
      <c r="YF251" s="10"/>
      <c r="YG251" s="10"/>
      <c r="YH251" s="10"/>
      <c r="YI251" s="10"/>
      <c r="YJ251" s="10"/>
      <c r="YK251" s="10"/>
      <c r="YL251" s="10"/>
      <c r="YM251" s="10"/>
      <c r="YN251" s="10"/>
      <c r="YO251" s="10"/>
      <c r="YP251" s="10"/>
      <c r="YQ251" s="10"/>
      <c r="YR251" s="10"/>
      <c r="YS251" s="10"/>
      <c r="YT251" s="10"/>
      <c r="YU251" s="10"/>
      <c r="YV251" s="10"/>
      <c r="YW251" s="10"/>
      <c r="YX251" s="10"/>
      <c r="YY251" s="10"/>
      <c r="YZ251" s="10"/>
      <c r="ZA251" s="10"/>
      <c r="ZB251" s="10"/>
      <c r="ZC251" s="10"/>
      <c r="ZD251" s="10"/>
      <c r="ZE251" s="10"/>
      <c r="ZF251" s="10"/>
      <c r="ZG251" s="10"/>
      <c r="ZH251" s="10"/>
      <c r="ZI251" s="10"/>
      <c r="ZJ251" s="10"/>
      <c r="ZK251" s="10"/>
      <c r="ZL251" s="10"/>
      <c r="ZM251" s="10"/>
      <c r="ZN251" s="10"/>
      <c r="ZO251" s="10"/>
      <c r="ZP251" s="10"/>
      <c r="ZQ251" s="10"/>
      <c r="ZR251" s="10"/>
      <c r="ZS251" s="10"/>
      <c r="ZT251" s="10"/>
      <c r="ZU251" s="10"/>
      <c r="ZV251" s="10"/>
      <c r="ZW251" s="10"/>
      <c r="ZX251" s="10"/>
      <c r="ZY251" s="10"/>
      <c r="ZZ251" s="10"/>
      <c r="AAA251" s="10"/>
      <c r="AAB251" s="10"/>
      <c r="AAC251" s="10"/>
      <c r="AAD251" s="10"/>
      <c r="AAE251" s="10"/>
      <c r="AAF251" s="10"/>
      <c r="AAG251" s="10"/>
      <c r="AAH251" s="10"/>
      <c r="AAI251" s="10"/>
      <c r="AAJ251" s="10"/>
      <c r="AAK251" s="10"/>
      <c r="AAL251" s="10"/>
      <c r="AAM251" s="10"/>
      <c r="AAN251" s="10"/>
      <c r="AAO251" s="10"/>
      <c r="AAP251" s="10"/>
      <c r="AAQ251" s="10"/>
      <c r="AAR251" s="10"/>
      <c r="AAS251" s="10"/>
      <c r="AAT251" s="10"/>
      <c r="AAU251" s="10"/>
      <c r="AAV251" s="10"/>
      <c r="AAW251" s="10"/>
      <c r="AAX251" s="10"/>
      <c r="AAY251" s="10"/>
      <c r="AAZ251" s="10"/>
      <c r="ABA251" s="10"/>
      <c r="ABB251" s="10"/>
      <c r="ABC251" s="10"/>
      <c r="ABD251" s="10"/>
      <c r="ABE251" s="10"/>
      <c r="ABF251" s="10"/>
      <c r="ABG251" s="10"/>
      <c r="ABH251" s="10"/>
      <c r="ABI251" s="10"/>
      <c r="ABJ251" s="10"/>
      <c r="ABK251" s="10"/>
      <c r="ABL251" s="10"/>
      <c r="ABM251" s="10"/>
      <c r="ABN251" s="10"/>
      <c r="ABO251" s="10"/>
      <c r="ABP251" s="10"/>
      <c r="ABQ251" s="10"/>
      <c r="ABR251" s="10"/>
      <c r="ABS251" s="10"/>
      <c r="ABT251" s="10"/>
      <c r="ABU251" s="10"/>
      <c r="ABV251" s="10"/>
      <c r="ABW251" s="10"/>
      <c r="ABX251" s="10"/>
      <c r="ABY251" s="10"/>
      <c r="ABZ251" s="10"/>
      <c r="ACA251" s="10"/>
      <c r="ACB251" s="10"/>
      <c r="ACC251" s="10"/>
      <c r="ACD251" s="10"/>
      <c r="ACE251" s="10"/>
      <c r="ACF251" s="10"/>
      <c r="ACG251" s="10"/>
      <c r="ACH251" s="10"/>
      <c r="ACI251" s="10"/>
      <c r="ACJ251" s="10"/>
      <c r="ACK251" s="10"/>
      <c r="ACL251" s="10"/>
      <c r="ACM251" s="10"/>
      <c r="ACN251" s="10"/>
      <c r="ACO251" s="10"/>
      <c r="ACP251" s="10"/>
      <c r="ACQ251" s="10"/>
      <c r="ACR251" s="10"/>
      <c r="ACS251" s="10"/>
      <c r="ACT251" s="10"/>
      <c r="ACU251" s="10"/>
      <c r="ACV251" s="10"/>
      <c r="ACW251" s="10"/>
      <c r="ACX251" s="10"/>
      <c r="ACY251" s="10"/>
      <c r="ACZ251" s="10"/>
      <c r="ADA251" s="10"/>
      <c r="ADB251" s="10"/>
      <c r="ADC251" s="10"/>
      <c r="ADD251" s="10"/>
      <c r="ADE251" s="10"/>
      <c r="ADF251" s="10"/>
      <c r="ADG251" s="10"/>
      <c r="ADH251" s="10"/>
      <c r="ADI251" s="10"/>
      <c r="ADJ251" s="10"/>
      <c r="ADK251" s="10"/>
      <c r="ADL251" s="10"/>
      <c r="ADM251" s="10"/>
      <c r="ADN251" s="10"/>
      <c r="ADO251" s="10"/>
      <c r="ADP251" s="10"/>
      <c r="ADQ251" s="10"/>
      <c r="ADR251" s="10"/>
      <c r="ADS251" s="10"/>
      <c r="ADT251" s="10"/>
      <c r="ADU251" s="10"/>
      <c r="ADV251" s="10"/>
      <c r="ADW251" s="10"/>
      <c r="ADX251" s="10"/>
      <c r="ADY251" s="10"/>
      <c r="ADZ251" s="10"/>
      <c r="AEA251" s="10"/>
      <c r="AEB251" s="10"/>
      <c r="AEC251" s="10"/>
      <c r="AED251" s="10"/>
      <c r="AEE251" s="10"/>
      <c r="AEF251" s="10"/>
      <c r="AEG251" s="10"/>
      <c r="AEH251" s="10"/>
      <c r="AEI251" s="10"/>
      <c r="AEJ251" s="10"/>
      <c r="AEK251" s="10"/>
      <c r="AEL251" s="10"/>
      <c r="AEM251" s="10"/>
      <c r="AEN251" s="10"/>
      <c r="AEO251" s="10"/>
      <c r="AEP251" s="10"/>
      <c r="AEQ251" s="10"/>
      <c r="AER251" s="10"/>
      <c r="AES251" s="10"/>
      <c r="AET251" s="10"/>
      <c r="AEU251" s="10"/>
      <c r="AEV251" s="10"/>
      <c r="AEW251" s="10"/>
      <c r="AEX251" s="10"/>
      <c r="AEY251" s="10"/>
      <c r="AEZ251" s="10"/>
      <c r="AFA251" s="10"/>
      <c r="AFB251" s="10"/>
      <c r="AFC251" s="10"/>
      <c r="AFD251" s="10"/>
      <c r="AFE251" s="10"/>
      <c r="AFF251" s="10"/>
      <c r="AFG251" s="10"/>
      <c r="AFH251" s="10"/>
      <c r="AFI251" s="10"/>
      <c r="AFJ251" s="10"/>
      <c r="AFK251" s="10"/>
      <c r="AFL251" s="10"/>
      <c r="AFM251" s="10"/>
      <c r="AFN251" s="10"/>
      <c r="AFO251" s="10"/>
      <c r="AFP251" s="10"/>
      <c r="AFQ251" s="10"/>
      <c r="AFR251" s="10"/>
      <c r="AFS251" s="10"/>
      <c r="AFT251" s="10"/>
      <c r="AFU251" s="10"/>
      <c r="AFV251" s="10"/>
      <c r="AFW251" s="10"/>
      <c r="AFX251" s="10"/>
      <c r="AFY251" s="10"/>
      <c r="AFZ251" s="10"/>
      <c r="AGA251" s="10"/>
      <c r="AGB251" s="10"/>
      <c r="AGC251" s="10"/>
      <c r="AGD251" s="10"/>
      <c r="AGE251" s="10"/>
      <c r="AGF251" s="10"/>
      <c r="AGG251" s="10"/>
      <c r="AGH251" s="10"/>
      <c r="AGI251" s="10"/>
      <c r="AGJ251" s="10"/>
      <c r="AGK251" s="10"/>
      <c r="AGL251" s="10"/>
      <c r="AGM251" s="10"/>
      <c r="AGN251" s="10"/>
      <c r="AGO251" s="10"/>
      <c r="AGP251" s="10"/>
      <c r="AGQ251" s="10"/>
      <c r="AGR251" s="10"/>
      <c r="AGS251" s="10"/>
      <c r="AGT251" s="10"/>
      <c r="AGU251" s="10"/>
      <c r="AGV251" s="10"/>
      <c r="AGW251" s="10"/>
      <c r="AGX251" s="10"/>
      <c r="AGY251" s="10"/>
      <c r="AGZ251" s="10"/>
      <c r="AHA251" s="10"/>
      <c r="AHB251" s="10"/>
      <c r="AHC251" s="10"/>
      <c r="AHD251" s="10"/>
      <c r="AHE251" s="10"/>
      <c r="AHF251" s="10"/>
      <c r="AHG251" s="10"/>
      <c r="AHH251" s="10"/>
      <c r="AHI251" s="10"/>
      <c r="AHJ251" s="10"/>
      <c r="AHK251" s="10"/>
      <c r="AHL251" s="10"/>
      <c r="AHM251" s="10"/>
      <c r="AHN251" s="10"/>
      <c r="AHO251" s="10"/>
      <c r="AHP251" s="10"/>
      <c r="AHQ251" s="10"/>
      <c r="AHR251" s="10"/>
      <c r="AHS251" s="10"/>
      <c r="AHT251" s="10"/>
      <c r="AHU251" s="10"/>
      <c r="AHV251" s="10"/>
      <c r="AHW251" s="10"/>
      <c r="AHX251" s="10"/>
      <c r="AHY251" s="10"/>
      <c r="AHZ251" s="10"/>
      <c r="AIA251" s="10"/>
      <c r="AIB251" s="10"/>
      <c r="AIC251" s="10"/>
      <c r="AID251" s="10"/>
      <c r="AIE251" s="10"/>
      <c r="AIF251" s="10"/>
      <c r="AIG251" s="10"/>
      <c r="AIH251" s="10"/>
      <c r="AII251" s="10"/>
      <c r="AIJ251" s="10"/>
      <c r="AIK251" s="10"/>
      <c r="AIL251" s="10"/>
      <c r="AIM251" s="10"/>
      <c r="AIN251" s="10"/>
      <c r="AIO251" s="10"/>
      <c r="AIP251" s="10"/>
      <c r="AIQ251" s="10"/>
      <c r="AIR251" s="10"/>
      <c r="AIS251" s="10"/>
      <c r="AIT251" s="10"/>
      <c r="AIU251" s="10"/>
      <c r="AIV251" s="10"/>
      <c r="AIW251" s="10"/>
      <c r="AIX251" s="10"/>
      <c r="AIY251" s="10"/>
      <c r="AIZ251" s="10"/>
      <c r="AJA251" s="10"/>
      <c r="AJB251" s="10"/>
      <c r="AJC251" s="10"/>
      <c r="AJD251" s="10"/>
      <c r="AJE251" s="10"/>
      <c r="AJF251" s="10"/>
      <c r="AJG251" s="10"/>
      <c r="AJH251" s="10"/>
      <c r="AJI251" s="10"/>
      <c r="AJJ251" s="10"/>
      <c r="AJK251" s="10"/>
      <c r="AJL251" s="10"/>
      <c r="AJM251" s="10"/>
      <c r="AJN251" s="10"/>
      <c r="AJO251" s="10"/>
      <c r="AJP251" s="10"/>
      <c r="AJQ251" s="10"/>
      <c r="AJR251" s="10"/>
      <c r="AJS251" s="10"/>
      <c r="AJT251" s="10"/>
      <c r="AJU251" s="10"/>
      <c r="AJV251" s="10"/>
      <c r="AJW251" s="10"/>
      <c r="AJX251" s="10"/>
      <c r="AJY251" s="10"/>
      <c r="AJZ251" s="10"/>
      <c r="AKA251" s="10"/>
      <c r="AKB251" s="10"/>
      <c r="AKC251" s="10"/>
      <c r="AKD251" s="10"/>
      <c r="AKE251" s="10"/>
      <c r="AKF251" s="10"/>
      <c r="AKG251" s="10"/>
      <c r="AKH251" s="10"/>
      <c r="AKI251" s="10"/>
      <c r="AKJ251" s="10"/>
      <c r="AKK251" s="10"/>
      <c r="AKL251" s="10"/>
      <c r="AKM251" s="10"/>
      <c r="AKN251" s="10"/>
      <c r="AKO251" s="10"/>
      <c r="AKP251" s="10"/>
      <c r="AKQ251" s="10"/>
      <c r="AKR251" s="10"/>
      <c r="AKS251" s="10"/>
      <c r="AKT251" s="10"/>
      <c r="AKU251" s="10"/>
      <c r="AKV251" s="10"/>
      <c r="AKW251" s="10"/>
      <c r="AKX251" s="10"/>
      <c r="AKY251" s="10"/>
      <c r="AKZ251" s="10"/>
      <c r="ALA251" s="10"/>
      <c r="ALB251" s="10"/>
      <c r="ALC251" s="10"/>
      <c r="ALD251" s="10"/>
      <c r="ALE251" s="10"/>
      <c r="ALF251" s="10"/>
      <c r="ALG251" s="10"/>
      <c r="ALH251" s="10"/>
      <c r="ALI251" s="10"/>
      <c r="ALJ251" s="10"/>
      <c r="ALK251" s="10"/>
      <c r="ALL251" s="10"/>
      <c r="ALM251" s="10"/>
      <c r="ALN251" s="10"/>
      <c r="ALO251" s="10"/>
      <c r="ALP251" s="10"/>
      <c r="ALQ251" s="10"/>
      <c r="ALR251" s="10"/>
      <c r="ALS251" s="10"/>
      <c r="ALT251" s="10"/>
      <c r="ALU251" s="10"/>
      <c r="ALV251" s="10"/>
      <c r="ALW251" s="10"/>
      <c r="ALX251" s="10"/>
      <c r="ALY251" s="10"/>
      <c r="ALZ251" s="10"/>
      <c r="AMA251" s="10"/>
      <c r="AMB251" s="10"/>
      <c r="AMC251" s="10"/>
      <c r="AMD251" s="10"/>
      <c r="AME251" s="10"/>
      <c r="AMF251" s="10"/>
      <c r="AMG251" s="10"/>
      <c r="AMH251" s="10"/>
      <c r="AMI251" s="10"/>
      <c r="AMJ251" s="10"/>
    </row>
    <row r="252" spans="1:1029" customFormat="1">
      <c r="A252" s="13" t="str">
        <f>SUBSTITUTE(SUBSTITUTE(CONCATENATE(I252,IF(L252="Identifier","ID",L252))," ",""),"_","")</f>
        <v>buysThroughProcuringEntity</v>
      </c>
      <c r="B252" s="14" t="s">
        <v>219</v>
      </c>
      <c r="C252" s="13"/>
      <c r="D252" s="13"/>
      <c r="E252" s="13"/>
      <c r="F252" s="13" t="str">
        <f>CONCATENATE( IF(G252="","",CONCATENATE(G252,"_ ")),H252,". ",IF(I252="","",CONCATENATE(I252,"_ ")),L252,IF(I252="","",CONCATENATE(". ",M252)))</f>
        <v>Procuring Entity. buys_ Through_ Procuring Entity. Through_ Procuring Entity</v>
      </c>
      <c r="G252" s="13"/>
      <c r="H252" s="13" t="s">
        <v>224</v>
      </c>
      <c r="I252" s="13" t="s">
        <v>496</v>
      </c>
      <c r="J252" s="13"/>
      <c r="K252" s="13"/>
      <c r="L252" s="13" t="str">
        <f>CONCATENATE(IF(P252="","",CONCATENATE(P252,"_ ")),Q252)</f>
        <v>Through_ Procuring Entity</v>
      </c>
      <c r="M252" s="13" t="str">
        <f>L252</f>
        <v>Through_ Procuring Entity</v>
      </c>
      <c r="N252" s="13"/>
      <c r="O252" s="13"/>
      <c r="P252" s="13" t="s">
        <v>497</v>
      </c>
      <c r="Q252" s="15" t="s">
        <v>224</v>
      </c>
      <c r="R252" s="13" t="s">
        <v>223</v>
      </c>
      <c r="S252" s="16" t="s">
        <v>498</v>
      </c>
      <c r="T252" s="16"/>
      <c r="U252" s="16"/>
      <c r="V252" s="16"/>
      <c r="W252" s="16"/>
      <c r="X252" s="16"/>
      <c r="Y252" s="16" t="s">
        <v>211</v>
      </c>
      <c r="Z252" s="16"/>
      <c r="AA252" s="45">
        <v>43314</v>
      </c>
      <c r="AB252" s="8"/>
      <c r="AC252" s="8"/>
      <c r="AD252" s="8"/>
      <c r="AE252" s="8"/>
      <c r="AF252" s="11"/>
      <c r="AG252" s="10"/>
      <c r="AH252" s="10"/>
      <c r="AI252" s="10"/>
      <c r="AJ252" s="10"/>
      <c r="AK252" s="10"/>
      <c r="AL252" s="10"/>
      <c r="AM252" s="10"/>
      <c r="AN252" s="10"/>
      <c r="AO252" s="10"/>
      <c r="AP252" s="10"/>
      <c r="AQ252" s="10"/>
      <c r="AR252" s="10"/>
      <c r="AS252" s="10"/>
      <c r="AT252" s="10"/>
      <c r="AU252" s="10"/>
      <c r="AV252" s="10"/>
      <c r="AW252" s="10"/>
      <c r="AX252" s="10"/>
      <c r="AY252" s="10"/>
      <c r="AZ252" s="10"/>
      <c r="BA252" s="10"/>
      <c r="BB252" s="10"/>
      <c r="BC252" s="10"/>
      <c r="BD252" s="10"/>
      <c r="BE252" s="10"/>
      <c r="BF252" s="10"/>
      <c r="BG252" s="10"/>
      <c r="BH252" s="10"/>
      <c r="BI252" s="10"/>
      <c r="BJ252" s="10"/>
      <c r="BK252" s="10"/>
      <c r="BL252" s="10"/>
      <c r="BM252" s="10"/>
      <c r="BN252" s="10"/>
      <c r="BO252" s="10"/>
      <c r="BP252" s="10"/>
      <c r="BQ252" s="10"/>
      <c r="BR252" s="10"/>
      <c r="BS252" s="10"/>
      <c r="BT252" s="10"/>
      <c r="BU252" s="10"/>
      <c r="BV252" s="10"/>
      <c r="BW252" s="10"/>
      <c r="BX252" s="10"/>
      <c r="BY252" s="10"/>
      <c r="BZ252" s="10"/>
      <c r="CA252" s="10"/>
      <c r="CB252" s="10"/>
      <c r="CC252" s="10"/>
      <c r="CD252" s="10"/>
      <c r="CE252" s="10"/>
      <c r="CF252" s="10"/>
      <c r="CG252" s="10"/>
      <c r="CH252" s="10"/>
      <c r="CI252" s="10"/>
      <c r="CJ252" s="10"/>
      <c r="CK252" s="10"/>
      <c r="CL252" s="10"/>
      <c r="CM252" s="10"/>
      <c r="CN252" s="10"/>
      <c r="CO252" s="10"/>
      <c r="CP252" s="10"/>
      <c r="CQ252" s="10"/>
      <c r="CR252" s="10"/>
      <c r="CS252" s="10"/>
      <c r="CT252" s="10"/>
      <c r="CU252" s="10"/>
      <c r="CV252" s="10"/>
      <c r="CW252" s="10"/>
      <c r="CX252" s="10"/>
      <c r="CY252" s="10"/>
      <c r="CZ252" s="10"/>
      <c r="DA252" s="10"/>
      <c r="DB252" s="10"/>
      <c r="DC252" s="10"/>
      <c r="DD252" s="10"/>
      <c r="DE252" s="10"/>
      <c r="DF252" s="10"/>
      <c r="DG252" s="10"/>
      <c r="DH252" s="10"/>
      <c r="DI252" s="10"/>
      <c r="DJ252" s="10"/>
      <c r="DK252" s="10"/>
      <c r="DL252" s="10"/>
      <c r="DM252" s="10"/>
      <c r="DN252" s="10"/>
      <c r="DO252" s="10"/>
      <c r="DP252" s="10"/>
      <c r="DQ252" s="10"/>
      <c r="DR252" s="10"/>
      <c r="DS252" s="10"/>
      <c r="DT252" s="10"/>
      <c r="DU252" s="10"/>
      <c r="DV252" s="10"/>
      <c r="DW252" s="10"/>
      <c r="DX252" s="10"/>
      <c r="DY252" s="10"/>
      <c r="DZ252" s="10"/>
      <c r="EA252" s="10"/>
      <c r="EB252" s="10"/>
      <c r="EC252" s="10"/>
      <c r="ED252" s="10"/>
      <c r="EE252" s="10"/>
      <c r="EF252" s="10"/>
      <c r="EG252" s="10"/>
      <c r="EH252" s="10"/>
      <c r="EI252" s="10"/>
      <c r="EJ252" s="10"/>
      <c r="EK252" s="10"/>
      <c r="EL252" s="10"/>
      <c r="EM252" s="10"/>
      <c r="EN252" s="10"/>
      <c r="EO252" s="10"/>
      <c r="EP252" s="10"/>
      <c r="EQ252" s="10"/>
      <c r="ER252" s="10"/>
      <c r="ES252" s="10"/>
      <c r="ET252" s="10"/>
      <c r="EU252" s="10"/>
      <c r="EV252" s="10"/>
      <c r="EW252" s="10"/>
      <c r="EX252" s="10"/>
      <c r="EY252" s="10"/>
      <c r="EZ252" s="10"/>
      <c r="FA252" s="10"/>
      <c r="FB252" s="10"/>
      <c r="FC252" s="10"/>
      <c r="FD252" s="10"/>
      <c r="FE252" s="10"/>
      <c r="FF252" s="10"/>
      <c r="FG252" s="10"/>
      <c r="FH252" s="10"/>
      <c r="FI252" s="10"/>
      <c r="FJ252" s="10"/>
      <c r="FK252" s="10"/>
      <c r="FL252" s="10"/>
      <c r="FM252" s="10"/>
      <c r="FN252" s="10"/>
      <c r="FO252" s="10"/>
      <c r="FP252" s="10"/>
      <c r="FQ252" s="10"/>
      <c r="FR252" s="10"/>
      <c r="FS252" s="10"/>
      <c r="FT252" s="10"/>
      <c r="FU252" s="10"/>
      <c r="FV252" s="10"/>
      <c r="FW252" s="10"/>
      <c r="FX252" s="10"/>
      <c r="FY252" s="10"/>
      <c r="FZ252" s="10"/>
      <c r="GA252" s="10"/>
      <c r="GB252" s="10"/>
      <c r="GC252" s="10"/>
      <c r="GD252" s="10"/>
      <c r="GE252" s="10"/>
      <c r="GF252" s="10"/>
      <c r="GG252" s="10"/>
      <c r="GH252" s="10"/>
      <c r="GI252" s="10"/>
      <c r="GJ252" s="10"/>
      <c r="GK252" s="10"/>
      <c r="GL252" s="10"/>
      <c r="GM252" s="10"/>
      <c r="GN252" s="10"/>
      <c r="GO252" s="10"/>
      <c r="GP252" s="10"/>
      <c r="GQ252" s="10"/>
      <c r="GR252" s="10"/>
      <c r="GS252" s="10"/>
      <c r="GT252" s="10"/>
      <c r="GU252" s="10"/>
      <c r="GV252" s="10"/>
      <c r="GW252" s="10"/>
      <c r="GX252" s="10"/>
      <c r="GY252" s="10"/>
      <c r="GZ252" s="10"/>
      <c r="HA252" s="10"/>
      <c r="HB252" s="10"/>
      <c r="HC252" s="10"/>
      <c r="HD252" s="10"/>
      <c r="HE252" s="10"/>
      <c r="HF252" s="10"/>
      <c r="HG252" s="10"/>
      <c r="HH252" s="10"/>
      <c r="HI252" s="10"/>
      <c r="HJ252" s="10"/>
      <c r="HK252" s="10"/>
      <c r="HL252" s="10"/>
      <c r="HM252" s="10"/>
      <c r="HN252" s="10"/>
      <c r="HO252" s="10"/>
      <c r="HP252" s="10"/>
      <c r="HQ252" s="10"/>
      <c r="HR252" s="10"/>
      <c r="HS252" s="10"/>
      <c r="HT252" s="10"/>
      <c r="HU252" s="10"/>
      <c r="HV252" s="10"/>
      <c r="HW252" s="10"/>
      <c r="HX252" s="10"/>
      <c r="HY252" s="10"/>
      <c r="HZ252" s="10"/>
      <c r="IA252" s="10"/>
      <c r="IB252" s="10"/>
      <c r="IC252" s="10"/>
      <c r="ID252" s="10"/>
      <c r="IE252" s="10"/>
      <c r="IF252" s="10"/>
      <c r="IG252" s="10"/>
      <c r="IH252" s="10"/>
      <c r="II252" s="10"/>
      <c r="IJ252" s="10"/>
      <c r="IK252" s="10"/>
      <c r="IL252" s="10"/>
      <c r="IM252" s="10"/>
      <c r="IN252" s="10"/>
      <c r="IO252" s="10"/>
      <c r="IP252" s="10"/>
      <c r="IQ252" s="10"/>
      <c r="IR252" s="10"/>
      <c r="IS252" s="10"/>
      <c r="IT252" s="10"/>
      <c r="IU252" s="10"/>
      <c r="IV252" s="10"/>
      <c r="IW252" s="10"/>
      <c r="IX252" s="10"/>
      <c r="IY252" s="10"/>
      <c r="IZ252" s="10"/>
      <c r="JA252" s="10"/>
      <c r="JB252" s="10"/>
      <c r="JC252" s="10"/>
      <c r="JD252" s="10"/>
      <c r="JE252" s="10"/>
      <c r="JF252" s="10"/>
      <c r="JG252" s="10"/>
      <c r="JH252" s="10"/>
      <c r="JI252" s="10"/>
      <c r="JJ252" s="10"/>
      <c r="JK252" s="10"/>
      <c r="JL252" s="10"/>
      <c r="JM252" s="10"/>
      <c r="JN252" s="10"/>
      <c r="JO252" s="10"/>
      <c r="JP252" s="10"/>
      <c r="JQ252" s="10"/>
      <c r="JR252" s="10"/>
      <c r="JS252" s="10"/>
      <c r="JT252" s="10"/>
      <c r="JU252" s="10"/>
      <c r="JV252" s="10"/>
      <c r="JW252" s="10"/>
      <c r="JX252" s="10"/>
      <c r="JY252" s="10"/>
      <c r="JZ252" s="10"/>
      <c r="KA252" s="10"/>
      <c r="KB252" s="10"/>
      <c r="KC252" s="10"/>
      <c r="KD252" s="10"/>
      <c r="KE252" s="10"/>
      <c r="KF252" s="10"/>
      <c r="KG252" s="10"/>
      <c r="KH252" s="10"/>
      <c r="KI252" s="10"/>
      <c r="KJ252" s="10"/>
      <c r="KK252" s="10"/>
      <c r="KL252" s="10"/>
      <c r="KM252" s="10"/>
      <c r="KN252" s="10"/>
      <c r="KO252" s="10"/>
      <c r="KP252" s="10"/>
      <c r="KQ252" s="10"/>
      <c r="KR252" s="10"/>
      <c r="KS252" s="10"/>
      <c r="KT252" s="10"/>
      <c r="KU252" s="10"/>
      <c r="KV252" s="10"/>
      <c r="KW252" s="10"/>
      <c r="KX252" s="10"/>
      <c r="KY252" s="10"/>
      <c r="KZ252" s="10"/>
      <c r="LA252" s="10"/>
      <c r="LB252" s="10"/>
      <c r="LC252" s="10"/>
      <c r="LD252" s="10"/>
      <c r="LE252" s="10"/>
      <c r="LF252" s="10"/>
      <c r="LG252" s="10"/>
      <c r="LH252" s="10"/>
      <c r="LI252" s="10"/>
      <c r="LJ252" s="10"/>
      <c r="LK252" s="10"/>
      <c r="LL252" s="10"/>
      <c r="LM252" s="10"/>
      <c r="LN252" s="10"/>
      <c r="LO252" s="10"/>
      <c r="LP252" s="10"/>
      <c r="LQ252" s="10"/>
      <c r="LR252" s="10"/>
      <c r="LS252" s="10"/>
      <c r="LT252" s="10"/>
      <c r="LU252" s="10"/>
      <c r="LV252" s="10"/>
      <c r="LW252" s="10"/>
      <c r="LX252" s="10"/>
      <c r="LY252" s="10"/>
      <c r="LZ252" s="10"/>
      <c r="MA252" s="10"/>
      <c r="MB252" s="10"/>
      <c r="MC252" s="10"/>
      <c r="MD252" s="10"/>
      <c r="ME252" s="10"/>
      <c r="MF252" s="10"/>
      <c r="MG252" s="10"/>
      <c r="MH252" s="10"/>
      <c r="MI252" s="10"/>
      <c r="MJ252" s="10"/>
      <c r="MK252" s="10"/>
      <c r="ML252" s="10"/>
      <c r="MM252" s="10"/>
      <c r="MN252" s="10"/>
      <c r="MO252" s="10"/>
      <c r="MP252" s="10"/>
      <c r="MQ252" s="10"/>
      <c r="MR252" s="10"/>
      <c r="MS252" s="10"/>
      <c r="MT252" s="10"/>
      <c r="MU252" s="10"/>
      <c r="MV252" s="10"/>
      <c r="MW252" s="10"/>
      <c r="MX252" s="10"/>
      <c r="MY252" s="10"/>
      <c r="MZ252" s="10"/>
      <c r="NA252" s="10"/>
      <c r="NB252" s="10"/>
      <c r="NC252" s="10"/>
      <c r="ND252" s="10"/>
      <c r="NE252" s="10"/>
      <c r="NF252" s="10"/>
      <c r="NG252" s="10"/>
      <c r="NH252" s="10"/>
      <c r="NI252" s="10"/>
      <c r="NJ252" s="10"/>
      <c r="NK252" s="10"/>
      <c r="NL252" s="10"/>
      <c r="NM252" s="10"/>
      <c r="NN252" s="10"/>
      <c r="NO252" s="10"/>
      <c r="NP252" s="10"/>
      <c r="NQ252" s="10"/>
      <c r="NR252" s="10"/>
      <c r="NS252" s="10"/>
      <c r="NT252" s="10"/>
      <c r="NU252" s="10"/>
      <c r="NV252" s="10"/>
      <c r="NW252" s="10"/>
      <c r="NX252" s="10"/>
      <c r="NY252" s="10"/>
      <c r="NZ252" s="10"/>
      <c r="OA252" s="10"/>
      <c r="OB252" s="10"/>
      <c r="OC252" s="10"/>
      <c r="OD252" s="10"/>
      <c r="OE252" s="10"/>
      <c r="OF252" s="10"/>
      <c r="OG252" s="10"/>
      <c r="OH252" s="10"/>
      <c r="OI252" s="10"/>
      <c r="OJ252" s="10"/>
      <c r="OK252" s="10"/>
      <c r="OL252" s="10"/>
      <c r="OM252" s="10"/>
      <c r="ON252" s="10"/>
      <c r="OO252" s="10"/>
      <c r="OP252" s="10"/>
      <c r="OQ252" s="10"/>
      <c r="OR252" s="10"/>
      <c r="OS252" s="10"/>
      <c r="OT252" s="10"/>
      <c r="OU252" s="10"/>
      <c r="OV252" s="10"/>
      <c r="OW252" s="10"/>
      <c r="OX252" s="10"/>
      <c r="OY252" s="10"/>
      <c r="OZ252" s="10"/>
      <c r="PA252" s="10"/>
      <c r="PB252" s="10"/>
      <c r="PC252" s="10"/>
      <c r="PD252" s="10"/>
      <c r="PE252" s="10"/>
      <c r="PF252" s="10"/>
      <c r="PG252" s="10"/>
      <c r="PH252" s="10"/>
      <c r="PI252" s="10"/>
      <c r="PJ252" s="10"/>
      <c r="PK252" s="10"/>
      <c r="PL252" s="10"/>
      <c r="PM252" s="10"/>
      <c r="PN252" s="10"/>
      <c r="PO252" s="10"/>
      <c r="PP252" s="10"/>
      <c r="PQ252" s="10"/>
      <c r="PR252" s="10"/>
      <c r="PS252" s="10"/>
      <c r="PT252" s="10"/>
      <c r="PU252" s="10"/>
      <c r="PV252" s="10"/>
      <c r="PW252" s="10"/>
      <c r="PX252" s="10"/>
      <c r="PY252" s="10"/>
      <c r="PZ252" s="10"/>
      <c r="QA252" s="10"/>
      <c r="QB252" s="10"/>
      <c r="QC252" s="10"/>
      <c r="QD252" s="10"/>
      <c r="QE252" s="10"/>
      <c r="QF252" s="10"/>
      <c r="QG252" s="10"/>
      <c r="QH252" s="10"/>
      <c r="QI252" s="10"/>
      <c r="QJ252" s="10"/>
      <c r="QK252" s="10"/>
      <c r="QL252" s="10"/>
      <c r="QM252" s="10"/>
      <c r="QN252" s="10"/>
      <c r="QO252" s="10"/>
      <c r="QP252" s="10"/>
      <c r="QQ252" s="10"/>
      <c r="QR252" s="10"/>
      <c r="QS252" s="10"/>
      <c r="QT252" s="10"/>
      <c r="QU252" s="10"/>
      <c r="QV252" s="10"/>
      <c r="QW252" s="10"/>
      <c r="QX252" s="10"/>
      <c r="QY252" s="10"/>
      <c r="QZ252" s="10"/>
      <c r="RA252" s="10"/>
      <c r="RB252" s="10"/>
      <c r="RC252" s="10"/>
      <c r="RD252" s="10"/>
      <c r="RE252" s="10"/>
      <c r="RF252" s="10"/>
      <c r="RG252" s="10"/>
      <c r="RH252" s="10"/>
      <c r="RI252" s="10"/>
      <c r="RJ252" s="10"/>
      <c r="RK252" s="10"/>
      <c r="RL252" s="10"/>
      <c r="RM252" s="10"/>
      <c r="RN252" s="10"/>
      <c r="RO252" s="10"/>
      <c r="RP252" s="10"/>
      <c r="RQ252" s="10"/>
      <c r="RR252" s="10"/>
      <c r="RS252" s="10"/>
      <c r="RT252" s="10"/>
      <c r="RU252" s="10"/>
      <c r="RV252" s="10"/>
      <c r="RW252" s="10"/>
      <c r="RX252" s="10"/>
      <c r="RY252" s="10"/>
      <c r="RZ252" s="10"/>
      <c r="SA252" s="10"/>
      <c r="SB252" s="10"/>
      <c r="SC252" s="10"/>
      <c r="SD252" s="10"/>
      <c r="SE252" s="10"/>
      <c r="SF252" s="10"/>
      <c r="SG252" s="10"/>
      <c r="SH252" s="10"/>
      <c r="SI252" s="10"/>
      <c r="SJ252" s="10"/>
      <c r="SK252" s="10"/>
      <c r="SL252" s="10"/>
      <c r="SM252" s="10"/>
      <c r="SN252" s="10"/>
      <c r="SO252" s="10"/>
      <c r="SP252" s="10"/>
      <c r="SQ252" s="10"/>
      <c r="SR252" s="10"/>
      <c r="SS252" s="10"/>
      <c r="ST252" s="10"/>
      <c r="SU252" s="10"/>
      <c r="SV252" s="10"/>
      <c r="SW252" s="10"/>
      <c r="SX252" s="10"/>
      <c r="SY252" s="10"/>
      <c r="SZ252" s="10"/>
      <c r="TA252" s="10"/>
      <c r="TB252" s="10"/>
      <c r="TC252" s="10"/>
      <c r="TD252" s="10"/>
      <c r="TE252" s="10"/>
      <c r="TF252" s="10"/>
      <c r="TG252" s="10"/>
      <c r="TH252" s="10"/>
      <c r="TI252" s="10"/>
      <c r="TJ252" s="10"/>
      <c r="TK252" s="10"/>
      <c r="TL252" s="10"/>
      <c r="TM252" s="10"/>
      <c r="TN252" s="10"/>
      <c r="TO252" s="10"/>
      <c r="TP252" s="10"/>
      <c r="TQ252" s="10"/>
      <c r="TR252" s="10"/>
      <c r="TS252" s="10"/>
      <c r="TT252" s="10"/>
      <c r="TU252" s="10"/>
      <c r="TV252" s="10"/>
      <c r="TW252" s="10"/>
      <c r="TX252" s="10"/>
      <c r="TY252" s="10"/>
      <c r="TZ252" s="10"/>
      <c r="UA252" s="10"/>
      <c r="UB252" s="10"/>
      <c r="UC252" s="10"/>
      <c r="UD252" s="10"/>
      <c r="UE252" s="10"/>
      <c r="UF252" s="10"/>
      <c r="UG252" s="10"/>
      <c r="UH252" s="10"/>
      <c r="UI252" s="10"/>
      <c r="UJ252" s="10"/>
      <c r="UK252" s="10"/>
      <c r="UL252" s="10"/>
      <c r="UM252" s="10"/>
      <c r="UN252" s="10"/>
      <c r="UO252" s="10"/>
      <c r="UP252" s="10"/>
      <c r="UQ252" s="10"/>
      <c r="UR252" s="10"/>
      <c r="US252" s="10"/>
      <c r="UT252" s="10"/>
      <c r="UU252" s="10"/>
      <c r="UV252" s="10"/>
      <c r="UW252" s="10"/>
      <c r="UX252" s="10"/>
      <c r="UY252" s="10"/>
      <c r="UZ252" s="10"/>
      <c r="VA252" s="10"/>
      <c r="VB252" s="10"/>
      <c r="VC252" s="10"/>
      <c r="VD252" s="10"/>
      <c r="VE252" s="10"/>
      <c r="VF252" s="10"/>
      <c r="VG252" s="10"/>
      <c r="VH252" s="10"/>
      <c r="VI252" s="10"/>
      <c r="VJ252" s="10"/>
      <c r="VK252" s="10"/>
      <c r="VL252" s="10"/>
      <c r="VM252" s="10"/>
      <c r="VN252" s="10"/>
      <c r="VO252" s="10"/>
      <c r="VP252" s="10"/>
      <c r="VQ252" s="10"/>
      <c r="VR252" s="10"/>
      <c r="VS252" s="10"/>
      <c r="VT252" s="10"/>
      <c r="VU252" s="10"/>
      <c r="VV252" s="10"/>
      <c r="VW252" s="10"/>
      <c r="VX252" s="10"/>
      <c r="VY252" s="10"/>
      <c r="VZ252" s="10"/>
      <c r="WA252" s="10"/>
      <c r="WB252" s="10"/>
      <c r="WC252" s="10"/>
      <c r="WD252" s="10"/>
      <c r="WE252" s="10"/>
      <c r="WF252" s="10"/>
      <c r="WG252" s="10"/>
      <c r="WH252" s="10"/>
      <c r="WI252" s="10"/>
      <c r="WJ252" s="10"/>
      <c r="WK252" s="10"/>
      <c r="WL252" s="10"/>
      <c r="WM252" s="10"/>
      <c r="WN252" s="10"/>
      <c r="WO252" s="10"/>
      <c r="WP252" s="10"/>
      <c r="WQ252" s="10"/>
      <c r="WR252" s="10"/>
      <c r="WS252" s="10"/>
      <c r="WT252" s="10"/>
      <c r="WU252" s="10"/>
      <c r="WV252" s="10"/>
      <c r="WW252" s="10"/>
      <c r="WX252" s="10"/>
      <c r="WY252" s="10"/>
      <c r="WZ252" s="10"/>
      <c r="XA252" s="10"/>
      <c r="XB252" s="10"/>
      <c r="XC252" s="10"/>
      <c r="XD252" s="10"/>
      <c r="XE252" s="10"/>
      <c r="XF252" s="10"/>
      <c r="XG252" s="10"/>
      <c r="XH252" s="10"/>
      <c r="XI252" s="10"/>
      <c r="XJ252" s="10"/>
      <c r="XK252" s="10"/>
      <c r="XL252" s="10"/>
      <c r="XM252" s="10"/>
      <c r="XN252" s="10"/>
      <c r="XO252" s="10"/>
      <c r="XP252" s="10"/>
      <c r="XQ252" s="10"/>
      <c r="XR252" s="10"/>
      <c r="XS252" s="10"/>
      <c r="XT252" s="10"/>
      <c r="XU252" s="10"/>
      <c r="XV252" s="10"/>
      <c r="XW252" s="10"/>
      <c r="XX252" s="10"/>
      <c r="XY252" s="10"/>
      <c r="XZ252" s="10"/>
      <c r="YA252" s="10"/>
      <c r="YB252" s="10"/>
      <c r="YC252" s="10"/>
      <c r="YD252" s="10"/>
      <c r="YE252" s="10"/>
      <c r="YF252" s="10"/>
      <c r="YG252" s="10"/>
      <c r="YH252" s="10"/>
      <c r="YI252" s="10"/>
      <c r="YJ252" s="10"/>
      <c r="YK252" s="10"/>
      <c r="YL252" s="10"/>
      <c r="YM252" s="10"/>
      <c r="YN252" s="10"/>
      <c r="YO252" s="10"/>
      <c r="YP252" s="10"/>
      <c r="YQ252" s="10"/>
      <c r="YR252" s="10"/>
      <c r="YS252" s="10"/>
      <c r="YT252" s="10"/>
      <c r="YU252" s="10"/>
      <c r="YV252" s="10"/>
      <c r="YW252" s="10"/>
      <c r="YX252" s="10"/>
      <c r="YY252" s="10"/>
      <c r="YZ252" s="10"/>
      <c r="ZA252" s="10"/>
      <c r="ZB252" s="10"/>
      <c r="ZC252" s="10"/>
      <c r="ZD252" s="10"/>
      <c r="ZE252" s="10"/>
      <c r="ZF252" s="10"/>
      <c r="ZG252" s="10"/>
      <c r="ZH252" s="10"/>
      <c r="ZI252" s="10"/>
      <c r="ZJ252" s="10"/>
      <c r="ZK252" s="10"/>
      <c r="ZL252" s="10"/>
      <c r="ZM252" s="10"/>
      <c r="ZN252" s="10"/>
      <c r="ZO252" s="10"/>
      <c r="ZP252" s="10"/>
      <c r="ZQ252" s="10"/>
      <c r="ZR252" s="10"/>
      <c r="ZS252" s="10"/>
      <c r="ZT252" s="10"/>
      <c r="ZU252" s="10"/>
      <c r="ZV252" s="10"/>
      <c r="ZW252" s="10"/>
      <c r="ZX252" s="10"/>
      <c r="ZY252" s="10"/>
      <c r="ZZ252" s="10"/>
      <c r="AAA252" s="10"/>
      <c r="AAB252" s="10"/>
      <c r="AAC252" s="10"/>
      <c r="AAD252" s="10"/>
      <c r="AAE252" s="10"/>
      <c r="AAF252" s="10"/>
      <c r="AAG252" s="10"/>
      <c r="AAH252" s="10"/>
      <c r="AAI252" s="10"/>
      <c r="AAJ252" s="10"/>
      <c r="AAK252" s="10"/>
      <c r="AAL252" s="10"/>
      <c r="AAM252" s="10"/>
      <c r="AAN252" s="10"/>
      <c r="AAO252" s="10"/>
      <c r="AAP252" s="10"/>
      <c r="AAQ252" s="10"/>
      <c r="AAR252" s="10"/>
      <c r="AAS252" s="10"/>
      <c r="AAT252" s="10"/>
      <c r="AAU252" s="10"/>
      <c r="AAV252" s="10"/>
      <c r="AAW252" s="10"/>
      <c r="AAX252" s="10"/>
      <c r="AAY252" s="10"/>
      <c r="AAZ252" s="10"/>
      <c r="ABA252" s="10"/>
      <c r="ABB252" s="10"/>
      <c r="ABC252" s="10"/>
      <c r="ABD252" s="10"/>
      <c r="ABE252" s="10"/>
      <c r="ABF252" s="10"/>
      <c r="ABG252" s="10"/>
      <c r="ABH252" s="10"/>
      <c r="ABI252" s="10"/>
      <c r="ABJ252" s="10"/>
      <c r="ABK252" s="10"/>
      <c r="ABL252" s="10"/>
      <c r="ABM252" s="10"/>
      <c r="ABN252" s="10"/>
      <c r="ABO252" s="10"/>
      <c r="ABP252" s="10"/>
      <c r="ABQ252" s="10"/>
      <c r="ABR252" s="10"/>
      <c r="ABS252" s="10"/>
      <c r="ABT252" s="10"/>
      <c r="ABU252" s="10"/>
      <c r="ABV252" s="10"/>
      <c r="ABW252" s="10"/>
      <c r="ABX252" s="10"/>
      <c r="ABY252" s="10"/>
      <c r="ABZ252" s="10"/>
      <c r="ACA252" s="10"/>
      <c r="ACB252" s="10"/>
      <c r="ACC252" s="10"/>
      <c r="ACD252" s="10"/>
      <c r="ACE252" s="10"/>
      <c r="ACF252" s="10"/>
      <c r="ACG252" s="10"/>
      <c r="ACH252" s="10"/>
      <c r="ACI252" s="10"/>
      <c r="ACJ252" s="10"/>
      <c r="ACK252" s="10"/>
      <c r="ACL252" s="10"/>
      <c r="ACM252" s="10"/>
      <c r="ACN252" s="10"/>
      <c r="ACO252" s="10"/>
      <c r="ACP252" s="10"/>
      <c r="ACQ252" s="10"/>
      <c r="ACR252" s="10"/>
      <c r="ACS252" s="10"/>
      <c r="ACT252" s="10"/>
      <c r="ACU252" s="10"/>
      <c r="ACV252" s="10"/>
      <c r="ACW252" s="10"/>
      <c r="ACX252" s="10"/>
      <c r="ACY252" s="10"/>
      <c r="ACZ252" s="10"/>
      <c r="ADA252" s="10"/>
      <c r="ADB252" s="10"/>
      <c r="ADC252" s="10"/>
      <c r="ADD252" s="10"/>
      <c r="ADE252" s="10"/>
      <c r="ADF252" s="10"/>
      <c r="ADG252" s="10"/>
      <c r="ADH252" s="10"/>
      <c r="ADI252" s="10"/>
      <c r="ADJ252" s="10"/>
      <c r="ADK252" s="10"/>
      <c r="ADL252" s="10"/>
      <c r="ADM252" s="10"/>
      <c r="ADN252" s="10"/>
      <c r="ADO252" s="10"/>
      <c r="ADP252" s="10"/>
      <c r="ADQ252" s="10"/>
      <c r="ADR252" s="10"/>
      <c r="ADS252" s="10"/>
      <c r="ADT252" s="10"/>
      <c r="ADU252" s="10"/>
      <c r="ADV252" s="10"/>
      <c r="ADW252" s="10"/>
      <c r="ADX252" s="10"/>
      <c r="ADY252" s="10"/>
      <c r="ADZ252" s="10"/>
      <c r="AEA252" s="10"/>
      <c r="AEB252" s="10"/>
      <c r="AEC252" s="10"/>
      <c r="AED252" s="10"/>
      <c r="AEE252" s="10"/>
      <c r="AEF252" s="10"/>
      <c r="AEG252" s="10"/>
      <c r="AEH252" s="10"/>
      <c r="AEI252" s="10"/>
      <c r="AEJ252" s="10"/>
      <c r="AEK252" s="10"/>
      <c r="AEL252" s="10"/>
      <c r="AEM252" s="10"/>
      <c r="AEN252" s="10"/>
      <c r="AEO252" s="10"/>
      <c r="AEP252" s="10"/>
      <c r="AEQ252" s="10"/>
      <c r="AER252" s="10"/>
      <c r="AES252" s="10"/>
      <c r="AET252" s="10"/>
      <c r="AEU252" s="10"/>
      <c r="AEV252" s="10"/>
      <c r="AEW252" s="10"/>
      <c r="AEX252" s="10"/>
      <c r="AEY252" s="10"/>
      <c r="AEZ252" s="10"/>
      <c r="AFA252" s="10"/>
      <c r="AFB252" s="10"/>
      <c r="AFC252" s="10"/>
      <c r="AFD252" s="10"/>
      <c r="AFE252" s="10"/>
      <c r="AFF252" s="10"/>
      <c r="AFG252" s="10"/>
      <c r="AFH252" s="10"/>
      <c r="AFI252" s="10"/>
      <c r="AFJ252" s="10"/>
      <c r="AFK252" s="10"/>
      <c r="AFL252" s="10"/>
      <c r="AFM252" s="10"/>
      <c r="AFN252" s="10"/>
      <c r="AFO252" s="10"/>
      <c r="AFP252" s="10"/>
      <c r="AFQ252" s="10"/>
      <c r="AFR252" s="10"/>
      <c r="AFS252" s="10"/>
      <c r="AFT252" s="10"/>
      <c r="AFU252" s="10"/>
      <c r="AFV252" s="10"/>
      <c r="AFW252" s="10"/>
      <c r="AFX252" s="10"/>
      <c r="AFY252" s="10"/>
      <c r="AFZ252" s="10"/>
      <c r="AGA252" s="10"/>
      <c r="AGB252" s="10"/>
      <c r="AGC252" s="10"/>
      <c r="AGD252" s="10"/>
      <c r="AGE252" s="10"/>
      <c r="AGF252" s="10"/>
      <c r="AGG252" s="10"/>
      <c r="AGH252" s="10"/>
      <c r="AGI252" s="10"/>
      <c r="AGJ252" s="10"/>
      <c r="AGK252" s="10"/>
      <c r="AGL252" s="10"/>
      <c r="AGM252" s="10"/>
      <c r="AGN252" s="10"/>
      <c r="AGO252" s="10"/>
      <c r="AGP252" s="10"/>
      <c r="AGQ252" s="10"/>
      <c r="AGR252" s="10"/>
      <c r="AGS252" s="10"/>
      <c r="AGT252" s="10"/>
      <c r="AGU252" s="10"/>
      <c r="AGV252" s="10"/>
      <c r="AGW252" s="10"/>
      <c r="AGX252" s="10"/>
      <c r="AGY252" s="10"/>
      <c r="AGZ252" s="10"/>
      <c r="AHA252" s="10"/>
      <c r="AHB252" s="10"/>
      <c r="AHC252" s="10"/>
      <c r="AHD252" s="10"/>
      <c r="AHE252" s="10"/>
      <c r="AHF252" s="10"/>
      <c r="AHG252" s="10"/>
      <c r="AHH252" s="10"/>
      <c r="AHI252" s="10"/>
      <c r="AHJ252" s="10"/>
      <c r="AHK252" s="10"/>
      <c r="AHL252" s="10"/>
      <c r="AHM252" s="10"/>
      <c r="AHN252" s="10"/>
      <c r="AHO252" s="10"/>
      <c r="AHP252" s="10"/>
      <c r="AHQ252" s="10"/>
      <c r="AHR252" s="10"/>
      <c r="AHS252" s="10"/>
      <c r="AHT252" s="10"/>
      <c r="AHU252" s="10"/>
      <c r="AHV252" s="10"/>
      <c r="AHW252" s="10"/>
      <c r="AHX252" s="10"/>
      <c r="AHY252" s="10"/>
      <c r="AHZ252" s="10"/>
      <c r="AIA252" s="10"/>
      <c r="AIB252" s="10"/>
      <c r="AIC252" s="10"/>
      <c r="AID252" s="10"/>
      <c r="AIE252" s="10"/>
      <c r="AIF252" s="10"/>
      <c r="AIG252" s="10"/>
      <c r="AIH252" s="10"/>
      <c r="AII252" s="10"/>
      <c r="AIJ252" s="10"/>
      <c r="AIK252" s="10"/>
      <c r="AIL252" s="10"/>
      <c r="AIM252" s="10"/>
      <c r="AIN252" s="10"/>
      <c r="AIO252" s="10"/>
      <c r="AIP252" s="10"/>
      <c r="AIQ252" s="10"/>
      <c r="AIR252" s="10"/>
      <c r="AIS252" s="10"/>
      <c r="AIT252" s="10"/>
      <c r="AIU252" s="10"/>
      <c r="AIV252" s="10"/>
      <c r="AIW252" s="10"/>
      <c r="AIX252" s="10"/>
      <c r="AIY252" s="10"/>
      <c r="AIZ252" s="10"/>
      <c r="AJA252" s="10"/>
      <c r="AJB252" s="10"/>
      <c r="AJC252" s="10"/>
      <c r="AJD252" s="10"/>
      <c r="AJE252" s="10"/>
      <c r="AJF252" s="10"/>
      <c r="AJG252" s="10"/>
      <c r="AJH252" s="10"/>
      <c r="AJI252" s="10"/>
      <c r="AJJ252" s="10"/>
      <c r="AJK252" s="10"/>
      <c r="AJL252" s="10"/>
      <c r="AJM252" s="10"/>
      <c r="AJN252" s="10"/>
      <c r="AJO252" s="10"/>
      <c r="AJP252" s="10"/>
      <c r="AJQ252" s="10"/>
      <c r="AJR252" s="10"/>
      <c r="AJS252" s="10"/>
      <c r="AJT252" s="10"/>
      <c r="AJU252" s="10"/>
      <c r="AJV252" s="10"/>
      <c r="AJW252" s="10"/>
      <c r="AJX252" s="10"/>
      <c r="AJY252" s="10"/>
      <c r="AJZ252" s="10"/>
      <c r="AKA252" s="10"/>
      <c r="AKB252" s="10"/>
      <c r="AKC252" s="10"/>
      <c r="AKD252" s="10"/>
      <c r="AKE252" s="10"/>
      <c r="AKF252" s="10"/>
      <c r="AKG252" s="10"/>
      <c r="AKH252" s="10"/>
      <c r="AKI252" s="10"/>
      <c r="AKJ252" s="10"/>
      <c r="AKK252" s="10"/>
      <c r="AKL252" s="10"/>
      <c r="AKM252" s="10"/>
      <c r="AKN252" s="10"/>
      <c r="AKO252" s="10"/>
      <c r="AKP252" s="10"/>
      <c r="AKQ252" s="10"/>
      <c r="AKR252" s="10"/>
      <c r="AKS252" s="10"/>
      <c r="AKT252" s="10"/>
      <c r="AKU252" s="10"/>
      <c r="AKV252" s="10"/>
      <c r="AKW252" s="10"/>
      <c r="AKX252" s="10"/>
      <c r="AKY252" s="10"/>
      <c r="AKZ252" s="10"/>
      <c r="ALA252" s="10"/>
      <c r="ALB252" s="10"/>
      <c r="ALC252" s="10"/>
      <c r="ALD252" s="10"/>
      <c r="ALE252" s="10"/>
      <c r="ALF252" s="10"/>
      <c r="ALG252" s="10"/>
      <c r="ALH252" s="10"/>
      <c r="ALI252" s="10"/>
      <c r="ALJ252" s="10"/>
      <c r="ALK252" s="10"/>
      <c r="ALL252" s="10"/>
      <c r="ALM252" s="10"/>
      <c r="ALN252" s="10"/>
      <c r="ALO252" s="10"/>
      <c r="ALP252" s="10"/>
      <c r="ALQ252" s="10"/>
      <c r="ALR252" s="10"/>
      <c r="ALS252" s="10"/>
      <c r="ALT252" s="10"/>
      <c r="ALU252" s="10"/>
      <c r="ALV252" s="10"/>
      <c r="ALW252" s="10"/>
      <c r="ALX252" s="10"/>
      <c r="ALY252" s="10"/>
      <c r="ALZ252" s="10"/>
      <c r="AMA252" s="10"/>
      <c r="AMB252" s="10"/>
      <c r="AMC252" s="10"/>
      <c r="AMD252" s="10"/>
      <c r="AME252" s="10"/>
      <c r="AMF252" s="10"/>
      <c r="AMG252" s="10"/>
      <c r="AMH252" s="10"/>
      <c r="AMI252" s="10"/>
      <c r="AMJ252" s="10"/>
      <c r="AMK252" s="10"/>
      <c r="AML252" s="10"/>
      <c r="AMM252" s="10"/>
      <c r="AMN252" s="10"/>
      <c r="AMO252" s="10"/>
    </row>
    <row r="253" spans="1:1029" customFormat="1">
      <c r="A253" s="13" t="str">
        <f>SUBSTITUTE(SUBSTITUTE(CONCATENATE(I253,IF(L253="Identifier","ID",L253))," ",""),"_","")</f>
        <v>hasBuyerProfileBuyerProfile</v>
      </c>
      <c r="B253" s="14" t="s">
        <v>219</v>
      </c>
      <c r="C253" s="13"/>
      <c r="D253" s="13"/>
      <c r="E253" s="13"/>
      <c r="F253" s="13" t="str">
        <f>CONCATENATE( IF(G253="","",CONCATENATE(G253,"_ ")),H253,". ",IF(I253="","",CONCATENATE(I253,"_ ")),L253,IF(I253="","",CONCATENATE(". ",M253)))</f>
        <v>Procuring Entity. has_ Buyer Profile_ Buyer Profile. Buyer Profile_ Buyer Profile</v>
      </c>
      <c r="G253" s="13"/>
      <c r="H253" s="13" t="s">
        <v>224</v>
      </c>
      <c r="I253" s="13" t="s">
        <v>316</v>
      </c>
      <c r="J253" s="13"/>
      <c r="K253" s="13"/>
      <c r="L253" s="13" t="str">
        <f>CONCATENATE(IF(P253="","",CONCATENATE(P253,"_ ")),Q253)</f>
        <v>Buyer Profile_ Buyer Profile</v>
      </c>
      <c r="M253" s="13" t="str">
        <f>L253</f>
        <v>Buyer Profile_ Buyer Profile</v>
      </c>
      <c r="N253" s="13"/>
      <c r="O253" s="13"/>
      <c r="P253" s="13" t="s">
        <v>16</v>
      </c>
      <c r="Q253" s="15" t="s">
        <v>16</v>
      </c>
      <c r="R253" s="13" t="s">
        <v>223</v>
      </c>
      <c r="S253" s="16"/>
      <c r="T253" s="16"/>
      <c r="U253" s="16"/>
      <c r="V253" s="16"/>
      <c r="W253" s="16"/>
      <c r="X253" s="16"/>
      <c r="Y253" s="16" t="s">
        <v>211</v>
      </c>
      <c r="Z253" s="16"/>
      <c r="AA253" s="45">
        <v>43319</v>
      </c>
      <c r="AB253" s="8"/>
      <c r="AC253" s="8"/>
      <c r="AD253" s="8"/>
      <c r="AE253" s="8"/>
      <c r="AF253" s="11"/>
      <c r="AG253" s="10"/>
      <c r="AH253" s="10"/>
      <c r="AI253" s="10"/>
      <c r="AJ253" s="10"/>
      <c r="AK253" s="10"/>
      <c r="AL253" s="10"/>
      <c r="AM253" s="10"/>
      <c r="AN253" s="10"/>
      <c r="AO253" s="10"/>
      <c r="AP253" s="10"/>
      <c r="AQ253" s="10"/>
      <c r="AR253" s="10"/>
      <c r="AS253" s="10"/>
      <c r="AT253" s="10"/>
      <c r="AU253" s="10"/>
      <c r="AV253" s="10"/>
      <c r="AW253" s="10"/>
      <c r="AX253" s="10"/>
      <c r="AY253" s="10"/>
      <c r="AZ253" s="10"/>
      <c r="BA253" s="10"/>
      <c r="BB253" s="10"/>
      <c r="BC253" s="10"/>
      <c r="BD253" s="10"/>
      <c r="BE253" s="10"/>
      <c r="BF253" s="10"/>
      <c r="BG253" s="10"/>
      <c r="BH253" s="10"/>
      <c r="BI253" s="10"/>
      <c r="BJ253" s="10"/>
      <c r="BK253" s="10"/>
      <c r="BL253" s="10"/>
      <c r="BM253" s="10"/>
      <c r="BN253" s="10"/>
      <c r="BO253" s="10"/>
      <c r="BP253" s="10"/>
      <c r="BQ253" s="10"/>
      <c r="BR253" s="10"/>
      <c r="BS253" s="10"/>
      <c r="BT253" s="10"/>
      <c r="BU253" s="10"/>
      <c r="BV253" s="10"/>
      <c r="BW253" s="10"/>
      <c r="BX253" s="10"/>
      <c r="BY253" s="10"/>
      <c r="BZ253" s="10"/>
      <c r="CA253" s="10"/>
      <c r="CB253" s="10"/>
      <c r="CC253" s="10"/>
      <c r="CD253" s="10"/>
      <c r="CE253" s="10"/>
      <c r="CF253" s="10"/>
      <c r="CG253" s="10"/>
      <c r="CH253" s="10"/>
      <c r="CI253" s="10"/>
      <c r="CJ253" s="10"/>
      <c r="CK253" s="10"/>
      <c r="CL253" s="10"/>
      <c r="CM253" s="10"/>
      <c r="CN253" s="10"/>
      <c r="CO253" s="10"/>
      <c r="CP253" s="10"/>
      <c r="CQ253" s="10"/>
      <c r="CR253" s="10"/>
      <c r="CS253" s="10"/>
      <c r="CT253" s="10"/>
      <c r="CU253" s="10"/>
      <c r="CV253" s="10"/>
      <c r="CW253" s="10"/>
      <c r="CX253" s="10"/>
      <c r="CY253" s="10"/>
      <c r="CZ253" s="10"/>
      <c r="DA253" s="10"/>
      <c r="DB253" s="10"/>
      <c r="DC253" s="10"/>
      <c r="DD253" s="10"/>
      <c r="DE253" s="10"/>
      <c r="DF253" s="10"/>
      <c r="DG253" s="10"/>
      <c r="DH253" s="10"/>
      <c r="DI253" s="10"/>
      <c r="DJ253" s="10"/>
      <c r="DK253" s="10"/>
      <c r="DL253" s="10"/>
      <c r="DM253" s="10"/>
      <c r="DN253" s="10"/>
      <c r="DO253" s="10"/>
      <c r="DP253" s="10"/>
      <c r="DQ253" s="10"/>
      <c r="DR253" s="10"/>
      <c r="DS253" s="10"/>
      <c r="DT253" s="10"/>
      <c r="DU253" s="10"/>
      <c r="DV253" s="10"/>
      <c r="DW253" s="10"/>
      <c r="DX253" s="10"/>
      <c r="DY253" s="10"/>
      <c r="DZ253" s="10"/>
      <c r="EA253" s="10"/>
      <c r="EB253" s="10"/>
      <c r="EC253" s="10"/>
      <c r="ED253" s="10"/>
      <c r="EE253" s="10"/>
      <c r="EF253" s="10"/>
      <c r="EG253" s="10"/>
      <c r="EH253" s="10"/>
      <c r="EI253" s="10"/>
      <c r="EJ253" s="10"/>
      <c r="EK253" s="10"/>
      <c r="EL253" s="10"/>
      <c r="EM253" s="10"/>
      <c r="EN253" s="10"/>
      <c r="EO253" s="10"/>
      <c r="EP253" s="10"/>
      <c r="EQ253" s="10"/>
      <c r="ER253" s="10"/>
      <c r="ES253" s="10"/>
      <c r="ET253" s="10"/>
      <c r="EU253" s="10"/>
      <c r="EV253" s="10"/>
      <c r="EW253" s="10"/>
      <c r="EX253" s="10"/>
      <c r="EY253" s="10"/>
      <c r="EZ253" s="10"/>
      <c r="FA253" s="10"/>
      <c r="FB253" s="10"/>
      <c r="FC253" s="10"/>
      <c r="FD253" s="10"/>
      <c r="FE253" s="10"/>
      <c r="FF253" s="10"/>
      <c r="FG253" s="10"/>
      <c r="FH253" s="10"/>
      <c r="FI253" s="10"/>
      <c r="FJ253" s="10"/>
      <c r="FK253" s="10"/>
      <c r="FL253" s="10"/>
      <c r="FM253" s="10"/>
      <c r="FN253" s="10"/>
      <c r="FO253" s="10"/>
      <c r="FP253" s="10"/>
      <c r="FQ253" s="10"/>
      <c r="FR253" s="10"/>
      <c r="FS253" s="10"/>
      <c r="FT253" s="10"/>
      <c r="FU253" s="10"/>
      <c r="FV253" s="10"/>
      <c r="FW253" s="10"/>
      <c r="FX253" s="10"/>
      <c r="FY253" s="10"/>
      <c r="FZ253" s="10"/>
      <c r="GA253" s="10"/>
      <c r="GB253" s="10"/>
      <c r="GC253" s="10"/>
      <c r="GD253" s="10"/>
      <c r="GE253" s="10"/>
      <c r="GF253" s="10"/>
      <c r="GG253" s="10"/>
      <c r="GH253" s="10"/>
      <c r="GI253" s="10"/>
      <c r="GJ253" s="10"/>
      <c r="GK253" s="10"/>
      <c r="GL253" s="10"/>
      <c r="GM253" s="10"/>
      <c r="GN253" s="10"/>
      <c r="GO253" s="10"/>
      <c r="GP253" s="10"/>
      <c r="GQ253" s="10"/>
      <c r="GR253" s="10"/>
      <c r="GS253" s="10"/>
      <c r="GT253" s="10"/>
      <c r="GU253" s="10"/>
      <c r="GV253" s="10"/>
      <c r="GW253" s="10"/>
      <c r="GX253" s="10"/>
      <c r="GY253" s="10"/>
      <c r="GZ253" s="10"/>
      <c r="HA253" s="10"/>
      <c r="HB253" s="10"/>
      <c r="HC253" s="10"/>
      <c r="HD253" s="10"/>
      <c r="HE253" s="10"/>
      <c r="HF253" s="10"/>
      <c r="HG253" s="10"/>
      <c r="HH253" s="10"/>
      <c r="HI253" s="10"/>
      <c r="HJ253" s="10"/>
      <c r="HK253" s="10"/>
      <c r="HL253" s="10"/>
      <c r="HM253" s="10"/>
      <c r="HN253" s="10"/>
      <c r="HO253" s="10"/>
      <c r="HP253" s="10"/>
      <c r="HQ253" s="10"/>
      <c r="HR253" s="10"/>
      <c r="HS253" s="10"/>
      <c r="HT253" s="10"/>
      <c r="HU253" s="10"/>
      <c r="HV253" s="10"/>
      <c r="HW253" s="10"/>
      <c r="HX253" s="10"/>
      <c r="HY253" s="10"/>
      <c r="HZ253" s="10"/>
      <c r="IA253" s="10"/>
      <c r="IB253" s="10"/>
      <c r="IC253" s="10"/>
      <c r="ID253" s="10"/>
      <c r="IE253" s="10"/>
      <c r="IF253" s="10"/>
      <c r="IG253" s="10"/>
      <c r="IH253" s="10"/>
      <c r="II253" s="10"/>
      <c r="IJ253" s="10"/>
      <c r="IK253" s="10"/>
      <c r="IL253" s="10"/>
      <c r="IM253" s="10"/>
      <c r="IN253" s="10"/>
      <c r="IO253" s="10"/>
      <c r="IP253" s="10"/>
      <c r="IQ253" s="10"/>
      <c r="IR253" s="10"/>
      <c r="IS253" s="10"/>
      <c r="IT253" s="10"/>
      <c r="IU253" s="10"/>
      <c r="IV253" s="10"/>
      <c r="IW253" s="10"/>
      <c r="IX253" s="10"/>
      <c r="IY253" s="10"/>
      <c r="IZ253" s="10"/>
      <c r="JA253" s="10"/>
      <c r="JB253" s="10"/>
      <c r="JC253" s="10"/>
      <c r="JD253" s="10"/>
      <c r="JE253" s="10"/>
      <c r="JF253" s="10"/>
      <c r="JG253" s="10"/>
      <c r="JH253" s="10"/>
      <c r="JI253" s="10"/>
      <c r="JJ253" s="10"/>
      <c r="JK253" s="10"/>
      <c r="JL253" s="10"/>
      <c r="JM253" s="10"/>
      <c r="JN253" s="10"/>
      <c r="JO253" s="10"/>
      <c r="JP253" s="10"/>
      <c r="JQ253" s="10"/>
      <c r="JR253" s="10"/>
      <c r="JS253" s="10"/>
      <c r="JT253" s="10"/>
      <c r="JU253" s="10"/>
      <c r="JV253" s="10"/>
      <c r="JW253" s="10"/>
      <c r="JX253" s="10"/>
      <c r="JY253" s="10"/>
      <c r="JZ253" s="10"/>
      <c r="KA253" s="10"/>
      <c r="KB253" s="10"/>
      <c r="KC253" s="10"/>
      <c r="KD253" s="10"/>
      <c r="KE253" s="10"/>
      <c r="KF253" s="10"/>
      <c r="KG253" s="10"/>
      <c r="KH253" s="10"/>
      <c r="KI253" s="10"/>
      <c r="KJ253" s="10"/>
      <c r="KK253" s="10"/>
      <c r="KL253" s="10"/>
      <c r="KM253" s="10"/>
      <c r="KN253" s="10"/>
      <c r="KO253" s="10"/>
      <c r="KP253" s="10"/>
      <c r="KQ253" s="10"/>
      <c r="KR253" s="10"/>
      <c r="KS253" s="10"/>
      <c r="KT253" s="10"/>
      <c r="KU253" s="10"/>
      <c r="KV253" s="10"/>
      <c r="KW253" s="10"/>
      <c r="KX253" s="10"/>
      <c r="KY253" s="10"/>
      <c r="KZ253" s="10"/>
      <c r="LA253" s="10"/>
      <c r="LB253" s="10"/>
      <c r="LC253" s="10"/>
      <c r="LD253" s="10"/>
      <c r="LE253" s="10"/>
      <c r="LF253" s="10"/>
      <c r="LG253" s="10"/>
      <c r="LH253" s="10"/>
      <c r="LI253" s="10"/>
      <c r="LJ253" s="10"/>
      <c r="LK253" s="10"/>
      <c r="LL253" s="10"/>
      <c r="LM253" s="10"/>
      <c r="LN253" s="10"/>
      <c r="LO253" s="10"/>
      <c r="LP253" s="10"/>
      <c r="LQ253" s="10"/>
      <c r="LR253" s="10"/>
      <c r="LS253" s="10"/>
      <c r="LT253" s="10"/>
      <c r="LU253" s="10"/>
      <c r="LV253" s="10"/>
      <c r="LW253" s="10"/>
      <c r="LX253" s="10"/>
      <c r="LY253" s="10"/>
      <c r="LZ253" s="10"/>
      <c r="MA253" s="10"/>
      <c r="MB253" s="10"/>
      <c r="MC253" s="10"/>
      <c r="MD253" s="10"/>
      <c r="ME253" s="10"/>
      <c r="MF253" s="10"/>
      <c r="MG253" s="10"/>
      <c r="MH253" s="10"/>
      <c r="MI253" s="10"/>
      <c r="MJ253" s="10"/>
      <c r="MK253" s="10"/>
      <c r="ML253" s="10"/>
      <c r="MM253" s="10"/>
      <c r="MN253" s="10"/>
      <c r="MO253" s="10"/>
      <c r="MP253" s="10"/>
      <c r="MQ253" s="10"/>
      <c r="MR253" s="10"/>
      <c r="MS253" s="10"/>
      <c r="MT253" s="10"/>
      <c r="MU253" s="10"/>
      <c r="MV253" s="10"/>
      <c r="MW253" s="10"/>
      <c r="MX253" s="10"/>
      <c r="MY253" s="10"/>
      <c r="MZ253" s="10"/>
      <c r="NA253" s="10"/>
      <c r="NB253" s="10"/>
      <c r="NC253" s="10"/>
      <c r="ND253" s="10"/>
      <c r="NE253" s="10"/>
      <c r="NF253" s="10"/>
      <c r="NG253" s="10"/>
      <c r="NH253" s="10"/>
      <c r="NI253" s="10"/>
      <c r="NJ253" s="10"/>
      <c r="NK253" s="10"/>
      <c r="NL253" s="10"/>
      <c r="NM253" s="10"/>
      <c r="NN253" s="10"/>
      <c r="NO253" s="10"/>
      <c r="NP253" s="10"/>
      <c r="NQ253" s="10"/>
      <c r="NR253" s="10"/>
      <c r="NS253" s="10"/>
      <c r="NT253" s="10"/>
      <c r="NU253" s="10"/>
      <c r="NV253" s="10"/>
      <c r="NW253" s="10"/>
      <c r="NX253" s="10"/>
      <c r="NY253" s="10"/>
      <c r="NZ253" s="10"/>
      <c r="OA253" s="10"/>
      <c r="OB253" s="10"/>
      <c r="OC253" s="10"/>
      <c r="OD253" s="10"/>
      <c r="OE253" s="10"/>
      <c r="OF253" s="10"/>
      <c r="OG253" s="10"/>
      <c r="OH253" s="10"/>
      <c r="OI253" s="10"/>
      <c r="OJ253" s="10"/>
      <c r="OK253" s="10"/>
      <c r="OL253" s="10"/>
      <c r="OM253" s="10"/>
      <c r="ON253" s="10"/>
      <c r="OO253" s="10"/>
      <c r="OP253" s="10"/>
      <c r="OQ253" s="10"/>
      <c r="OR253" s="10"/>
      <c r="OS253" s="10"/>
      <c r="OT253" s="10"/>
      <c r="OU253" s="10"/>
      <c r="OV253" s="10"/>
      <c r="OW253" s="10"/>
      <c r="OX253" s="10"/>
      <c r="OY253" s="10"/>
      <c r="OZ253" s="10"/>
      <c r="PA253" s="10"/>
      <c r="PB253" s="10"/>
      <c r="PC253" s="10"/>
      <c r="PD253" s="10"/>
      <c r="PE253" s="10"/>
      <c r="PF253" s="10"/>
      <c r="PG253" s="10"/>
      <c r="PH253" s="10"/>
      <c r="PI253" s="10"/>
      <c r="PJ253" s="10"/>
      <c r="PK253" s="10"/>
      <c r="PL253" s="10"/>
      <c r="PM253" s="10"/>
      <c r="PN253" s="10"/>
      <c r="PO253" s="10"/>
      <c r="PP253" s="10"/>
      <c r="PQ253" s="10"/>
      <c r="PR253" s="10"/>
      <c r="PS253" s="10"/>
      <c r="PT253" s="10"/>
      <c r="PU253" s="10"/>
      <c r="PV253" s="10"/>
      <c r="PW253" s="10"/>
      <c r="PX253" s="10"/>
      <c r="PY253" s="10"/>
      <c r="PZ253" s="10"/>
      <c r="QA253" s="10"/>
      <c r="QB253" s="10"/>
      <c r="QC253" s="10"/>
      <c r="QD253" s="10"/>
      <c r="QE253" s="10"/>
      <c r="QF253" s="10"/>
      <c r="QG253" s="10"/>
      <c r="QH253" s="10"/>
      <c r="QI253" s="10"/>
      <c r="QJ253" s="10"/>
      <c r="QK253" s="10"/>
      <c r="QL253" s="10"/>
      <c r="QM253" s="10"/>
      <c r="QN253" s="10"/>
      <c r="QO253" s="10"/>
      <c r="QP253" s="10"/>
      <c r="QQ253" s="10"/>
      <c r="QR253" s="10"/>
      <c r="QS253" s="10"/>
      <c r="QT253" s="10"/>
      <c r="QU253" s="10"/>
      <c r="QV253" s="10"/>
      <c r="QW253" s="10"/>
      <c r="QX253" s="10"/>
      <c r="QY253" s="10"/>
      <c r="QZ253" s="10"/>
      <c r="RA253" s="10"/>
      <c r="RB253" s="10"/>
      <c r="RC253" s="10"/>
      <c r="RD253" s="10"/>
      <c r="RE253" s="10"/>
      <c r="RF253" s="10"/>
      <c r="RG253" s="10"/>
      <c r="RH253" s="10"/>
      <c r="RI253" s="10"/>
      <c r="RJ253" s="10"/>
      <c r="RK253" s="10"/>
      <c r="RL253" s="10"/>
      <c r="RM253" s="10"/>
      <c r="RN253" s="10"/>
      <c r="RO253" s="10"/>
      <c r="RP253" s="10"/>
      <c r="RQ253" s="10"/>
      <c r="RR253" s="10"/>
      <c r="RS253" s="10"/>
      <c r="RT253" s="10"/>
      <c r="RU253" s="10"/>
      <c r="RV253" s="10"/>
      <c r="RW253" s="10"/>
      <c r="RX253" s="10"/>
      <c r="RY253" s="10"/>
      <c r="RZ253" s="10"/>
      <c r="SA253" s="10"/>
      <c r="SB253" s="10"/>
      <c r="SC253" s="10"/>
      <c r="SD253" s="10"/>
      <c r="SE253" s="10"/>
      <c r="SF253" s="10"/>
      <c r="SG253" s="10"/>
      <c r="SH253" s="10"/>
      <c r="SI253" s="10"/>
      <c r="SJ253" s="10"/>
      <c r="SK253" s="10"/>
      <c r="SL253" s="10"/>
      <c r="SM253" s="10"/>
      <c r="SN253" s="10"/>
      <c r="SO253" s="10"/>
      <c r="SP253" s="10"/>
      <c r="SQ253" s="10"/>
      <c r="SR253" s="10"/>
      <c r="SS253" s="10"/>
      <c r="ST253" s="10"/>
      <c r="SU253" s="10"/>
      <c r="SV253" s="10"/>
      <c r="SW253" s="10"/>
      <c r="SX253" s="10"/>
      <c r="SY253" s="10"/>
      <c r="SZ253" s="10"/>
      <c r="TA253" s="10"/>
      <c r="TB253" s="10"/>
      <c r="TC253" s="10"/>
      <c r="TD253" s="10"/>
      <c r="TE253" s="10"/>
      <c r="TF253" s="10"/>
      <c r="TG253" s="10"/>
      <c r="TH253" s="10"/>
      <c r="TI253" s="10"/>
      <c r="TJ253" s="10"/>
      <c r="TK253" s="10"/>
      <c r="TL253" s="10"/>
      <c r="TM253" s="10"/>
      <c r="TN253" s="10"/>
      <c r="TO253" s="10"/>
      <c r="TP253" s="10"/>
      <c r="TQ253" s="10"/>
      <c r="TR253" s="10"/>
      <c r="TS253" s="10"/>
      <c r="TT253" s="10"/>
      <c r="TU253" s="10"/>
      <c r="TV253" s="10"/>
      <c r="TW253" s="10"/>
      <c r="TX253" s="10"/>
      <c r="TY253" s="10"/>
      <c r="TZ253" s="10"/>
      <c r="UA253" s="10"/>
      <c r="UB253" s="10"/>
      <c r="UC253" s="10"/>
      <c r="UD253" s="10"/>
      <c r="UE253" s="10"/>
      <c r="UF253" s="10"/>
      <c r="UG253" s="10"/>
      <c r="UH253" s="10"/>
      <c r="UI253" s="10"/>
      <c r="UJ253" s="10"/>
      <c r="UK253" s="10"/>
      <c r="UL253" s="10"/>
      <c r="UM253" s="10"/>
      <c r="UN253" s="10"/>
      <c r="UO253" s="10"/>
      <c r="UP253" s="10"/>
      <c r="UQ253" s="10"/>
      <c r="UR253" s="10"/>
      <c r="US253" s="10"/>
      <c r="UT253" s="10"/>
      <c r="UU253" s="10"/>
      <c r="UV253" s="10"/>
      <c r="UW253" s="10"/>
      <c r="UX253" s="10"/>
      <c r="UY253" s="10"/>
      <c r="UZ253" s="10"/>
      <c r="VA253" s="10"/>
      <c r="VB253" s="10"/>
      <c r="VC253" s="10"/>
      <c r="VD253" s="10"/>
      <c r="VE253" s="10"/>
      <c r="VF253" s="10"/>
      <c r="VG253" s="10"/>
      <c r="VH253" s="10"/>
      <c r="VI253" s="10"/>
      <c r="VJ253" s="10"/>
      <c r="VK253" s="10"/>
      <c r="VL253" s="10"/>
      <c r="VM253" s="10"/>
      <c r="VN253" s="10"/>
      <c r="VO253" s="10"/>
      <c r="VP253" s="10"/>
      <c r="VQ253" s="10"/>
      <c r="VR253" s="10"/>
      <c r="VS253" s="10"/>
      <c r="VT253" s="10"/>
      <c r="VU253" s="10"/>
      <c r="VV253" s="10"/>
      <c r="VW253" s="10"/>
      <c r="VX253" s="10"/>
      <c r="VY253" s="10"/>
      <c r="VZ253" s="10"/>
      <c r="WA253" s="10"/>
      <c r="WB253" s="10"/>
      <c r="WC253" s="10"/>
      <c r="WD253" s="10"/>
      <c r="WE253" s="10"/>
      <c r="WF253" s="10"/>
      <c r="WG253" s="10"/>
      <c r="WH253" s="10"/>
      <c r="WI253" s="10"/>
      <c r="WJ253" s="10"/>
      <c r="WK253" s="10"/>
      <c r="WL253" s="10"/>
      <c r="WM253" s="10"/>
      <c r="WN253" s="10"/>
      <c r="WO253" s="10"/>
      <c r="WP253" s="10"/>
      <c r="WQ253" s="10"/>
      <c r="WR253" s="10"/>
      <c r="WS253" s="10"/>
      <c r="WT253" s="10"/>
      <c r="WU253" s="10"/>
      <c r="WV253" s="10"/>
      <c r="WW253" s="10"/>
      <c r="WX253" s="10"/>
      <c r="WY253" s="10"/>
      <c r="WZ253" s="10"/>
      <c r="XA253" s="10"/>
      <c r="XB253" s="10"/>
      <c r="XC253" s="10"/>
      <c r="XD253" s="10"/>
      <c r="XE253" s="10"/>
      <c r="XF253" s="10"/>
      <c r="XG253" s="10"/>
      <c r="XH253" s="10"/>
      <c r="XI253" s="10"/>
      <c r="XJ253" s="10"/>
      <c r="XK253" s="10"/>
      <c r="XL253" s="10"/>
      <c r="XM253" s="10"/>
      <c r="XN253" s="10"/>
      <c r="XO253" s="10"/>
      <c r="XP253" s="10"/>
      <c r="XQ253" s="10"/>
      <c r="XR253" s="10"/>
      <c r="XS253" s="10"/>
      <c r="XT253" s="10"/>
      <c r="XU253" s="10"/>
      <c r="XV253" s="10"/>
      <c r="XW253" s="10"/>
      <c r="XX253" s="10"/>
      <c r="XY253" s="10"/>
      <c r="XZ253" s="10"/>
      <c r="YA253" s="10"/>
      <c r="YB253" s="10"/>
      <c r="YC253" s="10"/>
      <c r="YD253" s="10"/>
      <c r="YE253" s="10"/>
      <c r="YF253" s="10"/>
      <c r="YG253" s="10"/>
      <c r="YH253" s="10"/>
      <c r="YI253" s="10"/>
      <c r="YJ253" s="10"/>
      <c r="YK253" s="10"/>
      <c r="YL253" s="10"/>
      <c r="YM253" s="10"/>
      <c r="YN253" s="10"/>
      <c r="YO253" s="10"/>
      <c r="YP253" s="10"/>
      <c r="YQ253" s="10"/>
      <c r="YR253" s="10"/>
      <c r="YS253" s="10"/>
      <c r="YT253" s="10"/>
      <c r="YU253" s="10"/>
      <c r="YV253" s="10"/>
      <c r="YW253" s="10"/>
      <c r="YX253" s="10"/>
      <c r="YY253" s="10"/>
      <c r="YZ253" s="10"/>
      <c r="ZA253" s="10"/>
      <c r="ZB253" s="10"/>
      <c r="ZC253" s="10"/>
      <c r="ZD253" s="10"/>
      <c r="ZE253" s="10"/>
      <c r="ZF253" s="10"/>
      <c r="ZG253" s="10"/>
      <c r="ZH253" s="10"/>
      <c r="ZI253" s="10"/>
      <c r="ZJ253" s="10"/>
      <c r="ZK253" s="10"/>
      <c r="ZL253" s="10"/>
      <c r="ZM253" s="10"/>
      <c r="ZN253" s="10"/>
      <c r="ZO253" s="10"/>
      <c r="ZP253" s="10"/>
      <c r="ZQ253" s="10"/>
      <c r="ZR253" s="10"/>
      <c r="ZS253" s="10"/>
      <c r="ZT253" s="10"/>
      <c r="ZU253" s="10"/>
      <c r="ZV253" s="10"/>
      <c r="ZW253" s="10"/>
      <c r="ZX253" s="10"/>
      <c r="ZY253" s="10"/>
      <c r="ZZ253" s="10"/>
      <c r="AAA253" s="10"/>
      <c r="AAB253" s="10"/>
      <c r="AAC253" s="10"/>
      <c r="AAD253" s="10"/>
      <c r="AAE253" s="10"/>
      <c r="AAF253" s="10"/>
      <c r="AAG253" s="10"/>
      <c r="AAH253" s="10"/>
      <c r="AAI253" s="10"/>
      <c r="AAJ253" s="10"/>
      <c r="AAK253" s="10"/>
      <c r="AAL253" s="10"/>
      <c r="AAM253" s="10"/>
      <c r="AAN253" s="10"/>
      <c r="AAO253" s="10"/>
      <c r="AAP253" s="10"/>
      <c r="AAQ253" s="10"/>
      <c r="AAR253" s="10"/>
      <c r="AAS253" s="10"/>
      <c r="AAT253" s="10"/>
      <c r="AAU253" s="10"/>
      <c r="AAV253" s="10"/>
      <c r="AAW253" s="10"/>
      <c r="AAX253" s="10"/>
      <c r="AAY253" s="10"/>
      <c r="AAZ253" s="10"/>
      <c r="ABA253" s="10"/>
      <c r="ABB253" s="10"/>
      <c r="ABC253" s="10"/>
      <c r="ABD253" s="10"/>
      <c r="ABE253" s="10"/>
      <c r="ABF253" s="10"/>
      <c r="ABG253" s="10"/>
      <c r="ABH253" s="10"/>
      <c r="ABI253" s="10"/>
      <c r="ABJ253" s="10"/>
      <c r="ABK253" s="10"/>
      <c r="ABL253" s="10"/>
      <c r="ABM253" s="10"/>
      <c r="ABN253" s="10"/>
      <c r="ABO253" s="10"/>
      <c r="ABP253" s="10"/>
      <c r="ABQ253" s="10"/>
      <c r="ABR253" s="10"/>
      <c r="ABS253" s="10"/>
      <c r="ABT253" s="10"/>
      <c r="ABU253" s="10"/>
      <c r="ABV253" s="10"/>
      <c r="ABW253" s="10"/>
      <c r="ABX253" s="10"/>
      <c r="ABY253" s="10"/>
      <c r="ABZ253" s="10"/>
      <c r="ACA253" s="10"/>
      <c r="ACB253" s="10"/>
      <c r="ACC253" s="10"/>
      <c r="ACD253" s="10"/>
      <c r="ACE253" s="10"/>
      <c r="ACF253" s="10"/>
      <c r="ACG253" s="10"/>
      <c r="ACH253" s="10"/>
      <c r="ACI253" s="10"/>
      <c r="ACJ253" s="10"/>
      <c r="ACK253" s="10"/>
      <c r="ACL253" s="10"/>
      <c r="ACM253" s="10"/>
      <c r="ACN253" s="10"/>
      <c r="ACO253" s="10"/>
      <c r="ACP253" s="10"/>
      <c r="ACQ253" s="10"/>
      <c r="ACR253" s="10"/>
      <c r="ACS253" s="10"/>
      <c r="ACT253" s="10"/>
      <c r="ACU253" s="10"/>
      <c r="ACV253" s="10"/>
      <c r="ACW253" s="10"/>
      <c r="ACX253" s="10"/>
      <c r="ACY253" s="10"/>
      <c r="ACZ253" s="10"/>
      <c r="ADA253" s="10"/>
      <c r="ADB253" s="10"/>
      <c r="ADC253" s="10"/>
      <c r="ADD253" s="10"/>
      <c r="ADE253" s="10"/>
      <c r="ADF253" s="10"/>
      <c r="ADG253" s="10"/>
      <c r="ADH253" s="10"/>
      <c r="ADI253" s="10"/>
      <c r="ADJ253" s="10"/>
      <c r="ADK253" s="10"/>
      <c r="ADL253" s="10"/>
      <c r="ADM253" s="10"/>
      <c r="ADN253" s="10"/>
      <c r="ADO253" s="10"/>
      <c r="ADP253" s="10"/>
      <c r="ADQ253" s="10"/>
      <c r="ADR253" s="10"/>
      <c r="ADS253" s="10"/>
      <c r="ADT253" s="10"/>
      <c r="ADU253" s="10"/>
      <c r="ADV253" s="10"/>
      <c r="ADW253" s="10"/>
      <c r="ADX253" s="10"/>
      <c r="ADY253" s="10"/>
      <c r="ADZ253" s="10"/>
      <c r="AEA253" s="10"/>
      <c r="AEB253" s="10"/>
      <c r="AEC253" s="10"/>
      <c r="AED253" s="10"/>
      <c r="AEE253" s="10"/>
      <c r="AEF253" s="10"/>
      <c r="AEG253" s="10"/>
      <c r="AEH253" s="10"/>
      <c r="AEI253" s="10"/>
      <c r="AEJ253" s="10"/>
      <c r="AEK253" s="10"/>
      <c r="AEL253" s="10"/>
      <c r="AEM253" s="10"/>
      <c r="AEN253" s="10"/>
      <c r="AEO253" s="10"/>
      <c r="AEP253" s="10"/>
      <c r="AEQ253" s="10"/>
      <c r="AER253" s="10"/>
      <c r="AES253" s="10"/>
      <c r="AET253" s="10"/>
      <c r="AEU253" s="10"/>
      <c r="AEV253" s="10"/>
      <c r="AEW253" s="10"/>
      <c r="AEX253" s="10"/>
      <c r="AEY253" s="10"/>
      <c r="AEZ253" s="10"/>
      <c r="AFA253" s="10"/>
      <c r="AFB253" s="10"/>
      <c r="AFC253" s="10"/>
      <c r="AFD253" s="10"/>
      <c r="AFE253" s="10"/>
      <c r="AFF253" s="10"/>
      <c r="AFG253" s="10"/>
      <c r="AFH253" s="10"/>
      <c r="AFI253" s="10"/>
      <c r="AFJ253" s="10"/>
      <c r="AFK253" s="10"/>
      <c r="AFL253" s="10"/>
      <c r="AFM253" s="10"/>
      <c r="AFN253" s="10"/>
      <c r="AFO253" s="10"/>
      <c r="AFP253" s="10"/>
      <c r="AFQ253" s="10"/>
      <c r="AFR253" s="10"/>
      <c r="AFS253" s="10"/>
      <c r="AFT253" s="10"/>
      <c r="AFU253" s="10"/>
      <c r="AFV253" s="10"/>
      <c r="AFW253" s="10"/>
      <c r="AFX253" s="10"/>
      <c r="AFY253" s="10"/>
      <c r="AFZ253" s="10"/>
      <c r="AGA253" s="10"/>
      <c r="AGB253" s="10"/>
      <c r="AGC253" s="10"/>
      <c r="AGD253" s="10"/>
      <c r="AGE253" s="10"/>
      <c r="AGF253" s="10"/>
      <c r="AGG253" s="10"/>
      <c r="AGH253" s="10"/>
      <c r="AGI253" s="10"/>
      <c r="AGJ253" s="10"/>
      <c r="AGK253" s="10"/>
      <c r="AGL253" s="10"/>
      <c r="AGM253" s="10"/>
      <c r="AGN253" s="10"/>
      <c r="AGO253" s="10"/>
      <c r="AGP253" s="10"/>
      <c r="AGQ253" s="10"/>
      <c r="AGR253" s="10"/>
      <c r="AGS253" s="10"/>
      <c r="AGT253" s="10"/>
      <c r="AGU253" s="10"/>
      <c r="AGV253" s="10"/>
      <c r="AGW253" s="10"/>
      <c r="AGX253" s="10"/>
      <c r="AGY253" s="10"/>
      <c r="AGZ253" s="10"/>
      <c r="AHA253" s="10"/>
      <c r="AHB253" s="10"/>
      <c r="AHC253" s="10"/>
      <c r="AHD253" s="10"/>
      <c r="AHE253" s="10"/>
      <c r="AHF253" s="10"/>
      <c r="AHG253" s="10"/>
      <c r="AHH253" s="10"/>
      <c r="AHI253" s="10"/>
      <c r="AHJ253" s="10"/>
      <c r="AHK253" s="10"/>
      <c r="AHL253" s="10"/>
      <c r="AHM253" s="10"/>
      <c r="AHN253" s="10"/>
      <c r="AHO253" s="10"/>
      <c r="AHP253" s="10"/>
      <c r="AHQ253" s="10"/>
      <c r="AHR253" s="10"/>
      <c r="AHS253" s="10"/>
      <c r="AHT253" s="10"/>
      <c r="AHU253" s="10"/>
      <c r="AHV253" s="10"/>
      <c r="AHW253" s="10"/>
      <c r="AHX253" s="10"/>
      <c r="AHY253" s="10"/>
      <c r="AHZ253" s="10"/>
      <c r="AIA253" s="10"/>
      <c r="AIB253" s="10"/>
      <c r="AIC253" s="10"/>
      <c r="AID253" s="10"/>
      <c r="AIE253" s="10"/>
      <c r="AIF253" s="10"/>
      <c r="AIG253" s="10"/>
      <c r="AIH253" s="10"/>
      <c r="AII253" s="10"/>
      <c r="AIJ253" s="10"/>
      <c r="AIK253" s="10"/>
      <c r="AIL253" s="10"/>
      <c r="AIM253" s="10"/>
      <c r="AIN253" s="10"/>
      <c r="AIO253" s="10"/>
      <c r="AIP253" s="10"/>
      <c r="AIQ253" s="10"/>
      <c r="AIR253" s="10"/>
      <c r="AIS253" s="10"/>
      <c r="AIT253" s="10"/>
      <c r="AIU253" s="10"/>
      <c r="AIV253" s="10"/>
      <c r="AIW253" s="10"/>
      <c r="AIX253" s="10"/>
      <c r="AIY253" s="10"/>
      <c r="AIZ253" s="10"/>
      <c r="AJA253" s="10"/>
      <c r="AJB253" s="10"/>
      <c r="AJC253" s="10"/>
      <c r="AJD253" s="10"/>
      <c r="AJE253" s="10"/>
      <c r="AJF253" s="10"/>
      <c r="AJG253" s="10"/>
      <c r="AJH253" s="10"/>
      <c r="AJI253" s="10"/>
      <c r="AJJ253" s="10"/>
      <c r="AJK253" s="10"/>
      <c r="AJL253" s="10"/>
      <c r="AJM253" s="10"/>
      <c r="AJN253" s="10"/>
      <c r="AJO253" s="10"/>
      <c r="AJP253" s="10"/>
      <c r="AJQ253" s="10"/>
      <c r="AJR253" s="10"/>
      <c r="AJS253" s="10"/>
      <c r="AJT253" s="10"/>
      <c r="AJU253" s="10"/>
      <c r="AJV253" s="10"/>
      <c r="AJW253" s="10"/>
      <c r="AJX253" s="10"/>
      <c r="AJY253" s="10"/>
      <c r="AJZ253" s="10"/>
      <c r="AKA253" s="10"/>
      <c r="AKB253" s="10"/>
      <c r="AKC253" s="10"/>
      <c r="AKD253" s="10"/>
      <c r="AKE253" s="10"/>
      <c r="AKF253" s="10"/>
      <c r="AKG253" s="10"/>
      <c r="AKH253" s="10"/>
      <c r="AKI253" s="10"/>
      <c r="AKJ253" s="10"/>
      <c r="AKK253" s="10"/>
      <c r="AKL253" s="10"/>
      <c r="AKM253" s="10"/>
      <c r="AKN253" s="10"/>
      <c r="AKO253" s="10"/>
      <c r="AKP253" s="10"/>
      <c r="AKQ253" s="10"/>
      <c r="AKR253" s="10"/>
      <c r="AKS253" s="10"/>
      <c r="AKT253" s="10"/>
      <c r="AKU253" s="10"/>
      <c r="AKV253" s="10"/>
      <c r="AKW253" s="10"/>
      <c r="AKX253" s="10"/>
      <c r="AKY253" s="10"/>
      <c r="AKZ253" s="10"/>
      <c r="ALA253" s="10"/>
      <c r="ALB253" s="10"/>
      <c r="ALC253" s="10"/>
      <c r="ALD253" s="10"/>
      <c r="ALE253" s="10"/>
      <c r="ALF253" s="10"/>
      <c r="ALG253" s="10"/>
      <c r="ALH253" s="10"/>
      <c r="ALI253" s="10"/>
      <c r="ALJ253" s="10"/>
      <c r="ALK253" s="10"/>
      <c r="ALL253" s="10"/>
      <c r="ALM253" s="10"/>
      <c r="ALN253" s="10"/>
      <c r="ALO253" s="10"/>
      <c r="ALP253" s="10"/>
      <c r="ALQ253" s="10"/>
      <c r="ALR253" s="10"/>
      <c r="ALS253" s="10"/>
      <c r="ALT253" s="10"/>
      <c r="ALU253" s="10"/>
      <c r="ALV253" s="10"/>
      <c r="ALW253" s="10"/>
      <c r="ALX253" s="10"/>
      <c r="ALY253" s="10"/>
      <c r="ALZ253" s="10"/>
      <c r="AMA253" s="10"/>
      <c r="AMB253" s="10"/>
      <c r="AMC253" s="10"/>
      <c r="AMD253" s="10"/>
      <c r="AME253" s="10"/>
      <c r="AMF253" s="10"/>
      <c r="AMG253" s="10"/>
      <c r="AMH253" s="10"/>
      <c r="AMI253" s="10"/>
      <c r="AMJ253" s="10"/>
      <c r="AMK253" s="10"/>
      <c r="AML253" s="10"/>
      <c r="AMM253" s="10"/>
      <c r="AMN253" s="10"/>
      <c r="AMO253" s="10"/>
    </row>
    <row r="254" spans="1:1029" customFormat="1">
      <c r="A254" s="13" t="str">
        <f>SUBSTITUTE(SUBSTITUTE(CONCATENATE(I254,IF(L254="Identifier","ID",L254))," ",""),"_","")</f>
        <v>isPartyOrganization</v>
      </c>
      <c r="B254" s="14">
        <v>1</v>
      </c>
      <c r="C254" s="13"/>
      <c r="D254" s="13"/>
      <c r="E254" s="13"/>
      <c r="F254" s="13" t="str">
        <f>CONCATENATE( IF(G254="","",CONCATENATE(G254,"_ ")),H254,". ",IF(I254="","",CONCATENATE(I254,"_ ")),L254,IF(I254="","",CONCATENATE(". ",M254)))</f>
        <v>Procuring Entity. is_ Party_ Organization. Party_ Organization</v>
      </c>
      <c r="G254" s="13"/>
      <c r="H254" s="13" t="s">
        <v>224</v>
      </c>
      <c r="I254" s="13" t="s">
        <v>388</v>
      </c>
      <c r="J254" s="13"/>
      <c r="K254" s="13"/>
      <c r="L254" s="13" t="str">
        <f>CONCATENATE(IF(P254="","",CONCATENATE(P254,"_ ")),Q254)</f>
        <v>Party_ Organization</v>
      </c>
      <c r="M254" s="13" t="str">
        <f>L254</f>
        <v>Party_ Organization</v>
      </c>
      <c r="N254" s="13"/>
      <c r="O254" s="13"/>
      <c r="P254" s="13" t="s">
        <v>251</v>
      </c>
      <c r="Q254" s="15" t="s">
        <v>389</v>
      </c>
      <c r="R254" s="13" t="s">
        <v>223</v>
      </c>
      <c r="S254" s="16"/>
      <c r="T254" s="16"/>
      <c r="U254" s="16"/>
      <c r="V254" s="16"/>
      <c r="W254" s="16"/>
      <c r="X254" s="16"/>
      <c r="Y254" s="16" t="s">
        <v>211</v>
      </c>
      <c r="Z254" s="16"/>
      <c r="AA254" s="45">
        <v>43319</v>
      </c>
      <c r="AB254" s="8"/>
      <c r="AC254" s="8"/>
      <c r="AD254" s="8"/>
      <c r="AE254" s="8"/>
      <c r="AF254" s="11"/>
      <c r="AG254" s="10"/>
      <c r="AH254" s="10"/>
      <c r="AI254" s="10"/>
      <c r="AJ254" s="10"/>
      <c r="AK254" s="10"/>
      <c r="AL254" s="10"/>
      <c r="AM254" s="10"/>
      <c r="AN254" s="10"/>
      <c r="AO254" s="10"/>
      <c r="AP254" s="10"/>
      <c r="AQ254" s="10"/>
      <c r="AR254" s="10"/>
      <c r="AS254" s="10"/>
      <c r="AT254" s="10"/>
      <c r="AU254" s="10"/>
      <c r="AV254" s="10"/>
      <c r="AW254" s="10"/>
      <c r="AX254" s="10"/>
      <c r="AY254" s="10"/>
      <c r="AZ254" s="10"/>
      <c r="BA254" s="10"/>
      <c r="BB254" s="10"/>
      <c r="BC254" s="10"/>
      <c r="BD254" s="10"/>
      <c r="BE254" s="10"/>
      <c r="BF254" s="10"/>
      <c r="BG254" s="10"/>
      <c r="BH254" s="10"/>
      <c r="BI254" s="10"/>
      <c r="BJ254" s="10"/>
      <c r="BK254" s="10"/>
      <c r="BL254" s="10"/>
      <c r="BM254" s="10"/>
      <c r="BN254" s="10"/>
      <c r="BO254" s="10"/>
      <c r="BP254" s="10"/>
      <c r="BQ254" s="10"/>
      <c r="BR254" s="10"/>
      <c r="BS254" s="10"/>
      <c r="BT254" s="10"/>
      <c r="BU254" s="10"/>
      <c r="BV254" s="10"/>
      <c r="BW254" s="10"/>
      <c r="BX254" s="10"/>
      <c r="BY254" s="10"/>
      <c r="BZ254" s="10"/>
      <c r="CA254" s="10"/>
      <c r="CB254" s="10"/>
      <c r="CC254" s="10"/>
      <c r="CD254" s="10"/>
      <c r="CE254" s="10"/>
      <c r="CF254" s="10"/>
      <c r="CG254" s="10"/>
      <c r="CH254" s="10"/>
      <c r="CI254" s="10"/>
      <c r="CJ254" s="10"/>
      <c r="CK254" s="10"/>
      <c r="CL254" s="10"/>
      <c r="CM254" s="10"/>
      <c r="CN254" s="10"/>
      <c r="CO254" s="10"/>
      <c r="CP254" s="10"/>
      <c r="CQ254" s="10"/>
      <c r="CR254" s="10"/>
      <c r="CS254" s="10"/>
      <c r="CT254" s="10"/>
      <c r="CU254" s="10"/>
      <c r="CV254" s="10"/>
      <c r="CW254" s="10"/>
      <c r="CX254" s="10"/>
      <c r="CY254" s="10"/>
      <c r="CZ254" s="10"/>
      <c r="DA254" s="10"/>
      <c r="DB254" s="10"/>
      <c r="DC254" s="10"/>
      <c r="DD254" s="10"/>
      <c r="DE254" s="10"/>
      <c r="DF254" s="10"/>
      <c r="DG254" s="10"/>
      <c r="DH254" s="10"/>
      <c r="DI254" s="10"/>
      <c r="DJ254" s="10"/>
      <c r="DK254" s="10"/>
      <c r="DL254" s="10"/>
      <c r="DM254" s="10"/>
      <c r="DN254" s="10"/>
      <c r="DO254" s="10"/>
      <c r="DP254" s="10"/>
      <c r="DQ254" s="10"/>
      <c r="DR254" s="10"/>
      <c r="DS254" s="10"/>
      <c r="DT254" s="10"/>
      <c r="DU254" s="10"/>
      <c r="DV254" s="10"/>
      <c r="DW254" s="10"/>
      <c r="DX254" s="10"/>
      <c r="DY254" s="10"/>
      <c r="DZ254" s="10"/>
      <c r="EA254" s="10"/>
      <c r="EB254" s="10"/>
      <c r="EC254" s="10"/>
      <c r="ED254" s="10"/>
      <c r="EE254" s="10"/>
      <c r="EF254" s="10"/>
      <c r="EG254" s="10"/>
      <c r="EH254" s="10"/>
      <c r="EI254" s="10"/>
      <c r="EJ254" s="10"/>
      <c r="EK254" s="10"/>
      <c r="EL254" s="10"/>
      <c r="EM254" s="10"/>
      <c r="EN254" s="10"/>
      <c r="EO254" s="10"/>
      <c r="EP254" s="10"/>
      <c r="EQ254" s="10"/>
      <c r="ER254" s="10"/>
      <c r="ES254" s="10"/>
      <c r="ET254" s="10"/>
      <c r="EU254" s="10"/>
      <c r="EV254" s="10"/>
      <c r="EW254" s="10"/>
      <c r="EX254" s="10"/>
      <c r="EY254" s="10"/>
      <c r="EZ254" s="10"/>
      <c r="FA254" s="10"/>
      <c r="FB254" s="10"/>
      <c r="FC254" s="10"/>
      <c r="FD254" s="10"/>
      <c r="FE254" s="10"/>
      <c r="FF254" s="10"/>
      <c r="FG254" s="10"/>
      <c r="FH254" s="10"/>
      <c r="FI254" s="10"/>
      <c r="FJ254" s="10"/>
      <c r="FK254" s="10"/>
      <c r="FL254" s="10"/>
      <c r="FM254" s="10"/>
      <c r="FN254" s="10"/>
      <c r="FO254" s="10"/>
      <c r="FP254" s="10"/>
      <c r="FQ254" s="10"/>
      <c r="FR254" s="10"/>
      <c r="FS254" s="10"/>
      <c r="FT254" s="10"/>
      <c r="FU254" s="10"/>
      <c r="FV254" s="10"/>
      <c r="FW254" s="10"/>
      <c r="FX254" s="10"/>
      <c r="FY254" s="10"/>
      <c r="FZ254" s="10"/>
      <c r="GA254" s="10"/>
      <c r="GB254" s="10"/>
      <c r="GC254" s="10"/>
      <c r="GD254" s="10"/>
      <c r="GE254" s="10"/>
      <c r="GF254" s="10"/>
      <c r="GG254" s="10"/>
      <c r="GH254" s="10"/>
      <c r="GI254" s="10"/>
      <c r="GJ254" s="10"/>
      <c r="GK254" s="10"/>
      <c r="GL254" s="10"/>
      <c r="GM254" s="10"/>
      <c r="GN254" s="10"/>
      <c r="GO254" s="10"/>
      <c r="GP254" s="10"/>
      <c r="GQ254" s="10"/>
      <c r="GR254" s="10"/>
      <c r="GS254" s="10"/>
      <c r="GT254" s="10"/>
      <c r="GU254" s="10"/>
      <c r="GV254" s="10"/>
      <c r="GW254" s="10"/>
      <c r="GX254" s="10"/>
      <c r="GY254" s="10"/>
      <c r="GZ254" s="10"/>
      <c r="HA254" s="10"/>
      <c r="HB254" s="10"/>
      <c r="HC254" s="10"/>
      <c r="HD254" s="10"/>
      <c r="HE254" s="10"/>
      <c r="HF254" s="10"/>
      <c r="HG254" s="10"/>
      <c r="HH254" s="10"/>
      <c r="HI254" s="10"/>
      <c r="HJ254" s="10"/>
      <c r="HK254" s="10"/>
      <c r="HL254" s="10"/>
      <c r="HM254" s="10"/>
      <c r="HN254" s="10"/>
      <c r="HO254" s="10"/>
      <c r="HP254" s="10"/>
      <c r="HQ254" s="10"/>
      <c r="HR254" s="10"/>
      <c r="HS254" s="10"/>
      <c r="HT254" s="10"/>
      <c r="HU254" s="10"/>
      <c r="HV254" s="10"/>
      <c r="HW254" s="10"/>
      <c r="HX254" s="10"/>
      <c r="HY254" s="10"/>
      <c r="HZ254" s="10"/>
      <c r="IA254" s="10"/>
      <c r="IB254" s="10"/>
      <c r="IC254" s="10"/>
      <c r="ID254" s="10"/>
      <c r="IE254" s="10"/>
      <c r="IF254" s="10"/>
      <c r="IG254" s="10"/>
      <c r="IH254" s="10"/>
      <c r="II254" s="10"/>
      <c r="IJ254" s="10"/>
      <c r="IK254" s="10"/>
      <c r="IL254" s="10"/>
      <c r="IM254" s="10"/>
      <c r="IN254" s="10"/>
      <c r="IO254" s="10"/>
      <c r="IP254" s="10"/>
      <c r="IQ254" s="10"/>
      <c r="IR254" s="10"/>
      <c r="IS254" s="10"/>
      <c r="IT254" s="10"/>
      <c r="IU254" s="10"/>
      <c r="IV254" s="10"/>
      <c r="IW254" s="10"/>
      <c r="IX254" s="10"/>
      <c r="IY254" s="10"/>
      <c r="IZ254" s="10"/>
      <c r="JA254" s="10"/>
      <c r="JB254" s="10"/>
      <c r="JC254" s="10"/>
      <c r="JD254" s="10"/>
      <c r="JE254" s="10"/>
      <c r="JF254" s="10"/>
      <c r="JG254" s="10"/>
      <c r="JH254" s="10"/>
      <c r="JI254" s="10"/>
      <c r="JJ254" s="10"/>
      <c r="JK254" s="10"/>
      <c r="JL254" s="10"/>
      <c r="JM254" s="10"/>
      <c r="JN254" s="10"/>
      <c r="JO254" s="10"/>
      <c r="JP254" s="10"/>
      <c r="JQ254" s="10"/>
      <c r="JR254" s="10"/>
      <c r="JS254" s="10"/>
      <c r="JT254" s="10"/>
      <c r="JU254" s="10"/>
      <c r="JV254" s="10"/>
      <c r="JW254" s="10"/>
      <c r="JX254" s="10"/>
      <c r="JY254" s="10"/>
      <c r="JZ254" s="10"/>
      <c r="KA254" s="10"/>
      <c r="KB254" s="10"/>
      <c r="KC254" s="10"/>
      <c r="KD254" s="10"/>
      <c r="KE254" s="10"/>
      <c r="KF254" s="10"/>
      <c r="KG254" s="10"/>
      <c r="KH254" s="10"/>
      <c r="KI254" s="10"/>
      <c r="KJ254" s="10"/>
      <c r="KK254" s="10"/>
      <c r="KL254" s="10"/>
      <c r="KM254" s="10"/>
      <c r="KN254" s="10"/>
      <c r="KO254" s="10"/>
      <c r="KP254" s="10"/>
      <c r="KQ254" s="10"/>
      <c r="KR254" s="10"/>
      <c r="KS254" s="10"/>
      <c r="KT254" s="10"/>
      <c r="KU254" s="10"/>
      <c r="KV254" s="10"/>
      <c r="KW254" s="10"/>
      <c r="KX254" s="10"/>
      <c r="KY254" s="10"/>
      <c r="KZ254" s="10"/>
      <c r="LA254" s="10"/>
      <c r="LB254" s="10"/>
      <c r="LC254" s="10"/>
      <c r="LD254" s="10"/>
      <c r="LE254" s="10"/>
      <c r="LF254" s="10"/>
      <c r="LG254" s="10"/>
      <c r="LH254" s="10"/>
      <c r="LI254" s="10"/>
      <c r="LJ254" s="10"/>
      <c r="LK254" s="10"/>
      <c r="LL254" s="10"/>
      <c r="LM254" s="10"/>
      <c r="LN254" s="10"/>
      <c r="LO254" s="10"/>
      <c r="LP254" s="10"/>
      <c r="LQ254" s="10"/>
      <c r="LR254" s="10"/>
      <c r="LS254" s="10"/>
      <c r="LT254" s="10"/>
      <c r="LU254" s="10"/>
      <c r="LV254" s="10"/>
      <c r="LW254" s="10"/>
      <c r="LX254" s="10"/>
      <c r="LY254" s="10"/>
      <c r="LZ254" s="10"/>
      <c r="MA254" s="10"/>
      <c r="MB254" s="10"/>
      <c r="MC254" s="10"/>
      <c r="MD254" s="10"/>
      <c r="ME254" s="10"/>
      <c r="MF254" s="10"/>
      <c r="MG254" s="10"/>
      <c r="MH254" s="10"/>
      <c r="MI254" s="10"/>
      <c r="MJ254" s="10"/>
      <c r="MK254" s="10"/>
      <c r="ML254" s="10"/>
      <c r="MM254" s="10"/>
      <c r="MN254" s="10"/>
      <c r="MO254" s="10"/>
      <c r="MP254" s="10"/>
      <c r="MQ254" s="10"/>
      <c r="MR254" s="10"/>
      <c r="MS254" s="10"/>
      <c r="MT254" s="10"/>
      <c r="MU254" s="10"/>
      <c r="MV254" s="10"/>
      <c r="MW254" s="10"/>
      <c r="MX254" s="10"/>
      <c r="MY254" s="10"/>
      <c r="MZ254" s="10"/>
      <c r="NA254" s="10"/>
      <c r="NB254" s="10"/>
      <c r="NC254" s="10"/>
      <c r="ND254" s="10"/>
      <c r="NE254" s="10"/>
      <c r="NF254" s="10"/>
      <c r="NG254" s="10"/>
      <c r="NH254" s="10"/>
      <c r="NI254" s="10"/>
      <c r="NJ254" s="10"/>
      <c r="NK254" s="10"/>
      <c r="NL254" s="10"/>
      <c r="NM254" s="10"/>
      <c r="NN254" s="10"/>
      <c r="NO254" s="10"/>
      <c r="NP254" s="10"/>
      <c r="NQ254" s="10"/>
      <c r="NR254" s="10"/>
      <c r="NS254" s="10"/>
      <c r="NT254" s="10"/>
      <c r="NU254" s="10"/>
      <c r="NV254" s="10"/>
      <c r="NW254" s="10"/>
      <c r="NX254" s="10"/>
      <c r="NY254" s="10"/>
      <c r="NZ254" s="10"/>
      <c r="OA254" s="10"/>
      <c r="OB254" s="10"/>
      <c r="OC254" s="10"/>
      <c r="OD254" s="10"/>
      <c r="OE254" s="10"/>
      <c r="OF254" s="10"/>
      <c r="OG254" s="10"/>
      <c r="OH254" s="10"/>
      <c r="OI254" s="10"/>
      <c r="OJ254" s="10"/>
      <c r="OK254" s="10"/>
      <c r="OL254" s="10"/>
      <c r="OM254" s="10"/>
      <c r="ON254" s="10"/>
      <c r="OO254" s="10"/>
      <c r="OP254" s="10"/>
      <c r="OQ254" s="10"/>
      <c r="OR254" s="10"/>
      <c r="OS254" s="10"/>
      <c r="OT254" s="10"/>
      <c r="OU254" s="10"/>
      <c r="OV254" s="10"/>
      <c r="OW254" s="10"/>
      <c r="OX254" s="10"/>
      <c r="OY254" s="10"/>
      <c r="OZ254" s="10"/>
      <c r="PA254" s="10"/>
      <c r="PB254" s="10"/>
      <c r="PC254" s="10"/>
      <c r="PD254" s="10"/>
      <c r="PE254" s="10"/>
      <c r="PF254" s="10"/>
      <c r="PG254" s="10"/>
      <c r="PH254" s="10"/>
      <c r="PI254" s="10"/>
      <c r="PJ254" s="10"/>
      <c r="PK254" s="10"/>
      <c r="PL254" s="10"/>
      <c r="PM254" s="10"/>
      <c r="PN254" s="10"/>
      <c r="PO254" s="10"/>
      <c r="PP254" s="10"/>
      <c r="PQ254" s="10"/>
      <c r="PR254" s="10"/>
      <c r="PS254" s="10"/>
      <c r="PT254" s="10"/>
      <c r="PU254" s="10"/>
      <c r="PV254" s="10"/>
      <c r="PW254" s="10"/>
      <c r="PX254" s="10"/>
      <c r="PY254" s="10"/>
      <c r="PZ254" s="10"/>
      <c r="QA254" s="10"/>
      <c r="QB254" s="10"/>
      <c r="QC254" s="10"/>
      <c r="QD254" s="10"/>
      <c r="QE254" s="10"/>
      <c r="QF254" s="10"/>
      <c r="QG254" s="10"/>
      <c r="QH254" s="10"/>
      <c r="QI254" s="10"/>
      <c r="QJ254" s="10"/>
      <c r="QK254" s="10"/>
      <c r="QL254" s="10"/>
      <c r="QM254" s="10"/>
      <c r="QN254" s="10"/>
      <c r="QO254" s="10"/>
      <c r="QP254" s="10"/>
      <c r="QQ254" s="10"/>
      <c r="QR254" s="10"/>
      <c r="QS254" s="10"/>
      <c r="QT254" s="10"/>
      <c r="QU254" s="10"/>
      <c r="QV254" s="10"/>
      <c r="QW254" s="10"/>
      <c r="QX254" s="10"/>
      <c r="QY254" s="10"/>
      <c r="QZ254" s="10"/>
      <c r="RA254" s="10"/>
      <c r="RB254" s="10"/>
      <c r="RC254" s="10"/>
      <c r="RD254" s="10"/>
      <c r="RE254" s="10"/>
      <c r="RF254" s="10"/>
      <c r="RG254" s="10"/>
      <c r="RH254" s="10"/>
      <c r="RI254" s="10"/>
      <c r="RJ254" s="10"/>
      <c r="RK254" s="10"/>
      <c r="RL254" s="10"/>
      <c r="RM254" s="10"/>
      <c r="RN254" s="10"/>
      <c r="RO254" s="10"/>
      <c r="RP254" s="10"/>
      <c r="RQ254" s="10"/>
      <c r="RR254" s="10"/>
      <c r="RS254" s="10"/>
      <c r="RT254" s="10"/>
      <c r="RU254" s="10"/>
      <c r="RV254" s="10"/>
      <c r="RW254" s="10"/>
      <c r="RX254" s="10"/>
      <c r="RY254" s="10"/>
      <c r="RZ254" s="10"/>
      <c r="SA254" s="10"/>
      <c r="SB254" s="10"/>
      <c r="SC254" s="10"/>
      <c r="SD254" s="10"/>
      <c r="SE254" s="10"/>
      <c r="SF254" s="10"/>
      <c r="SG254" s="10"/>
      <c r="SH254" s="10"/>
      <c r="SI254" s="10"/>
      <c r="SJ254" s="10"/>
      <c r="SK254" s="10"/>
      <c r="SL254" s="10"/>
      <c r="SM254" s="10"/>
      <c r="SN254" s="10"/>
      <c r="SO254" s="10"/>
      <c r="SP254" s="10"/>
      <c r="SQ254" s="10"/>
      <c r="SR254" s="10"/>
      <c r="SS254" s="10"/>
      <c r="ST254" s="10"/>
      <c r="SU254" s="10"/>
      <c r="SV254" s="10"/>
      <c r="SW254" s="10"/>
      <c r="SX254" s="10"/>
      <c r="SY254" s="10"/>
      <c r="SZ254" s="10"/>
      <c r="TA254" s="10"/>
      <c r="TB254" s="10"/>
      <c r="TC254" s="10"/>
      <c r="TD254" s="10"/>
      <c r="TE254" s="10"/>
      <c r="TF254" s="10"/>
      <c r="TG254" s="10"/>
      <c r="TH254" s="10"/>
      <c r="TI254" s="10"/>
      <c r="TJ254" s="10"/>
      <c r="TK254" s="10"/>
      <c r="TL254" s="10"/>
      <c r="TM254" s="10"/>
      <c r="TN254" s="10"/>
      <c r="TO254" s="10"/>
      <c r="TP254" s="10"/>
      <c r="TQ254" s="10"/>
      <c r="TR254" s="10"/>
      <c r="TS254" s="10"/>
      <c r="TT254" s="10"/>
      <c r="TU254" s="10"/>
      <c r="TV254" s="10"/>
      <c r="TW254" s="10"/>
      <c r="TX254" s="10"/>
      <c r="TY254" s="10"/>
      <c r="TZ254" s="10"/>
      <c r="UA254" s="10"/>
      <c r="UB254" s="10"/>
      <c r="UC254" s="10"/>
      <c r="UD254" s="10"/>
      <c r="UE254" s="10"/>
      <c r="UF254" s="10"/>
      <c r="UG254" s="10"/>
      <c r="UH254" s="10"/>
      <c r="UI254" s="10"/>
      <c r="UJ254" s="10"/>
      <c r="UK254" s="10"/>
      <c r="UL254" s="10"/>
      <c r="UM254" s="10"/>
      <c r="UN254" s="10"/>
      <c r="UO254" s="10"/>
      <c r="UP254" s="10"/>
      <c r="UQ254" s="10"/>
      <c r="UR254" s="10"/>
      <c r="US254" s="10"/>
      <c r="UT254" s="10"/>
      <c r="UU254" s="10"/>
      <c r="UV254" s="10"/>
      <c r="UW254" s="10"/>
      <c r="UX254" s="10"/>
      <c r="UY254" s="10"/>
      <c r="UZ254" s="10"/>
      <c r="VA254" s="10"/>
      <c r="VB254" s="10"/>
      <c r="VC254" s="10"/>
      <c r="VD254" s="10"/>
      <c r="VE254" s="10"/>
      <c r="VF254" s="10"/>
      <c r="VG254" s="10"/>
      <c r="VH254" s="10"/>
      <c r="VI254" s="10"/>
      <c r="VJ254" s="10"/>
      <c r="VK254" s="10"/>
      <c r="VL254" s="10"/>
      <c r="VM254" s="10"/>
      <c r="VN254" s="10"/>
      <c r="VO254" s="10"/>
      <c r="VP254" s="10"/>
      <c r="VQ254" s="10"/>
      <c r="VR254" s="10"/>
      <c r="VS254" s="10"/>
      <c r="VT254" s="10"/>
      <c r="VU254" s="10"/>
      <c r="VV254" s="10"/>
      <c r="VW254" s="10"/>
      <c r="VX254" s="10"/>
      <c r="VY254" s="10"/>
      <c r="VZ254" s="10"/>
      <c r="WA254" s="10"/>
      <c r="WB254" s="10"/>
      <c r="WC254" s="10"/>
      <c r="WD254" s="10"/>
      <c r="WE254" s="10"/>
      <c r="WF254" s="10"/>
      <c r="WG254" s="10"/>
      <c r="WH254" s="10"/>
      <c r="WI254" s="10"/>
      <c r="WJ254" s="10"/>
      <c r="WK254" s="10"/>
      <c r="WL254" s="10"/>
      <c r="WM254" s="10"/>
      <c r="WN254" s="10"/>
      <c r="WO254" s="10"/>
      <c r="WP254" s="10"/>
      <c r="WQ254" s="10"/>
      <c r="WR254" s="10"/>
      <c r="WS254" s="10"/>
      <c r="WT254" s="10"/>
      <c r="WU254" s="10"/>
      <c r="WV254" s="10"/>
      <c r="WW254" s="10"/>
      <c r="WX254" s="10"/>
      <c r="WY254" s="10"/>
      <c r="WZ254" s="10"/>
      <c r="XA254" s="10"/>
      <c r="XB254" s="10"/>
      <c r="XC254" s="10"/>
      <c r="XD254" s="10"/>
      <c r="XE254" s="10"/>
      <c r="XF254" s="10"/>
      <c r="XG254" s="10"/>
      <c r="XH254" s="10"/>
      <c r="XI254" s="10"/>
      <c r="XJ254" s="10"/>
      <c r="XK254" s="10"/>
      <c r="XL254" s="10"/>
      <c r="XM254" s="10"/>
      <c r="XN254" s="10"/>
      <c r="XO254" s="10"/>
      <c r="XP254" s="10"/>
      <c r="XQ254" s="10"/>
      <c r="XR254" s="10"/>
      <c r="XS254" s="10"/>
      <c r="XT254" s="10"/>
      <c r="XU254" s="10"/>
      <c r="XV254" s="10"/>
      <c r="XW254" s="10"/>
      <c r="XX254" s="10"/>
      <c r="XY254" s="10"/>
      <c r="XZ254" s="10"/>
      <c r="YA254" s="10"/>
      <c r="YB254" s="10"/>
      <c r="YC254" s="10"/>
      <c r="YD254" s="10"/>
      <c r="YE254" s="10"/>
      <c r="YF254" s="10"/>
      <c r="YG254" s="10"/>
      <c r="YH254" s="10"/>
      <c r="YI254" s="10"/>
      <c r="YJ254" s="10"/>
      <c r="YK254" s="10"/>
      <c r="YL254" s="10"/>
      <c r="YM254" s="10"/>
      <c r="YN254" s="10"/>
      <c r="YO254" s="10"/>
      <c r="YP254" s="10"/>
      <c r="YQ254" s="10"/>
      <c r="YR254" s="10"/>
      <c r="YS254" s="10"/>
      <c r="YT254" s="10"/>
      <c r="YU254" s="10"/>
      <c r="YV254" s="10"/>
      <c r="YW254" s="10"/>
      <c r="YX254" s="10"/>
      <c r="YY254" s="10"/>
      <c r="YZ254" s="10"/>
      <c r="ZA254" s="10"/>
      <c r="ZB254" s="10"/>
      <c r="ZC254" s="10"/>
      <c r="ZD254" s="10"/>
      <c r="ZE254" s="10"/>
      <c r="ZF254" s="10"/>
      <c r="ZG254" s="10"/>
      <c r="ZH254" s="10"/>
      <c r="ZI254" s="10"/>
      <c r="ZJ254" s="10"/>
      <c r="ZK254" s="10"/>
      <c r="ZL254" s="10"/>
      <c r="ZM254" s="10"/>
      <c r="ZN254" s="10"/>
      <c r="ZO254" s="10"/>
      <c r="ZP254" s="10"/>
      <c r="ZQ254" s="10"/>
      <c r="ZR254" s="10"/>
      <c r="ZS254" s="10"/>
      <c r="ZT254" s="10"/>
      <c r="ZU254" s="10"/>
      <c r="ZV254" s="10"/>
      <c r="ZW254" s="10"/>
      <c r="ZX254" s="10"/>
      <c r="ZY254" s="10"/>
      <c r="ZZ254" s="10"/>
      <c r="AAA254" s="10"/>
      <c r="AAB254" s="10"/>
      <c r="AAC254" s="10"/>
      <c r="AAD254" s="10"/>
      <c r="AAE254" s="10"/>
      <c r="AAF254" s="10"/>
      <c r="AAG254" s="10"/>
      <c r="AAH254" s="10"/>
      <c r="AAI254" s="10"/>
      <c r="AAJ254" s="10"/>
      <c r="AAK254" s="10"/>
      <c r="AAL254" s="10"/>
      <c r="AAM254" s="10"/>
      <c r="AAN254" s="10"/>
      <c r="AAO254" s="10"/>
      <c r="AAP254" s="10"/>
      <c r="AAQ254" s="10"/>
      <c r="AAR254" s="10"/>
      <c r="AAS254" s="10"/>
      <c r="AAT254" s="10"/>
      <c r="AAU254" s="10"/>
      <c r="AAV254" s="10"/>
      <c r="AAW254" s="10"/>
      <c r="AAX254" s="10"/>
      <c r="AAY254" s="10"/>
      <c r="AAZ254" s="10"/>
      <c r="ABA254" s="10"/>
      <c r="ABB254" s="10"/>
      <c r="ABC254" s="10"/>
      <c r="ABD254" s="10"/>
      <c r="ABE254" s="10"/>
      <c r="ABF254" s="10"/>
      <c r="ABG254" s="10"/>
      <c r="ABH254" s="10"/>
      <c r="ABI254" s="10"/>
      <c r="ABJ254" s="10"/>
      <c r="ABK254" s="10"/>
      <c r="ABL254" s="10"/>
      <c r="ABM254" s="10"/>
      <c r="ABN254" s="10"/>
      <c r="ABO254" s="10"/>
      <c r="ABP254" s="10"/>
      <c r="ABQ254" s="10"/>
      <c r="ABR254" s="10"/>
      <c r="ABS254" s="10"/>
      <c r="ABT254" s="10"/>
      <c r="ABU254" s="10"/>
      <c r="ABV254" s="10"/>
      <c r="ABW254" s="10"/>
      <c r="ABX254" s="10"/>
      <c r="ABY254" s="10"/>
      <c r="ABZ254" s="10"/>
      <c r="ACA254" s="10"/>
      <c r="ACB254" s="10"/>
      <c r="ACC254" s="10"/>
      <c r="ACD254" s="10"/>
      <c r="ACE254" s="10"/>
      <c r="ACF254" s="10"/>
      <c r="ACG254" s="10"/>
      <c r="ACH254" s="10"/>
      <c r="ACI254" s="10"/>
      <c r="ACJ254" s="10"/>
      <c r="ACK254" s="10"/>
      <c r="ACL254" s="10"/>
      <c r="ACM254" s="10"/>
      <c r="ACN254" s="10"/>
      <c r="ACO254" s="10"/>
      <c r="ACP254" s="10"/>
      <c r="ACQ254" s="10"/>
      <c r="ACR254" s="10"/>
      <c r="ACS254" s="10"/>
      <c r="ACT254" s="10"/>
      <c r="ACU254" s="10"/>
      <c r="ACV254" s="10"/>
      <c r="ACW254" s="10"/>
      <c r="ACX254" s="10"/>
      <c r="ACY254" s="10"/>
      <c r="ACZ254" s="10"/>
      <c r="ADA254" s="10"/>
      <c r="ADB254" s="10"/>
      <c r="ADC254" s="10"/>
      <c r="ADD254" s="10"/>
      <c r="ADE254" s="10"/>
      <c r="ADF254" s="10"/>
      <c r="ADG254" s="10"/>
      <c r="ADH254" s="10"/>
      <c r="ADI254" s="10"/>
      <c r="ADJ254" s="10"/>
      <c r="ADK254" s="10"/>
      <c r="ADL254" s="10"/>
      <c r="ADM254" s="10"/>
      <c r="ADN254" s="10"/>
      <c r="ADO254" s="10"/>
      <c r="ADP254" s="10"/>
      <c r="ADQ254" s="10"/>
      <c r="ADR254" s="10"/>
      <c r="ADS254" s="10"/>
      <c r="ADT254" s="10"/>
      <c r="ADU254" s="10"/>
      <c r="ADV254" s="10"/>
      <c r="ADW254" s="10"/>
      <c r="ADX254" s="10"/>
      <c r="ADY254" s="10"/>
      <c r="ADZ254" s="10"/>
      <c r="AEA254" s="10"/>
      <c r="AEB254" s="10"/>
      <c r="AEC254" s="10"/>
      <c r="AED254" s="10"/>
      <c r="AEE254" s="10"/>
      <c r="AEF254" s="10"/>
      <c r="AEG254" s="10"/>
      <c r="AEH254" s="10"/>
      <c r="AEI254" s="10"/>
      <c r="AEJ254" s="10"/>
      <c r="AEK254" s="10"/>
      <c r="AEL254" s="10"/>
      <c r="AEM254" s="10"/>
      <c r="AEN254" s="10"/>
      <c r="AEO254" s="10"/>
      <c r="AEP254" s="10"/>
      <c r="AEQ254" s="10"/>
      <c r="AER254" s="10"/>
      <c r="AES254" s="10"/>
      <c r="AET254" s="10"/>
      <c r="AEU254" s="10"/>
      <c r="AEV254" s="10"/>
      <c r="AEW254" s="10"/>
      <c r="AEX254" s="10"/>
      <c r="AEY254" s="10"/>
      <c r="AEZ254" s="10"/>
      <c r="AFA254" s="10"/>
      <c r="AFB254" s="10"/>
      <c r="AFC254" s="10"/>
      <c r="AFD254" s="10"/>
      <c r="AFE254" s="10"/>
      <c r="AFF254" s="10"/>
      <c r="AFG254" s="10"/>
      <c r="AFH254" s="10"/>
      <c r="AFI254" s="10"/>
      <c r="AFJ254" s="10"/>
      <c r="AFK254" s="10"/>
      <c r="AFL254" s="10"/>
      <c r="AFM254" s="10"/>
      <c r="AFN254" s="10"/>
      <c r="AFO254" s="10"/>
      <c r="AFP254" s="10"/>
      <c r="AFQ254" s="10"/>
      <c r="AFR254" s="10"/>
      <c r="AFS254" s="10"/>
      <c r="AFT254" s="10"/>
      <c r="AFU254" s="10"/>
      <c r="AFV254" s="10"/>
      <c r="AFW254" s="10"/>
      <c r="AFX254" s="10"/>
      <c r="AFY254" s="10"/>
      <c r="AFZ254" s="10"/>
      <c r="AGA254" s="10"/>
      <c r="AGB254" s="10"/>
      <c r="AGC254" s="10"/>
      <c r="AGD254" s="10"/>
      <c r="AGE254" s="10"/>
      <c r="AGF254" s="10"/>
      <c r="AGG254" s="10"/>
      <c r="AGH254" s="10"/>
      <c r="AGI254" s="10"/>
      <c r="AGJ254" s="10"/>
      <c r="AGK254" s="10"/>
      <c r="AGL254" s="10"/>
      <c r="AGM254" s="10"/>
      <c r="AGN254" s="10"/>
      <c r="AGO254" s="10"/>
      <c r="AGP254" s="10"/>
      <c r="AGQ254" s="10"/>
      <c r="AGR254" s="10"/>
      <c r="AGS254" s="10"/>
      <c r="AGT254" s="10"/>
      <c r="AGU254" s="10"/>
      <c r="AGV254" s="10"/>
      <c r="AGW254" s="10"/>
      <c r="AGX254" s="10"/>
      <c r="AGY254" s="10"/>
      <c r="AGZ254" s="10"/>
      <c r="AHA254" s="10"/>
      <c r="AHB254" s="10"/>
      <c r="AHC254" s="10"/>
      <c r="AHD254" s="10"/>
      <c r="AHE254" s="10"/>
      <c r="AHF254" s="10"/>
      <c r="AHG254" s="10"/>
      <c r="AHH254" s="10"/>
      <c r="AHI254" s="10"/>
      <c r="AHJ254" s="10"/>
      <c r="AHK254" s="10"/>
      <c r="AHL254" s="10"/>
      <c r="AHM254" s="10"/>
      <c r="AHN254" s="10"/>
      <c r="AHO254" s="10"/>
      <c r="AHP254" s="10"/>
      <c r="AHQ254" s="10"/>
      <c r="AHR254" s="10"/>
      <c r="AHS254" s="10"/>
      <c r="AHT254" s="10"/>
      <c r="AHU254" s="10"/>
      <c r="AHV254" s="10"/>
      <c r="AHW254" s="10"/>
      <c r="AHX254" s="10"/>
      <c r="AHY254" s="10"/>
      <c r="AHZ254" s="10"/>
      <c r="AIA254" s="10"/>
      <c r="AIB254" s="10"/>
      <c r="AIC254" s="10"/>
      <c r="AID254" s="10"/>
      <c r="AIE254" s="10"/>
      <c r="AIF254" s="10"/>
      <c r="AIG254" s="10"/>
      <c r="AIH254" s="10"/>
      <c r="AII254" s="10"/>
      <c r="AIJ254" s="10"/>
      <c r="AIK254" s="10"/>
      <c r="AIL254" s="10"/>
      <c r="AIM254" s="10"/>
      <c r="AIN254" s="10"/>
      <c r="AIO254" s="10"/>
      <c r="AIP254" s="10"/>
      <c r="AIQ254" s="10"/>
      <c r="AIR254" s="10"/>
      <c r="AIS254" s="10"/>
      <c r="AIT254" s="10"/>
      <c r="AIU254" s="10"/>
      <c r="AIV254" s="10"/>
      <c r="AIW254" s="10"/>
      <c r="AIX254" s="10"/>
      <c r="AIY254" s="10"/>
      <c r="AIZ254" s="10"/>
      <c r="AJA254" s="10"/>
      <c r="AJB254" s="10"/>
      <c r="AJC254" s="10"/>
      <c r="AJD254" s="10"/>
      <c r="AJE254" s="10"/>
      <c r="AJF254" s="10"/>
      <c r="AJG254" s="10"/>
      <c r="AJH254" s="10"/>
      <c r="AJI254" s="10"/>
      <c r="AJJ254" s="10"/>
      <c r="AJK254" s="10"/>
      <c r="AJL254" s="10"/>
      <c r="AJM254" s="10"/>
      <c r="AJN254" s="10"/>
      <c r="AJO254" s="10"/>
      <c r="AJP254" s="10"/>
      <c r="AJQ254" s="10"/>
      <c r="AJR254" s="10"/>
      <c r="AJS254" s="10"/>
      <c r="AJT254" s="10"/>
      <c r="AJU254" s="10"/>
      <c r="AJV254" s="10"/>
      <c r="AJW254" s="10"/>
      <c r="AJX254" s="10"/>
      <c r="AJY254" s="10"/>
      <c r="AJZ254" s="10"/>
      <c r="AKA254" s="10"/>
      <c r="AKB254" s="10"/>
      <c r="AKC254" s="10"/>
      <c r="AKD254" s="10"/>
      <c r="AKE254" s="10"/>
      <c r="AKF254" s="10"/>
      <c r="AKG254" s="10"/>
      <c r="AKH254" s="10"/>
      <c r="AKI254" s="10"/>
      <c r="AKJ254" s="10"/>
      <c r="AKK254" s="10"/>
      <c r="AKL254" s="10"/>
      <c r="AKM254" s="10"/>
      <c r="AKN254" s="10"/>
      <c r="AKO254" s="10"/>
      <c r="AKP254" s="10"/>
      <c r="AKQ254" s="10"/>
      <c r="AKR254" s="10"/>
      <c r="AKS254" s="10"/>
      <c r="AKT254" s="10"/>
      <c r="AKU254" s="10"/>
      <c r="AKV254" s="10"/>
      <c r="AKW254" s="10"/>
      <c r="AKX254" s="10"/>
      <c r="AKY254" s="10"/>
      <c r="AKZ254" s="10"/>
      <c r="ALA254" s="10"/>
      <c r="ALB254" s="10"/>
      <c r="ALC254" s="10"/>
      <c r="ALD254" s="10"/>
      <c r="ALE254" s="10"/>
      <c r="ALF254" s="10"/>
      <c r="ALG254" s="10"/>
      <c r="ALH254" s="10"/>
      <c r="ALI254" s="10"/>
      <c r="ALJ254" s="10"/>
      <c r="ALK254" s="10"/>
      <c r="ALL254" s="10"/>
      <c r="ALM254" s="10"/>
      <c r="ALN254" s="10"/>
      <c r="ALO254" s="10"/>
      <c r="ALP254" s="10"/>
      <c r="ALQ254" s="10"/>
      <c r="ALR254" s="10"/>
      <c r="ALS254" s="10"/>
      <c r="ALT254" s="10"/>
      <c r="ALU254" s="10"/>
      <c r="ALV254" s="10"/>
      <c r="ALW254" s="10"/>
      <c r="ALX254" s="10"/>
      <c r="ALY254" s="10"/>
      <c r="ALZ254" s="10"/>
      <c r="AMA254" s="10"/>
      <c r="AMB254" s="10"/>
      <c r="AMC254" s="10"/>
      <c r="AMD254" s="10"/>
      <c r="AME254" s="10"/>
      <c r="AMF254" s="10"/>
      <c r="AMG254" s="10"/>
      <c r="AMH254" s="10"/>
      <c r="AMI254" s="10"/>
      <c r="AMJ254" s="10"/>
      <c r="AMK254" s="10"/>
      <c r="AML254" s="10"/>
      <c r="AMM254" s="10"/>
      <c r="AMN254" s="10"/>
      <c r="AMO254" s="10"/>
    </row>
    <row r="255" spans="1:1029" s="7" customFormat="1" ht="14.1" customHeight="1">
      <c r="A255" s="5" t="str">
        <f>SUBSTITUTE(CONCATENATE(G255,H255)," ","")</f>
        <v>Purpose</v>
      </c>
      <c r="B255" s="6"/>
      <c r="C255" s="5"/>
      <c r="D255" s="5"/>
      <c r="E255" s="5"/>
      <c r="F255" s="5" t="str">
        <f>CONCATENATE(IF(G255="","",CONCATENATE(G255,"_ ")),H255,". Details")</f>
        <v>Purpose. Details</v>
      </c>
      <c r="G255" s="5"/>
      <c r="H255" s="5" t="s">
        <v>227</v>
      </c>
      <c r="I255" s="5"/>
      <c r="J255" s="5"/>
      <c r="K255" s="5"/>
      <c r="L255" s="5"/>
      <c r="M255" s="5"/>
      <c r="N255" s="5"/>
      <c r="O255" s="5"/>
      <c r="P255" s="5"/>
      <c r="Q255" s="5"/>
      <c r="R255" s="5" t="s">
        <v>210</v>
      </c>
      <c r="S255" s="5"/>
      <c r="T255" s="5"/>
      <c r="U255" s="5"/>
      <c r="V255" s="5"/>
      <c r="W255" s="5"/>
      <c r="X255" s="5" t="s">
        <v>227</v>
      </c>
      <c r="Y255" s="5" t="s">
        <v>211</v>
      </c>
      <c r="Z255" s="5"/>
      <c r="AA255" s="43">
        <v>43314</v>
      </c>
      <c r="AB255" s="12"/>
      <c r="AC255" s="12"/>
      <c r="AD255" s="12"/>
      <c r="AE255" s="12"/>
      <c r="AF255" s="12"/>
    </row>
    <row r="256" spans="1:1029" customFormat="1" ht="14.1" customHeight="1">
      <c r="A256" s="8" t="str">
        <f t="shared" ref="A256:A262" si="39">SUBSTITUTE(CONCATENATE(I256,J256,IF(K256="Identifier","ID",IF(AND(K256="Text",OR(I256&lt;&gt;"",J256&lt;&gt;"")),"",K256)),IF(AND(M256&lt;&gt;"Text",K256&lt;&gt;M256,NOT(AND(K256="URI",M256="Identifier")),NOT(AND(K256="UUID",M256="Identifier")),NOT(AND(K256="OID",M256="Identifier"))),IF(M256="Identifier","ID",M256),""))," ","")</f>
        <v>ContractNatureTypeCode</v>
      </c>
      <c r="B256" s="9">
        <v>1</v>
      </c>
      <c r="C256" s="8"/>
      <c r="D256" s="8"/>
      <c r="E256" s="8"/>
      <c r="F256" s="8" t="str">
        <f t="shared" ref="F256:F262" si="40">CONCATENATE( IF(G256="","",CONCATENATE(G256,"_ ")),H256,". ",IF(I256="","",CONCATENATE(I256,"_ ")),L256,IF(OR(I256&lt;&gt;"",L256&lt;&gt;M256),CONCATENATE(". ",M256),""))</f>
        <v>Purpose. Contract Nature Type Code. Code</v>
      </c>
      <c r="G256" s="8"/>
      <c r="H256" s="8" t="s">
        <v>227</v>
      </c>
      <c r="I256" s="8"/>
      <c r="J256" s="8" t="s">
        <v>228</v>
      </c>
      <c r="K256" s="8" t="s">
        <v>212</v>
      </c>
      <c r="L256" s="8" t="str">
        <f t="shared" ref="L256:L262" si="41">IF(J256&lt;&gt;"",CONCATENATE(J256," ",K256),K256)</f>
        <v>Contract Nature Type Code</v>
      </c>
      <c r="M256" s="8" t="s">
        <v>212</v>
      </c>
      <c r="N256" s="8"/>
      <c r="O256" s="8" t="str">
        <f t="shared" ref="O256:O262" si="42">IF(N256&lt;&gt;"",CONCATENATE(N256,"_ ",M256,". Type"),CONCATENATE(M256,". Type"))</f>
        <v>Code. Type</v>
      </c>
      <c r="P256" s="8"/>
      <c r="Q256" s="8"/>
      <c r="R256" s="8" t="s">
        <v>213</v>
      </c>
      <c r="S256" s="8"/>
      <c r="T256" s="8" t="s">
        <v>499</v>
      </c>
      <c r="U256" s="8"/>
      <c r="V256" s="8"/>
      <c r="W256" s="8"/>
      <c r="X256" s="10" t="s">
        <v>500</v>
      </c>
      <c r="Y256" s="8" t="s">
        <v>211</v>
      </c>
      <c r="Z256" s="8"/>
      <c r="AA256" s="44">
        <v>43320</v>
      </c>
      <c r="AB256" s="23"/>
      <c r="AC256" s="23"/>
      <c r="AD256" s="23"/>
      <c r="AE256" s="23"/>
      <c r="AF256" s="23"/>
      <c r="AG256" s="10"/>
      <c r="AH256" s="10"/>
      <c r="AI256" s="10"/>
      <c r="AJ256" s="10"/>
      <c r="AK256" s="10"/>
      <c r="AL256" s="10"/>
      <c r="AM256" s="10"/>
      <c r="AN256" s="10"/>
      <c r="AO256" s="10"/>
      <c r="AP256" s="10"/>
      <c r="AQ256" s="10"/>
      <c r="AR256" s="10"/>
      <c r="AS256" s="10"/>
      <c r="AT256" s="10"/>
      <c r="AU256" s="10"/>
      <c r="AV256" s="10"/>
      <c r="AW256" s="10"/>
      <c r="AX256" s="10"/>
      <c r="AY256" s="10"/>
      <c r="AZ256" s="10"/>
      <c r="BA256" s="10"/>
      <c r="BB256" s="10"/>
      <c r="BC256" s="10"/>
      <c r="BD256" s="10"/>
      <c r="BE256" s="10"/>
      <c r="BF256" s="10"/>
      <c r="BG256" s="10"/>
      <c r="BH256" s="10"/>
      <c r="BI256" s="10"/>
      <c r="BJ256" s="10"/>
      <c r="BK256" s="10"/>
      <c r="BL256" s="10"/>
      <c r="BM256" s="10"/>
      <c r="BN256" s="10"/>
      <c r="BO256" s="10"/>
      <c r="BP256" s="10"/>
      <c r="BQ256" s="10"/>
      <c r="BR256" s="10"/>
      <c r="BS256" s="10"/>
      <c r="BT256" s="10"/>
      <c r="BU256" s="10"/>
      <c r="BV256" s="10"/>
      <c r="BW256" s="10"/>
      <c r="BX256" s="10"/>
      <c r="BY256" s="10"/>
      <c r="BZ256" s="10"/>
      <c r="CA256" s="10"/>
      <c r="CB256" s="10"/>
      <c r="CC256" s="10"/>
      <c r="CD256" s="10"/>
      <c r="CE256" s="10"/>
      <c r="CF256" s="10"/>
      <c r="CG256" s="10"/>
      <c r="CH256" s="10"/>
      <c r="CI256" s="10"/>
      <c r="CJ256" s="10"/>
      <c r="CK256" s="10"/>
      <c r="CL256" s="10"/>
      <c r="CM256" s="10"/>
      <c r="CN256" s="10"/>
      <c r="CO256" s="10"/>
      <c r="CP256" s="10"/>
      <c r="CQ256" s="10"/>
      <c r="CR256" s="10"/>
      <c r="CS256" s="10"/>
      <c r="CT256" s="10"/>
      <c r="CU256" s="10"/>
      <c r="CV256" s="10"/>
      <c r="CW256" s="10"/>
      <c r="CX256" s="10"/>
      <c r="CY256" s="10"/>
      <c r="CZ256" s="10"/>
      <c r="DA256" s="10"/>
      <c r="DB256" s="10"/>
      <c r="DC256" s="10"/>
      <c r="DD256" s="10"/>
      <c r="DE256" s="10"/>
      <c r="DF256" s="10"/>
      <c r="DG256" s="10"/>
      <c r="DH256" s="10"/>
      <c r="DI256" s="10"/>
      <c r="DJ256" s="10"/>
      <c r="DK256" s="10"/>
      <c r="DL256" s="10"/>
      <c r="DM256" s="10"/>
      <c r="DN256" s="10"/>
      <c r="DO256" s="10"/>
      <c r="DP256" s="10"/>
      <c r="DQ256" s="10"/>
      <c r="DR256" s="10"/>
      <c r="DS256" s="10"/>
      <c r="DT256" s="10"/>
      <c r="DU256" s="10"/>
      <c r="DV256" s="10"/>
      <c r="DW256" s="10"/>
      <c r="DX256" s="10"/>
      <c r="DY256" s="10"/>
      <c r="DZ256" s="10"/>
      <c r="EA256" s="10"/>
      <c r="EB256" s="10"/>
      <c r="EC256" s="10"/>
      <c r="ED256" s="10"/>
      <c r="EE256" s="10"/>
      <c r="EF256" s="10"/>
      <c r="EG256" s="10"/>
      <c r="EH256" s="10"/>
      <c r="EI256" s="10"/>
      <c r="EJ256" s="10"/>
      <c r="EK256" s="10"/>
      <c r="EL256" s="10"/>
      <c r="EM256" s="10"/>
      <c r="EN256" s="10"/>
      <c r="EO256" s="10"/>
      <c r="EP256" s="10"/>
      <c r="EQ256" s="10"/>
      <c r="ER256" s="10"/>
      <c r="ES256" s="10"/>
      <c r="ET256" s="10"/>
      <c r="EU256" s="10"/>
      <c r="EV256" s="10"/>
      <c r="EW256" s="10"/>
      <c r="EX256" s="10"/>
      <c r="EY256" s="10"/>
      <c r="EZ256" s="10"/>
      <c r="FA256" s="10"/>
      <c r="FB256" s="10"/>
      <c r="FC256" s="10"/>
      <c r="FD256" s="10"/>
      <c r="FE256" s="10"/>
      <c r="FF256" s="10"/>
      <c r="FG256" s="10"/>
      <c r="FH256" s="10"/>
      <c r="FI256" s="10"/>
      <c r="FJ256" s="10"/>
      <c r="FK256" s="10"/>
      <c r="FL256" s="10"/>
      <c r="FM256" s="10"/>
      <c r="FN256" s="10"/>
      <c r="FO256" s="10"/>
      <c r="FP256" s="10"/>
      <c r="FQ256" s="10"/>
      <c r="FR256" s="10"/>
      <c r="FS256" s="10"/>
      <c r="FT256" s="10"/>
      <c r="FU256" s="10"/>
      <c r="FV256" s="10"/>
      <c r="FW256" s="10"/>
      <c r="FX256" s="10"/>
      <c r="FY256" s="10"/>
      <c r="FZ256" s="10"/>
      <c r="GA256" s="10"/>
      <c r="GB256" s="10"/>
      <c r="GC256" s="10"/>
      <c r="GD256" s="10"/>
      <c r="GE256" s="10"/>
      <c r="GF256" s="10"/>
      <c r="GG256" s="10"/>
      <c r="GH256" s="10"/>
      <c r="GI256" s="10"/>
      <c r="GJ256" s="10"/>
      <c r="GK256" s="10"/>
      <c r="GL256" s="10"/>
      <c r="GM256" s="10"/>
      <c r="GN256" s="10"/>
      <c r="GO256" s="10"/>
      <c r="GP256" s="10"/>
      <c r="GQ256" s="10"/>
      <c r="GR256" s="10"/>
      <c r="GS256" s="10"/>
      <c r="GT256" s="10"/>
      <c r="GU256" s="10"/>
      <c r="GV256" s="10"/>
      <c r="GW256" s="10"/>
      <c r="GX256" s="10"/>
      <c r="GY256" s="10"/>
      <c r="GZ256" s="10"/>
      <c r="HA256" s="10"/>
      <c r="HB256" s="10"/>
      <c r="HC256" s="10"/>
      <c r="HD256" s="10"/>
      <c r="HE256" s="10"/>
      <c r="HF256" s="10"/>
      <c r="HG256" s="10"/>
      <c r="HH256" s="10"/>
      <c r="HI256" s="10"/>
      <c r="HJ256" s="10"/>
      <c r="HK256" s="10"/>
      <c r="HL256" s="10"/>
      <c r="HM256" s="10"/>
      <c r="HN256" s="10"/>
      <c r="HO256" s="10"/>
      <c r="HP256" s="10"/>
      <c r="HQ256" s="10"/>
      <c r="HR256" s="10"/>
      <c r="HS256" s="10"/>
      <c r="HT256" s="10"/>
      <c r="HU256" s="10"/>
      <c r="HV256" s="10"/>
      <c r="HW256" s="10"/>
      <c r="HX256" s="10"/>
      <c r="HY256" s="10"/>
      <c r="HZ256" s="10"/>
      <c r="IA256" s="10"/>
      <c r="IB256" s="10"/>
      <c r="IC256" s="10"/>
      <c r="ID256" s="10"/>
      <c r="IE256" s="10"/>
      <c r="IF256" s="10"/>
      <c r="IG256" s="10"/>
      <c r="IH256" s="10"/>
      <c r="II256" s="10"/>
      <c r="IJ256" s="10"/>
      <c r="IK256" s="10"/>
      <c r="IL256" s="10"/>
      <c r="IM256" s="10"/>
      <c r="IN256" s="10"/>
      <c r="IO256" s="10"/>
      <c r="IP256" s="10"/>
      <c r="IQ256" s="10"/>
      <c r="IR256" s="10"/>
      <c r="IS256" s="10"/>
      <c r="IT256" s="10"/>
      <c r="IU256" s="10"/>
      <c r="IV256" s="10"/>
      <c r="IW256" s="10"/>
      <c r="IX256" s="10"/>
      <c r="IY256" s="10"/>
      <c r="IZ256" s="10"/>
      <c r="JA256" s="10"/>
      <c r="JB256" s="10"/>
      <c r="JC256" s="10"/>
      <c r="JD256" s="10"/>
      <c r="JE256" s="10"/>
      <c r="JF256" s="10"/>
      <c r="JG256" s="10"/>
      <c r="JH256" s="10"/>
      <c r="JI256" s="10"/>
      <c r="JJ256" s="10"/>
      <c r="JK256" s="10"/>
      <c r="JL256" s="10"/>
      <c r="JM256" s="10"/>
      <c r="JN256" s="10"/>
      <c r="JO256" s="10"/>
      <c r="JP256" s="10"/>
      <c r="JQ256" s="10"/>
      <c r="JR256" s="10"/>
      <c r="JS256" s="10"/>
      <c r="JT256" s="10"/>
      <c r="JU256" s="10"/>
      <c r="JV256" s="10"/>
      <c r="JW256" s="10"/>
      <c r="JX256" s="10"/>
      <c r="JY256" s="10"/>
      <c r="JZ256" s="10"/>
      <c r="KA256" s="10"/>
      <c r="KB256" s="10"/>
      <c r="KC256" s="10"/>
      <c r="KD256" s="10"/>
      <c r="KE256" s="10"/>
      <c r="KF256" s="10"/>
      <c r="KG256" s="10"/>
      <c r="KH256" s="10"/>
      <c r="KI256" s="10"/>
      <c r="KJ256" s="10"/>
      <c r="KK256" s="10"/>
      <c r="KL256" s="10"/>
      <c r="KM256" s="10"/>
      <c r="KN256" s="10"/>
      <c r="KO256" s="10"/>
      <c r="KP256" s="10"/>
      <c r="KQ256" s="10"/>
      <c r="KR256" s="10"/>
      <c r="KS256" s="10"/>
      <c r="KT256" s="10"/>
      <c r="KU256" s="10"/>
      <c r="KV256" s="10"/>
      <c r="KW256" s="10"/>
      <c r="KX256" s="10"/>
      <c r="KY256" s="10"/>
      <c r="KZ256" s="10"/>
      <c r="LA256" s="10"/>
      <c r="LB256" s="10"/>
      <c r="LC256" s="10"/>
      <c r="LD256" s="10"/>
      <c r="LE256" s="10"/>
      <c r="LF256" s="10"/>
      <c r="LG256" s="10"/>
      <c r="LH256" s="10"/>
      <c r="LI256" s="10"/>
      <c r="LJ256" s="10"/>
      <c r="LK256" s="10"/>
      <c r="LL256" s="10"/>
      <c r="LM256" s="10"/>
      <c r="LN256" s="10"/>
      <c r="LO256" s="10"/>
      <c r="LP256" s="10"/>
      <c r="LQ256" s="10"/>
      <c r="LR256" s="10"/>
      <c r="LS256" s="10"/>
      <c r="LT256" s="10"/>
      <c r="LU256" s="10"/>
      <c r="LV256" s="10"/>
      <c r="LW256" s="10"/>
      <c r="LX256" s="10"/>
      <c r="LY256" s="10"/>
      <c r="LZ256" s="10"/>
      <c r="MA256" s="10"/>
      <c r="MB256" s="10"/>
      <c r="MC256" s="10"/>
      <c r="MD256" s="10"/>
      <c r="ME256" s="10"/>
      <c r="MF256" s="10"/>
      <c r="MG256" s="10"/>
      <c r="MH256" s="10"/>
      <c r="MI256" s="10"/>
      <c r="MJ256" s="10"/>
      <c r="MK256" s="10"/>
      <c r="ML256" s="10"/>
      <c r="MM256" s="10"/>
      <c r="MN256" s="10"/>
      <c r="MO256" s="10"/>
      <c r="MP256" s="10"/>
      <c r="MQ256" s="10"/>
      <c r="MR256" s="10"/>
      <c r="MS256" s="10"/>
      <c r="MT256" s="10"/>
      <c r="MU256" s="10"/>
      <c r="MV256" s="10"/>
      <c r="MW256" s="10"/>
      <c r="MX256" s="10"/>
      <c r="MY256" s="10"/>
      <c r="MZ256" s="10"/>
      <c r="NA256" s="10"/>
      <c r="NB256" s="10"/>
      <c r="NC256" s="10"/>
      <c r="ND256" s="10"/>
      <c r="NE256" s="10"/>
      <c r="NF256" s="10"/>
      <c r="NG256" s="10"/>
      <c r="NH256" s="10"/>
      <c r="NI256" s="10"/>
      <c r="NJ256" s="10"/>
      <c r="NK256" s="10"/>
      <c r="NL256" s="10"/>
      <c r="NM256" s="10"/>
      <c r="NN256" s="10"/>
      <c r="NO256" s="10"/>
      <c r="NP256" s="10"/>
      <c r="NQ256" s="10"/>
      <c r="NR256" s="10"/>
      <c r="NS256" s="10"/>
      <c r="NT256" s="10"/>
      <c r="NU256" s="10"/>
      <c r="NV256" s="10"/>
      <c r="NW256" s="10"/>
      <c r="NX256" s="10"/>
      <c r="NY256" s="10"/>
      <c r="NZ256" s="10"/>
      <c r="OA256" s="10"/>
      <c r="OB256" s="10"/>
      <c r="OC256" s="10"/>
      <c r="OD256" s="10"/>
      <c r="OE256" s="10"/>
      <c r="OF256" s="10"/>
      <c r="OG256" s="10"/>
      <c r="OH256" s="10"/>
      <c r="OI256" s="10"/>
      <c r="OJ256" s="10"/>
      <c r="OK256" s="10"/>
      <c r="OL256" s="10"/>
      <c r="OM256" s="10"/>
      <c r="ON256" s="10"/>
      <c r="OO256" s="10"/>
      <c r="OP256" s="10"/>
      <c r="OQ256" s="10"/>
      <c r="OR256" s="10"/>
      <c r="OS256" s="10"/>
      <c r="OT256" s="10"/>
      <c r="OU256" s="10"/>
      <c r="OV256" s="10"/>
      <c r="OW256" s="10"/>
      <c r="OX256" s="10"/>
      <c r="OY256" s="10"/>
      <c r="OZ256" s="10"/>
      <c r="PA256" s="10"/>
      <c r="PB256" s="10"/>
      <c r="PC256" s="10"/>
      <c r="PD256" s="10"/>
      <c r="PE256" s="10"/>
      <c r="PF256" s="10"/>
      <c r="PG256" s="10"/>
      <c r="PH256" s="10"/>
      <c r="PI256" s="10"/>
      <c r="PJ256" s="10"/>
      <c r="PK256" s="10"/>
      <c r="PL256" s="10"/>
      <c r="PM256" s="10"/>
      <c r="PN256" s="10"/>
      <c r="PO256" s="10"/>
      <c r="PP256" s="10"/>
      <c r="PQ256" s="10"/>
      <c r="PR256" s="10"/>
      <c r="PS256" s="10"/>
      <c r="PT256" s="10"/>
      <c r="PU256" s="10"/>
      <c r="PV256" s="10"/>
      <c r="PW256" s="10"/>
      <c r="PX256" s="10"/>
      <c r="PY256" s="10"/>
      <c r="PZ256" s="10"/>
      <c r="QA256" s="10"/>
      <c r="QB256" s="10"/>
      <c r="QC256" s="10"/>
      <c r="QD256" s="10"/>
      <c r="QE256" s="10"/>
      <c r="QF256" s="10"/>
      <c r="QG256" s="10"/>
      <c r="QH256" s="10"/>
      <c r="QI256" s="10"/>
      <c r="QJ256" s="10"/>
      <c r="QK256" s="10"/>
      <c r="QL256" s="10"/>
      <c r="QM256" s="10"/>
      <c r="QN256" s="10"/>
      <c r="QO256" s="10"/>
      <c r="QP256" s="10"/>
      <c r="QQ256" s="10"/>
      <c r="QR256" s="10"/>
      <c r="QS256" s="10"/>
      <c r="QT256" s="10"/>
      <c r="QU256" s="10"/>
      <c r="QV256" s="10"/>
      <c r="QW256" s="10"/>
      <c r="QX256" s="10"/>
      <c r="QY256" s="10"/>
      <c r="QZ256" s="10"/>
      <c r="RA256" s="10"/>
      <c r="RB256" s="10"/>
      <c r="RC256" s="10"/>
      <c r="RD256" s="10"/>
      <c r="RE256" s="10"/>
      <c r="RF256" s="10"/>
      <c r="RG256" s="10"/>
      <c r="RH256" s="10"/>
      <c r="RI256" s="10"/>
      <c r="RJ256" s="10"/>
      <c r="RK256" s="10"/>
      <c r="RL256" s="10"/>
      <c r="RM256" s="10"/>
      <c r="RN256" s="10"/>
      <c r="RO256" s="10"/>
      <c r="RP256" s="10"/>
      <c r="RQ256" s="10"/>
      <c r="RR256" s="10"/>
      <c r="RS256" s="10"/>
      <c r="RT256" s="10"/>
      <c r="RU256" s="10"/>
      <c r="RV256" s="10"/>
      <c r="RW256" s="10"/>
      <c r="RX256" s="10"/>
      <c r="RY256" s="10"/>
      <c r="RZ256" s="10"/>
      <c r="SA256" s="10"/>
      <c r="SB256" s="10"/>
      <c r="SC256" s="10"/>
      <c r="SD256" s="10"/>
      <c r="SE256" s="10"/>
      <c r="SF256" s="10"/>
      <c r="SG256" s="10"/>
      <c r="SH256" s="10"/>
      <c r="SI256" s="10"/>
      <c r="SJ256" s="10"/>
      <c r="SK256" s="10"/>
      <c r="SL256" s="10"/>
      <c r="SM256" s="10"/>
      <c r="SN256" s="10"/>
      <c r="SO256" s="10"/>
      <c r="SP256" s="10"/>
      <c r="SQ256" s="10"/>
      <c r="SR256" s="10"/>
      <c r="SS256" s="10"/>
      <c r="ST256" s="10"/>
      <c r="SU256" s="10"/>
      <c r="SV256" s="10"/>
      <c r="SW256" s="10"/>
      <c r="SX256" s="10"/>
      <c r="SY256" s="10"/>
      <c r="SZ256" s="10"/>
      <c r="TA256" s="10"/>
      <c r="TB256" s="10"/>
      <c r="TC256" s="10"/>
      <c r="TD256" s="10"/>
      <c r="TE256" s="10"/>
      <c r="TF256" s="10"/>
      <c r="TG256" s="10"/>
      <c r="TH256" s="10"/>
      <c r="TI256" s="10"/>
      <c r="TJ256" s="10"/>
      <c r="TK256" s="10"/>
      <c r="TL256" s="10"/>
      <c r="TM256" s="10"/>
      <c r="TN256" s="10"/>
      <c r="TO256" s="10"/>
      <c r="TP256" s="10"/>
      <c r="TQ256" s="10"/>
      <c r="TR256" s="10"/>
      <c r="TS256" s="10"/>
      <c r="TT256" s="10"/>
      <c r="TU256" s="10"/>
      <c r="TV256" s="10"/>
      <c r="TW256" s="10"/>
      <c r="TX256" s="10"/>
      <c r="TY256" s="10"/>
      <c r="TZ256" s="10"/>
      <c r="UA256" s="10"/>
      <c r="UB256" s="10"/>
      <c r="UC256" s="10"/>
      <c r="UD256" s="10"/>
      <c r="UE256" s="10"/>
      <c r="UF256" s="10"/>
      <c r="UG256" s="10"/>
      <c r="UH256" s="10"/>
      <c r="UI256" s="10"/>
      <c r="UJ256" s="10"/>
      <c r="UK256" s="10"/>
      <c r="UL256" s="10"/>
      <c r="UM256" s="10"/>
      <c r="UN256" s="10"/>
      <c r="UO256" s="10"/>
      <c r="UP256" s="10"/>
      <c r="UQ256" s="10"/>
      <c r="UR256" s="10"/>
      <c r="US256" s="10"/>
      <c r="UT256" s="10"/>
      <c r="UU256" s="10"/>
      <c r="UV256" s="10"/>
      <c r="UW256" s="10"/>
      <c r="UX256" s="10"/>
      <c r="UY256" s="10"/>
      <c r="UZ256" s="10"/>
      <c r="VA256" s="10"/>
      <c r="VB256" s="10"/>
      <c r="VC256" s="10"/>
      <c r="VD256" s="10"/>
      <c r="VE256" s="10"/>
      <c r="VF256" s="10"/>
      <c r="VG256" s="10"/>
      <c r="VH256" s="10"/>
      <c r="VI256" s="10"/>
      <c r="VJ256" s="10"/>
      <c r="VK256" s="10"/>
      <c r="VL256" s="10"/>
      <c r="VM256" s="10"/>
      <c r="VN256" s="10"/>
      <c r="VO256" s="10"/>
      <c r="VP256" s="10"/>
      <c r="VQ256" s="10"/>
      <c r="VR256" s="10"/>
      <c r="VS256" s="10"/>
      <c r="VT256" s="10"/>
      <c r="VU256" s="10"/>
      <c r="VV256" s="10"/>
      <c r="VW256" s="10"/>
      <c r="VX256" s="10"/>
      <c r="VY256" s="10"/>
      <c r="VZ256" s="10"/>
      <c r="WA256" s="10"/>
      <c r="WB256" s="10"/>
      <c r="WC256" s="10"/>
      <c r="WD256" s="10"/>
      <c r="WE256" s="10"/>
      <c r="WF256" s="10"/>
      <c r="WG256" s="10"/>
      <c r="WH256" s="10"/>
      <c r="WI256" s="10"/>
      <c r="WJ256" s="10"/>
      <c r="WK256" s="10"/>
      <c r="WL256" s="10"/>
      <c r="WM256" s="10"/>
      <c r="WN256" s="10"/>
      <c r="WO256" s="10"/>
      <c r="WP256" s="10"/>
      <c r="WQ256" s="10"/>
      <c r="WR256" s="10"/>
      <c r="WS256" s="10"/>
      <c r="WT256" s="10"/>
      <c r="WU256" s="10"/>
      <c r="WV256" s="10"/>
      <c r="WW256" s="10"/>
      <c r="WX256" s="10"/>
      <c r="WY256" s="10"/>
      <c r="WZ256" s="10"/>
      <c r="XA256" s="10"/>
      <c r="XB256" s="10"/>
      <c r="XC256" s="10"/>
      <c r="XD256" s="10"/>
      <c r="XE256" s="10"/>
      <c r="XF256" s="10"/>
      <c r="XG256" s="10"/>
      <c r="XH256" s="10"/>
      <c r="XI256" s="10"/>
      <c r="XJ256" s="10"/>
      <c r="XK256" s="10"/>
      <c r="XL256" s="10"/>
      <c r="XM256" s="10"/>
      <c r="XN256" s="10"/>
      <c r="XO256" s="10"/>
      <c r="XP256" s="10"/>
      <c r="XQ256" s="10"/>
      <c r="XR256" s="10"/>
      <c r="XS256" s="10"/>
      <c r="XT256" s="10"/>
      <c r="XU256" s="10"/>
      <c r="XV256" s="10"/>
      <c r="XW256" s="10"/>
      <c r="XX256" s="10"/>
      <c r="XY256" s="10"/>
      <c r="XZ256" s="10"/>
      <c r="YA256" s="10"/>
      <c r="YB256" s="10"/>
      <c r="YC256" s="10"/>
      <c r="YD256" s="10"/>
      <c r="YE256" s="10"/>
      <c r="YF256" s="10"/>
      <c r="YG256" s="10"/>
      <c r="YH256" s="10"/>
      <c r="YI256" s="10"/>
      <c r="YJ256" s="10"/>
      <c r="YK256" s="10"/>
      <c r="YL256" s="10"/>
      <c r="YM256" s="10"/>
      <c r="YN256" s="10"/>
      <c r="YO256" s="10"/>
      <c r="YP256" s="10"/>
      <c r="YQ256" s="10"/>
      <c r="YR256" s="10"/>
      <c r="YS256" s="10"/>
      <c r="YT256" s="10"/>
      <c r="YU256" s="10"/>
      <c r="YV256" s="10"/>
      <c r="YW256" s="10"/>
      <c r="YX256" s="10"/>
      <c r="YY256" s="10"/>
      <c r="YZ256" s="10"/>
      <c r="ZA256" s="10"/>
      <c r="ZB256" s="10"/>
      <c r="ZC256" s="10"/>
      <c r="ZD256" s="10"/>
      <c r="ZE256" s="10"/>
      <c r="ZF256" s="10"/>
      <c r="ZG256" s="10"/>
      <c r="ZH256" s="10"/>
      <c r="ZI256" s="10"/>
      <c r="ZJ256" s="10"/>
      <c r="ZK256" s="10"/>
      <c r="ZL256" s="10"/>
      <c r="ZM256" s="10"/>
      <c r="ZN256" s="10"/>
      <c r="ZO256" s="10"/>
      <c r="ZP256" s="10"/>
      <c r="ZQ256" s="10"/>
      <c r="ZR256" s="10"/>
      <c r="ZS256" s="10"/>
      <c r="ZT256" s="10"/>
      <c r="ZU256" s="10"/>
      <c r="ZV256" s="10"/>
      <c r="ZW256" s="10"/>
      <c r="ZX256" s="10"/>
      <c r="ZY256" s="10"/>
      <c r="ZZ256" s="10"/>
      <c r="AAA256" s="10"/>
      <c r="AAB256" s="10"/>
      <c r="AAC256" s="10"/>
      <c r="AAD256" s="10"/>
      <c r="AAE256" s="10"/>
      <c r="AAF256" s="10"/>
      <c r="AAG256" s="10"/>
      <c r="AAH256" s="10"/>
      <c r="AAI256" s="10"/>
      <c r="AAJ256" s="10"/>
      <c r="AAK256" s="10"/>
      <c r="AAL256" s="10"/>
      <c r="AAM256" s="10"/>
      <c r="AAN256" s="10"/>
      <c r="AAO256" s="10"/>
      <c r="AAP256" s="10"/>
      <c r="AAQ256" s="10"/>
      <c r="AAR256" s="10"/>
      <c r="AAS256" s="10"/>
      <c r="AAT256" s="10"/>
      <c r="AAU256" s="10"/>
      <c r="AAV256" s="10"/>
      <c r="AAW256" s="10"/>
      <c r="AAX256" s="10"/>
      <c r="AAY256" s="10"/>
      <c r="AAZ256" s="10"/>
      <c r="ABA256" s="10"/>
      <c r="ABB256" s="10"/>
      <c r="ABC256" s="10"/>
      <c r="ABD256" s="10"/>
      <c r="ABE256" s="10"/>
      <c r="ABF256" s="10"/>
      <c r="ABG256" s="10"/>
      <c r="ABH256" s="10"/>
      <c r="ABI256" s="10"/>
      <c r="ABJ256" s="10"/>
      <c r="ABK256" s="10"/>
      <c r="ABL256" s="10"/>
      <c r="ABM256" s="10"/>
      <c r="ABN256" s="10"/>
      <c r="ABO256" s="10"/>
      <c r="ABP256" s="10"/>
      <c r="ABQ256" s="10"/>
      <c r="ABR256" s="10"/>
      <c r="ABS256" s="10"/>
      <c r="ABT256" s="10"/>
      <c r="ABU256" s="10"/>
      <c r="ABV256" s="10"/>
      <c r="ABW256" s="10"/>
      <c r="ABX256" s="10"/>
      <c r="ABY256" s="10"/>
      <c r="ABZ256" s="10"/>
      <c r="ACA256" s="10"/>
      <c r="ACB256" s="10"/>
      <c r="ACC256" s="10"/>
      <c r="ACD256" s="10"/>
      <c r="ACE256" s="10"/>
      <c r="ACF256" s="10"/>
      <c r="ACG256" s="10"/>
      <c r="ACH256" s="10"/>
      <c r="ACI256" s="10"/>
      <c r="ACJ256" s="10"/>
      <c r="ACK256" s="10"/>
      <c r="ACL256" s="10"/>
      <c r="ACM256" s="10"/>
      <c r="ACN256" s="10"/>
      <c r="ACO256" s="10"/>
      <c r="ACP256" s="10"/>
      <c r="ACQ256" s="10"/>
      <c r="ACR256" s="10"/>
      <c r="ACS256" s="10"/>
      <c r="ACT256" s="10"/>
      <c r="ACU256" s="10"/>
      <c r="ACV256" s="10"/>
      <c r="ACW256" s="10"/>
      <c r="ACX256" s="10"/>
      <c r="ACY256" s="10"/>
      <c r="ACZ256" s="10"/>
      <c r="ADA256" s="10"/>
      <c r="ADB256" s="10"/>
      <c r="ADC256" s="10"/>
      <c r="ADD256" s="10"/>
      <c r="ADE256" s="10"/>
      <c r="ADF256" s="10"/>
      <c r="ADG256" s="10"/>
      <c r="ADH256" s="10"/>
      <c r="ADI256" s="10"/>
      <c r="ADJ256" s="10"/>
      <c r="ADK256" s="10"/>
      <c r="ADL256" s="10"/>
      <c r="ADM256" s="10"/>
      <c r="ADN256" s="10"/>
      <c r="ADO256" s="10"/>
      <c r="ADP256" s="10"/>
      <c r="ADQ256" s="10"/>
      <c r="ADR256" s="10"/>
      <c r="ADS256" s="10"/>
      <c r="ADT256" s="10"/>
      <c r="ADU256" s="10"/>
      <c r="ADV256" s="10"/>
      <c r="ADW256" s="10"/>
      <c r="ADX256" s="10"/>
      <c r="ADY256" s="10"/>
      <c r="ADZ256" s="10"/>
      <c r="AEA256" s="10"/>
      <c r="AEB256" s="10"/>
      <c r="AEC256" s="10"/>
      <c r="AED256" s="10"/>
      <c r="AEE256" s="10"/>
      <c r="AEF256" s="10"/>
      <c r="AEG256" s="10"/>
      <c r="AEH256" s="10"/>
      <c r="AEI256" s="10"/>
      <c r="AEJ256" s="10"/>
      <c r="AEK256" s="10"/>
      <c r="AEL256" s="10"/>
      <c r="AEM256" s="10"/>
      <c r="AEN256" s="10"/>
      <c r="AEO256" s="10"/>
      <c r="AEP256" s="10"/>
      <c r="AEQ256" s="10"/>
      <c r="AER256" s="10"/>
      <c r="AES256" s="10"/>
      <c r="AET256" s="10"/>
      <c r="AEU256" s="10"/>
      <c r="AEV256" s="10"/>
      <c r="AEW256" s="10"/>
      <c r="AEX256" s="10"/>
      <c r="AEY256" s="10"/>
      <c r="AEZ256" s="10"/>
      <c r="AFA256" s="10"/>
      <c r="AFB256" s="10"/>
      <c r="AFC256" s="10"/>
      <c r="AFD256" s="10"/>
      <c r="AFE256" s="10"/>
      <c r="AFF256" s="10"/>
      <c r="AFG256" s="10"/>
      <c r="AFH256" s="10"/>
      <c r="AFI256" s="10"/>
      <c r="AFJ256" s="10"/>
      <c r="AFK256" s="10"/>
      <c r="AFL256" s="10"/>
      <c r="AFM256" s="10"/>
      <c r="AFN256" s="10"/>
      <c r="AFO256" s="10"/>
      <c r="AFP256" s="10"/>
      <c r="AFQ256" s="10"/>
      <c r="AFR256" s="10"/>
      <c r="AFS256" s="10"/>
      <c r="AFT256" s="10"/>
      <c r="AFU256" s="10"/>
      <c r="AFV256" s="10"/>
      <c r="AFW256" s="10"/>
      <c r="AFX256" s="10"/>
      <c r="AFY256" s="10"/>
      <c r="AFZ256" s="10"/>
      <c r="AGA256" s="10"/>
      <c r="AGB256" s="10"/>
      <c r="AGC256" s="10"/>
      <c r="AGD256" s="10"/>
      <c r="AGE256" s="10"/>
      <c r="AGF256" s="10"/>
      <c r="AGG256" s="10"/>
      <c r="AGH256" s="10"/>
      <c r="AGI256" s="10"/>
      <c r="AGJ256" s="10"/>
      <c r="AGK256" s="10"/>
      <c r="AGL256" s="10"/>
      <c r="AGM256" s="10"/>
      <c r="AGN256" s="10"/>
      <c r="AGO256" s="10"/>
      <c r="AGP256" s="10"/>
      <c r="AGQ256" s="10"/>
      <c r="AGR256" s="10"/>
      <c r="AGS256" s="10"/>
      <c r="AGT256" s="10"/>
      <c r="AGU256" s="10"/>
      <c r="AGV256" s="10"/>
      <c r="AGW256" s="10"/>
      <c r="AGX256" s="10"/>
      <c r="AGY256" s="10"/>
      <c r="AGZ256" s="10"/>
      <c r="AHA256" s="10"/>
      <c r="AHB256" s="10"/>
      <c r="AHC256" s="10"/>
      <c r="AHD256" s="10"/>
      <c r="AHE256" s="10"/>
      <c r="AHF256" s="10"/>
      <c r="AHG256" s="10"/>
      <c r="AHH256" s="10"/>
      <c r="AHI256" s="10"/>
      <c r="AHJ256" s="10"/>
      <c r="AHK256" s="10"/>
      <c r="AHL256" s="10"/>
      <c r="AHM256" s="10"/>
      <c r="AHN256" s="10"/>
      <c r="AHO256" s="10"/>
      <c r="AHP256" s="10"/>
      <c r="AHQ256" s="10"/>
      <c r="AHR256" s="10"/>
      <c r="AHS256" s="10"/>
      <c r="AHT256" s="10"/>
      <c r="AHU256" s="10"/>
      <c r="AHV256" s="10"/>
      <c r="AHW256" s="10"/>
      <c r="AHX256" s="10"/>
      <c r="AHY256" s="10"/>
      <c r="AHZ256" s="10"/>
      <c r="AIA256" s="10"/>
      <c r="AIB256" s="10"/>
      <c r="AIC256" s="10"/>
      <c r="AID256" s="10"/>
      <c r="AIE256" s="10"/>
      <c r="AIF256" s="10"/>
      <c r="AIG256" s="10"/>
      <c r="AIH256" s="10"/>
      <c r="AII256" s="10"/>
      <c r="AIJ256" s="10"/>
      <c r="AIK256" s="10"/>
      <c r="AIL256" s="10"/>
      <c r="AIM256" s="10"/>
      <c r="AIN256" s="10"/>
      <c r="AIO256" s="10"/>
      <c r="AIP256" s="10"/>
      <c r="AIQ256" s="10"/>
      <c r="AIR256" s="10"/>
      <c r="AIS256" s="10"/>
      <c r="AIT256" s="10"/>
      <c r="AIU256" s="10"/>
      <c r="AIV256" s="10"/>
      <c r="AIW256" s="10"/>
      <c r="AIX256" s="10"/>
      <c r="AIY256" s="10"/>
      <c r="AIZ256" s="10"/>
      <c r="AJA256" s="10"/>
      <c r="AJB256" s="10"/>
      <c r="AJC256" s="10"/>
      <c r="AJD256" s="10"/>
      <c r="AJE256" s="10"/>
      <c r="AJF256" s="10"/>
      <c r="AJG256" s="10"/>
      <c r="AJH256" s="10"/>
      <c r="AJI256" s="10"/>
      <c r="AJJ256" s="10"/>
      <c r="AJK256" s="10"/>
      <c r="AJL256" s="10"/>
      <c r="AJM256" s="10"/>
      <c r="AJN256" s="10"/>
      <c r="AJO256" s="10"/>
      <c r="AJP256" s="10"/>
      <c r="AJQ256" s="10"/>
      <c r="AJR256" s="10"/>
      <c r="AJS256" s="10"/>
      <c r="AJT256" s="10"/>
      <c r="AJU256" s="10"/>
      <c r="AJV256" s="10"/>
      <c r="AJW256" s="10"/>
      <c r="AJX256" s="10"/>
      <c r="AJY256" s="10"/>
      <c r="AJZ256" s="10"/>
      <c r="AKA256" s="10"/>
      <c r="AKB256" s="10"/>
      <c r="AKC256" s="10"/>
      <c r="AKD256" s="10"/>
      <c r="AKE256" s="10"/>
      <c r="AKF256" s="10"/>
      <c r="AKG256" s="10"/>
      <c r="AKH256" s="10"/>
      <c r="AKI256" s="10"/>
      <c r="AKJ256" s="10"/>
      <c r="AKK256" s="10"/>
      <c r="AKL256" s="10"/>
      <c r="AKM256" s="10"/>
      <c r="AKN256" s="10"/>
      <c r="AKO256" s="10"/>
      <c r="AKP256" s="10"/>
      <c r="AKQ256" s="10"/>
      <c r="AKR256" s="10"/>
      <c r="AKS256" s="10"/>
      <c r="AKT256" s="10"/>
      <c r="AKU256" s="10"/>
      <c r="AKV256" s="10"/>
      <c r="AKW256" s="10"/>
      <c r="AKX256" s="10"/>
      <c r="AKY256" s="10"/>
      <c r="AKZ256" s="10"/>
      <c r="ALA256" s="10"/>
      <c r="ALB256" s="10"/>
      <c r="ALC256" s="10"/>
      <c r="ALD256" s="10"/>
      <c r="ALE256" s="10"/>
      <c r="ALF256" s="10"/>
      <c r="ALG256" s="10"/>
      <c r="ALH256" s="10"/>
      <c r="ALI256" s="10"/>
      <c r="ALJ256" s="10"/>
      <c r="ALK256" s="10"/>
      <c r="ALL256" s="10"/>
      <c r="ALM256" s="10"/>
      <c r="ALN256" s="10"/>
      <c r="ALO256" s="10"/>
      <c r="ALP256" s="10"/>
      <c r="ALQ256" s="10"/>
      <c r="ALR256" s="10"/>
      <c r="ALS256" s="10"/>
      <c r="ALT256" s="10"/>
      <c r="ALU256" s="10"/>
      <c r="ALV256" s="10"/>
      <c r="ALW256" s="10"/>
      <c r="ALX256" s="10"/>
      <c r="ALY256" s="10"/>
      <c r="ALZ256" s="10"/>
      <c r="AMA256" s="10"/>
      <c r="AMB256" s="10"/>
      <c r="AMC256" s="10"/>
      <c r="AMD256" s="10"/>
      <c r="AME256" s="10"/>
      <c r="AMF256" s="10"/>
      <c r="AMG256" s="10"/>
      <c r="AMH256" s="10"/>
      <c r="AMI256" s="10"/>
      <c r="AMJ256" s="10"/>
    </row>
    <row r="257" spans="1:1029" customFormat="1" ht="14.1" customHeight="1">
      <c r="A257" s="8" t="str">
        <f t="shared" si="39"/>
        <v>CPVTypeCode</v>
      </c>
      <c r="B257" s="9" t="s">
        <v>214</v>
      </c>
      <c r="C257" s="8"/>
      <c r="D257" s="8"/>
      <c r="E257" s="8"/>
      <c r="F257" s="8" t="str">
        <f t="shared" si="40"/>
        <v>Purpose. CPV Type Code. Code</v>
      </c>
      <c r="G257" s="8"/>
      <c r="H257" s="8" t="s">
        <v>227</v>
      </c>
      <c r="I257" s="8"/>
      <c r="J257" s="8" t="s">
        <v>501</v>
      </c>
      <c r="K257" s="8" t="s">
        <v>212</v>
      </c>
      <c r="L257" s="8" t="str">
        <f t="shared" si="41"/>
        <v>CPV Type Code</v>
      </c>
      <c r="M257" s="8" t="s">
        <v>212</v>
      </c>
      <c r="N257" s="8"/>
      <c r="O257" s="8" t="str">
        <f t="shared" si="42"/>
        <v>Code. Type</v>
      </c>
      <c r="P257" s="8"/>
      <c r="Q257" s="8"/>
      <c r="R257" s="8" t="s">
        <v>213</v>
      </c>
      <c r="S257" s="8"/>
      <c r="T257" s="8" t="s">
        <v>502</v>
      </c>
      <c r="U257" s="8"/>
      <c r="V257" s="8"/>
      <c r="W257" s="8"/>
      <c r="X257" s="10" t="s">
        <v>26</v>
      </c>
      <c r="Y257" s="8" t="s">
        <v>211</v>
      </c>
      <c r="Z257" s="8"/>
      <c r="AA257" s="44">
        <v>43320</v>
      </c>
      <c r="AB257" s="23"/>
      <c r="AC257" s="23"/>
      <c r="AD257" s="23"/>
      <c r="AE257" s="23"/>
      <c r="AF257" s="23"/>
      <c r="AG257" s="10"/>
      <c r="AH257" s="10"/>
      <c r="AI257" s="10"/>
      <c r="AJ257" s="10"/>
      <c r="AK257" s="10"/>
      <c r="AL257" s="10"/>
      <c r="AM257" s="10"/>
      <c r="AN257" s="10"/>
      <c r="AO257" s="10"/>
      <c r="AP257" s="10"/>
      <c r="AQ257" s="10"/>
      <c r="AR257" s="10"/>
      <c r="AS257" s="10"/>
      <c r="AT257" s="10"/>
      <c r="AU257" s="10"/>
      <c r="AV257" s="10"/>
      <c r="AW257" s="10"/>
      <c r="AX257" s="10"/>
      <c r="AY257" s="10"/>
      <c r="AZ257" s="10"/>
      <c r="BA257" s="10"/>
      <c r="BB257" s="10"/>
      <c r="BC257" s="10"/>
      <c r="BD257" s="10"/>
      <c r="BE257" s="10"/>
      <c r="BF257" s="10"/>
      <c r="BG257" s="10"/>
      <c r="BH257" s="10"/>
      <c r="BI257" s="10"/>
      <c r="BJ257" s="10"/>
      <c r="BK257" s="10"/>
      <c r="BL257" s="10"/>
      <c r="BM257" s="10"/>
      <c r="BN257" s="10"/>
      <c r="BO257" s="10"/>
      <c r="BP257" s="10"/>
      <c r="BQ257" s="10"/>
      <c r="BR257" s="10"/>
      <c r="BS257" s="10"/>
      <c r="BT257" s="10"/>
      <c r="BU257" s="10"/>
      <c r="BV257" s="10"/>
      <c r="BW257" s="10"/>
      <c r="BX257" s="10"/>
      <c r="BY257" s="10"/>
      <c r="BZ257" s="10"/>
      <c r="CA257" s="10"/>
      <c r="CB257" s="10"/>
      <c r="CC257" s="10"/>
      <c r="CD257" s="10"/>
      <c r="CE257" s="10"/>
      <c r="CF257" s="10"/>
      <c r="CG257" s="10"/>
      <c r="CH257" s="10"/>
      <c r="CI257" s="10"/>
      <c r="CJ257" s="10"/>
      <c r="CK257" s="10"/>
      <c r="CL257" s="10"/>
      <c r="CM257" s="10"/>
      <c r="CN257" s="10"/>
      <c r="CO257" s="10"/>
      <c r="CP257" s="10"/>
      <c r="CQ257" s="10"/>
      <c r="CR257" s="10"/>
      <c r="CS257" s="10"/>
      <c r="CT257" s="10"/>
      <c r="CU257" s="10"/>
      <c r="CV257" s="10"/>
      <c r="CW257" s="10"/>
      <c r="CX257" s="10"/>
      <c r="CY257" s="10"/>
      <c r="CZ257" s="10"/>
      <c r="DA257" s="10"/>
      <c r="DB257" s="10"/>
      <c r="DC257" s="10"/>
      <c r="DD257" s="10"/>
      <c r="DE257" s="10"/>
      <c r="DF257" s="10"/>
      <c r="DG257" s="10"/>
      <c r="DH257" s="10"/>
      <c r="DI257" s="10"/>
      <c r="DJ257" s="10"/>
      <c r="DK257" s="10"/>
      <c r="DL257" s="10"/>
      <c r="DM257" s="10"/>
      <c r="DN257" s="10"/>
      <c r="DO257" s="10"/>
      <c r="DP257" s="10"/>
      <c r="DQ257" s="10"/>
      <c r="DR257" s="10"/>
      <c r="DS257" s="10"/>
      <c r="DT257" s="10"/>
      <c r="DU257" s="10"/>
      <c r="DV257" s="10"/>
      <c r="DW257" s="10"/>
      <c r="DX257" s="10"/>
      <c r="DY257" s="10"/>
      <c r="DZ257" s="10"/>
      <c r="EA257" s="10"/>
      <c r="EB257" s="10"/>
      <c r="EC257" s="10"/>
      <c r="ED257" s="10"/>
      <c r="EE257" s="10"/>
      <c r="EF257" s="10"/>
      <c r="EG257" s="10"/>
      <c r="EH257" s="10"/>
      <c r="EI257" s="10"/>
      <c r="EJ257" s="10"/>
      <c r="EK257" s="10"/>
      <c r="EL257" s="10"/>
      <c r="EM257" s="10"/>
      <c r="EN257" s="10"/>
      <c r="EO257" s="10"/>
      <c r="EP257" s="10"/>
      <c r="EQ257" s="10"/>
      <c r="ER257" s="10"/>
      <c r="ES257" s="10"/>
      <c r="ET257" s="10"/>
      <c r="EU257" s="10"/>
      <c r="EV257" s="10"/>
      <c r="EW257" s="10"/>
      <c r="EX257" s="10"/>
      <c r="EY257" s="10"/>
      <c r="EZ257" s="10"/>
      <c r="FA257" s="10"/>
      <c r="FB257" s="10"/>
      <c r="FC257" s="10"/>
      <c r="FD257" s="10"/>
      <c r="FE257" s="10"/>
      <c r="FF257" s="10"/>
      <c r="FG257" s="10"/>
      <c r="FH257" s="10"/>
      <c r="FI257" s="10"/>
      <c r="FJ257" s="10"/>
      <c r="FK257" s="10"/>
      <c r="FL257" s="10"/>
      <c r="FM257" s="10"/>
      <c r="FN257" s="10"/>
      <c r="FO257" s="10"/>
      <c r="FP257" s="10"/>
      <c r="FQ257" s="10"/>
      <c r="FR257" s="10"/>
      <c r="FS257" s="10"/>
      <c r="FT257" s="10"/>
      <c r="FU257" s="10"/>
      <c r="FV257" s="10"/>
      <c r="FW257" s="10"/>
      <c r="FX257" s="10"/>
      <c r="FY257" s="10"/>
      <c r="FZ257" s="10"/>
      <c r="GA257" s="10"/>
      <c r="GB257" s="10"/>
      <c r="GC257" s="10"/>
      <c r="GD257" s="10"/>
      <c r="GE257" s="10"/>
      <c r="GF257" s="10"/>
      <c r="GG257" s="10"/>
      <c r="GH257" s="10"/>
      <c r="GI257" s="10"/>
      <c r="GJ257" s="10"/>
      <c r="GK257" s="10"/>
      <c r="GL257" s="10"/>
      <c r="GM257" s="10"/>
      <c r="GN257" s="10"/>
      <c r="GO257" s="10"/>
      <c r="GP257" s="10"/>
      <c r="GQ257" s="10"/>
      <c r="GR257" s="10"/>
      <c r="GS257" s="10"/>
      <c r="GT257" s="10"/>
      <c r="GU257" s="10"/>
      <c r="GV257" s="10"/>
      <c r="GW257" s="10"/>
      <c r="GX257" s="10"/>
      <c r="GY257" s="10"/>
      <c r="GZ257" s="10"/>
      <c r="HA257" s="10"/>
      <c r="HB257" s="10"/>
      <c r="HC257" s="10"/>
      <c r="HD257" s="10"/>
      <c r="HE257" s="10"/>
      <c r="HF257" s="10"/>
      <c r="HG257" s="10"/>
      <c r="HH257" s="10"/>
      <c r="HI257" s="10"/>
      <c r="HJ257" s="10"/>
      <c r="HK257" s="10"/>
      <c r="HL257" s="10"/>
      <c r="HM257" s="10"/>
      <c r="HN257" s="10"/>
      <c r="HO257" s="10"/>
      <c r="HP257" s="10"/>
      <c r="HQ257" s="10"/>
      <c r="HR257" s="10"/>
      <c r="HS257" s="10"/>
      <c r="HT257" s="10"/>
      <c r="HU257" s="10"/>
      <c r="HV257" s="10"/>
      <c r="HW257" s="10"/>
      <c r="HX257" s="10"/>
      <c r="HY257" s="10"/>
      <c r="HZ257" s="10"/>
      <c r="IA257" s="10"/>
      <c r="IB257" s="10"/>
      <c r="IC257" s="10"/>
      <c r="ID257" s="10"/>
      <c r="IE257" s="10"/>
      <c r="IF257" s="10"/>
      <c r="IG257" s="10"/>
      <c r="IH257" s="10"/>
      <c r="II257" s="10"/>
      <c r="IJ257" s="10"/>
      <c r="IK257" s="10"/>
      <c r="IL257" s="10"/>
      <c r="IM257" s="10"/>
      <c r="IN257" s="10"/>
      <c r="IO257" s="10"/>
      <c r="IP257" s="10"/>
      <c r="IQ257" s="10"/>
      <c r="IR257" s="10"/>
      <c r="IS257" s="10"/>
      <c r="IT257" s="10"/>
      <c r="IU257" s="10"/>
      <c r="IV257" s="10"/>
      <c r="IW257" s="10"/>
      <c r="IX257" s="10"/>
      <c r="IY257" s="10"/>
      <c r="IZ257" s="10"/>
      <c r="JA257" s="10"/>
      <c r="JB257" s="10"/>
      <c r="JC257" s="10"/>
      <c r="JD257" s="10"/>
      <c r="JE257" s="10"/>
      <c r="JF257" s="10"/>
      <c r="JG257" s="10"/>
      <c r="JH257" s="10"/>
      <c r="JI257" s="10"/>
      <c r="JJ257" s="10"/>
      <c r="JK257" s="10"/>
      <c r="JL257" s="10"/>
      <c r="JM257" s="10"/>
      <c r="JN257" s="10"/>
      <c r="JO257" s="10"/>
      <c r="JP257" s="10"/>
      <c r="JQ257" s="10"/>
      <c r="JR257" s="10"/>
      <c r="JS257" s="10"/>
      <c r="JT257" s="10"/>
      <c r="JU257" s="10"/>
      <c r="JV257" s="10"/>
      <c r="JW257" s="10"/>
      <c r="JX257" s="10"/>
      <c r="JY257" s="10"/>
      <c r="JZ257" s="10"/>
      <c r="KA257" s="10"/>
      <c r="KB257" s="10"/>
      <c r="KC257" s="10"/>
      <c r="KD257" s="10"/>
      <c r="KE257" s="10"/>
      <c r="KF257" s="10"/>
      <c r="KG257" s="10"/>
      <c r="KH257" s="10"/>
      <c r="KI257" s="10"/>
      <c r="KJ257" s="10"/>
      <c r="KK257" s="10"/>
      <c r="KL257" s="10"/>
      <c r="KM257" s="10"/>
      <c r="KN257" s="10"/>
      <c r="KO257" s="10"/>
      <c r="KP257" s="10"/>
      <c r="KQ257" s="10"/>
      <c r="KR257" s="10"/>
      <c r="KS257" s="10"/>
      <c r="KT257" s="10"/>
      <c r="KU257" s="10"/>
      <c r="KV257" s="10"/>
      <c r="KW257" s="10"/>
      <c r="KX257" s="10"/>
      <c r="KY257" s="10"/>
      <c r="KZ257" s="10"/>
      <c r="LA257" s="10"/>
      <c r="LB257" s="10"/>
      <c r="LC257" s="10"/>
      <c r="LD257" s="10"/>
      <c r="LE257" s="10"/>
      <c r="LF257" s="10"/>
      <c r="LG257" s="10"/>
      <c r="LH257" s="10"/>
      <c r="LI257" s="10"/>
      <c r="LJ257" s="10"/>
      <c r="LK257" s="10"/>
      <c r="LL257" s="10"/>
      <c r="LM257" s="10"/>
      <c r="LN257" s="10"/>
      <c r="LO257" s="10"/>
      <c r="LP257" s="10"/>
      <c r="LQ257" s="10"/>
      <c r="LR257" s="10"/>
      <c r="LS257" s="10"/>
      <c r="LT257" s="10"/>
      <c r="LU257" s="10"/>
      <c r="LV257" s="10"/>
      <c r="LW257" s="10"/>
      <c r="LX257" s="10"/>
      <c r="LY257" s="10"/>
      <c r="LZ257" s="10"/>
      <c r="MA257" s="10"/>
      <c r="MB257" s="10"/>
      <c r="MC257" s="10"/>
      <c r="MD257" s="10"/>
      <c r="ME257" s="10"/>
      <c r="MF257" s="10"/>
      <c r="MG257" s="10"/>
      <c r="MH257" s="10"/>
      <c r="MI257" s="10"/>
      <c r="MJ257" s="10"/>
      <c r="MK257" s="10"/>
      <c r="ML257" s="10"/>
      <c r="MM257" s="10"/>
      <c r="MN257" s="10"/>
      <c r="MO257" s="10"/>
      <c r="MP257" s="10"/>
      <c r="MQ257" s="10"/>
      <c r="MR257" s="10"/>
      <c r="MS257" s="10"/>
      <c r="MT257" s="10"/>
      <c r="MU257" s="10"/>
      <c r="MV257" s="10"/>
      <c r="MW257" s="10"/>
      <c r="MX257" s="10"/>
      <c r="MY257" s="10"/>
      <c r="MZ257" s="10"/>
      <c r="NA257" s="10"/>
      <c r="NB257" s="10"/>
      <c r="NC257" s="10"/>
      <c r="ND257" s="10"/>
      <c r="NE257" s="10"/>
      <c r="NF257" s="10"/>
      <c r="NG257" s="10"/>
      <c r="NH257" s="10"/>
      <c r="NI257" s="10"/>
      <c r="NJ257" s="10"/>
      <c r="NK257" s="10"/>
      <c r="NL257" s="10"/>
      <c r="NM257" s="10"/>
      <c r="NN257" s="10"/>
      <c r="NO257" s="10"/>
      <c r="NP257" s="10"/>
      <c r="NQ257" s="10"/>
      <c r="NR257" s="10"/>
      <c r="NS257" s="10"/>
      <c r="NT257" s="10"/>
      <c r="NU257" s="10"/>
      <c r="NV257" s="10"/>
      <c r="NW257" s="10"/>
      <c r="NX257" s="10"/>
      <c r="NY257" s="10"/>
      <c r="NZ257" s="10"/>
      <c r="OA257" s="10"/>
      <c r="OB257" s="10"/>
      <c r="OC257" s="10"/>
      <c r="OD257" s="10"/>
      <c r="OE257" s="10"/>
      <c r="OF257" s="10"/>
      <c r="OG257" s="10"/>
      <c r="OH257" s="10"/>
      <c r="OI257" s="10"/>
      <c r="OJ257" s="10"/>
      <c r="OK257" s="10"/>
      <c r="OL257" s="10"/>
      <c r="OM257" s="10"/>
      <c r="ON257" s="10"/>
      <c r="OO257" s="10"/>
      <c r="OP257" s="10"/>
      <c r="OQ257" s="10"/>
      <c r="OR257" s="10"/>
      <c r="OS257" s="10"/>
      <c r="OT257" s="10"/>
      <c r="OU257" s="10"/>
      <c r="OV257" s="10"/>
      <c r="OW257" s="10"/>
      <c r="OX257" s="10"/>
      <c r="OY257" s="10"/>
      <c r="OZ257" s="10"/>
      <c r="PA257" s="10"/>
      <c r="PB257" s="10"/>
      <c r="PC257" s="10"/>
      <c r="PD257" s="10"/>
      <c r="PE257" s="10"/>
      <c r="PF257" s="10"/>
      <c r="PG257" s="10"/>
      <c r="PH257" s="10"/>
      <c r="PI257" s="10"/>
      <c r="PJ257" s="10"/>
      <c r="PK257" s="10"/>
      <c r="PL257" s="10"/>
      <c r="PM257" s="10"/>
      <c r="PN257" s="10"/>
      <c r="PO257" s="10"/>
      <c r="PP257" s="10"/>
      <c r="PQ257" s="10"/>
      <c r="PR257" s="10"/>
      <c r="PS257" s="10"/>
      <c r="PT257" s="10"/>
      <c r="PU257" s="10"/>
      <c r="PV257" s="10"/>
      <c r="PW257" s="10"/>
      <c r="PX257" s="10"/>
      <c r="PY257" s="10"/>
      <c r="PZ257" s="10"/>
      <c r="QA257" s="10"/>
      <c r="QB257" s="10"/>
      <c r="QC257" s="10"/>
      <c r="QD257" s="10"/>
      <c r="QE257" s="10"/>
      <c r="QF257" s="10"/>
      <c r="QG257" s="10"/>
      <c r="QH257" s="10"/>
      <c r="QI257" s="10"/>
      <c r="QJ257" s="10"/>
      <c r="QK257" s="10"/>
      <c r="QL257" s="10"/>
      <c r="QM257" s="10"/>
      <c r="QN257" s="10"/>
      <c r="QO257" s="10"/>
      <c r="QP257" s="10"/>
      <c r="QQ257" s="10"/>
      <c r="QR257" s="10"/>
      <c r="QS257" s="10"/>
      <c r="QT257" s="10"/>
      <c r="QU257" s="10"/>
      <c r="QV257" s="10"/>
      <c r="QW257" s="10"/>
      <c r="QX257" s="10"/>
      <c r="QY257" s="10"/>
      <c r="QZ257" s="10"/>
      <c r="RA257" s="10"/>
      <c r="RB257" s="10"/>
      <c r="RC257" s="10"/>
      <c r="RD257" s="10"/>
      <c r="RE257" s="10"/>
      <c r="RF257" s="10"/>
      <c r="RG257" s="10"/>
      <c r="RH257" s="10"/>
      <c r="RI257" s="10"/>
      <c r="RJ257" s="10"/>
      <c r="RK257" s="10"/>
      <c r="RL257" s="10"/>
      <c r="RM257" s="10"/>
      <c r="RN257" s="10"/>
      <c r="RO257" s="10"/>
      <c r="RP257" s="10"/>
      <c r="RQ257" s="10"/>
      <c r="RR257" s="10"/>
      <c r="RS257" s="10"/>
      <c r="RT257" s="10"/>
      <c r="RU257" s="10"/>
      <c r="RV257" s="10"/>
      <c r="RW257" s="10"/>
      <c r="RX257" s="10"/>
      <c r="RY257" s="10"/>
      <c r="RZ257" s="10"/>
      <c r="SA257" s="10"/>
      <c r="SB257" s="10"/>
      <c r="SC257" s="10"/>
      <c r="SD257" s="10"/>
      <c r="SE257" s="10"/>
      <c r="SF257" s="10"/>
      <c r="SG257" s="10"/>
      <c r="SH257" s="10"/>
      <c r="SI257" s="10"/>
      <c r="SJ257" s="10"/>
      <c r="SK257" s="10"/>
      <c r="SL257" s="10"/>
      <c r="SM257" s="10"/>
      <c r="SN257" s="10"/>
      <c r="SO257" s="10"/>
      <c r="SP257" s="10"/>
      <c r="SQ257" s="10"/>
      <c r="SR257" s="10"/>
      <c r="SS257" s="10"/>
      <c r="ST257" s="10"/>
      <c r="SU257" s="10"/>
      <c r="SV257" s="10"/>
      <c r="SW257" s="10"/>
      <c r="SX257" s="10"/>
      <c r="SY257" s="10"/>
      <c r="SZ257" s="10"/>
      <c r="TA257" s="10"/>
      <c r="TB257" s="10"/>
      <c r="TC257" s="10"/>
      <c r="TD257" s="10"/>
      <c r="TE257" s="10"/>
      <c r="TF257" s="10"/>
      <c r="TG257" s="10"/>
      <c r="TH257" s="10"/>
      <c r="TI257" s="10"/>
      <c r="TJ257" s="10"/>
      <c r="TK257" s="10"/>
      <c r="TL257" s="10"/>
      <c r="TM257" s="10"/>
      <c r="TN257" s="10"/>
      <c r="TO257" s="10"/>
      <c r="TP257" s="10"/>
      <c r="TQ257" s="10"/>
      <c r="TR257" s="10"/>
      <c r="TS257" s="10"/>
      <c r="TT257" s="10"/>
      <c r="TU257" s="10"/>
      <c r="TV257" s="10"/>
      <c r="TW257" s="10"/>
      <c r="TX257" s="10"/>
      <c r="TY257" s="10"/>
      <c r="TZ257" s="10"/>
      <c r="UA257" s="10"/>
      <c r="UB257" s="10"/>
      <c r="UC257" s="10"/>
      <c r="UD257" s="10"/>
      <c r="UE257" s="10"/>
      <c r="UF257" s="10"/>
      <c r="UG257" s="10"/>
      <c r="UH257" s="10"/>
      <c r="UI257" s="10"/>
      <c r="UJ257" s="10"/>
      <c r="UK257" s="10"/>
      <c r="UL257" s="10"/>
      <c r="UM257" s="10"/>
      <c r="UN257" s="10"/>
      <c r="UO257" s="10"/>
      <c r="UP257" s="10"/>
      <c r="UQ257" s="10"/>
      <c r="UR257" s="10"/>
      <c r="US257" s="10"/>
      <c r="UT257" s="10"/>
      <c r="UU257" s="10"/>
      <c r="UV257" s="10"/>
      <c r="UW257" s="10"/>
      <c r="UX257" s="10"/>
      <c r="UY257" s="10"/>
      <c r="UZ257" s="10"/>
      <c r="VA257" s="10"/>
      <c r="VB257" s="10"/>
      <c r="VC257" s="10"/>
      <c r="VD257" s="10"/>
      <c r="VE257" s="10"/>
      <c r="VF257" s="10"/>
      <c r="VG257" s="10"/>
      <c r="VH257" s="10"/>
      <c r="VI257" s="10"/>
      <c r="VJ257" s="10"/>
      <c r="VK257" s="10"/>
      <c r="VL257" s="10"/>
      <c r="VM257" s="10"/>
      <c r="VN257" s="10"/>
      <c r="VO257" s="10"/>
      <c r="VP257" s="10"/>
      <c r="VQ257" s="10"/>
      <c r="VR257" s="10"/>
      <c r="VS257" s="10"/>
      <c r="VT257" s="10"/>
      <c r="VU257" s="10"/>
      <c r="VV257" s="10"/>
      <c r="VW257" s="10"/>
      <c r="VX257" s="10"/>
      <c r="VY257" s="10"/>
      <c r="VZ257" s="10"/>
      <c r="WA257" s="10"/>
      <c r="WB257" s="10"/>
      <c r="WC257" s="10"/>
      <c r="WD257" s="10"/>
      <c r="WE257" s="10"/>
      <c r="WF257" s="10"/>
      <c r="WG257" s="10"/>
      <c r="WH257" s="10"/>
      <c r="WI257" s="10"/>
      <c r="WJ257" s="10"/>
      <c r="WK257" s="10"/>
      <c r="WL257" s="10"/>
      <c r="WM257" s="10"/>
      <c r="WN257" s="10"/>
      <c r="WO257" s="10"/>
      <c r="WP257" s="10"/>
      <c r="WQ257" s="10"/>
      <c r="WR257" s="10"/>
      <c r="WS257" s="10"/>
      <c r="WT257" s="10"/>
      <c r="WU257" s="10"/>
      <c r="WV257" s="10"/>
      <c r="WW257" s="10"/>
      <c r="WX257" s="10"/>
      <c r="WY257" s="10"/>
      <c r="WZ257" s="10"/>
      <c r="XA257" s="10"/>
      <c r="XB257" s="10"/>
      <c r="XC257" s="10"/>
      <c r="XD257" s="10"/>
      <c r="XE257" s="10"/>
      <c r="XF257" s="10"/>
      <c r="XG257" s="10"/>
      <c r="XH257" s="10"/>
      <c r="XI257" s="10"/>
      <c r="XJ257" s="10"/>
      <c r="XK257" s="10"/>
      <c r="XL257" s="10"/>
      <c r="XM257" s="10"/>
      <c r="XN257" s="10"/>
      <c r="XO257" s="10"/>
      <c r="XP257" s="10"/>
      <c r="XQ257" s="10"/>
      <c r="XR257" s="10"/>
      <c r="XS257" s="10"/>
      <c r="XT257" s="10"/>
      <c r="XU257" s="10"/>
      <c r="XV257" s="10"/>
      <c r="XW257" s="10"/>
      <c r="XX257" s="10"/>
      <c r="XY257" s="10"/>
      <c r="XZ257" s="10"/>
      <c r="YA257" s="10"/>
      <c r="YB257" s="10"/>
      <c r="YC257" s="10"/>
      <c r="YD257" s="10"/>
      <c r="YE257" s="10"/>
      <c r="YF257" s="10"/>
      <c r="YG257" s="10"/>
      <c r="YH257" s="10"/>
      <c r="YI257" s="10"/>
      <c r="YJ257" s="10"/>
      <c r="YK257" s="10"/>
      <c r="YL257" s="10"/>
      <c r="YM257" s="10"/>
      <c r="YN257" s="10"/>
      <c r="YO257" s="10"/>
      <c r="YP257" s="10"/>
      <c r="YQ257" s="10"/>
      <c r="YR257" s="10"/>
      <c r="YS257" s="10"/>
      <c r="YT257" s="10"/>
      <c r="YU257" s="10"/>
      <c r="YV257" s="10"/>
      <c r="YW257" s="10"/>
      <c r="YX257" s="10"/>
      <c r="YY257" s="10"/>
      <c r="YZ257" s="10"/>
      <c r="ZA257" s="10"/>
      <c r="ZB257" s="10"/>
      <c r="ZC257" s="10"/>
      <c r="ZD257" s="10"/>
      <c r="ZE257" s="10"/>
      <c r="ZF257" s="10"/>
      <c r="ZG257" s="10"/>
      <c r="ZH257" s="10"/>
      <c r="ZI257" s="10"/>
      <c r="ZJ257" s="10"/>
      <c r="ZK257" s="10"/>
      <c r="ZL257" s="10"/>
      <c r="ZM257" s="10"/>
      <c r="ZN257" s="10"/>
      <c r="ZO257" s="10"/>
      <c r="ZP257" s="10"/>
      <c r="ZQ257" s="10"/>
      <c r="ZR257" s="10"/>
      <c r="ZS257" s="10"/>
      <c r="ZT257" s="10"/>
      <c r="ZU257" s="10"/>
      <c r="ZV257" s="10"/>
      <c r="ZW257" s="10"/>
      <c r="ZX257" s="10"/>
      <c r="ZY257" s="10"/>
      <c r="ZZ257" s="10"/>
      <c r="AAA257" s="10"/>
      <c r="AAB257" s="10"/>
      <c r="AAC257" s="10"/>
      <c r="AAD257" s="10"/>
      <c r="AAE257" s="10"/>
      <c r="AAF257" s="10"/>
      <c r="AAG257" s="10"/>
      <c r="AAH257" s="10"/>
      <c r="AAI257" s="10"/>
      <c r="AAJ257" s="10"/>
      <c r="AAK257" s="10"/>
      <c r="AAL257" s="10"/>
      <c r="AAM257" s="10"/>
      <c r="AAN257" s="10"/>
      <c r="AAO257" s="10"/>
      <c r="AAP257" s="10"/>
      <c r="AAQ257" s="10"/>
      <c r="AAR257" s="10"/>
      <c r="AAS257" s="10"/>
      <c r="AAT257" s="10"/>
      <c r="AAU257" s="10"/>
      <c r="AAV257" s="10"/>
      <c r="AAW257" s="10"/>
      <c r="AAX257" s="10"/>
      <c r="AAY257" s="10"/>
      <c r="AAZ257" s="10"/>
      <c r="ABA257" s="10"/>
      <c r="ABB257" s="10"/>
      <c r="ABC257" s="10"/>
      <c r="ABD257" s="10"/>
      <c r="ABE257" s="10"/>
      <c r="ABF257" s="10"/>
      <c r="ABG257" s="10"/>
      <c r="ABH257" s="10"/>
      <c r="ABI257" s="10"/>
      <c r="ABJ257" s="10"/>
      <c r="ABK257" s="10"/>
      <c r="ABL257" s="10"/>
      <c r="ABM257" s="10"/>
      <c r="ABN257" s="10"/>
      <c r="ABO257" s="10"/>
      <c r="ABP257" s="10"/>
      <c r="ABQ257" s="10"/>
      <c r="ABR257" s="10"/>
      <c r="ABS257" s="10"/>
      <c r="ABT257" s="10"/>
      <c r="ABU257" s="10"/>
      <c r="ABV257" s="10"/>
      <c r="ABW257" s="10"/>
      <c r="ABX257" s="10"/>
      <c r="ABY257" s="10"/>
      <c r="ABZ257" s="10"/>
      <c r="ACA257" s="10"/>
      <c r="ACB257" s="10"/>
      <c r="ACC257" s="10"/>
      <c r="ACD257" s="10"/>
      <c r="ACE257" s="10"/>
      <c r="ACF257" s="10"/>
      <c r="ACG257" s="10"/>
      <c r="ACH257" s="10"/>
      <c r="ACI257" s="10"/>
      <c r="ACJ257" s="10"/>
      <c r="ACK257" s="10"/>
      <c r="ACL257" s="10"/>
      <c r="ACM257" s="10"/>
      <c r="ACN257" s="10"/>
      <c r="ACO257" s="10"/>
      <c r="ACP257" s="10"/>
      <c r="ACQ257" s="10"/>
      <c r="ACR257" s="10"/>
      <c r="ACS257" s="10"/>
      <c r="ACT257" s="10"/>
      <c r="ACU257" s="10"/>
      <c r="ACV257" s="10"/>
      <c r="ACW257" s="10"/>
      <c r="ACX257" s="10"/>
      <c r="ACY257" s="10"/>
      <c r="ACZ257" s="10"/>
      <c r="ADA257" s="10"/>
      <c r="ADB257" s="10"/>
      <c r="ADC257" s="10"/>
      <c r="ADD257" s="10"/>
      <c r="ADE257" s="10"/>
      <c r="ADF257" s="10"/>
      <c r="ADG257" s="10"/>
      <c r="ADH257" s="10"/>
      <c r="ADI257" s="10"/>
      <c r="ADJ257" s="10"/>
      <c r="ADK257" s="10"/>
      <c r="ADL257" s="10"/>
      <c r="ADM257" s="10"/>
      <c r="ADN257" s="10"/>
      <c r="ADO257" s="10"/>
      <c r="ADP257" s="10"/>
      <c r="ADQ257" s="10"/>
      <c r="ADR257" s="10"/>
      <c r="ADS257" s="10"/>
      <c r="ADT257" s="10"/>
      <c r="ADU257" s="10"/>
      <c r="ADV257" s="10"/>
      <c r="ADW257" s="10"/>
      <c r="ADX257" s="10"/>
      <c r="ADY257" s="10"/>
      <c r="ADZ257" s="10"/>
      <c r="AEA257" s="10"/>
      <c r="AEB257" s="10"/>
      <c r="AEC257" s="10"/>
      <c r="AED257" s="10"/>
      <c r="AEE257" s="10"/>
      <c r="AEF257" s="10"/>
      <c r="AEG257" s="10"/>
      <c r="AEH257" s="10"/>
      <c r="AEI257" s="10"/>
      <c r="AEJ257" s="10"/>
      <c r="AEK257" s="10"/>
      <c r="AEL257" s="10"/>
      <c r="AEM257" s="10"/>
      <c r="AEN257" s="10"/>
      <c r="AEO257" s="10"/>
      <c r="AEP257" s="10"/>
      <c r="AEQ257" s="10"/>
      <c r="AER257" s="10"/>
      <c r="AES257" s="10"/>
      <c r="AET257" s="10"/>
      <c r="AEU257" s="10"/>
      <c r="AEV257" s="10"/>
      <c r="AEW257" s="10"/>
      <c r="AEX257" s="10"/>
      <c r="AEY257" s="10"/>
      <c r="AEZ257" s="10"/>
      <c r="AFA257" s="10"/>
      <c r="AFB257" s="10"/>
      <c r="AFC257" s="10"/>
      <c r="AFD257" s="10"/>
      <c r="AFE257" s="10"/>
      <c r="AFF257" s="10"/>
      <c r="AFG257" s="10"/>
      <c r="AFH257" s="10"/>
      <c r="AFI257" s="10"/>
      <c r="AFJ257" s="10"/>
      <c r="AFK257" s="10"/>
      <c r="AFL257" s="10"/>
      <c r="AFM257" s="10"/>
      <c r="AFN257" s="10"/>
      <c r="AFO257" s="10"/>
      <c r="AFP257" s="10"/>
      <c r="AFQ257" s="10"/>
      <c r="AFR257" s="10"/>
      <c r="AFS257" s="10"/>
      <c r="AFT257" s="10"/>
      <c r="AFU257" s="10"/>
      <c r="AFV257" s="10"/>
      <c r="AFW257" s="10"/>
      <c r="AFX257" s="10"/>
      <c r="AFY257" s="10"/>
      <c r="AFZ257" s="10"/>
      <c r="AGA257" s="10"/>
      <c r="AGB257" s="10"/>
      <c r="AGC257" s="10"/>
      <c r="AGD257" s="10"/>
      <c r="AGE257" s="10"/>
      <c r="AGF257" s="10"/>
      <c r="AGG257" s="10"/>
      <c r="AGH257" s="10"/>
      <c r="AGI257" s="10"/>
      <c r="AGJ257" s="10"/>
      <c r="AGK257" s="10"/>
      <c r="AGL257" s="10"/>
      <c r="AGM257" s="10"/>
      <c r="AGN257" s="10"/>
      <c r="AGO257" s="10"/>
      <c r="AGP257" s="10"/>
      <c r="AGQ257" s="10"/>
      <c r="AGR257" s="10"/>
      <c r="AGS257" s="10"/>
      <c r="AGT257" s="10"/>
      <c r="AGU257" s="10"/>
      <c r="AGV257" s="10"/>
      <c r="AGW257" s="10"/>
      <c r="AGX257" s="10"/>
      <c r="AGY257" s="10"/>
      <c r="AGZ257" s="10"/>
      <c r="AHA257" s="10"/>
      <c r="AHB257" s="10"/>
      <c r="AHC257" s="10"/>
      <c r="AHD257" s="10"/>
      <c r="AHE257" s="10"/>
      <c r="AHF257" s="10"/>
      <c r="AHG257" s="10"/>
      <c r="AHH257" s="10"/>
      <c r="AHI257" s="10"/>
      <c r="AHJ257" s="10"/>
      <c r="AHK257" s="10"/>
      <c r="AHL257" s="10"/>
      <c r="AHM257" s="10"/>
      <c r="AHN257" s="10"/>
      <c r="AHO257" s="10"/>
      <c r="AHP257" s="10"/>
      <c r="AHQ257" s="10"/>
      <c r="AHR257" s="10"/>
      <c r="AHS257" s="10"/>
      <c r="AHT257" s="10"/>
      <c r="AHU257" s="10"/>
      <c r="AHV257" s="10"/>
      <c r="AHW257" s="10"/>
      <c r="AHX257" s="10"/>
      <c r="AHY257" s="10"/>
      <c r="AHZ257" s="10"/>
      <c r="AIA257" s="10"/>
      <c r="AIB257" s="10"/>
      <c r="AIC257" s="10"/>
      <c r="AID257" s="10"/>
      <c r="AIE257" s="10"/>
      <c r="AIF257" s="10"/>
      <c r="AIG257" s="10"/>
      <c r="AIH257" s="10"/>
      <c r="AII257" s="10"/>
      <c r="AIJ257" s="10"/>
      <c r="AIK257" s="10"/>
      <c r="AIL257" s="10"/>
      <c r="AIM257" s="10"/>
      <c r="AIN257" s="10"/>
      <c r="AIO257" s="10"/>
      <c r="AIP257" s="10"/>
      <c r="AIQ257" s="10"/>
      <c r="AIR257" s="10"/>
      <c r="AIS257" s="10"/>
      <c r="AIT257" s="10"/>
      <c r="AIU257" s="10"/>
      <c r="AIV257" s="10"/>
      <c r="AIW257" s="10"/>
      <c r="AIX257" s="10"/>
      <c r="AIY257" s="10"/>
      <c r="AIZ257" s="10"/>
      <c r="AJA257" s="10"/>
      <c r="AJB257" s="10"/>
      <c r="AJC257" s="10"/>
      <c r="AJD257" s="10"/>
      <c r="AJE257" s="10"/>
      <c r="AJF257" s="10"/>
      <c r="AJG257" s="10"/>
      <c r="AJH257" s="10"/>
      <c r="AJI257" s="10"/>
      <c r="AJJ257" s="10"/>
      <c r="AJK257" s="10"/>
      <c r="AJL257" s="10"/>
      <c r="AJM257" s="10"/>
      <c r="AJN257" s="10"/>
      <c r="AJO257" s="10"/>
      <c r="AJP257" s="10"/>
      <c r="AJQ257" s="10"/>
      <c r="AJR257" s="10"/>
      <c r="AJS257" s="10"/>
      <c r="AJT257" s="10"/>
      <c r="AJU257" s="10"/>
      <c r="AJV257" s="10"/>
      <c r="AJW257" s="10"/>
      <c r="AJX257" s="10"/>
      <c r="AJY257" s="10"/>
      <c r="AJZ257" s="10"/>
      <c r="AKA257" s="10"/>
      <c r="AKB257" s="10"/>
      <c r="AKC257" s="10"/>
      <c r="AKD257" s="10"/>
      <c r="AKE257" s="10"/>
      <c r="AKF257" s="10"/>
      <c r="AKG257" s="10"/>
      <c r="AKH257" s="10"/>
      <c r="AKI257" s="10"/>
      <c r="AKJ257" s="10"/>
      <c r="AKK257" s="10"/>
      <c r="AKL257" s="10"/>
      <c r="AKM257" s="10"/>
      <c r="AKN257" s="10"/>
      <c r="AKO257" s="10"/>
      <c r="AKP257" s="10"/>
      <c r="AKQ257" s="10"/>
      <c r="AKR257" s="10"/>
      <c r="AKS257" s="10"/>
      <c r="AKT257" s="10"/>
      <c r="AKU257" s="10"/>
      <c r="AKV257" s="10"/>
      <c r="AKW257" s="10"/>
      <c r="AKX257" s="10"/>
      <c r="AKY257" s="10"/>
      <c r="AKZ257" s="10"/>
      <c r="ALA257" s="10"/>
      <c r="ALB257" s="10"/>
      <c r="ALC257" s="10"/>
      <c r="ALD257" s="10"/>
      <c r="ALE257" s="10"/>
      <c r="ALF257" s="10"/>
      <c r="ALG257" s="10"/>
      <c r="ALH257" s="10"/>
      <c r="ALI257" s="10"/>
      <c r="ALJ257" s="10"/>
      <c r="ALK257" s="10"/>
      <c r="ALL257" s="10"/>
      <c r="ALM257" s="10"/>
      <c r="ALN257" s="10"/>
      <c r="ALO257" s="10"/>
      <c r="ALP257" s="10"/>
      <c r="ALQ257" s="10"/>
      <c r="ALR257" s="10"/>
      <c r="ALS257" s="10"/>
      <c r="ALT257" s="10"/>
      <c r="ALU257" s="10"/>
      <c r="ALV257" s="10"/>
      <c r="ALW257" s="10"/>
      <c r="ALX257" s="10"/>
      <c r="ALY257" s="10"/>
      <c r="ALZ257" s="10"/>
      <c r="AMA257" s="10"/>
      <c r="AMB257" s="10"/>
      <c r="AMC257" s="10"/>
      <c r="AMD257" s="10"/>
      <c r="AME257" s="10"/>
      <c r="AMF257" s="10"/>
      <c r="AMG257" s="10"/>
      <c r="AMH257" s="10"/>
      <c r="AMI257" s="10"/>
      <c r="AMJ257" s="10"/>
    </row>
    <row r="258" spans="1:1029" customFormat="1" ht="14.1" customHeight="1">
      <c r="A258" s="8" t="str">
        <f t="shared" si="39"/>
        <v>NUTSCode</v>
      </c>
      <c r="B258" s="9" t="s">
        <v>214</v>
      </c>
      <c r="C258" s="8"/>
      <c r="D258" s="8"/>
      <c r="E258" s="8"/>
      <c r="F258" s="8" t="str">
        <f t="shared" si="40"/>
        <v>Purpose. NUTS Code. Code</v>
      </c>
      <c r="G258" s="8"/>
      <c r="H258" s="8" t="s">
        <v>227</v>
      </c>
      <c r="I258" s="8"/>
      <c r="J258" s="8" t="s">
        <v>311</v>
      </c>
      <c r="K258" s="8" t="s">
        <v>212</v>
      </c>
      <c r="L258" s="8" t="str">
        <f t="shared" si="41"/>
        <v>NUTS Code</v>
      </c>
      <c r="M258" s="8" t="s">
        <v>212</v>
      </c>
      <c r="N258" s="8"/>
      <c r="O258" s="8" t="str">
        <f t="shared" si="42"/>
        <v>Code. Type</v>
      </c>
      <c r="P258" s="8"/>
      <c r="Q258" s="8"/>
      <c r="R258" s="8" t="s">
        <v>213</v>
      </c>
      <c r="S258" s="8"/>
      <c r="T258" s="8" t="s">
        <v>503</v>
      </c>
      <c r="U258" s="8"/>
      <c r="V258" s="8"/>
      <c r="W258" s="8"/>
      <c r="X258" s="10" t="s">
        <v>120</v>
      </c>
      <c r="Y258" s="8" t="s">
        <v>211</v>
      </c>
      <c r="Z258" s="8"/>
      <c r="AA258" s="44">
        <v>43320</v>
      </c>
      <c r="AB258" s="23"/>
      <c r="AC258" s="23"/>
      <c r="AD258" s="23"/>
      <c r="AE258" s="23"/>
      <c r="AF258" s="23"/>
      <c r="AG258" s="10"/>
      <c r="AH258" s="10"/>
      <c r="AI258" s="10"/>
      <c r="AJ258" s="10"/>
      <c r="AK258" s="10"/>
      <c r="AL258" s="10"/>
      <c r="AM258" s="10"/>
      <c r="AN258" s="10"/>
      <c r="AO258" s="10"/>
      <c r="AP258" s="10"/>
      <c r="AQ258" s="10"/>
      <c r="AR258" s="10"/>
      <c r="AS258" s="10"/>
      <c r="AT258" s="10"/>
      <c r="AU258" s="10"/>
      <c r="AV258" s="10"/>
      <c r="AW258" s="10"/>
      <c r="AX258" s="10"/>
      <c r="AY258" s="10"/>
      <c r="AZ258" s="10"/>
      <c r="BA258" s="10"/>
      <c r="BB258" s="10"/>
      <c r="BC258" s="10"/>
      <c r="BD258" s="10"/>
      <c r="BE258" s="10"/>
      <c r="BF258" s="10"/>
      <c r="BG258" s="10"/>
      <c r="BH258" s="10"/>
      <c r="BI258" s="10"/>
      <c r="BJ258" s="10"/>
      <c r="BK258" s="10"/>
      <c r="BL258" s="10"/>
      <c r="BM258" s="10"/>
      <c r="BN258" s="10"/>
      <c r="BO258" s="10"/>
      <c r="BP258" s="10"/>
      <c r="BQ258" s="10"/>
      <c r="BR258" s="10"/>
      <c r="BS258" s="10"/>
      <c r="BT258" s="10"/>
      <c r="BU258" s="10"/>
      <c r="BV258" s="10"/>
      <c r="BW258" s="10"/>
      <c r="BX258" s="10"/>
      <c r="BY258" s="10"/>
      <c r="BZ258" s="10"/>
      <c r="CA258" s="10"/>
      <c r="CB258" s="10"/>
      <c r="CC258" s="10"/>
      <c r="CD258" s="10"/>
      <c r="CE258" s="10"/>
      <c r="CF258" s="10"/>
      <c r="CG258" s="10"/>
      <c r="CH258" s="10"/>
      <c r="CI258" s="10"/>
      <c r="CJ258" s="10"/>
      <c r="CK258" s="10"/>
      <c r="CL258" s="10"/>
      <c r="CM258" s="10"/>
      <c r="CN258" s="10"/>
      <c r="CO258" s="10"/>
      <c r="CP258" s="10"/>
      <c r="CQ258" s="10"/>
      <c r="CR258" s="10"/>
      <c r="CS258" s="10"/>
      <c r="CT258" s="10"/>
      <c r="CU258" s="10"/>
      <c r="CV258" s="10"/>
      <c r="CW258" s="10"/>
      <c r="CX258" s="10"/>
      <c r="CY258" s="10"/>
      <c r="CZ258" s="10"/>
      <c r="DA258" s="10"/>
      <c r="DB258" s="10"/>
      <c r="DC258" s="10"/>
      <c r="DD258" s="10"/>
      <c r="DE258" s="10"/>
      <c r="DF258" s="10"/>
      <c r="DG258" s="10"/>
      <c r="DH258" s="10"/>
      <c r="DI258" s="10"/>
      <c r="DJ258" s="10"/>
      <c r="DK258" s="10"/>
      <c r="DL258" s="10"/>
      <c r="DM258" s="10"/>
      <c r="DN258" s="10"/>
      <c r="DO258" s="10"/>
      <c r="DP258" s="10"/>
      <c r="DQ258" s="10"/>
      <c r="DR258" s="10"/>
      <c r="DS258" s="10"/>
      <c r="DT258" s="10"/>
      <c r="DU258" s="10"/>
      <c r="DV258" s="10"/>
      <c r="DW258" s="10"/>
      <c r="DX258" s="10"/>
      <c r="DY258" s="10"/>
      <c r="DZ258" s="10"/>
      <c r="EA258" s="10"/>
      <c r="EB258" s="10"/>
      <c r="EC258" s="10"/>
      <c r="ED258" s="10"/>
      <c r="EE258" s="10"/>
      <c r="EF258" s="10"/>
      <c r="EG258" s="10"/>
      <c r="EH258" s="10"/>
      <c r="EI258" s="10"/>
      <c r="EJ258" s="10"/>
      <c r="EK258" s="10"/>
      <c r="EL258" s="10"/>
      <c r="EM258" s="10"/>
      <c r="EN258" s="10"/>
      <c r="EO258" s="10"/>
      <c r="EP258" s="10"/>
      <c r="EQ258" s="10"/>
      <c r="ER258" s="10"/>
      <c r="ES258" s="10"/>
      <c r="ET258" s="10"/>
      <c r="EU258" s="10"/>
      <c r="EV258" s="10"/>
      <c r="EW258" s="10"/>
      <c r="EX258" s="10"/>
      <c r="EY258" s="10"/>
      <c r="EZ258" s="10"/>
      <c r="FA258" s="10"/>
      <c r="FB258" s="10"/>
      <c r="FC258" s="10"/>
      <c r="FD258" s="10"/>
      <c r="FE258" s="10"/>
      <c r="FF258" s="10"/>
      <c r="FG258" s="10"/>
      <c r="FH258" s="10"/>
      <c r="FI258" s="10"/>
      <c r="FJ258" s="10"/>
      <c r="FK258" s="10"/>
      <c r="FL258" s="10"/>
      <c r="FM258" s="10"/>
      <c r="FN258" s="10"/>
      <c r="FO258" s="10"/>
      <c r="FP258" s="10"/>
      <c r="FQ258" s="10"/>
      <c r="FR258" s="10"/>
      <c r="FS258" s="10"/>
      <c r="FT258" s="10"/>
      <c r="FU258" s="10"/>
      <c r="FV258" s="10"/>
      <c r="FW258" s="10"/>
      <c r="FX258" s="10"/>
      <c r="FY258" s="10"/>
      <c r="FZ258" s="10"/>
      <c r="GA258" s="10"/>
      <c r="GB258" s="10"/>
      <c r="GC258" s="10"/>
      <c r="GD258" s="10"/>
      <c r="GE258" s="10"/>
      <c r="GF258" s="10"/>
      <c r="GG258" s="10"/>
      <c r="GH258" s="10"/>
      <c r="GI258" s="10"/>
      <c r="GJ258" s="10"/>
      <c r="GK258" s="10"/>
      <c r="GL258" s="10"/>
      <c r="GM258" s="10"/>
      <c r="GN258" s="10"/>
      <c r="GO258" s="10"/>
      <c r="GP258" s="10"/>
      <c r="GQ258" s="10"/>
      <c r="GR258" s="10"/>
      <c r="GS258" s="10"/>
      <c r="GT258" s="10"/>
      <c r="GU258" s="10"/>
      <c r="GV258" s="10"/>
      <c r="GW258" s="10"/>
      <c r="GX258" s="10"/>
      <c r="GY258" s="10"/>
      <c r="GZ258" s="10"/>
      <c r="HA258" s="10"/>
      <c r="HB258" s="10"/>
      <c r="HC258" s="10"/>
      <c r="HD258" s="10"/>
      <c r="HE258" s="10"/>
      <c r="HF258" s="10"/>
      <c r="HG258" s="10"/>
      <c r="HH258" s="10"/>
      <c r="HI258" s="10"/>
      <c r="HJ258" s="10"/>
      <c r="HK258" s="10"/>
      <c r="HL258" s="10"/>
      <c r="HM258" s="10"/>
      <c r="HN258" s="10"/>
      <c r="HO258" s="10"/>
      <c r="HP258" s="10"/>
      <c r="HQ258" s="10"/>
      <c r="HR258" s="10"/>
      <c r="HS258" s="10"/>
      <c r="HT258" s="10"/>
      <c r="HU258" s="10"/>
      <c r="HV258" s="10"/>
      <c r="HW258" s="10"/>
      <c r="HX258" s="10"/>
      <c r="HY258" s="10"/>
      <c r="HZ258" s="10"/>
      <c r="IA258" s="10"/>
      <c r="IB258" s="10"/>
      <c r="IC258" s="10"/>
      <c r="ID258" s="10"/>
      <c r="IE258" s="10"/>
      <c r="IF258" s="10"/>
      <c r="IG258" s="10"/>
      <c r="IH258" s="10"/>
      <c r="II258" s="10"/>
      <c r="IJ258" s="10"/>
      <c r="IK258" s="10"/>
      <c r="IL258" s="10"/>
      <c r="IM258" s="10"/>
      <c r="IN258" s="10"/>
      <c r="IO258" s="10"/>
      <c r="IP258" s="10"/>
      <c r="IQ258" s="10"/>
      <c r="IR258" s="10"/>
      <c r="IS258" s="10"/>
      <c r="IT258" s="10"/>
      <c r="IU258" s="10"/>
      <c r="IV258" s="10"/>
      <c r="IW258" s="10"/>
      <c r="IX258" s="10"/>
      <c r="IY258" s="10"/>
      <c r="IZ258" s="10"/>
      <c r="JA258" s="10"/>
      <c r="JB258" s="10"/>
      <c r="JC258" s="10"/>
      <c r="JD258" s="10"/>
      <c r="JE258" s="10"/>
      <c r="JF258" s="10"/>
      <c r="JG258" s="10"/>
      <c r="JH258" s="10"/>
      <c r="JI258" s="10"/>
      <c r="JJ258" s="10"/>
      <c r="JK258" s="10"/>
      <c r="JL258" s="10"/>
      <c r="JM258" s="10"/>
      <c r="JN258" s="10"/>
      <c r="JO258" s="10"/>
      <c r="JP258" s="10"/>
      <c r="JQ258" s="10"/>
      <c r="JR258" s="10"/>
      <c r="JS258" s="10"/>
      <c r="JT258" s="10"/>
      <c r="JU258" s="10"/>
      <c r="JV258" s="10"/>
      <c r="JW258" s="10"/>
      <c r="JX258" s="10"/>
      <c r="JY258" s="10"/>
      <c r="JZ258" s="10"/>
      <c r="KA258" s="10"/>
      <c r="KB258" s="10"/>
      <c r="KC258" s="10"/>
      <c r="KD258" s="10"/>
      <c r="KE258" s="10"/>
      <c r="KF258" s="10"/>
      <c r="KG258" s="10"/>
      <c r="KH258" s="10"/>
      <c r="KI258" s="10"/>
      <c r="KJ258" s="10"/>
      <c r="KK258" s="10"/>
      <c r="KL258" s="10"/>
      <c r="KM258" s="10"/>
      <c r="KN258" s="10"/>
      <c r="KO258" s="10"/>
      <c r="KP258" s="10"/>
      <c r="KQ258" s="10"/>
      <c r="KR258" s="10"/>
      <c r="KS258" s="10"/>
      <c r="KT258" s="10"/>
      <c r="KU258" s="10"/>
      <c r="KV258" s="10"/>
      <c r="KW258" s="10"/>
      <c r="KX258" s="10"/>
      <c r="KY258" s="10"/>
      <c r="KZ258" s="10"/>
      <c r="LA258" s="10"/>
      <c r="LB258" s="10"/>
      <c r="LC258" s="10"/>
      <c r="LD258" s="10"/>
      <c r="LE258" s="10"/>
      <c r="LF258" s="10"/>
      <c r="LG258" s="10"/>
      <c r="LH258" s="10"/>
      <c r="LI258" s="10"/>
      <c r="LJ258" s="10"/>
      <c r="LK258" s="10"/>
      <c r="LL258" s="10"/>
      <c r="LM258" s="10"/>
      <c r="LN258" s="10"/>
      <c r="LO258" s="10"/>
      <c r="LP258" s="10"/>
      <c r="LQ258" s="10"/>
      <c r="LR258" s="10"/>
      <c r="LS258" s="10"/>
      <c r="LT258" s="10"/>
      <c r="LU258" s="10"/>
      <c r="LV258" s="10"/>
      <c r="LW258" s="10"/>
      <c r="LX258" s="10"/>
      <c r="LY258" s="10"/>
      <c r="LZ258" s="10"/>
      <c r="MA258" s="10"/>
      <c r="MB258" s="10"/>
      <c r="MC258" s="10"/>
      <c r="MD258" s="10"/>
      <c r="ME258" s="10"/>
      <c r="MF258" s="10"/>
      <c r="MG258" s="10"/>
      <c r="MH258" s="10"/>
      <c r="MI258" s="10"/>
      <c r="MJ258" s="10"/>
      <c r="MK258" s="10"/>
      <c r="ML258" s="10"/>
      <c r="MM258" s="10"/>
      <c r="MN258" s="10"/>
      <c r="MO258" s="10"/>
      <c r="MP258" s="10"/>
      <c r="MQ258" s="10"/>
      <c r="MR258" s="10"/>
      <c r="MS258" s="10"/>
      <c r="MT258" s="10"/>
      <c r="MU258" s="10"/>
      <c r="MV258" s="10"/>
      <c r="MW258" s="10"/>
      <c r="MX258" s="10"/>
      <c r="MY258" s="10"/>
      <c r="MZ258" s="10"/>
      <c r="NA258" s="10"/>
      <c r="NB258" s="10"/>
      <c r="NC258" s="10"/>
      <c r="ND258" s="10"/>
      <c r="NE258" s="10"/>
      <c r="NF258" s="10"/>
      <c r="NG258" s="10"/>
      <c r="NH258" s="10"/>
      <c r="NI258" s="10"/>
      <c r="NJ258" s="10"/>
      <c r="NK258" s="10"/>
      <c r="NL258" s="10"/>
      <c r="NM258" s="10"/>
      <c r="NN258" s="10"/>
      <c r="NO258" s="10"/>
      <c r="NP258" s="10"/>
      <c r="NQ258" s="10"/>
      <c r="NR258" s="10"/>
      <c r="NS258" s="10"/>
      <c r="NT258" s="10"/>
      <c r="NU258" s="10"/>
      <c r="NV258" s="10"/>
      <c r="NW258" s="10"/>
      <c r="NX258" s="10"/>
      <c r="NY258" s="10"/>
      <c r="NZ258" s="10"/>
      <c r="OA258" s="10"/>
      <c r="OB258" s="10"/>
      <c r="OC258" s="10"/>
      <c r="OD258" s="10"/>
      <c r="OE258" s="10"/>
      <c r="OF258" s="10"/>
      <c r="OG258" s="10"/>
      <c r="OH258" s="10"/>
      <c r="OI258" s="10"/>
      <c r="OJ258" s="10"/>
      <c r="OK258" s="10"/>
      <c r="OL258" s="10"/>
      <c r="OM258" s="10"/>
      <c r="ON258" s="10"/>
      <c r="OO258" s="10"/>
      <c r="OP258" s="10"/>
      <c r="OQ258" s="10"/>
      <c r="OR258" s="10"/>
      <c r="OS258" s="10"/>
      <c r="OT258" s="10"/>
      <c r="OU258" s="10"/>
      <c r="OV258" s="10"/>
      <c r="OW258" s="10"/>
      <c r="OX258" s="10"/>
      <c r="OY258" s="10"/>
      <c r="OZ258" s="10"/>
      <c r="PA258" s="10"/>
      <c r="PB258" s="10"/>
      <c r="PC258" s="10"/>
      <c r="PD258" s="10"/>
      <c r="PE258" s="10"/>
      <c r="PF258" s="10"/>
      <c r="PG258" s="10"/>
      <c r="PH258" s="10"/>
      <c r="PI258" s="10"/>
      <c r="PJ258" s="10"/>
      <c r="PK258" s="10"/>
      <c r="PL258" s="10"/>
      <c r="PM258" s="10"/>
      <c r="PN258" s="10"/>
      <c r="PO258" s="10"/>
      <c r="PP258" s="10"/>
      <c r="PQ258" s="10"/>
      <c r="PR258" s="10"/>
      <c r="PS258" s="10"/>
      <c r="PT258" s="10"/>
      <c r="PU258" s="10"/>
      <c r="PV258" s="10"/>
      <c r="PW258" s="10"/>
      <c r="PX258" s="10"/>
      <c r="PY258" s="10"/>
      <c r="PZ258" s="10"/>
      <c r="QA258" s="10"/>
      <c r="QB258" s="10"/>
      <c r="QC258" s="10"/>
      <c r="QD258" s="10"/>
      <c r="QE258" s="10"/>
      <c r="QF258" s="10"/>
      <c r="QG258" s="10"/>
      <c r="QH258" s="10"/>
      <c r="QI258" s="10"/>
      <c r="QJ258" s="10"/>
      <c r="QK258" s="10"/>
      <c r="QL258" s="10"/>
      <c r="QM258" s="10"/>
      <c r="QN258" s="10"/>
      <c r="QO258" s="10"/>
      <c r="QP258" s="10"/>
      <c r="QQ258" s="10"/>
      <c r="QR258" s="10"/>
      <c r="QS258" s="10"/>
      <c r="QT258" s="10"/>
      <c r="QU258" s="10"/>
      <c r="QV258" s="10"/>
      <c r="QW258" s="10"/>
      <c r="QX258" s="10"/>
      <c r="QY258" s="10"/>
      <c r="QZ258" s="10"/>
      <c r="RA258" s="10"/>
      <c r="RB258" s="10"/>
      <c r="RC258" s="10"/>
      <c r="RD258" s="10"/>
      <c r="RE258" s="10"/>
      <c r="RF258" s="10"/>
      <c r="RG258" s="10"/>
      <c r="RH258" s="10"/>
      <c r="RI258" s="10"/>
      <c r="RJ258" s="10"/>
      <c r="RK258" s="10"/>
      <c r="RL258" s="10"/>
      <c r="RM258" s="10"/>
      <c r="RN258" s="10"/>
      <c r="RO258" s="10"/>
      <c r="RP258" s="10"/>
      <c r="RQ258" s="10"/>
      <c r="RR258" s="10"/>
      <c r="RS258" s="10"/>
      <c r="RT258" s="10"/>
      <c r="RU258" s="10"/>
      <c r="RV258" s="10"/>
      <c r="RW258" s="10"/>
      <c r="RX258" s="10"/>
      <c r="RY258" s="10"/>
      <c r="RZ258" s="10"/>
      <c r="SA258" s="10"/>
      <c r="SB258" s="10"/>
      <c r="SC258" s="10"/>
      <c r="SD258" s="10"/>
      <c r="SE258" s="10"/>
      <c r="SF258" s="10"/>
      <c r="SG258" s="10"/>
      <c r="SH258" s="10"/>
      <c r="SI258" s="10"/>
      <c r="SJ258" s="10"/>
      <c r="SK258" s="10"/>
      <c r="SL258" s="10"/>
      <c r="SM258" s="10"/>
      <c r="SN258" s="10"/>
      <c r="SO258" s="10"/>
      <c r="SP258" s="10"/>
      <c r="SQ258" s="10"/>
      <c r="SR258" s="10"/>
      <c r="SS258" s="10"/>
      <c r="ST258" s="10"/>
      <c r="SU258" s="10"/>
      <c r="SV258" s="10"/>
      <c r="SW258" s="10"/>
      <c r="SX258" s="10"/>
      <c r="SY258" s="10"/>
      <c r="SZ258" s="10"/>
      <c r="TA258" s="10"/>
      <c r="TB258" s="10"/>
      <c r="TC258" s="10"/>
      <c r="TD258" s="10"/>
      <c r="TE258" s="10"/>
      <c r="TF258" s="10"/>
      <c r="TG258" s="10"/>
      <c r="TH258" s="10"/>
      <c r="TI258" s="10"/>
      <c r="TJ258" s="10"/>
      <c r="TK258" s="10"/>
      <c r="TL258" s="10"/>
      <c r="TM258" s="10"/>
      <c r="TN258" s="10"/>
      <c r="TO258" s="10"/>
      <c r="TP258" s="10"/>
      <c r="TQ258" s="10"/>
      <c r="TR258" s="10"/>
      <c r="TS258" s="10"/>
      <c r="TT258" s="10"/>
      <c r="TU258" s="10"/>
      <c r="TV258" s="10"/>
      <c r="TW258" s="10"/>
      <c r="TX258" s="10"/>
      <c r="TY258" s="10"/>
      <c r="TZ258" s="10"/>
      <c r="UA258" s="10"/>
      <c r="UB258" s="10"/>
      <c r="UC258" s="10"/>
      <c r="UD258" s="10"/>
      <c r="UE258" s="10"/>
      <c r="UF258" s="10"/>
      <c r="UG258" s="10"/>
      <c r="UH258" s="10"/>
      <c r="UI258" s="10"/>
      <c r="UJ258" s="10"/>
      <c r="UK258" s="10"/>
      <c r="UL258" s="10"/>
      <c r="UM258" s="10"/>
      <c r="UN258" s="10"/>
      <c r="UO258" s="10"/>
      <c r="UP258" s="10"/>
      <c r="UQ258" s="10"/>
      <c r="UR258" s="10"/>
      <c r="US258" s="10"/>
      <c r="UT258" s="10"/>
      <c r="UU258" s="10"/>
      <c r="UV258" s="10"/>
      <c r="UW258" s="10"/>
      <c r="UX258" s="10"/>
      <c r="UY258" s="10"/>
      <c r="UZ258" s="10"/>
      <c r="VA258" s="10"/>
      <c r="VB258" s="10"/>
      <c r="VC258" s="10"/>
      <c r="VD258" s="10"/>
      <c r="VE258" s="10"/>
      <c r="VF258" s="10"/>
      <c r="VG258" s="10"/>
      <c r="VH258" s="10"/>
      <c r="VI258" s="10"/>
      <c r="VJ258" s="10"/>
      <c r="VK258" s="10"/>
      <c r="VL258" s="10"/>
      <c r="VM258" s="10"/>
      <c r="VN258" s="10"/>
      <c r="VO258" s="10"/>
      <c r="VP258" s="10"/>
      <c r="VQ258" s="10"/>
      <c r="VR258" s="10"/>
      <c r="VS258" s="10"/>
      <c r="VT258" s="10"/>
      <c r="VU258" s="10"/>
      <c r="VV258" s="10"/>
      <c r="VW258" s="10"/>
      <c r="VX258" s="10"/>
      <c r="VY258" s="10"/>
      <c r="VZ258" s="10"/>
      <c r="WA258" s="10"/>
      <c r="WB258" s="10"/>
      <c r="WC258" s="10"/>
      <c r="WD258" s="10"/>
      <c r="WE258" s="10"/>
      <c r="WF258" s="10"/>
      <c r="WG258" s="10"/>
      <c r="WH258" s="10"/>
      <c r="WI258" s="10"/>
      <c r="WJ258" s="10"/>
      <c r="WK258" s="10"/>
      <c r="WL258" s="10"/>
      <c r="WM258" s="10"/>
      <c r="WN258" s="10"/>
      <c r="WO258" s="10"/>
      <c r="WP258" s="10"/>
      <c r="WQ258" s="10"/>
      <c r="WR258" s="10"/>
      <c r="WS258" s="10"/>
      <c r="WT258" s="10"/>
      <c r="WU258" s="10"/>
      <c r="WV258" s="10"/>
      <c r="WW258" s="10"/>
      <c r="WX258" s="10"/>
      <c r="WY258" s="10"/>
      <c r="WZ258" s="10"/>
      <c r="XA258" s="10"/>
      <c r="XB258" s="10"/>
      <c r="XC258" s="10"/>
      <c r="XD258" s="10"/>
      <c r="XE258" s="10"/>
      <c r="XF258" s="10"/>
      <c r="XG258" s="10"/>
      <c r="XH258" s="10"/>
      <c r="XI258" s="10"/>
      <c r="XJ258" s="10"/>
      <c r="XK258" s="10"/>
      <c r="XL258" s="10"/>
      <c r="XM258" s="10"/>
      <c r="XN258" s="10"/>
      <c r="XO258" s="10"/>
      <c r="XP258" s="10"/>
      <c r="XQ258" s="10"/>
      <c r="XR258" s="10"/>
      <c r="XS258" s="10"/>
      <c r="XT258" s="10"/>
      <c r="XU258" s="10"/>
      <c r="XV258" s="10"/>
      <c r="XW258" s="10"/>
      <c r="XX258" s="10"/>
      <c r="XY258" s="10"/>
      <c r="XZ258" s="10"/>
      <c r="YA258" s="10"/>
      <c r="YB258" s="10"/>
      <c r="YC258" s="10"/>
      <c r="YD258" s="10"/>
      <c r="YE258" s="10"/>
      <c r="YF258" s="10"/>
      <c r="YG258" s="10"/>
      <c r="YH258" s="10"/>
      <c r="YI258" s="10"/>
      <c r="YJ258" s="10"/>
      <c r="YK258" s="10"/>
      <c r="YL258" s="10"/>
      <c r="YM258" s="10"/>
      <c r="YN258" s="10"/>
      <c r="YO258" s="10"/>
      <c r="YP258" s="10"/>
      <c r="YQ258" s="10"/>
      <c r="YR258" s="10"/>
      <c r="YS258" s="10"/>
      <c r="YT258" s="10"/>
      <c r="YU258" s="10"/>
      <c r="YV258" s="10"/>
      <c r="YW258" s="10"/>
      <c r="YX258" s="10"/>
      <c r="YY258" s="10"/>
      <c r="YZ258" s="10"/>
      <c r="ZA258" s="10"/>
      <c r="ZB258" s="10"/>
      <c r="ZC258" s="10"/>
      <c r="ZD258" s="10"/>
      <c r="ZE258" s="10"/>
      <c r="ZF258" s="10"/>
      <c r="ZG258" s="10"/>
      <c r="ZH258" s="10"/>
      <c r="ZI258" s="10"/>
      <c r="ZJ258" s="10"/>
      <c r="ZK258" s="10"/>
      <c r="ZL258" s="10"/>
      <c r="ZM258" s="10"/>
      <c r="ZN258" s="10"/>
      <c r="ZO258" s="10"/>
      <c r="ZP258" s="10"/>
      <c r="ZQ258" s="10"/>
      <c r="ZR258" s="10"/>
      <c r="ZS258" s="10"/>
      <c r="ZT258" s="10"/>
      <c r="ZU258" s="10"/>
      <c r="ZV258" s="10"/>
      <c r="ZW258" s="10"/>
      <c r="ZX258" s="10"/>
      <c r="ZY258" s="10"/>
      <c r="ZZ258" s="10"/>
      <c r="AAA258" s="10"/>
      <c r="AAB258" s="10"/>
      <c r="AAC258" s="10"/>
      <c r="AAD258" s="10"/>
      <c r="AAE258" s="10"/>
      <c r="AAF258" s="10"/>
      <c r="AAG258" s="10"/>
      <c r="AAH258" s="10"/>
      <c r="AAI258" s="10"/>
      <c r="AAJ258" s="10"/>
      <c r="AAK258" s="10"/>
      <c r="AAL258" s="10"/>
      <c r="AAM258" s="10"/>
      <c r="AAN258" s="10"/>
      <c r="AAO258" s="10"/>
      <c r="AAP258" s="10"/>
      <c r="AAQ258" s="10"/>
      <c r="AAR258" s="10"/>
      <c r="AAS258" s="10"/>
      <c r="AAT258" s="10"/>
      <c r="AAU258" s="10"/>
      <c r="AAV258" s="10"/>
      <c r="AAW258" s="10"/>
      <c r="AAX258" s="10"/>
      <c r="AAY258" s="10"/>
      <c r="AAZ258" s="10"/>
      <c r="ABA258" s="10"/>
      <c r="ABB258" s="10"/>
      <c r="ABC258" s="10"/>
      <c r="ABD258" s="10"/>
      <c r="ABE258" s="10"/>
      <c r="ABF258" s="10"/>
      <c r="ABG258" s="10"/>
      <c r="ABH258" s="10"/>
      <c r="ABI258" s="10"/>
      <c r="ABJ258" s="10"/>
      <c r="ABK258" s="10"/>
      <c r="ABL258" s="10"/>
      <c r="ABM258" s="10"/>
      <c r="ABN258" s="10"/>
      <c r="ABO258" s="10"/>
      <c r="ABP258" s="10"/>
      <c r="ABQ258" s="10"/>
      <c r="ABR258" s="10"/>
      <c r="ABS258" s="10"/>
      <c r="ABT258" s="10"/>
      <c r="ABU258" s="10"/>
      <c r="ABV258" s="10"/>
      <c r="ABW258" s="10"/>
      <c r="ABX258" s="10"/>
      <c r="ABY258" s="10"/>
      <c r="ABZ258" s="10"/>
      <c r="ACA258" s="10"/>
      <c r="ACB258" s="10"/>
      <c r="ACC258" s="10"/>
      <c r="ACD258" s="10"/>
      <c r="ACE258" s="10"/>
      <c r="ACF258" s="10"/>
      <c r="ACG258" s="10"/>
      <c r="ACH258" s="10"/>
      <c r="ACI258" s="10"/>
      <c r="ACJ258" s="10"/>
      <c r="ACK258" s="10"/>
      <c r="ACL258" s="10"/>
      <c r="ACM258" s="10"/>
      <c r="ACN258" s="10"/>
      <c r="ACO258" s="10"/>
      <c r="ACP258" s="10"/>
      <c r="ACQ258" s="10"/>
      <c r="ACR258" s="10"/>
      <c r="ACS258" s="10"/>
      <c r="ACT258" s="10"/>
      <c r="ACU258" s="10"/>
      <c r="ACV258" s="10"/>
      <c r="ACW258" s="10"/>
      <c r="ACX258" s="10"/>
      <c r="ACY258" s="10"/>
      <c r="ACZ258" s="10"/>
      <c r="ADA258" s="10"/>
      <c r="ADB258" s="10"/>
      <c r="ADC258" s="10"/>
      <c r="ADD258" s="10"/>
      <c r="ADE258" s="10"/>
      <c r="ADF258" s="10"/>
      <c r="ADG258" s="10"/>
      <c r="ADH258" s="10"/>
      <c r="ADI258" s="10"/>
      <c r="ADJ258" s="10"/>
      <c r="ADK258" s="10"/>
      <c r="ADL258" s="10"/>
      <c r="ADM258" s="10"/>
      <c r="ADN258" s="10"/>
      <c r="ADO258" s="10"/>
      <c r="ADP258" s="10"/>
      <c r="ADQ258" s="10"/>
      <c r="ADR258" s="10"/>
      <c r="ADS258" s="10"/>
      <c r="ADT258" s="10"/>
      <c r="ADU258" s="10"/>
      <c r="ADV258" s="10"/>
      <c r="ADW258" s="10"/>
      <c r="ADX258" s="10"/>
      <c r="ADY258" s="10"/>
      <c r="ADZ258" s="10"/>
      <c r="AEA258" s="10"/>
      <c r="AEB258" s="10"/>
      <c r="AEC258" s="10"/>
      <c r="AED258" s="10"/>
      <c r="AEE258" s="10"/>
      <c r="AEF258" s="10"/>
      <c r="AEG258" s="10"/>
      <c r="AEH258" s="10"/>
      <c r="AEI258" s="10"/>
      <c r="AEJ258" s="10"/>
      <c r="AEK258" s="10"/>
      <c r="AEL258" s="10"/>
      <c r="AEM258" s="10"/>
      <c r="AEN258" s="10"/>
      <c r="AEO258" s="10"/>
      <c r="AEP258" s="10"/>
      <c r="AEQ258" s="10"/>
      <c r="AER258" s="10"/>
      <c r="AES258" s="10"/>
      <c r="AET258" s="10"/>
      <c r="AEU258" s="10"/>
      <c r="AEV258" s="10"/>
      <c r="AEW258" s="10"/>
      <c r="AEX258" s="10"/>
      <c r="AEY258" s="10"/>
      <c r="AEZ258" s="10"/>
      <c r="AFA258" s="10"/>
      <c r="AFB258" s="10"/>
      <c r="AFC258" s="10"/>
      <c r="AFD258" s="10"/>
      <c r="AFE258" s="10"/>
      <c r="AFF258" s="10"/>
      <c r="AFG258" s="10"/>
      <c r="AFH258" s="10"/>
      <c r="AFI258" s="10"/>
      <c r="AFJ258" s="10"/>
      <c r="AFK258" s="10"/>
      <c r="AFL258" s="10"/>
      <c r="AFM258" s="10"/>
      <c r="AFN258" s="10"/>
      <c r="AFO258" s="10"/>
      <c r="AFP258" s="10"/>
      <c r="AFQ258" s="10"/>
      <c r="AFR258" s="10"/>
      <c r="AFS258" s="10"/>
      <c r="AFT258" s="10"/>
      <c r="AFU258" s="10"/>
      <c r="AFV258" s="10"/>
      <c r="AFW258" s="10"/>
      <c r="AFX258" s="10"/>
      <c r="AFY258" s="10"/>
      <c r="AFZ258" s="10"/>
      <c r="AGA258" s="10"/>
      <c r="AGB258" s="10"/>
      <c r="AGC258" s="10"/>
      <c r="AGD258" s="10"/>
      <c r="AGE258" s="10"/>
      <c r="AGF258" s="10"/>
      <c r="AGG258" s="10"/>
      <c r="AGH258" s="10"/>
      <c r="AGI258" s="10"/>
      <c r="AGJ258" s="10"/>
      <c r="AGK258" s="10"/>
      <c r="AGL258" s="10"/>
      <c r="AGM258" s="10"/>
      <c r="AGN258" s="10"/>
      <c r="AGO258" s="10"/>
      <c r="AGP258" s="10"/>
      <c r="AGQ258" s="10"/>
      <c r="AGR258" s="10"/>
      <c r="AGS258" s="10"/>
      <c r="AGT258" s="10"/>
      <c r="AGU258" s="10"/>
      <c r="AGV258" s="10"/>
      <c r="AGW258" s="10"/>
      <c r="AGX258" s="10"/>
      <c r="AGY258" s="10"/>
      <c r="AGZ258" s="10"/>
      <c r="AHA258" s="10"/>
      <c r="AHB258" s="10"/>
      <c r="AHC258" s="10"/>
      <c r="AHD258" s="10"/>
      <c r="AHE258" s="10"/>
      <c r="AHF258" s="10"/>
      <c r="AHG258" s="10"/>
      <c r="AHH258" s="10"/>
      <c r="AHI258" s="10"/>
      <c r="AHJ258" s="10"/>
      <c r="AHK258" s="10"/>
      <c r="AHL258" s="10"/>
      <c r="AHM258" s="10"/>
      <c r="AHN258" s="10"/>
      <c r="AHO258" s="10"/>
      <c r="AHP258" s="10"/>
      <c r="AHQ258" s="10"/>
      <c r="AHR258" s="10"/>
      <c r="AHS258" s="10"/>
      <c r="AHT258" s="10"/>
      <c r="AHU258" s="10"/>
      <c r="AHV258" s="10"/>
      <c r="AHW258" s="10"/>
      <c r="AHX258" s="10"/>
      <c r="AHY258" s="10"/>
      <c r="AHZ258" s="10"/>
      <c r="AIA258" s="10"/>
      <c r="AIB258" s="10"/>
      <c r="AIC258" s="10"/>
      <c r="AID258" s="10"/>
      <c r="AIE258" s="10"/>
      <c r="AIF258" s="10"/>
      <c r="AIG258" s="10"/>
      <c r="AIH258" s="10"/>
      <c r="AII258" s="10"/>
      <c r="AIJ258" s="10"/>
      <c r="AIK258" s="10"/>
      <c r="AIL258" s="10"/>
      <c r="AIM258" s="10"/>
      <c r="AIN258" s="10"/>
      <c r="AIO258" s="10"/>
      <c r="AIP258" s="10"/>
      <c r="AIQ258" s="10"/>
      <c r="AIR258" s="10"/>
      <c r="AIS258" s="10"/>
      <c r="AIT258" s="10"/>
      <c r="AIU258" s="10"/>
      <c r="AIV258" s="10"/>
      <c r="AIW258" s="10"/>
      <c r="AIX258" s="10"/>
      <c r="AIY258" s="10"/>
      <c r="AIZ258" s="10"/>
      <c r="AJA258" s="10"/>
      <c r="AJB258" s="10"/>
      <c r="AJC258" s="10"/>
      <c r="AJD258" s="10"/>
      <c r="AJE258" s="10"/>
      <c r="AJF258" s="10"/>
      <c r="AJG258" s="10"/>
      <c r="AJH258" s="10"/>
      <c r="AJI258" s="10"/>
      <c r="AJJ258" s="10"/>
      <c r="AJK258" s="10"/>
      <c r="AJL258" s="10"/>
      <c r="AJM258" s="10"/>
      <c r="AJN258" s="10"/>
      <c r="AJO258" s="10"/>
      <c r="AJP258" s="10"/>
      <c r="AJQ258" s="10"/>
      <c r="AJR258" s="10"/>
      <c r="AJS258" s="10"/>
      <c r="AJT258" s="10"/>
      <c r="AJU258" s="10"/>
      <c r="AJV258" s="10"/>
      <c r="AJW258" s="10"/>
      <c r="AJX258" s="10"/>
      <c r="AJY258" s="10"/>
      <c r="AJZ258" s="10"/>
      <c r="AKA258" s="10"/>
      <c r="AKB258" s="10"/>
      <c r="AKC258" s="10"/>
      <c r="AKD258" s="10"/>
      <c r="AKE258" s="10"/>
      <c r="AKF258" s="10"/>
      <c r="AKG258" s="10"/>
      <c r="AKH258" s="10"/>
      <c r="AKI258" s="10"/>
      <c r="AKJ258" s="10"/>
      <c r="AKK258" s="10"/>
      <c r="AKL258" s="10"/>
      <c r="AKM258" s="10"/>
      <c r="AKN258" s="10"/>
      <c r="AKO258" s="10"/>
      <c r="AKP258" s="10"/>
      <c r="AKQ258" s="10"/>
      <c r="AKR258" s="10"/>
      <c r="AKS258" s="10"/>
      <c r="AKT258" s="10"/>
      <c r="AKU258" s="10"/>
      <c r="AKV258" s="10"/>
      <c r="AKW258" s="10"/>
      <c r="AKX258" s="10"/>
      <c r="AKY258" s="10"/>
      <c r="AKZ258" s="10"/>
      <c r="ALA258" s="10"/>
      <c r="ALB258" s="10"/>
      <c r="ALC258" s="10"/>
      <c r="ALD258" s="10"/>
      <c r="ALE258" s="10"/>
      <c r="ALF258" s="10"/>
      <c r="ALG258" s="10"/>
      <c r="ALH258" s="10"/>
      <c r="ALI258" s="10"/>
      <c r="ALJ258" s="10"/>
      <c r="ALK258" s="10"/>
      <c r="ALL258" s="10"/>
      <c r="ALM258" s="10"/>
      <c r="ALN258" s="10"/>
      <c r="ALO258" s="10"/>
      <c r="ALP258" s="10"/>
      <c r="ALQ258" s="10"/>
      <c r="ALR258" s="10"/>
      <c r="ALS258" s="10"/>
      <c r="ALT258" s="10"/>
      <c r="ALU258" s="10"/>
      <c r="ALV258" s="10"/>
      <c r="ALW258" s="10"/>
      <c r="ALX258" s="10"/>
      <c r="ALY258" s="10"/>
      <c r="ALZ258" s="10"/>
      <c r="AMA258" s="10"/>
      <c r="AMB258" s="10"/>
      <c r="AMC258" s="10"/>
      <c r="AMD258" s="10"/>
      <c r="AME258" s="10"/>
      <c r="AMF258" s="10"/>
      <c r="AMG258" s="10"/>
      <c r="AMH258" s="10"/>
      <c r="AMI258" s="10"/>
      <c r="AMJ258" s="10"/>
    </row>
    <row r="259" spans="1:1029" customFormat="1" ht="14.1" customHeight="1">
      <c r="A259" s="8" t="str">
        <f t="shared" si="39"/>
        <v>OptionsIndicator</v>
      </c>
      <c r="B259" s="9" t="s">
        <v>219</v>
      </c>
      <c r="C259" s="8"/>
      <c r="D259" s="8"/>
      <c r="E259" s="8"/>
      <c r="F259" s="8" t="str">
        <f t="shared" si="40"/>
        <v>Purpose. Options Indicator. Indicator</v>
      </c>
      <c r="G259" s="8"/>
      <c r="H259" s="8" t="s">
        <v>227</v>
      </c>
      <c r="I259" s="8"/>
      <c r="J259" s="8" t="s">
        <v>124</v>
      </c>
      <c r="K259" s="8" t="s">
        <v>230</v>
      </c>
      <c r="L259" s="8" t="str">
        <f t="shared" si="41"/>
        <v>Options Indicator</v>
      </c>
      <c r="M259" s="8" t="s">
        <v>230</v>
      </c>
      <c r="N259" s="8"/>
      <c r="O259" s="8" t="str">
        <f t="shared" si="42"/>
        <v>Indicator. Type</v>
      </c>
      <c r="P259" s="8"/>
      <c r="Q259" s="8"/>
      <c r="R259" s="8" t="s">
        <v>213</v>
      </c>
      <c r="S259" s="8"/>
      <c r="T259" s="8"/>
      <c r="U259" s="8"/>
      <c r="V259" s="8"/>
      <c r="W259" s="8"/>
      <c r="X259" s="10" t="s">
        <v>124</v>
      </c>
      <c r="Y259" s="8" t="s">
        <v>211</v>
      </c>
      <c r="Z259" s="8"/>
      <c r="AA259" s="44">
        <v>43314</v>
      </c>
      <c r="AB259" s="23"/>
      <c r="AC259" s="23"/>
      <c r="AD259" s="23"/>
      <c r="AE259" s="23"/>
      <c r="AF259" s="23"/>
      <c r="AG259" s="10"/>
      <c r="AH259" s="10"/>
      <c r="AI259" s="10"/>
      <c r="AJ259" s="10"/>
      <c r="AK259" s="10"/>
      <c r="AL259" s="10"/>
      <c r="AM259" s="10"/>
      <c r="AN259" s="10"/>
      <c r="AO259" s="10"/>
      <c r="AP259" s="10"/>
      <c r="AQ259" s="10"/>
      <c r="AR259" s="10"/>
      <c r="AS259" s="10"/>
      <c r="AT259" s="10"/>
      <c r="AU259" s="10"/>
      <c r="AV259" s="10"/>
      <c r="AW259" s="10"/>
      <c r="AX259" s="10"/>
      <c r="AY259" s="10"/>
      <c r="AZ259" s="10"/>
      <c r="BA259" s="10"/>
      <c r="BB259" s="10"/>
      <c r="BC259" s="10"/>
      <c r="BD259" s="10"/>
      <c r="BE259" s="10"/>
      <c r="BF259" s="10"/>
      <c r="BG259" s="10"/>
      <c r="BH259" s="10"/>
      <c r="BI259" s="10"/>
      <c r="BJ259" s="10"/>
      <c r="BK259" s="10"/>
      <c r="BL259" s="10"/>
      <c r="BM259" s="10"/>
      <c r="BN259" s="10"/>
      <c r="BO259" s="10"/>
      <c r="BP259" s="10"/>
      <c r="BQ259" s="10"/>
      <c r="BR259" s="10"/>
      <c r="BS259" s="10"/>
      <c r="BT259" s="10"/>
      <c r="BU259" s="10"/>
      <c r="BV259" s="10"/>
      <c r="BW259" s="10"/>
      <c r="BX259" s="10"/>
      <c r="BY259" s="10"/>
      <c r="BZ259" s="10"/>
      <c r="CA259" s="10"/>
      <c r="CB259" s="10"/>
      <c r="CC259" s="10"/>
      <c r="CD259" s="10"/>
      <c r="CE259" s="10"/>
      <c r="CF259" s="10"/>
      <c r="CG259" s="10"/>
      <c r="CH259" s="10"/>
      <c r="CI259" s="10"/>
      <c r="CJ259" s="10"/>
      <c r="CK259" s="10"/>
      <c r="CL259" s="10"/>
      <c r="CM259" s="10"/>
      <c r="CN259" s="10"/>
      <c r="CO259" s="10"/>
      <c r="CP259" s="10"/>
      <c r="CQ259" s="10"/>
      <c r="CR259" s="10"/>
      <c r="CS259" s="10"/>
      <c r="CT259" s="10"/>
      <c r="CU259" s="10"/>
      <c r="CV259" s="10"/>
      <c r="CW259" s="10"/>
      <c r="CX259" s="10"/>
      <c r="CY259" s="10"/>
      <c r="CZ259" s="10"/>
      <c r="DA259" s="10"/>
      <c r="DB259" s="10"/>
      <c r="DC259" s="10"/>
      <c r="DD259" s="10"/>
      <c r="DE259" s="10"/>
      <c r="DF259" s="10"/>
      <c r="DG259" s="10"/>
      <c r="DH259" s="10"/>
      <c r="DI259" s="10"/>
      <c r="DJ259" s="10"/>
      <c r="DK259" s="10"/>
      <c r="DL259" s="10"/>
      <c r="DM259" s="10"/>
      <c r="DN259" s="10"/>
      <c r="DO259" s="10"/>
      <c r="DP259" s="10"/>
      <c r="DQ259" s="10"/>
      <c r="DR259" s="10"/>
      <c r="DS259" s="10"/>
      <c r="DT259" s="10"/>
      <c r="DU259" s="10"/>
      <c r="DV259" s="10"/>
      <c r="DW259" s="10"/>
      <c r="DX259" s="10"/>
      <c r="DY259" s="10"/>
      <c r="DZ259" s="10"/>
      <c r="EA259" s="10"/>
      <c r="EB259" s="10"/>
      <c r="EC259" s="10"/>
      <c r="ED259" s="10"/>
      <c r="EE259" s="10"/>
      <c r="EF259" s="10"/>
      <c r="EG259" s="10"/>
      <c r="EH259" s="10"/>
      <c r="EI259" s="10"/>
      <c r="EJ259" s="10"/>
      <c r="EK259" s="10"/>
      <c r="EL259" s="10"/>
      <c r="EM259" s="10"/>
      <c r="EN259" s="10"/>
      <c r="EO259" s="10"/>
      <c r="EP259" s="10"/>
      <c r="EQ259" s="10"/>
      <c r="ER259" s="10"/>
      <c r="ES259" s="10"/>
      <c r="ET259" s="10"/>
      <c r="EU259" s="10"/>
      <c r="EV259" s="10"/>
      <c r="EW259" s="10"/>
      <c r="EX259" s="10"/>
      <c r="EY259" s="10"/>
      <c r="EZ259" s="10"/>
      <c r="FA259" s="10"/>
      <c r="FB259" s="10"/>
      <c r="FC259" s="10"/>
      <c r="FD259" s="10"/>
      <c r="FE259" s="10"/>
      <c r="FF259" s="10"/>
      <c r="FG259" s="10"/>
      <c r="FH259" s="10"/>
      <c r="FI259" s="10"/>
      <c r="FJ259" s="10"/>
      <c r="FK259" s="10"/>
      <c r="FL259" s="10"/>
      <c r="FM259" s="10"/>
      <c r="FN259" s="10"/>
      <c r="FO259" s="10"/>
      <c r="FP259" s="10"/>
      <c r="FQ259" s="10"/>
      <c r="FR259" s="10"/>
      <c r="FS259" s="10"/>
      <c r="FT259" s="10"/>
      <c r="FU259" s="10"/>
      <c r="FV259" s="10"/>
      <c r="FW259" s="10"/>
      <c r="FX259" s="10"/>
      <c r="FY259" s="10"/>
      <c r="FZ259" s="10"/>
      <c r="GA259" s="10"/>
      <c r="GB259" s="10"/>
      <c r="GC259" s="10"/>
      <c r="GD259" s="10"/>
      <c r="GE259" s="10"/>
      <c r="GF259" s="10"/>
      <c r="GG259" s="10"/>
      <c r="GH259" s="10"/>
      <c r="GI259" s="10"/>
      <c r="GJ259" s="10"/>
      <c r="GK259" s="10"/>
      <c r="GL259" s="10"/>
      <c r="GM259" s="10"/>
      <c r="GN259" s="10"/>
      <c r="GO259" s="10"/>
      <c r="GP259" s="10"/>
      <c r="GQ259" s="10"/>
      <c r="GR259" s="10"/>
      <c r="GS259" s="10"/>
      <c r="GT259" s="10"/>
      <c r="GU259" s="10"/>
      <c r="GV259" s="10"/>
      <c r="GW259" s="10"/>
      <c r="GX259" s="10"/>
      <c r="GY259" s="10"/>
      <c r="GZ259" s="10"/>
      <c r="HA259" s="10"/>
      <c r="HB259" s="10"/>
      <c r="HC259" s="10"/>
      <c r="HD259" s="10"/>
      <c r="HE259" s="10"/>
      <c r="HF259" s="10"/>
      <c r="HG259" s="10"/>
      <c r="HH259" s="10"/>
      <c r="HI259" s="10"/>
      <c r="HJ259" s="10"/>
      <c r="HK259" s="10"/>
      <c r="HL259" s="10"/>
      <c r="HM259" s="10"/>
      <c r="HN259" s="10"/>
      <c r="HO259" s="10"/>
      <c r="HP259" s="10"/>
      <c r="HQ259" s="10"/>
      <c r="HR259" s="10"/>
      <c r="HS259" s="10"/>
      <c r="HT259" s="10"/>
      <c r="HU259" s="10"/>
      <c r="HV259" s="10"/>
      <c r="HW259" s="10"/>
      <c r="HX259" s="10"/>
      <c r="HY259" s="10"/>
      <c r="HZ259" s="10"/>
      <c r="IA259" s="10"/>
      <c r="IB259" s="10"/>
      <c r="IC259" s="10"/>
      <c r="ID259" s="10"/>
      <c r="IE259" s="10"/>
      <c r="IF259" s="10"/>
      <c r="IG259" s="10"/>
      <c r="IH259" s="10"/>
      <c r="II259" s="10"/>
      <c r="IJ259" s="10"/>
      <c r="IK259" s="10"/>
      <c r="IL259" s="10"/>
      <c r="IM259" s="10"/>
      <c r="IN259" s="10"/>
      <c r="IO259" s="10"/>
      <c r="IP259" s="10"/>
      <c r="IQ259" s="10"/>
      <c r="IR259" s="10"/>
      <c r="IS259" s="10"/>
      <c r="IT259" s="10"/>
      <c r="IU259" s="10"/>
      <c r="IV259" s="10"/>
      <c r="IW259" s="10"/>
      <c r="IX259" s="10"/>
      <c r="IY259" s="10"/>
      <c r="IZ259" s="10"/>
      <c r="JA259" s="10"/>
      <c r="JB259" s="10"/>
      <c r="JC259" s="10"/>
      <c r="JD259" s="10"/>
      <c r="JE259" s="10"/>
      <c r="JF259" s="10"/>
      <c r="JG259" s="10"/>
      <c r="JH259" s="10"/>
      <c r="JI259" s="10"/>
      <c r="JJ259" s="10"/>
      <c r="JK259" s="10"/>
      <c r="JL259" s="10"/>
      <c r="JM259" s="10"/>
      <c r="JN259" s="10"/>
      <c r="JO259" s="10"/>
      <c r="JP259" s="10"/>
      <c r="JQ259" s="10"/>
      <c r="JR259" s="10"/>
      <c r="JS259" s="10"/>
      <c r="JT259" s="10"/>
      <c r="JU259" s="10"/>
      <c r="JV259" s="10"/>
      <c r="JW259" s="10"/>
      <c r="JX259" s="10"/>
      <c r="JY259" s="10"/>
      <c r="JZ259" s="10"/>
      <c r="KA259" s="10"/>
      <c r="KB259" s="10"/>
      <c r="KC259" s="10"/>
      <c r="KD259" s="10"/>
      <c r="KE259" s="10"/>
      <c r="KF259" s="10"/>
      <c r="KG259" s="10"/>
      <c r="KH259" s="10"/>
      <c r="KI259" s="10"/>
      <c r="KJ259" s="10"/>
      <c r="KK259" s="10"/>
      <c r="KL259" s="10"/>
      <c r="KM259" s="10"/>
      <c r="KN259" s="10"/>
      <c r="KO259" s="10"/>
      <c r="KP259" s="10"/>
      <c r="KQ259" s="10"/>
      <c r="KR259" s="10"/>
      <c r="KS259" s="10"/>
      <c r="KT259" s="10"/>
      <c r="KU259" s="10"/>
      <c r="KV259" s="10"/>
      <c r="KW259" s="10"/>
      <c r="KX259" s="10"/>
      <c r="KY259" s="10"/>
      <c r="KZ259" s="10"/>
      <c r="LA259" s="10"/>
      <c r="LB259" s="10"/>
      <c r="LC259" s="10"/>
      <c r="LD259" s="10"/>
      <c r="LE259" s="10"/>
      <c r="LF259" s="10"/>
      <c r="LG259" s="10"/>
      <c r="LH259" s="10"/>
      <c r="LI259" s="10"/>
      <c r="LJ259" s="10"/>
      <c r="LK259" s="10"/>
      <c r="LL259" s="10"/>
      <c r="LM259" s="10"/>
      <c r="LN259" s="10"/>
      <c r="LO259" s="10"/>
      <c r="LP259" s="10"/>
      <c r="LQ259" s="10"/>
      <c r="LR259" s="10"/>
      <c r="LS259" s="10"/>
      <c r="LT259" s="10"/>
      <c r="LU259" s="10"/>
      <c r="LV259" s="10"/>
      <c r="LW259" s="10"/>
      <c r="LX259" s="10"/>
      <c r="LY259" s="10"/>
      <c r="LZ259" s="10"/>
      <c r="MA259" s="10"/>
      <c r="MB259" s="10"/>
      <c r="MC259" s="10"/>
      <c r="MD259" s="10"/>
      <c r="ME259" s="10"/>
      <c r="MF259" s="10"/>
      <c r="MG259" s="10"/>
      <c r="MH259" s="10"/>
      <c r="MI259" s="10"/>
      <c r="MJ259" s="10"/>
      <c r="MK259" s="10"/>
      <c r="ML259" s="10"/>
      <c r="MM259" s="10"/>
      <c r="MN259" s="10"/>
      <c r="MO259" s="10"/>
      <c r="MP259" s="10"/>
      <c r="MQ259" s="10"/>
      <c r="MR259" s="10"/>
      <c r="MS259" s="10"/>
      <c r="MT259" s="10"/>
      <c r="MU259" s="10"/>
      <c r="MV259" s="10"/>
      <c r="MW259" s="10"/>
      <c r="MX259" s="10"/>
      <c r="MY259" s="10"/>
      <c r="MZ259" s="10"/>
      <c r="NA259" s="10"/>
      <c r="NB259" s="10"/>
      <c r="NC259" s="10"/>
      <c r="ND259" s="10"/>
      <c r="NE259" s="10"/>
      <c r="NF259" s="10"/>
      <c r="NG259" s="10"/>
      <c r="NH259" s="10"/>
      <c r="NI259" s="10"/>
      <c r="NJ259" s="10"/>
      <c r="NK259" s="10"/>
      <c r="NL259" s="10"/>
      <c r="NM259" s="10"/>
      <c r="NN259" s="10"/>
      <c r="NO259" s="10"/>
      <c r="NP259" s="10"/>
      <c r="NQ259" s="10"/>
      <c r="NR259" s="10"/>
      <c r="NS259" s="10"/>
      <c r="NT259" s="10"/>
      <c r="NU259" s="10"/>
      <c r="NV259" s="10"/>
      <c r="NW259" s="10"/>
      <c r="NX259" s="10"/>
      <c r="NY259" s="10"/>
      <c r="NZ259" s="10"/>
      <c r="OA259" s="10"/>
      <c r="OB259" s="10"/>
      <c r="OC259" s="10"/>
      <c r="OD259" s="10"/>
      <c r="OE259" s="10"/>
      <c r="OF259" s="10"/>
      <c r="OG259" s="10"/>
      <c r="OH259" s="10"/>
      <c r="OI259" s="10"/>
      <c r="OJ259" s="10"/>
      <c r="OK259" s="10"/>
      <c r="OL259" s="10"/>
      <c r="OM259" s="10"/>
      <c r="ON259" s="10"/>
      <c r="OO259" s="10"/>
      <c r="OP259" s="10"/>
      <c r="OQ259" s="10"/>
      <c r="OR259" s="10"/>
      <c r="OS259" s="10"/>
      <c r="OT259" s="10"/>
      <c r="OU259" s="10"/>
      <c r="OV259" s="10"/>
      <c r="OW259" s="10"/>
      <c r="OX259" s="10"/>
      <c r="OY259" s="10"/>
      <c r="OZ259" s="10"/>
      <c r="PA259" s="10"/>
      <c r="PB259" s="10"/>
      <c r="PC259" s="10"/>
      <c r="PD259" s="10"/>
      <c r="PE259" s="10"/>
      <c r="PF259" s="10"/>
      <c r="PG259" s="10"/>
      <c r="PH259" s="10"/>
      <c r="PI259" s="10"/>
      <c r="PJ259" s="10"/>
      <c r="PK259" s="10"/>
      <c r="PL259" s="10"/>
      <c r="PM259" s="10"/>
      <c r="PN259" s="10"/>
      <c r="PO259" s="10"/>
      <c r="PP259" s="10"/>
      <c r="PQ259" s="10"/>
      <c r="PR259" s="10"/>
      <c r="PS259" s="10"/>
      <c r="PT259" s="10"/>
      <c r="PU259" s="10"/>
      <c r="PV259" s="10"/>
      <c r="PW259" s="10"/>
      <c r="PX259" s="10"/>
      <c r="PY259" s="10"/>
      <c r="PZ259" s="10"/>
      <c r="QA259" s="10"/>
      <c r="QB259" s="10"/>
      <c r="QC259" s="10"/>
      <c r="QD259" s="10"/>
      <c r="QE259" s="10"/>
      <c r="QF259" s="10"/>
      <c r="QG259" s="10"/>
      <c r="QH259" s="10"/>
      <c r="QI259" s="10"/>
      <c r="QJ259" s="10"/>
      <c r="QK259" s="10"/>
      <c r="QL259" s="10"/>
      <c r="QM259" s="10"/>
      <c r="QN259" s="10"/>
      <c r="QO259" s="10"/>
      <c r="QP259" s="10"/>
      <c r="QQ259" s="10"/>
      <c r="QR259" s="10"/>
      <c r="QS259" s="10"/>
      <c r="QT259" s="10"/>
      <c r="QU259" s="10"/>
      <c r="QV259" s="10"/>
      <c r="QW259" s="10"/>
      <c r="QX259" s="10"/>
      <c r="QY259" s="10"/>
      <c r="QZ259" s="10"/>
      <c r="RA259" s="10"/>
      <c r="RB259" s="10"/>
      <c r="RC259" s="10"/>
      <c r="RD259" s="10"/>
      <c r="RE259" s="10"/>
      <c r="RF259" s="10"/>
      <c r="RG259" s="10"/>
      <c r="RH259" s="10"/>
      <c r="RI259" s="10"/>
      <c r="RJ259" s="10"/>
      <c r="RK259" s="10"/>
      <c r="RL259" s="10"/>
      <c r="RM259" s="10"/>
      <c r="RN259" s="10"/>
      <c r="RO259" s="10"/>
      <c r="RP259" s="10"/>
      <c r="RQ259" s="10"/>
      <c r="RR259" s="10"/>
      <c r="RS259" s="10"/>
      <c r="RT259" s="10"/>
      <c r="RU259" s="10"/>
      <c r="RV259" s="10"/>
      <c r="RW259" s="10"/>
      <c r="RX259" s="10"/>
      <c r="RY259" s="10"/>
      <c r="RZ259" s="10"/>
      <c r="SA259" s="10"/>
      <c r="SB259" s="10"/>
      <c r="SC259" s="10"/>
      <c r="SD259" s="10"/>
      <c r="SE259" s="10"/>
      <c r="SF259" s="10"/>
      <c r="SG259" s="10"/>
      <c r="SH259" s="10"/>
      <c r="SI259" s="10"/>
      <c r="SJ259" s="10"/>
      <c r="SK259" s="10"/>
      <c r="SL259" s="10"/>
      <c r="SM259" s="10"/>
      <c r="SN259" s="10"/>
      <c r="SO259" s="10"/>
      <c r="SP259" s="10"/>
      <c r="SQ259" s="10"/>
      <c r="SR259" s="10"/>
      <c r="SS259" s="10"/>
      <c r="ST259" s="10"/>
      <c r="SU259" s="10"/>
      <c r="SV259" s="10"/>
      <c r="SW259" s="10"/>
      <c r="SX259" s="10"/>
      <c r="SY259" s="10"/>
      <c r="SZ259" s="10"/>
      <c r="TA259" s="10"/>
      <c r="TB259" s="10"/>
      <c r="TC259" s="10"/>
      <c r="TD259" s="10"/>
      <c r="TE259" s="10"/>
      <c r="TF259" s="10"/>
      <c r="TG259" s="10"/>
      <c r="TH259" s="10"/>
      <c r="TI259" s="10"/>
      <c r="TJ259" s="10"/>
      <c r="TK259" s="10"/>
      <c r="TL259" s="10"/>
      <c r="TM259" s="10"/>
      <c r="TN259" s="10"/>
      <c r="TO259" s="10"/>
      <c r="TP259" s="10"/>
      <c r="TQ259" s="10"/>
      <c r="TR259" s="10"/>
      <c r="TS259" s="10"/>
      <c r="TT259" s="10"/>
      <c r="TU259" s="10"/>
      <c r="TV259" s="10"/>
      <c r="TW259" s="10"/>
      <c r="TX259" s="10"/>
      <c r="TY259" s="10"/>
      <c r="TZ259" s="10"/>
      <c r="UA259" s="10"/>
      <c r="UB259" s="10"/>
      <c r="UC259" s="10"/>
      <c r="UD259" s="10"/>
      <c r="UE259" s="10"/>
      <c r="UF259" s="10"/>
      <c r="UG259" s="10"/>
      <c r="UH259" s="10"/>
      <c r="UI259" s="10"/>
      <c r="UJ259" s="10"/>
      <c r="UK259" s="10"/>
      <c r="UL259" s="10"/>
      <c r="UM259" s="10"/>
      <c r="UN259" s="10"/>
      <c r="UO259" s="10"/>
      <c r="UP259" s="10"/>
      <c r="UQ259" s="10"/>
      <c r="UR259" s="10"/>
      <c r="US259" s="10"/>
      <c r="UT259" s="10"/>
      <c r="UU259" s="10"/>
      <c r="UV259" s="10"/>
      <c r="UW259" s="10"/>
      <c r="UX259" s="10"/>
      <c r="UY259" s="10"/>
      <c r="UZ259" s="10"/>
      <c r="VA259" s="10"/>
      <c r="VB259" s="10"/>
      <c r="VC259" s="10"/>
      <c r="VD259" s="10"/>
      <c r="VE259" s="10"/>
      <c r="VF259" s="10"/>
      <c r="VG259" s="10"/>
      <c r="VH259" s="10"/>
      <c r="VI259" s="10"/>
      <c r="VJ259" s="10"/>
      <c r="VK259" s="10"/>
      <c r="VL259" s="10"/>
      <c r="VM259" s="10"/>
      <c r="VN259" s="10"/>
      <c r="VO259" s="10"/>
      <c r="VP259" s="10"/>
      <c r="VQ259" s="10"/>
      <c r="VR259" s="10"/>
      <c r="VS259" s="10"/>
      <c r="VT259" s="10"/>
      <c r="VU259" s="10"/>
      <c r="VV259" s="10"/>
      <c r="VW259" s="10"/>
      <c r="VX259" s="10"/>
      <c r="VY259" s="10"/>
      <c r="VZ259" s="10"/>
      <c r="WA259" s="10"/>
      <c r="WB259" s="10"/>
      <c r="WC259" s="10"/>
      <c r="WD259" s="10"/>
      <c r="WE259" s="10"/>
      <c r="WF259" s="10"/>
      <c r="WG259" s="10"/>
      <c r="WH259" s="10"/>
      <c r="WI259" s="10"/>
      <c r="WJ259" s="10"/>
      <c r="WK259" s="10"/>
      <c r="WL259" s="10"/>
      <c r="WM259" s="10"/>
      <c r="WN259" s="10"/>
      <c r="WO259" s="10"/>
      <c r="WP259" s="10"/>
      <c r="WQ259" s="10"/>
      <c r="WR259" s="10"/>
      <c r="WS259" s="10"/>
      <c r="WT259" s="10"/>
      <c r="WU259" s="10"/>
      <c r="WV259" s="10"/>
      <c r="WW259" s="10"/>
      <c r="WX259" s="10"/>
      <c r="WY259" s="10"/>
      <c r="WZ259" s="10"/>
      <c r="XA259" s="10"/>
      <c r="XB259" s="10"/>
      <c r="XC259" s="10"/>
      <c r="XD259" s="10"/>
      <c r="XE259" s="10"/>
      <c r="XF259" s="10"/>
      <c r="XG259" s="10"/>
      <c r="XH259" s="10"/>
      <c r="XI259" s="10"/>
      <c r="XJ259" s="10"/>
      <c r="XK259" s="10"/>
      <c r="XL259" s="10"/>
      <c r="XM259" s="10"/>
      <c r="XN259" s="10"/>
      <c r="XO259" s="10"/>
      <c r="XP259" s="10"/>
      <c r="XQ259" s="10"/>
      <c r="XR259" s="10"/>
      <c r="XS259" s="10"/>
      <c r="XT259" s="10"/>
      <c r="XU259" s="10"/>
      <c r="XV259" s="10"/>
      <c r="XW259" s="10"/>
      <c r="XX259" s="10"/>
      <c r="XY259" s="10"/>
      <c r="XZ259" s="10"/>
      <c r="YA259" s="10"/>
      <c r="YB259" s="10"/>
      <c r="YC259" s="10"/>
      <c r="YD259" s="10"/>
      <c r="YE259" s="10"/>
      <c r="YF259" s="10"/>
      <c r="YG259" s="10"/>
      <c r="YH259" s="10"/>
      <c r="YI259" s="10"/>
      <c r="YJ259" s="10"/>
      <c r="YK259" s="10"/>
      <c r="YL259" s="10"/>
      <c r="YM259" s="10"/>
      <c r="YN259" s="10"/>
      <c r="YO259" s="10"/>
      <c r="YP259" s="10"/>
      <c r="YQ259" s="10"/>
      <c r="YR259" s="10"/>
      <c r="YS259" s="10"/>
      <c r="YT259" s="10"/>
      <c r="YU259" s="10"/>
      <c r="YV259" s="10"/>
      <c r="YW259" s="10"/>
      <c r="YX259" s="10"/>
      <c r="YY259" s="10"/>
      <c r="YZ259" s="10"/>
      <c r="ZA259" s="10"/>
      <c r="ZB259" s="10"/>
      <c r="ZC259" s="10"/>
      <c r="ZD259" s="10"/>
      <c r="ZE259" s="10"/>
      <c r="ZF259" s="10"/>
      <c r="ZG259" s="10"/>
      <c r="ZH259" s="10"/>
      <c r="ZI259" s="10"/>
      <c r="ZJ259" s="10"/>
      <c r="ZK259" s="10"/>
      <c r="ZL259" s="10"/>
      <c r="ZM259" s="10"/>
      <c r="ZN259" s="10"/>
      <c r="ZO259" s="10"/>
      <c r="ZP259" s="10"/>
      <c r="ZQ259" s="10"/>
      <c r="ZR259" s="10"/>
      <c r="ZS259" s="10"/>
      <c r="ZT259" s="10"/>
      <c r="ZU259" s="10"/>
      <c r="ZV259" s="10"/>
      <c r="ZW259" s="10"/>
      <c r="ZX259" s="10"/>
      <c r="ZY259" s="10"/>
      <c r="ZZ259" s="10"/>
      <c r="AAA259" s="10"/>
      <c r="AAB259" s="10"/>
      <c r="AAC259" s="10"/>
      <c r="AAD259" s="10"/>
      <c r="AAE259" s="10"/>
      <c r="AAF259" s="10"/>
      <c r="AAG259" s="10"/>
      <c r="AAH259" s="10"/>
      <c r="AAI259" s="10"/>
      <c r="AAJ259" s="10"/>
      <c r="AAK259" s="10"/>
      <c r="AAL259" s="10"/>
      <c r="AAM259" s="10"/>
      <c r="AAN259" s="10"/>
      <c r="AAO259" s="10"/>
      <c r="AAP259" s="10"/>
      <c r="AAQ259" s="10"/>
      <c r="AAR259" s="10"/>
      <c r="AAS259" s="10"/>
      <c r="AAT259" s="10"/>
      <c r="AAU259" s="10"/>
      <c r="AAV259" s="10"/>
      <c r="AAW259" s="10"/>
      <c r="AAX259" s="10"/>
      <c r="AAY259" s="10"/>
      <c r="AAZ259" s="10"/>
      <c r="ABA259" s="10"/>
      <c r="ABB259" s="10"/>
      <c r="ABC259" s="10"/>
      <c r="ABD259" s="10"/>
      <c r="ABE259" s="10"/>
      <c r="ABF259" s="10"/>
      <c r="ABG259" s="10"/>
      <c r="ABH259" s="10"/>
      <c r="ABI259" s="10"/>
      <c r="ABJ259" s="10"/>
      <c r="ABK259" s="10"/>
      <c r="ABL259" s="10"/>
      <c r="ABM259" s="10"/>
      <c r="ABN259" s="10"/>
      <c r="ABO259" s="10"/>
      <c r="ABP259" s="10"/>
      <c r="ABQ259" s="10"/>
      <c r="ABR259" s="10"/>
      <c r="ABS259" s="10"/>
      <c r="ABT259" s="10"/>
      <c r="ABU259" s="10"/>
      <c r="ABV259" s="10"/>
      <c r="ABW259" s="10"/>
      <c r="ABX259" s="10"/>
      <c r="ABY259" s="10"/>
      <c r="ABZ259" s="10"/>
      <c r="ACA259" s="10"/>
      <c r="ACB259" s="10"/>
      <c r="ACC259" s="10"/>
      <c r="ACD259" s="10"/>
      <c r="ACE259" s="10"/>
      <c r="ACF259" s="10"/>
      <c r="ACG259" s="10"/>
      <c r="ACH259" s="10"/>
      <c r="ACI259" s="10"/>
      <c r="ACJ259" s="10"/>
      <c r="ACK259" s="10"/>
      <c r="ACL259" s="10"/>
      <c r="ACM259" s="10"/>
      <c r="ACN259" s="10"/>
      <c r="ACO259" s="10"/>
      <c r="ACP259" s="10"/>
      <c r="ACQ259" s="10"/>
      <c r="ACR259" s="10"/>
      <c r="ACS259" s="10"/>
      <c r="ACT259" s="10"/>
      <c r="ACU259" s="10"/>
      <c r="ACV259" s="10"/>
      <c r="ACW259" s="10"/>
      <c r="ACX259" s="10"/>
      <c r="ACY259" s="10"/>
      <c r="ACZ259" s="10"/>
      <c r="ADA259" s="10"/>
      <c r="ADB259" s="10"/>
      <c r="ADC259" s="10"/>
      <c r="ADD259" s="10"/>
      <c r="ADE259" s="10"/>
      <c r="ADF259" s="10"/>
      <c r="ADG259" s="10"/>
      <c r="ADH259" s="10"/>
      <c r="ADI259" s="10"/>
      <c r="ADJ259" s="10"/>
      <c r="ADK259" s="10"/>
      <c r="ADL259" s="10"/>
      <c r="ADM259" s="10"/>
      <c r="ADN259" s="10"/>
      <c r="ADO259" s="10"/>
      <c r="ADP259" s="10"/>
      <c r="ADQ259" s="10"/>
      <c r="ADR259" s="10"/>
      <c r="ADS259" s="10"/>
      <c r="ADT259" s="10"/>
      <c r="ADU259" s="10"/>
      <c r="ADV259" s="10"/>
      <c r="ADW259" s="10"/>
      <c r="ADX259" s="10"/>
      <c r="ADY259" s="10"/>
      <c r="ADZ259" s="10"/>
      <c r="AEA259" s="10"/>
      <c r="AEB259" s="10"/>
      <c r="AEC259" s="10"/>
      <c r="AED259" s="10"/>
      <c r="AEE259" s="10"/>
      <c r="AEF259" s="10"/>
      <c r="AEG259" s="10"/>
      <c r="AEH259" s="10"/>
      <c r="AEI259" s="10"/>
      <c r="AEJ259" s="10"/>
      <c r="AEK259" s="10"/>
      <c r="AEL259" s="10"/>
      <c r="AEM259" s="10"/>
      <c r="AEN259" s="10"/>
      <c r="AEO259" s="10"/>
      <c r="AEP259" s="10"/>
      <c r="AEQ259" s="10"/>
      <c r="AER259" s="10"/>
      <c r="AES259" s="10"/>
      <c r="AET259" s="10"/>
      <c r="AEU259" s="10"/>
      <c r="AEV259" s="10"/>
      <c r="AEW259" s="10"/>
      <c r="AEX259" s="10"/>
      <c r="AEY259" s="10"/>
      <c r="AEZ259" s="10"/>
      <c r="AFA259" s="10"/>
      <c r="AFB259" s="10"/>
      <c r="AFC259" s="10"/>
      <c r="AFD259" s="10"/>
      <c r="AFE259" s="10"/>
      <c r="AFF259" s="10"/>
      <c r="AFG259" s="10"/>
      <c r="AFH259" s="10"/>
      <c r="AFI259" s="10"/>
      <c r="AFJ259" s="10"/>
      <c r="AFK259" s="10"/>
      <c r="AFL259" s="10"/>
      <c r="AFM259" s="10"/>
      <c r="AFN259" s="10"/>
      <c r="AFO259" s="10"/>
      <c r="AFP259" s="10"/>
      <c r="AFQ259" s="10"/>
      <c r="AFR259" s="10"/>
      <c r="AFS259" s="10"/>
      <c r="AFT259" s="10"/>
      <c r="AFU259" s="10"/>
      <c r="AFV259" s="10"/>
      <c r="AFW259" s="10"/>
      <c r="AFX259" s="10"/>
      <c r="AFY259" s="10"/>
      <c r="AFZ259" s="10"/>
      <c r="AGA259" s="10"/>
      <c r="AGB259" s="10"/>
      <c r="AGC259" s="10"/>
      <c r="AGD259" s="10"/>
      <c r="AGE259" s="10"/>
      <c r="AGF259" s="10"/>
      <c r="AGG259" s="10"/>
      <c r="AGH259" s="10"/>
      <c r="AGI259" s="10"/>
      <c r="AGJ259" s="10"/>
      <c r="AGK259" s="10"/>
      <c r="AGL259" s="10"/>
      <c r="AGM259" s="10"/>
      <c r="AGN259" s="10"/>
      <c r="AGO259" s="10"/>
      <c r="AGP259" s="10"/>
      <c r="AGQ259" s="10"/>
      <c r="AGR259" s="10"/>
      <c r="AGS259" s="10"/>
      <c r="AGT259" s="10"/>
      <c r="AGU259" s="10"/>
      <c r="AGV259" s="10"/>
      <c r="AGW259" s="10"/>
      <c r="AGX259" s="10"/>
      <c r="AGY259" s="10"/>
      <c r="AGZ259" s="10"/>
      <c r="AHA259" s="10"/>
      <c r="AHB259" s="10"/>
      <c r="AHC259" s="10"/>
      <c r="AHD259" s="10"/>
      <c r="AHE259" s="10"/>
      <c r="AHF259" s="10"/>
      <c r="AHG259" s="10"/>
      <c r="AHH259" s="10"/>
      <c r="AHI259" s="10"/>
      <c r="AHJ259" s="10"/>
      <c r="AHK259" s="10"/>
      <c r="AHL259" s="10"/>
      <c r="AHM259" s="10"/>
      <c r="AHN259" s="10"/>
      <c r="AHO259" s="10"/>
      <c r="AHP259" s="10"/>
      <c r="AHQ259" s="10"/>
      <c r="AHR259" s="10"/>
      <c r="AHS259" s="10"/>
      <c r="AHT259" s="10"/>
      <c r="AHU259" s="10"/>
      <c r="AHV259" s="10"/>
      <c r="AHW259" s="10"/>
      <c r="AHX259" s="10"/>
      <c r="AHY259" s="10"/>
      <c r="AHZ259" s="10"/>
      <c r="AIA259" s="10"/>
      <c r="AIB259" s="10"/>
      <c r="AIC259" s="10"/>
      <c r="AID259" s="10"/>
      <c r="AIE259" s="10"/>
      <c r="AIF259" s="10"/>
      <c r="AIG259" s="10"/>
      <c r="AIH259" s="10"/>
      <c r="AII259" s="10"/>
      <c r="AIJ259" s="10"/>
      <c r="AIK259" s="10"/>
      <c r="AIL259" s="10"/>
      <c r="AIM259" s="10"/>
      <c r="AIN259" s="10"/>
      <c r="AIO259" s="10"/>
      <c r="AIP259" s="10"/>
      <c r="AIQ259" s="10"/>
      <c r="AIR259" s="10"/>
      <c r="AIS259" s="10"/>
      <c r="AIT259" s="10"/>
      <c r="AIU259" s="10"/>
      <c r="AIV259" s="10"/>
      <c r="AIW259" s="10"/>
      <c r="AIX259" s="10"/>
      <c r="AIY259" s="10"/>
      <c r="AIZ259" s="10"/>
      <c r="AJA259" s="10"/>
      <c r="AJB259" s="10"/>
      <c r="AJC259" s="10"/>
      <c r="AJD259" s="10"/>
      <c r="AJE259" s="10"/>
      <c r="AJF259" s="10"/>
      <c r="AJG259" s="10"/>
      <c r="AJH259" s="10"/>
      <c r="AJI259" s="10"/>
      <c r="AJJ259" s="10"/>
      <c r="AJK259" s="10"/>
      <c r="AJL259" s="10"/>
      <c r="AJM259" s="10"/>
      <c r="AJN259" s="10"/>
      <c r="AJO259" s="10"/>
      <c r="AJP259" s="10"/>
      <c r="AJQ259" s="10"/>
      <c r="AJR259" s="10"/>
      <c r="AJS259" s="10"/>
      <c r="AJT259" s="10"/>
      <c r="AJU259" s="10"/>
      <c r="AJV259" s="10"/>
      <c r="AJW259" s="10"/>
      <c r="AJX259" s="10"/>
      <c r="AJY259" s="10"/>
      <c r="AJZ259" s="10"/>
      <c r="AKA259" s="10"/>
      <c r="AKB259" s="10"/>
      <c r="AKC259" s="10"/>
      <c r="AKD259" s="10"/>
      <c r="AKE259" s="10"/>
      <c r="AKF259" s="10"/>
      <c r="AKG259" s="10"/>
      <c r="AKH259" s="10"/>
      <c r="AKI259" s="10"/>
      <c r="AKJ259" s="10"/>
      <c r="AKK259" s="10"/>
      <c r="AKL259" s="10"/>
      <c r="AKM259" s="10"/>
      <c r="AKN259" s="10"/>
      <c r="AKO259" s="10"/>
      <c r="AKP259" s="10"/>
      <c r="AKQ259" s="10"/>
      <c r="AKR259" s="10"/>
      <c r="AKS259" s="10"/>
      <c r="AKT259" s="10"/>
      <c r="AKU259" s="10"/>
      <c r="AKV259" s="10"/>
      <c r="AKW259" s="10"/>
      <c r="AKX259" s="10"/>
      <c r="AKY259" s="10"/>
      <c r="AKZ259" s="10"/>
      <c r="ALA259" s="10"/>
      <c r="ALB259" s="10"/>
      <c r="ALC259" s="10"/>
      <c r="ALD259" s="10"/>
      <c r="ALE259" s="10"/>
      <c r="ALF259" s="10"/>
      <c r="ALG259" s="10"/>
      <c r="ALH259" s="10"/>
      <c r="ALI259" s="10"/>
      <c r="ALJ259" s="10"/>
      <c r="ALK259" s="10"/>
      <c r="ALL259" s="10"/>
      <c r="ALM259" s="10"/>
      <c r="ALN259" s="10"/>
      <c r="ALO259" s="10"/>
      <c r="ALP259" s="10"/>
      <c r="ALQ259" s="10"/>
      <c r="ALR259" s="10"/>
      <c r="ALS259" s="10"/>
      <c r="ALT259" s="10"/>
      <c r="ALU259" s="10"/>
      <c r="ALV259" s="10"/>
      <c r="ALW259" s="10"/>
      <c r="ALX259" s="10"/>
      <c r="ALY259" s="10"/>
      <c r="ALZ259" s="10"/>
      <c r="AMA259" s="10"/>
      <c r="AMB259" s="10"/>
      <c r="AMC259" s="10"/>
      <c r="AMD259" s="10"/>
      <c r="AME259" s="10"/>
      <c r="AMF259" s="10"/>
      <c r="AMG259" s="10"/>
      <c r="AMH259" s="10"/>
      <c r="AMI259" s="10"/>
      <c r="AMJ259" s="10"/>
    </row>
    <row r="260" spans="1:1029" customFormat="1" ht="14.1" customHeight="1">
      <c r="A260" s="8" t="str">
        <f t="shared" si="39"/>
        <v>OptionsDescription</v>
      </c>
      <c r="B260" s="9" t="s">
        <v>220</v>
      </c>
      <c r="C260" s="8"/>
      <c r="D260" s="8"/>
      <c r="E260" s="8"/>
      <c r="F260" s="8" t="str">
        <f t="shared" si="40"/>
        <v>Purpose. Options Description Text. Text</v>
      </c>
      <c r="G260" s="8"/>
      <c r="H260" s="8" t="s">
        <v>227</v>
      </c>
      <c r="I260" s="8"/>
      <c r="J260" s="8" t="s">
        <v>504</v>
      </c>
      <c r="K260" s="8" t="s">
        <v>215</v>
      </c>
      <c r="L260" s="8" t="str">
        <f t="shared" si="41"/>
        <v>Options Description Text</v>
      </c>
      <c r="M260" s="8" t="s">
        <v>215</v>
      </c>
      <c r="N260" s="8"/>
      <c r="O260" s="8" t="str">
        <f t="shared" si="42"/>
        <v>Text. Type</v>
      </c>
      <c r="P260" s="8"/>
      <c r="Q260" s="8"/>
      <c r="R260" s="8" t="s">
        <v>213</v>
      </c>
      <c r="S260" s="8"/>
      <c r="T260" s="8"/>
      <c r="U260" s="8"/>
      <c r="V260" s="8"/>
      <c r="W260" s="8"/>
      <c r="X260" s="10" t="s">
        <v>124</v>
      </c>
      <c r="Y260" s="8" t="s">
        <v>211</v>
      </c>
      <c r="Z260" s="8"/>
      <c r="AA260" s="44">
        <v>43314</v>
      </c>
      <c r="AB260" s="23"/>
      <c r="AC260" s="23"/>
      <c r="AD260" s="23"/>
      <c r="AE260" s="23"/>
      <c r="AF260" s="23"/>
      <c r="AG260" s="10"/>
      <c r="AH260" s="10"/>
      <c r="AI260" s="10"/>
      <c r="AJ260" s="10"/>
      <c r="AK260" s="10"/>
      <c r="AL260" s="10"/>
      <c r="AM260" s="10"/>
      <c r="AN260" s="10"/>
      <c r="AO260" s="10"/>
      <c r="AP260" s="10"/>
      <c r="AQ260" s="10"/>
      <c r="AR260" s="10"/>
      <c r="AS260" s="10"/>
      <c r="AT260" s="10"/>
      <c r="AU260" s="10"/>
      <c r="AV260" s="10"/>
      <c r="AW260" s="10"/>
      <c r="AX260" s="10"/>
      <c r="AY260" s="10"/>
      <c r="AZ260" s="10"/>
      <c r="BA260" s="10"/>
      <c r="BB260" s="10"/>
      <c r="BC260" s="10"/>
      <c r="BD260" s="10"/>
      <c r="BE260" s="10"/>
      <c r="BF260" s="10"/>
      <c r="BG260" s="10"/>
      <c r="BH260" s="10"/>
      <c r="BI260" s="10"/>
      <c r="BJ260" s="10"/>
      <c r="BK260" s="10"/>
      <c r="BL260" s="10"/>
      <c r="BM260" s="10"/>
      <c r="BN260" s="10"/>
      <c r="BO260" s="10"/>
      <c r="BP260" s="10"/>
      <c r="BQ260" s="10"/>
      <c r="BR260" s="10"/>
      <c r="BS260" s="10"/>
      <c r="BT260" s="10"/>
      <c r="BU260" s="10"/>
      <c r="BV260" s="10"/>
      <c r="BW260" s="10"/>
      <c r="BX260" s="10"/>
      <c r="BY260" s="10"/>
      <c r="BZ260" s="10"/>
      <c r="CA260" s="10"/>
      <c r="CB260" s="10"/>
      <c r="CC260" s="10"/>
      <c r="CD260" s="10"/>
      <c r="CE260" s="10"/>
      <c r="CF260" s="10"/>
      <c r="CG260" s="10"/>
      <c r="CH260" s="10"/>
      <c r="CI260" s="10"/>
      <c r="CJ260" s="10"/>
      <c r="CK260" s="10"/>
      <c r="CL260" s="10"/>
      <c r="CM260" s="10"/>
      <c r="CN260" s="10"/>
      <c r="CO260" s="10"/>
      <c r="CP260" s="10"/>
      <c r="CQ260" s="10"/>
      <c r="CR260" s="10"/>
      <c r="CS260" s="10"/>
      <c r="CT260" s="10"/>
      <c r="CU260" s="10"/>
      <c r="CV260" s="10"/>
      <c r="CW260" s="10"/>
      <c r="CX260" s="10"/>
      <c r="CY260" s="10"/>
      <c r="CZ260" s="10"/>
      <c r="DA260" s="10"/>
      <c r="DB260" s="10"/>
      <c r="DC260" s="10"/>
      <c r="DD260" s="10"/>
      <c r="DE260" s="10"/>
      <c r="DF260" s="10"/>
      <c r="DG260" s="10"/>
      <c r="DH260" s="10"/>
      <c r="DI260" s="10"/>
      <c r="DJ260" s="10"/>
      <c r="DK260" s="10"/>
      <c r="DL260" s="10"/>
      <c r="DM260" s="10"/>
      <c r="DN260" s="10"/>
      <c r="DO260" s="10"/>
      <c r="DP260" s="10"/>
      <c r="DQ260" s="10"/>
      <c r="DR260" s="10"/>
      <c r="DS260" s="10"/>
      <c r="DT260" s="10"/>
      <c r="DU260" s="10"/>
      <c r="DV260" s="10"/>
      <c r="DW260" s="10"/>
      <c r="DX260" s="10"/>
      <c r="DY260" s="10"/>
      <c r="DZ260" s="10"/>
      <c r="EA260" s="10"/>
      <c r="EB260" s="10"/>
      <c r="EC260" s="10"/>
      <c r="ED260" s="10"/>
      <c r="EE260" s="10"/>
      <c r="EF260" s="10"/>
      <c r="EG260" s="10"/>
      <c r="EH260" s="10"/>
      <c r="EI260" s="10"/>
      <c r="EJ260" s="10"/>
      <c r="EK260" s="10"/>
      <c r="EL260" s="10"/>
      <c r="EM260" s="10"/>
      <c r="EN260" s="10"/>
      <c r="EO260" s="10"/>
      <c r="EP260" s="10"/>
      <c r="EQ260" s="10"/>
      <c r="ER260" s="10"/>
      <c r="ES260" s="10"/>
      <c r="ET260" s="10"/>
      <c r="EU260" s="10"/>
      <c r="EV260" s="10"/>
      <c r="EW260" s="10"/>
      <c r="EX260" s="10"/>
      <c r="EY260" s="10"/>
      <c r="EZ260" s="10"/>
      <c r="FA260" s="10"/>
      <c r="FB260" s="10"/>
      <c r="FC260" s="10"/>
      <c r="FD260" s="10"/>
      <c r="FE260" s="10"/>
      <c r="FF260" s="10"/>
      <c r="FG260" s="10"/>
      <c r="FH260" s="10"/>
      <c r="FI260" s="10"/>
      <c r="FJ260" s="10"/>
      <c r="FK260" s="10"/>
      <c r="FL260" s="10"/>
      <c r="FM260" s="10"/>
      <c r="FN260" s="10"/>
      <c r="FO260" s="10"/>
      <c r="FP260" s="10"/>
      <c r="FQ260" s="10"/>
      <c r="FR260" s="10"/>
      <c r="FS260" s="10"/>
      <c r="FT260" s="10"/>
      <c r="FU260" s="10"/>
      <c r="FV260" s="10"/>
      <c r="FW260" s="10"/>
      <c r="FX260" s="10"/>
      <c r="FY260" s="10"/>
      <c r="FZ260" s="10"/>
      <c r="GA260" s="10"/>
      <c r="GB260" s="10"/>
      <c r="GC260" s="10"/>
      <c r="GD260" s="10"/>
      <c r="GE260" s="10"/>
      <c r="GF260" s="10"/>
      <c r="GG260" s="10"/>
      <c r="GH260" s="10"/>
      <c r="GI260" s="10"/>
      <c r="GJ260" s="10"/>
      <c r="GK260" s="10"/>
      <c r="GL260" s="10"/>
      <c r="GM260" s="10"/>
      <c r="GN260" s="10"/>
      <c r="GO260" s="10"/>
      <c r="GP260" s="10"/>
      <c r="GQ260" s="10"/>
      <c r="GR260" s="10"/>
      <c r="GS260" s="10"/>
      <c r="GT260" s="10"/>
      <c r="GU260" s="10"/>
      <c r="GV260" s="10"/>
      <c r="GW260" s="10"/>
      <c r="GX260" s="10"/>
      <c r="GY260" s="10"/>
      <c r="GZ260" s="10"/>
      <c r="HA260" s="10"/>
      <c r="HB260" s="10"/>
      <c r="HC260" s="10"/>
      <c r="HD260" s="10"/>
      <c r="HE260" s="10"/>
      <c r="HF260" s="10"/>
      <c r="HG260" s="10"/>
      <c r="HH260" s="10"/>
      <c r="HI260" s="10"/>
      <c r="HJ260" s="10"/>
      <c r="HK260" s="10"/>
      <c r="HL260" s="10"/>
      <c r="HM260" s="10"/>
      <c r="HN260" s="10"/>
      <c r="HO260" s="10"/>
      <c r="HP260" s="10"/>
      <c r="HQ260" s="10"/>
      <c r="HR260" s="10"/>
      <c r="HS260" s="10"/>
      <c r="HT260" s="10"/>
      <c r="HU260" s="10"/>
      <c r="HV260" s="10"/>
      <c r="HW260" s="10"/>
      <c r="HX260" s="10"/>
      <c r="HY260" s="10"/>
      <c r="HZ260" s="10"/>
      <c r="IA260" s="10"/>
      <c r="IB260" s="10"/>
      <c r="IC260" s="10"/>
      <c r="ID260" s="10"/>
      <c r="IE260" s="10"/>
      <c r="IF260" s="10"/>
      <c r="IG260" s="10"/>
      <c r="IH260" s="10"/>
      <c r="II260" s="10"/>
      <c r="IJ260" s="10"/>
      <c r="IK260" s="10"/>
      <c r="IL260" s="10"/>
      <c r="IM260" s="10"/>
      <c r="IN260" s="10"/>
      <c r="IO260" s="10"/>
      <c r="IP260" s="10"/>
      <c r="IQ260" s="10"/>
      <c r="IR260" s="10"/>
      <c r="IS260" s="10"/>
      <c r="IT260" s="10"/>
      <c r="IU260" s="10"/>
      <c r="IV260" s="10"/>
      <c r="IW260" s="10"/>
      <c r="IX260" s="10"/>
      <c r="IY260" s="10"/>
      <c r="IZ260" s="10"/>
      <c r="JA260" s="10"/>
      <c r="JB260" s="10"/>
      <c r="JC260" s="10"/>
      <c r="JD260" s="10"/>
      <c r="JE260" s="10"/>
      <c r="JF260" s="10"/>
      <c r="JG260" s="10"/>
      <c r="JH260" s="10"/>
      <c r="JI260" s="10"/>
      <c r="JJ260" s="10"/>
      <c r="JK260" s="10"/>
      <c r="JL260" s="10"/>
      <c r="JM260" s="10"/>
      <c r="JN260" s="10"/>
      <c r="JO260" s="10"/>
      <c r="JP260" s="10"/>
      <c r="JQ260" s="10"/>
      <c r="JR260" s="10"/>
      <c r="JS260" s="10"/>
      <c r="JT260" s="10"/>
      <c r="JU260" s="10"/>
      <c r="JV260" s="10"/>
      <c r="JW260" s="10"/>
      <c r="JX260" s="10"/>
      <c r="JY260" s="10"/>
      <c r="JZ260" s="10"/>
      <c r="KA260" s="10"/>
      <c r="KB260" s="10"/>
      <c r="KC260" s="10"/>
      <c r="KD260" s="10"/>
      <c r="KE260" s="10"/>
      <c r="KF260" s="10"/>
      <c r="KG260" s="10"/>
      <c r="KH260" s="10"/>
      <c r="KI260" s="10"/>
      <c r="KJ260" s="10"/>
      <c r="KK260" s="10"/>
      <c r="KL260" s="10"/>
      <c r="KM260" s="10"/>
      <c r="KN260" s="10"/>
      <c r="KO260" s="10"/>
      <c r="KP260" s="10"/>
      <c r="KQ260" s="10"/>
      <c r="KR260" s="10"/>
      <c r="KS260" s="10"/>
      <c r="KT260" s="10"/>
      <c r="KU260" s="10"/>
      <c r="KV260" s="10"/>
      <c r="KW260" s="10"/>
      <c r="KX260" s="10"/>
      <c r="KY260" s="10"/>
      <c r="KZ260" s="10"/>
      <c r="LA260" s="10"/>
      <c r="LB260" s="10"/>
      <c r="LC260" s="10"/>
      <c r="LD260" s="10"/>
      <c r="LE260" s="10"/>
      <c r="LF260" s="10"/>
      <c r="LG260" s="10"/>
      <c r="LH260" s="10"/>
      <c r="LI260" s="10"/>
      <c r="LJ260" s="10"/>
      <c r="LK260" s="10"/>
      <c r="LL260" s="10"/>
      <c r="LM260" s="10"/>
      <c r="LN260" s="10"/>
      <c r="LO260" s="10"/>
      <c r="LP260" s="10"/>
      <c r="LQ260" s="10"/>
      <c r="LR260" s="10"/>
      <c r="LS260" s="10"/>
      <c r="LT260" s="10"/>
      <c r="LU260" s="10"/>
      <c r="LV260" s="10"/>
      <c r="LW260" s="10"/>
      <c r="LX260" s="10"/>
      <c r="LY260" s="10"/>
      <c r="LZ260" s="10"/>
      <c r="MA260" s="10"/>
      <c r="MB260" s="10"/>
      <c r="MC260" s="10"/>
      <c r="MD260" s="10"/>
      <c r="ME260" s="10"/>
      <c r="MF260" s="10"/>
      <c r="MG260" s="10"/>
      <c r="MH260" s="10"/>
      <c r="MI260" s="10"/>
      <c r="MJ260" s="10"/>
      <c r="MK260" s="10"/>
      <c r="ML260" s="10"/>
      <c r="MM260" s="10"/>
      <c r="MN260" s="10"/>
      <c r="MO260" s="10"/>
      <c r="MP260" s="10"/>
      <c r="MQ260" s="10"/>
      <c r="MR260" s="10"/>
      <c r="MS260" s="10"/>
      <c r="MT260" s="10"/>
      <c r="MU260" s="10"/>
      <c r="MV260" s="10"/>
      <c r="MW260" s="10"/>
      <c r="MX260" s="10"/>
      <c r="MY260" s="10"/>
      <c r="MZ260" s="10"/>
      <c r="NA260" s="10"/>
      <c r="NB260" s="10"/>
      <c r="NC260" s="10"/>
      <c r="ND260" s="10"/>
      <c r="NE260" s="10"/>
      <c r="NF260" s="10"/>
      <c r="NG260" s="10"/>
      <c r="NH260" s="10"/>
      <c r="NI260" s="10"/>
      <c r="NJ260" s="10"/>
      <c r="NK260" s="10"/>
      <c r="NL260" s="10"/>
      <c r="NM260" s="10"/>
      <c r="NN260" s="10"/>
      <c r="NO260" s="10"/>
      <c r="NP260" s="10"/>
      <c r="NQ260" s="10"/>
      <c r="NR260" s="10"/>
      <c r="NS260" s="10"/>
      <c r="NT260" s="10"/>
      <c r="NU260" s="10"/>
      <c r="NV260" s="10"/>
      <c r="NW260" s="10"/>
      <c r="NX260" s="10"/>
      <c r="NY260" s="10"/>
      <c r="NZ260" s="10"/>
      <c r="OA260" s="10"/>
      <c r="OB260" s="10"/>
      <c r="OC260" s="10"/>
      <c r="OD260" s="10"/>
      <c r="OE260" s="10"/>
      <c r="OF260" s="10"/>
      <c r="OG260" s="10"/>
      <c r="OH260" s="10"/>
      <c r="OI260" s="10"/>
      <c r="OJ260" s="10"/>
      <c r="OK260" s="10"/>
      <c r="OL260" s="10"/>
      <c r="OM260" s="10"/>
      <c r="ON260" s="10"/>
      <c r="OO260" s="10"/>
      <c r="OP260" s="10"/>
      <c r="OQ260" s="10"/>
      <c r="OR260" s="10"/>
      <c r="OS260" s="10"/>
      <c r="OT260" s="10"/>
      <c r="OU260" s="10"/>
      <c r="OV260" s="10"/>
      <c r="OW260" s="10"/>
      <c r="OX260" s="10"/>
      <c r="OY260" s="10"/>
      <c r="OZ260" s="10"/>
      <c r="PA260" s="10"/>
      <c r="PB260" s="10"/>
      <c r="PC260" s="10"/>
      <c r="PD260" s="10"/>
      <c r="PE260" s="10"/>
      <c r="PF260" s="10"/>
      <c r="PG260" s="10"/>
      <c r="PH260" s="10"/>
      <c r="PI260" s="10"/>
      <c r="PJ260" s="10"/>
      <c r="PK260" s="10"/>
      <c r="PL260" s="10"/>
      <c r="PM260" s="10"/>
      <c r="PN260" s="10"/>
      <c r="PO260" s="10"/>
      <c r="PP260" s="10"/>
      <c r="PQ260" s="10"/>
      <c r="PR260" s="10"/>
      <c r="PS260" s="10"/>
      <c r="PT260" s="10"/>
      <c r="PU260" s="10"/>
      <c r="PV260" s="10"/>
      <c r="PW260" s="10"/>
      <c r="PX260" s="10"/>
      <c r="PY260" s="10"/>
      <c r="PZ260" s="10"/>
      <c r="QA260" s="10"/>
      <c r="QB260" s="10"/>
      <c r="QC260" s="10"/>
      <c r="QD260" s="10"/>
      <c r="QE260" s="10"/>
      <c r="QF260" s="10"/>
      <c r="QG260" s="10"/>
      <c r="QH260" s="10"/>
      <c r="QI260" s="10"/>
      <c r="QJ260" s="10"/>
      <c r="QK260" s="10"/>
      <c r="QL260" s="10"/>
      <c r="QM260" s="10"/>
      <c r="QN260" s="10"/>
      <c r="QO260" s="10"/>
      <c r="QP260" s="10"/>
      <c r="QQ260" s="10"/>
      <c r="QR260" s="10"/>
      <c r="QS260" s="10"/>
      <c r="QT260" s="10"/>
      <c r="QU260" s="10"/>
      <c r="QV260" s="10"/>
      <c r="QW260" s="10"/>
      <c r="QX260" s="10"/>
      <c r="QY260" s="10"/>
      <c r="QZ260" s="10"/>
      <c r="RA260" s="10"/>
      <c r="RB260" s="10"/>
      <c r="RC260" s="10"/>
      <c r="RD260" s="10"/>
      <c r="RE260" s="10"/>
      <c r="RF260" s="10"/>
      <c r="RG260" s="10"/>
      <c r="RH260" s="10"/>
      <c r="RI260" s="10"/>
      <c r="RJ260" s="10"/>
      <c r="RK260" s="10"/>
      <c r="RL260" s="10"/>
      <c r="RM260" s="10"/>
      <c r="RN260" s="10"/>
      <c r="RO260" s="10"/>
      <c r="RP260" s="10"/>
      <c r="RQ260" s="10"/>
      <c r="RR260" s="10"/>
      <c r="RS260" s="10"/>
      <c r="RT260" s="10"/>
      <c r="RU260" s="10"/>
      <c r="RV260" s="10"/>
      <c r="RW260" s="10"/>
      <c r="RX260" s="10"/>
      <c r="RY260" s="10"/>
      <c r="RZ260" s="10"/>
      <c r="SA260" s="10"/>
      <c r="SB260" s="10"/>
      <c r="SC260" s="10"/>
      <c r="SD260" s="10"/>
      <c r="SE260" s="10"/>
      <c r="SF260" s="10"/>
      <c r="SG260" s="10"/>
      <c r="SH260" s="10"/>
      <c r="SI260" s="10"/>
      <c r="SJ260" s="10"/>
      <c r="SK260" s="10"/>
      <c r="SL260" s="10"/>
      <c r="SM260" s="10"/>
      <c r="SN260" s="10"/>
      <c r="SO260" s="10"/>
      <c r="SP260" s="10"/>
      <c r="SQ260" s="10"/>
      <c r="SR260" s="10"/>
      <c r="SS260" s="10"/>
      <c r="ST260" s="10"/>
      <c r="SU260" s="10"/>
      <c r="SV260" s="10"/>
      <c r="SW260" s="10"/>
      <c r="SX260" s="10"/>
      <c r="SY260" s="10"/>
      <c r="SZ260" s="10"/>
      <c r="TA260" s="10"/>
      <c r="TB260" s="10"/>
      <c r="TC260" s="10"/>
      <c r="TD260" s="10"/>
      <c r="TE260" s="10"/>
      <c r="TF260" s="10"/>
      <c r="TG260" s="10"/>
      <c r="TH260" s="10"/>
      <c r="TI260" s="10"/>
      <c r="TJ260" s="10"/>
      <c r="TK260" s="10"/>
      <c r="TL260" s="10"/>
      <c r="TM260" s="10"/>
      <c r="TN260" s="10"/>
      <c r="TO260" s="10"/>
      <c r="TP260" s="10"/>
      <c r="TQ260" s="10"/>
      <c r="TR260" s="10"/>
      <c r="TS260" s="10"/>
      <c r="TT260" s="10"/>
      <c r="TU260" s="10"/>
      <c r="TV260" s="10"/>
      <c r="TW260" s="10"/>
      <c r="TX260" s="10"/>
      <c r="TY260" s="10"/>
      <c r="TZ260" s="10"/>
      <c r="UA260" s="10"/>
      <c r="UB260" s="10"/>
      <c r="UC260" s="10"/>
      <c r="UD260" s="10"/>
      <c r="UE260" s="10"/>
      <c r="UF260" s="10"/>
      <c r="UG260" s="10"/>
      <c r="UH260" s="10"/>
      <c r="UI260" s="10"/>
      <c r="UJ260" s="10"/>
      <c r="UK260" s="10"/>
      <c r="UL260" s="10"/>
      <c r="UM260" s="10"/>
      <c r="UN260" s="10"/>
      <c r="UO260" s="10"/>
      <c r="UP260" s="10"/>
      <c r="UQ260" s="10"/>
      <c r="UR260" s="10"/>
      <c r="US260" s="10"/>
      <c r="UT260" s="10"/>
      <c r="UU260" s="10"/>
      <c r="UV260" s="10"/>
      <c r="UW260" s="10"/>
      <c r="UX260" s="10"/>
      <c r="UY260" s="10"/>
      <c r="UZ260" s="10"/>
      <c r="VA260" s="10"/>
      <c r="VB260" s="10"/>
      <c r="VC260" s="10"/>
      <c r="VD260" s="10"/>
      <c r="VE260" s="10"/>
      <c r="VF260" s="10"/>
      <c r="VG260" s="10"/>
      <c r="VH260" s="10"/>
      <c r="VI260" s="10"/>
      <c r="VJ260" s="10"/>
      <c r="VK260" s="10"/>
      <c r="VL260" s="10"/>
      <c r="VM260" s="10"/>
      <c r="VN260" s="10"/>
      <c r="VO260" s="10"/>
      <c r="VP260" s="10"/>
      <c r="VQ260" s="10"/>
      <c r="VR260" s="10"/>
      <c r="VS260" s="10"/>
      <c r="VT260" s="10"/>
      <c r="VU260" s="10"/>
      <c r="VV260" s="10"/>
      <c r="VW260" s="10"/>
      <c r="VX260" s="10"/>
      <c r="VY260" s="10"/>
      <c r="VZ260" s="10"/>
      <c r="WA260" s="10"/>
      <c r="WB260" s="10"/>
      <c r="WC260" s="10"/>
      <c r="WD260" s="10"/>
      <c r="WE260" s="10"/>
      <c r="WF260" s="10"/>
      <c r="WG260" s="10"/>
      <c r="WH260" s="10"/>
      <c r="WI260" s="10"/>
      <c r="WJ260" s="10"/>
      <c r="WK260" s="10"/>
      <c r="WL260" s="10"/>
      <c r="WM260" s="10"/>
      <c r="WN260" s="10"/>
      <c r="WO260" s="10"/>
      <c r="WP260" s="10"/>
      <c r="WQ260" s="10"/>
      <c r="WR260" s="10"/>
      <c r="WS260" s="10"/>
      <c r="WT260" s="10"/>
      <c r="WU260" s="10"/>
      <c r="WV260" s="10"/>
      <c r="WW260" s="10"/>
      <c r="WX260" s="10"/>
      <c r="WY260" s="10"/>
      <c r="WZ260" s="10"/>
      <c r="XA260" s="10"/>
      <c r="XB260" s="10"/>
      <c r="XC260" s="10"/>
      <c r="XD260" s="10"/>
      <c r="XE260" s="10"/>
      <c r="XF260" s="10"/>
      <c r="XG260" s="10"/>
      <c r="XH260" s="10"/>
      <c r="XI260" s="10"/>
      <c r="XJ260" s="10"/>
      <c r="XK260" s="10"/>
      <c r="XL260" s="10"/>
      <c r="XM260" s="10"/>
      <c r="XN260" s="10"/>
      <c r="XO260" s="10"/>
      <c r="XP260" s="10"/>
      <c r="XQ260" s="10"/>
      <c r="XR260" s="10"/>
      <c r="XS260" s="10"/>
      <c r="XT260" s="10"/>
      <c r="XU260" s="10"/>
      <c r="XV260" s="10"/>
      <c r="XW260" s="10"/>
      <c r="XX260" s="10"/>
      <c r="XY260" s="10"/>
      <c r="XZ260" s="10"/>
      <c r="YA260" s="10"/>
      <c r="YB260" s="10"/>
      <c r="YC260" s="10"/>
      <c r="YD260" s="10"/>
      <c r="YE260" s="10"/>
      <c r="YF260" s="10"/>
      <c r="YG260" s="10"/>
      <c r="YH260" s="10"/>
      <c r="YI260" s="10"/>
      <c r="YJ260" s="10"/>
      <c r="YK260" s="10"/>
      <c r="YL260" s="10"/>
      <c r="YM260" s="10"/>
      <c r="YN260" s="10"/>
      <c r="YO260" s="10"/>
      <c r="YP260" s="10"/>
      <c r="YQ260" s="10"/>
      <c r="YR260" s="10"/>
      <c r="YS260" s="10"/>
      <c r="YT260" s="10"/>
      <c r="YU260" s="10"/>
      <c r="YV260" s="10"/>
      <c r="YW260" s="10"/>
      <c r="YX260" s="10"/>
      <c r="YY260" s="10"/>
      <c r="YZ260" s="10"/>
      <c r="ZA260" s="10"/>
      <c r="ZB260" s="10"/>
      <c r="ZC260" s="10"/>
      <c r="ZD260" s="10"/>
      <c r="ZE260" s="10"/>
      <c r="ZF260" s="10"/>
      <c r="ZG260" s="10"/>
      <c r="ZH260" s="10"/>
      <c r="ZI260" s="10"/>
      <c r="ZJ260" s="10"/>
      <c r="ZK260" s="10"/>
      <c r="ZL260" s="10"/>
      <c r="ZM260" s="10"/>
      <c r="ZN260" s="10"/>
      <c r="ZO260" s="10"/>
      <c r="ZP260" s="10"/>
      <c r="ZQ260" s="10"/>
      <c r="ZR260" s="10"/>
      <c r="ZS260" s="10"/>
      <c r="ZT260" s="10"/>
      <c r="ZU260" s="10"/>
      <c r="ZV260" s="10"/>
      <c r="ZW260" s="10"/>
      <c r="ZX260" s="10"/>
      <c r="ZY260" s="10"/>
      <c r="ZZ260" s="10"/>
      <c r="AAA260" s="10"/>
      <c r="AAB260" s="10"/>
      <c r="AAC260" s="10"/>
      <c r="AAD260" s="10"/>
      <c r="AAE260" s="10"/>
      <c r="AAF260" s="10"/>
      <c r="AAG260" s="10"/>
      <c r="AAH260" s="10"/>
      <c r="AAI260" s="10"/>
      <c r="AAJ260" s="10"/>
      <c r="AAK260" s="10"/>
      <c r="AAL260" s="10"/>
      <c r="AAM260" s="10"/>
      <c r="AAN260" s="10"/>
      <c r="AAO260" s="10"/>
      <c r="AAP260" s="10"/>
      <c r="AAQ260" s="10"/>
      <c r="AAR260" s="10"/>
      <c r="AAS260" s="10"/>
      <c r="AAT260" s="10"/>
      <c r="AAU260" s="10"/>
      <c r="AAV260" s="10"/>
      <c r="AAW260" s="10"/>
      <c r="AAX260" s="10"/>
      <c r="AAY260" s="10"/>
      <c r="AAZ260" s="10"/>
      <c r="ABA260" s="10"/>
      <c r="ABB260" s="10"/>
      <c r="ABC260" s="10"/>
      <c r="ABD260" s="10"/>
      <c r="ABE260" s="10"/>
      <c r="ABF260" s="10"/>
      <c r="ABG260" s="10"/>
      <c r="ABH260" s="10"/>
      <c r="ABI260" s="10"/>
      <c r="ABJ260" s="10"/>
      <c r="ABK260" s="10"/>
      <c r="ABL260" s="10"/>
      <c r="ABM260" s="10"/>
      <c r="ABN260" s="10"/>
      <c r="ABO260" s="10"/>
      <c r="ABP260" s="10"/>
      <c r="ABQ260" s="10"/>
      <c r="ABR260" s="10"/>
      <c r="ABS260" s="10"/>
      <c r="ABT260" s="10"/>
      <c r="ABU260" s="10"/>
      <c r="ABV260" s="10"/>
      <c r="ABW260" s="10"/>
      <c r="ABX260" s="10"/>
      <c r="ABY260" s="10"/>
      <c r="ABZ260" s="10"/>
      <c r="ACA260" s="10"/>
      <c r="ACB260" s="10"/>
      <c r="ACC260" s="10"/>
      <c r="ACD260" s="10"/>
      <c r="ACE260" s="10"/>
      <c r="ACF260" s="10"/>
      <c r="ACG260" s="10"/>
      <c r="ACH260" s="10"/>
      <c r="ACI260" s="10"/>
      <c r="ACJ260" s="10"/>
      <c r="ACK260" s="10"/>
      <c r="ACL260" s="10"/>
      <c r="ACM260" s="10"/>
      <c r="ACN260" s="10"/>
      <c r="ACO260" s="10"/>
      <c r="ACP260" s="10"/>
      <c r="ACQ260" s="10"/>
      <c r="ACR260" s="10"/>
      <c r="ACS260" s="10"/>
      <c r="ACT260" s="10"/>
      <c r="ACU260" s="10"/>
      <c r="ACV260" s="10"/>
      <c r="ACW260" s="10"/>
      <c r="ACX260" s="10"/>
      <c r="ACY260" s="10"/>
      <c r="ACZ260" s="10"/>
      <c r="ADA260" s="10"/>
      <c r="ADB260" s="10"/>
      <c r="ADC260" s="10"/>
      <c r="ADD260" s="10"/>
      <c r="ADE260" s="10"/>
      <c r="ADF260" s="10"/>
      <c r="ADG260" s="10"/>
      <c r="ADH260" s="10"/>
      <c r="ADI260" s="10"/>
      <c r="ADJ260" s="10"/>
      <c r="ADK260" s="10"/>
      <c r="ADL260" s="10"/>
      <c r="ADM260" s="10"/>
      <c r="ADN260" s="10"/>
      <c r="ADO260" s="10"/>
      <c r="ADP260" s="10"/>
      <c r="ADQ260" s="10"/>
      <c r="ADR260" s="10"/>
      <c r="ADS260" s="10"/>
      <c r="ADT260" s="10"/>
      <c r="ADU260" s="10"/>
      <c r="ADV260" s="10"/>
      <c r="ADW260" s="10"/>
      <c r="ADX260" s="10"/>
      <c r="ADY260" s="10"/>
      <c r="ADZ260" s="10"/>
      <c r="AEA260" s="10"/>
      <c r="AEB260" s="10"/>
      <c r="AEC260" s="10"/>
      <c r="AED260" s="10"/>
      <c r="AEE260" s="10"/>
      <c r="AEF260" s="10"/>
      <c r="AEG260" s="10"/>
      <c r="AEH260" s="10"/>
      <c r="AEI260" s="10"/>
      <c r="AEJ260" s="10"/>
      <c r="AEK260" s="10"/>
      <c r="AEL260" s="10"/>
      <c r="AEM260" s="10"/>
      <c r="AEN260" s="10"/>
      <c r="AEO260" s="10"/>
      <c r="AEP260" s="10"/>
      <c r="AEQ260" s="10"/>
      <c r="AER260" s="10"/>
      <c r="AES260" s="10"/>
      <c r="AET260" s="10"/>
      <c r="AEU260" s="10"/>
      <c r="AEV260" s="10"/>
      <c r="AEW260" s="10"/>
      <c r="AEX260" s="10"/>
      <c r="AEY260" s="10"/>
      <c r="AEZ260" s="10"/>
      <c r="AFA260" s="10"/>
      <c r="AFB260" s="10"/>
      <c r="AFC260" s="10"/>
      <c r="AFD260" s="10"/>
      <c r="AFE260" s="10"/>
      <c r="AFF260" s="10"/>
      <c r="AFG260" s="10"/>
      <c r="AFH260" s="10"/>
      <c r="AFI260" s="10"/>
      <c r="AFJ260" s="10"/>
      <c r="AFK260" s="10"/>
      <c r="AFL260" s="10"/>
      <c r="AFM260" s="10"/>
      <c r="AFN260" s="10"/>
      <c r="AFO260" s="10"/>
      <c r="AFP260" s="10"/>
      <c r="AFQ260" s="10"/>
      <c r="AFR260" s="10"/>
      <c r="AFS260" s="10"/>
      <c r="AFT260" s="10"/>
      <c r="AFU260" s="10"/>
      <c r="AFV260" s="10"/>
      <c r="AFW260" s="10"/>
      <c r="AFX260" s="10"/>
      <c r="AFY260" s="10"/>
      <c r="AFZ260" s="10"/>
      <c r="AGA260" s="10"/>
      <c r="AGB260" s="10"/>
      <c r="AGC260" s="10"/>
      <c r="AGD260" s="10"/>
      <c r="AGE260" s="10"/>
      <c r="AGF260" s="10"/>
      <c r="AGG260" s="10"/>
      <c r="AGH260" s="10"/>
      <c r="AGI260" s="10"/>
      <c r="AGJ260" s="10"/>
      <c r="AGK260" s="10"/>
      <c r="AGL260" s="10"/>
      <c r="AGM260" s="10"/>
      <c r="AGN260" s="10"/>
      <c r="AGO260" s="10"/>
      <c r="AGP260" s="10"/>
      <c r="AGQ260" s="10"/>
      <c r="AGR260" s="10"/>
      <c r="AGS260" s="10"/>
      <c r="AGT260" s="10"/>
      <c r="AGU260" s="10"/>
      <c r="AGV260" s="10"/>
      <c r="AGW260" s="10"/>
      <c r="AGX260" s="10"/>
      <c r="AGY260" s="10"/>
      <c r="AGZ260" s="10"/>
      <c r="AHA260" s="10"/>
      <c r="AHB260" s="10"/>
      <c r="AHC260" s="10"/>
      <c r="AHD260" s="10"/>
      <c r="AHE260" s="10"/>
      <c r="AHF260" s="10"/>
      <c r="AHG260" s="10"/>
      <c r="AHH260" s="10"/>
      <c r="AHI260" s="10"/>
      <c r="AHJ260" s="10"/>
      <c r="AHK260" s="10"/>
      <c r="AHL260" s="10"/>
      <c r="AHM260" s="10"/>
      <c r="AHN260" s="10"/>
      <c r="AHO260" s="10"/>
      <c r="AHP260" s="10"/>
      <c r="AHQ260" s="10"/>
      <c r="AHR260" s="10"/>
      <c r="AHS260" s="10"/>
      <c r="AHT260" s="10"/>
      <c r="AHU260" s="10"/>
      <c r="AHV260" s="10"/>
      <c r="AHW260" s="10"/>
      <c r="AHX260" s="10"/>
      <c r="AHY260" s="10"/>
      <c r="AHZ260" s="10"/>
      <c r="AIA260" s="10"/>
      <c r="AIB260" s="10"/>
      <c r="AIC260" s="10"/>
      <c r="AID260" s="10"/>
      <c r="AIE260" s="10"/>
      <c r="AIF260" s="10"/>
      <c r="AIG260" s="10"/>
      <c r="AIH260" s="10"/>
      <c r="AII260" s="10"/>
      <c r="AIJ260" s="10"/>
      <c r="AIK260" s="10"/>
      <c r="AIL260" s="10"/>
      <c r="AIM260" s="10"/>
      <c r="AIN260" s="10"/>
      <c r="AIO260" s="10"/>
      <c r="AIP260" s="10"/>
      <c r="AIQ260" s="10"/>
      <c r="AIR260" s="10"/>
      <c r="AIS260" s="10"/>
      <c r="AIT260" s="10"/>
      <c r="AIU260" s="10"/>
      <c r="AIV260" s="10"/>
      <c r="AIW260" s="10"/>
      <c r="AIX260" s="10"/>
      <c r="AIY260" s="10"/>
      <c r="AIZ260" s="10"/>
      <c r="AJA260" s="10"/>
      <c r="AJB260" s="10"/>
      <c r="AJC260" s="10"/>
      <c r="AJD260" s="10"/>
      <c r="AJE260" s="10"/>
      <c r="AJF260" s="10"/>
      <c r="AJG260" s="10"/>
      <c r="AJH260" s="10"/>
      <c r="AJI260" s="10"/>
      <c r="AJJ260" s="10"/>
      <c r="AJK260" s="10"/>
      <c r="AJL260" s="10"/>
      <c r="AJM260" s="10"/>
      <c r="AJN260" s="10"/>
      <c r="AJO260" s="10"/>
      <c r="AJP260" s="10"/>
      <c r="AJQ260" s="10"/>
      <c r="AJR260" s="10"/>
      <c r="AJS260" s="10"/>
      <c r="AJT260" s="10"/>
      <c r="AJU260" s="10"/>
      <c r="AJV260" s="10"/>
      <c r="AJW260" s="10"/>
      <c r="AJX260" s="10"/>
      <c r="AJY260" s="10"/>
      <c r="AJZ260" s="10"/>
      <c r="AKA260" s="10"/>
      <c r="AKB260" s="10"/>
      <c r="AKC260" s="10"/>
      <c r="AKD260" s="10"/>
      <c r="AKE260" s="10"/>
      <c r="AKF260" s="10"/>
      <c r="AKG260" s="10"/>
      <c r="AKH260" s="10"/>
      <c r="AKI260" s="10"/>
      <c r="AKJ260" s="10"/>
      <c r="AKK260" s="10"/>
      <c r="AKL260" s="10"/>
      <c r="AKM260" s="10"/>
      <c r="AKN260" s="10"/>
      <c r="AKO260" s="10"/>
      <c r="AKP260" s="10"/>
      <c r="AKQ260" s="10"/>
      <c r="AKR260" s="10"/>
      <c r="AKS260" s="10"/>
      <c r="AKT260" s="10"/>
      <c r="AKU260" s="10"/>
      <c r="AKV260" s="10"/>
      <c r="AKW260" s="10"/>
      <c r="AKX260" s="10"/>
      <c r="AKY260" s="10"/>
      <c r="AKZ260" s="10"/>
      <c r="ALA260" s="10"/>
      <c r="ALB260" s="10"/>
      <c r="ALC260" s="10"/>
      <c r="ALD260" s="10"/>
      <c r="ALE260" s="10"/>
      <c r="ALF260" s="10"/>
      <c r="ALG260" s="10"/>
      <c r="ALH260" s="10"/>
      <c r="ALI260" s="10"/>
      <c r="ALJ260" s="10"/>
      <c r="ALK260" s="10"/>
      <c r="ALL260" s="10"/>
      <c r="ALM260" s="10"/>
      <c r="ALN260" s="10"/>
      <c r="ALO260" s="10"/>
      <c r="ALP260" s="10"/>
      <c r="ALQ260" s="10"/>
      <c r="ALR260" s="10"/>
      <c r="ALS260" s="10"/>
      <c r="ALT260" s="10"/>
      <c r="ALU260" s="10"/>
      <c r="ALV260" s="10"/>
      <c r="ALW260" s="10"/>
      <c r="ALX260" s="10"/>
      <c r="ALY260" s="10"/>
      <c r="ALZ260" s="10"/>
      <c r="AMA260" s="10"/>
      <c r="AMB260" s="10"/>
      <c r="AMC260" s="10"/>
      <c r="AMD260" s="10"/>
      <c r="AME260" s="10"/>
      <c r="AMF260" s="10"/>
      <c r="AMG260" s="10"/>
      <c r="AMH260" s="10"/>
      <c r="AMI260" s="10"/>
      <c r="AMJ260" s="10"/>
    </row>
    <row r="261" spans="1:1029" customFormat="1" ht="14.1" customHeight="1">
      <c r="A261" s="8" t="str">
        <f t="shared" si="39"/>
        <v>SubjectMatter</v>
      </c>
      <c r="B261" s="9" t="s">
        <v>220</v>
      </c>
      <c r="C261" s="8"/>
      <c r="D261" s="8"/>
      <c r="E261" s="8"/>
      <c r="F261" s="8" t="str">
        <f t="shared" si="40"/>
        <v>Purpose. Subject Matter Text. Text</v>
      </c>
      <c r="G261" s="8"/>
      <c r="H261" s="8" t="s">
        <v>227</v>
      </c>
      <c r="I261" s="8"/>
      <c r="J261" s="8" t="s">
        <v>505</v>
      </c>
      <c r="K261" s="8" t="s">
        <v>215</v>
      </c>
      <c r="L261" s="8" t="str">
        <f t="shared" si="41"/>
        <v>Subject Matter Text</v>
      </c>
      <c r="M261" s="8" t="s">
        <v>215</v>
      </c>
      <c r="N261" s="8"/>
      <c r="O261" s="8" t="str">
        <f t="shared" si="42"/>
        <v>Text. Type</v>
      </c>
      <c r="P261" s="8"/>
      <c r="Q261" s="8"/>
      <c r="R261" s="8" t="s">
        <v>213</v>
      </c>
      <c r="S261" s="8"/>
      <c r="T261" s="8"/>
      <c r="U261" s="8"/>
      <c r="V261" s="8"/>
      <c r="W261" s="8"/>
      <c r="X261" s="10"/>
      <c r="Y261" s="8" t="s">
        <v>211</v>
      </c>
      <c r="Z261" s="8"/>
      <c r="AA261" s="44">
        <v>43314</v>
      </c>
      <c r="AB261" s="23"/>
      <c r="AC261" s="23"/>
      <c r="AD261" s="23"/>
      <c r="AE261" s="23"/>
      <c r="AF261" s="23"/>
      <c r="AG261" s="10"/>
      <c r="AH261" s="10"/>
      <c r="AI261" s="10"/>
      <c r="AJ261" s="10"/>
      <c r="AK261" s="10"/>
      <c r="AL261" s="10"/>
      <c r="AM261" s="10"/>
      <c r="AN261" s="10"/>
      <c r="AO261" s="10"/>
      <c r="AP261" s="10"/>
      <c r="AQ261" s="10"/>
      <c r="AR261" s="10"/>
      <c r="AS261" s="10"/>
      <c r="AT261" s="10"/>
      <c r="AU261" s="10"/>
      <c r="AV261" s="10"/>
      <c r="AW261" s="10"/>
      <c r="AX261" s="10"/>
      <c r="AY261" s="10"/>
      <c r="AZ261" s="10"/>
      <c r="BA261" s="10"/>
      <c r="BB261" s="10"/>
      <c r="BC261" s="10"/>
      <c r="BD261" s="10"/>
      <c r="BE261" s="10"/>
      <c r="BF261" s="10"/>
      <c r="BG261" s="10"/>
      <c r="BH261" s="10"/>
      <c r="BI261" s="10"/>
      <c r="BJ261" s="10"/>
      <c r="BK261" s="10"/>
      <c r="BL261" s="10"/>
      <c r="BM261" s="10"/>
      <c r="BN261" s="10"/>
      <c r="BO261" s="10"/>
      <c r="BP261" s="10"/>
      <c r="BQ261" s="10"/>
      <c r="BR261" s="10"/>
      <c r="BS261" s="10"/>
      <c r="BT261" s="10"/>
      <c r="BU261" s="10"/>
      <c r="BV261" s="10"/>
      <c r="BW261" s="10"/>
      <c r="BX261" s="10"/>
      <c r="BY261" s="10"/>
      <c r="BZ261" s="10"/>
      <c r="CA261" s="10"/>
      <c r="CB261" s="10"/>
      <c r="CC261" s="10"/>
      <c r="CD261" s="10"/>
      <c r="CE261" s="10"/>
      <c r="CF261" s="10"/>
      <c r="CG261" s="10"/>
      <c r="CH261" s="10"/>
      <c r="CI261" s="10"/>
      <c r="CJ261" s="10"/>
      <c r="CK261" s="10"/>
      <c r="CL261" s="10"/>
      <c r="CM261" s="10"/>
      <c r="CN261" s="10"/>
      <c r="CO261" s="10"/>
      <c r="CP261" s="10"/>
      <c r="CQ261" s="10"/>
      <c r="CR261" s="10"/>
      <c r="CS261" s="10"/>
      <c r="CT261" s="10"/>
      <c r="CU261" s="10"/>
      <c r="CV261" s="10"/>
      <c r="CW261" s="10"/>
      <c r="CX261" s="10"/>
      <c r="CY261" s="10"/>
      <c r="CZ261" s="10"/>
      <c r="DA261" s="10"/>
      <c r="DB261" s="10"/>
      <c r="DC261" s="10"/>
      <c r="DD261" s="10"/>
      <c r="DE261" s="10"/>
      <c r="DF261" s="10"/>
      <c r="DG261" s="10"/>
      <c r="DH261" s="10"/>
      <c r="DI261" s="10"/>
      <c r="DJ261" s="10"/>
      <c r="DK261" s="10"/>
      <c r="DL261" s="10"/>
      <c r="DM261" s="10"/>
      <c r="DN261" s="10"/>
      <c r="DO261" s="10"/>
      <c r="DP261" s="10"/>
      <c r="DQ261" s="10"/>
      <c r="DR261" s="10"/>
      <c r="DS261" s="10"/>
      <c r="DT261" s="10"/>
      <c r="DU261" s="10"/>
      <c r="DV261" s="10"/>
      <c r="DW261" s="10"/>
      <c r="DX261" s="10"/>
      <c r="DY261" s="10"/>
      <c r="DZ261" s="10"/>
      <c r="EA261" s="10"/>
      <c r="EB261" s="10"/>
      <c r="EC261" s="10"/>
      <c r="ED261" s="10"/>
      <c r="EE261" s="10"/>
      <c r="EF261" s="10"/>
      <c r="EG261" s="10"/>
      <c r="EH261" s="10"/>
      <c r="EI261" s="10"/>
      <c r="EJ261" s="10"/>
      <c r="EK261" s="10"/>
      <c r="EL261" s="10"/>
      <c r="EM261" s="10"/>
      <c r="EN261" s="10"/>
      <c r="EO261" s="10"/>
      <c r="EP261" s="10"/>
      <c r="EQ261" s="10"/>
      <c r="ER261" s="10"/>
      <c r="ES261" s="10"/>
      <c r="ET261" s="10"/>
      <c r="EU261" s="10"/>
      <c r="EV261" s="10"/>
      <c r="EW261" s="10"/>
      <c r="EX261" s="10"/>
      <c r="EY261" s="10"/>
      <c r="EZ261" s="10"/>
      <c r="FA261" s="10"/>
      <c r="FB261" s="10"/>
      <c r="FC261" s="10"/>
      <c r="FD261" s="10"/>
      <c r="FE261" s="10"/>
      <c r="FF261" s="10"/>
      <c r="FG261" s="10"/>
      <c r="FH261" s="10"/>
      <c r="FI261" s="10"/>
      <c r="FJ261" s="10"/>
      <c r="FK261" s="10"/>
      <c r="FL261" s="10"/>
      <c r="FM261" s="10"/>
      <c r="FN261" s="10"/>
      <c r="FO261" s="10"/>
      <c r="FP261" s="10"/>
      <c r="FQ261" s="10"/>
      <c r="FR261" s="10"/>
      <c r="FS261" s="10"/>
      <c r="FT261" s="10"/>
      <c r="FU261" s="10"/>
      <c r="FV261" s="10"/>
      <c r="FW261" s="10"/>
      <c r="FX261" s="10"/>
      <c r="FY261" s="10"/>
      <c r="FZ261" s="10"/>
      <c r="GA261" s="10"/>
      <c r="GB261" s="10"/>
      <c r="GC261" s="10"/>
      <c r="GD261" s="10"/>
      <c r="GE261" s="10"/>
      <c r="GF261" s="10"/>
      <c r="GG261" s="10"/>
      <c r="GH261" s="10"/>
      <c r="GI261" s="10"/>
      <c r="GJ261" s="10"/>
      <c r="GK261" s="10"/>
      <c r="GL261" s="10"/>
      <c r="GM261" s="10"/>
      <c r="GN261" s="10"/>
      <c r="GO261" s="10"/>
      <c r="GP261" s="10"/>
      <c r="GQ261" s="10"/>
      <c r="GR261" s="10"/>
      <c r="GS261" s="10"/>
      <c r="GT261" s="10"/>
      <c r="GU261" s="10"/>
      <c r="GV261" s="10"/>
      <c r="GW261" s="10"/>
      <c r="GX261" s="10"/>
      <c r="GY261" s="10"/>
      <c r="GZ261" s="10"/>
      <c r="HA261" s="10"/>
      <c r="HB261" s="10"/>
      <c r="HC261" s="10"/>
      <c r="HD261" s="10"/>
      <c r="HE261" s="10"/>
      <c r="HF261" s="10"/>
      <c r="HG261" s="10"/>
      <c r="HH261" s="10"/>
      <c r="HI261" s="10"/>
      <c r="HJ261" s="10"/>
      <c r="HK261" s="10"/>
      <c r="HL261" s="10"/>
      <c r="HM261" s="10"/>
      <c r="HN261" s="10"/>
      <c r="HO261" s="10"/>
      <c r="HP261" s="10"/>
      <c r="HQ261" s="10"/>
      <c r="HR261" s="10"/>
      <c r="HS261" s="10"/>
      <c r="HT261" s="10"/>
      <c r="HU261" s="10"/>
      <c r="HV261" s="10"/>
      <c r="HW261" s="10"/>
      <c r="HX261" s="10"/>
      <c r="HY261" s="10"/>
      <c r="HZ261" s="10"/>
      <c r="IA261" s="10"/>
      <c r="IB261" s="10"/>
      <c r="IC261" s="10"/>
      <c r="ID261" s="10"/>
      <c r="IE261" s="10"/>
      <c r="IF261" s="10"/>
      <c r="IG261" s="10"/>
      <c r="IH261" s="10"/>
      <c r="II261" s="10"/>
      <c r="IJ261" s="10"/>
      <c r="IK261" s="10"/>
      <c r="IL261" s="10"/>
      <c r="IM261" s="10"/>
      <c r="IN261" s="10"/>
      <c r="IO261" s="10"/>
      <c r="IP261" s="10"/>
      <c r="IQ261" s="10"/>
      <c r="IR261" s="10"/>
      <c r="IS261" s="10"/>
      <c r="IT261" s="10"/>
      <c r="IU261" s="10"/>
      <c r="IV261" s="10"/>
      <c r="IW261" s="10"/>
      <c r="IX261" s="10"/>
      <c r="IY261" s="10"/>
      <c r="IZ261" s="10"/>
      <c r="JA261" s="10"/>
      <c r="JB261" s="10"/>
      <c r="JC261" s="10"/>
      <c r="JD261" s="10"/>
      <c r="JE261" s="10"/>
      <c r="JF261" s="10"/>
      <c r="JG261" s="10"/>
      <c r="JH261" s="10"/>
      <c r="JI261" s="10"/>
      <c r="JJ261" s="10"/>
      <c r="JK261" s="10"/>
      <c r="JL261" s="10"/>
      <c r="JM261" s="10"/>
      <c r="JN261" s="10"/>
      <c r="JO261" s="10"/>
      <c r="JP261" s="10"/>
      <c r="JQ261" s="10"/>
      <c r="JR261" s="10"/>
      <c r="JS261" s="10"/>
      <c r="JT261" s="10"/>
      <c r="JU261" s="10"/>
      <c r="JV261" s="10"/>
      <c r="JW261" s="10"/>
      <c r="JX261" s="10"/>
      <c r="JY261" s="10"/>
      <c r="JZ261" s="10"/>
      <c r="KA261" s="10"/>
      <c r="KB261" s="10"/>
      <c r="KC261" s="10"/>
      <c r="KD261" s="10"/>
      <c r="KE261" s="10"/>
      <c r="KF261" s="10"/>
      <c r="KG261" s="10"/>
      <c r="KH261" s="10"/>
      <c r="KI261" s="10"/>
      <c r="KJ261" s="10"/>
      <c r="KK261" s="10"/>
      <c r="KL261" s="10"/>
      <c r="KM261" s="10"/>
      <c r="KN261" s="10"/>
      <c r="KO261" s="10"/>
      <c r="KP261" s="10"/>
      <c r="KQ261" s="10"/>
      <c r="KR261" s="10"/>
      <c r="KS261" s="10"/>
      <c r="KT261" s="10"/>
      <c r="KU261" s="10"/>
      <c r="KV261" s="10"/>
      <c r="KW261" s="10"/>
      <c r="KX261" s="10"/>
      <c r="KY261" s="10"/>
      <c r="KZ261" s="10"/>
      <c r="LA261" s="10"/>
      <c r="LB261" s="10"/>
      <c r="LC261" s="10"/>
      <c r="LD261" s="10"/>
      <c r="LE261" s="10"/>
      <c r="LF261" s="10"/>
      <c r="LG261" s="10"/>
      <c r="LH261" s="10"/>
      <c r="LI261" s="10"/>
      <c r="LJ261" s="10"/>
      <c r="LK261" s="10"/>
      <c r="LL261" s="10"/>
      <c r="LM261" s="10"/>
      <c r="LN261" s="10"/>
      <c r="LO261" s="10"/>
      <c r="LP261" s="10"/>
      <c r="LQ261" s="10"/>
      <c r="LR261" s="10"/>
      <c r="LS261" s="10"/>
      <c r="LT261" s="10"/>
      <c r="LU261" s="10"/>
      <c r="LV261" s="10"/>
      <c r="LW261" s="10"/>
      <c r="LX261" s="10"/>
      <c r="LY261" s="10"/>
      <c r="LZ261" s="10"/>
      <c r="MA261" s="10"/>
      <c r="MB261" s="10"/>
      <c r="MC261" s="10"/>
      <c r="MD261" s="10"/>
      <c r="ME261" s="10"/>
      <c r="MF261" s="10"/>
      <c r="MG261" s="10"/>
      <c r="MH261" s="10"/>
      <c r="MI261" s="10"/>
      <c r="MJ261" s="10"/>
      <c r="MK261" s="10"/>
      <c r="ML261" s="10"/>
      <c r="MM261" s="10"/>
      <c r="MN261" s="10"/>
      <c r="MO261" s="10"/>
      <c r="MP261" s="10"/>
      <c r="MQ261" s="10"/>
      <c r="MR261" s="10"/>
      <c r="MS261" s="10"/>
      <c r="MT261" s="10"/>
      <c r="MU261" s="10"/>
      <c r="MV261" s="10"/>
      <c r="MW261" s="10"/>
      <c r="MX261" s="10"/>
      <c r="MY261" s="10"/>
      <c r="MZ261" s="10"/>
      <c r="NA261" s="10"/>
      <c r="NB261" s="10"/>
      <c r="NC261" s="10"/>
      <c r="ND261" s="10"/>
      <c r="NE261" s="10"/>
      <c r="NF261" s="10"/>
      <c r="NG261" s="10"/>
      <c r="NH261" s="10"/>
      <c r="NI261" s="10"/>
      <c r="NJ261" s="10"/>
      <c r="NK261" s="10"/>
      <c r="NL261" s="10"/>
      <c r="NM261" s="10"/>
      <c r="NN261" s="10"/>
      <c r="NO261" s="10"/>
      <c r="NP261" s="10"/>
      <c r="NQ261" s="10"/>
      <c r="NR261" s="10"/>
      <c r="NS261" s="10"/>
      <c r="NT261" s="10"/>
      <c r="NU261" s="10"/>
      <c r="NV261" s="10"/>
      <c r="NW261" s="10"/>
      <c r="NX261" s="10"/>
      <c r="NY261" s="10"/>
      <c r="NZ261" s="10"/>
      <c r="OA261" s="10"/>
      <c r="OB261" s="10"/>
      <c r="OC261" s="10"/>
      <c r="OD261" s="10"/>
      <c r="OE261" s="10"/>
      <c r="OF261" s="10"/>
      <c r="OG261" s="10"/>
      <c r="OH261" s="10"/>
      <c r="OI261" s="10"/>
      <c r="OJ261" s="10"/>
      <c r="OK261" s="10"/>
      <c r="OL261" s="10"/>
      <c r="OM261" s="10"/>
      <c r="ON261" s="10"/>
      <c r="OO261" s="10"/>
      <c r="OP261" s="10"/>
      <c r="OQ261" s="10"/>
      <c r="OR261" s="10"/>
      <c r="OS261" s="10"/>
      <c r="OT261" s="10"/>
      <c r="OU261" s="10"/>
      <c r="OV261" s="10"/>
      <c r="OW261" s="10"/>
      <c r="OX261" s="10"/>
      <c r="OY261" s="10"/>
      <c r="OZ261" s="10"/>
      <c r="PA261" s="10"/>
      <c r="PB261" s="10"/>
      <c r="PC261" s="10"/>
      <c r="PD261" s="10"/>
      <c r="PE261" s="10"/>
      <c r="PF261" s="10"/>
      <c r="PG261" s="10"/>
      <c r="PH261" s="10"/>
      <c r="PI261" s="10"/>
      <c r="PJ261" s="10"/>
      <c r="PK261" s="10"/>
      <c r="PL261" s="10"/>
      <c r="PM261" s="10"/>
      <c r="PN261" s="10"/>
      <c r="PO261" s="10"/>
      <c r="PP261" s="10"/>
      <c r="PQ261" s="10"/>
      <c r="PR261" s="10"/>
      <c r="PS261" s="10"/>
      <c r="PT261" s="10"/>
      <c r="PU261" s="10"/>
      <c r="PV261" s="10"/>
      <c r="PW261" s="10"/>
      <c r="PX261" s="10"/>
      <c r="PY261" s="10"/>
      <c r="PZ261" s="10"/>
      <c r="QA261" s="10"/>
      <c r="QB261" s="10"/>
      <c r="QC261" s="10"/>
      <c r="QD261" s="10"/>
      <c r="QE261" s="10"/>
      <c r="QF261" s="10"/>
      <c r="QG261" s="10"/>
      <c r="QH261" s="10"/>
      <c r="QI261" s="10"/>
      <c r="QJ261" s="10"/>
      <c r="QK261" s="10"/>
      <c r="QL261" s="10"/>
      <c r="QM261" s="10"/>
      <c r="QN261" s="10"/>
      <c r="QO261" s="10"/>
      <c r="QP261" s="10"/>
      <c r="QQ261" s="10"/>
      <c r="QR261" s="10"/>
      <c r="QS261" s="10"/>
      <c r="QT261" s="10"/>
      <c r="QU261" s="10"/>
      <c r="QV261" s="10"/>
      <c r="QW261" s="10"/>
      <c r="QX261" s="10"/>
      <c r="QY261" s="10"/>
      <c r="QZ261" s="10"/>
      <c r="RA261" s="10"/>
      <c r="RB261" s="10"/>
      <c r="RC261" s="10"/>
      <c r="RD261" s="10"/>
      <c r="RE261" s="10"/>
      <c r="RF261" s="10"/>
      <c r="RG261" s="10"/>
      <c r="RH261" s="10"/>
      <c r="RI261" s="10"/>
      <c r="RJ261" s="10"/>
      <c r="RK261" s="10"/>
      <c r="RL261" s="10"/>
      <c r="RM261" s="10"/>
      <c r="RN261" s="10"/>
      <c r="RO261" s="10"/>
      <c r="RP261" s="10"/>
      <c r="RQ261" s="10"/>
      <c r="RR261" s="10"/>
      <c r="RS261" s="10"/>
      <c r="RT261" s="10"/>
      <c r="RU261" s="10"/>
      <c r="RV261" s="10"/>
      <c r="RW261" s="10"/>
      <c r="RX261" s="10"/>
      <c r="RY261" s="10"/>
      <c r="RZ261" s="10"/>
      <c r="SA261" s="10"/>
      <c r="SB261" s="10"/>
      <c r="SC261" s="10"/>
      <c r="SD261" s="10"/>
      <c r="SE261" s="10"/>
      <c r="SF261" s="10"/>
      <c r="SG261" s="10"/>
      <c r="SH261" s="10"/>
      <c r="SI261" s="10"/>
      <c r="SJ261" s="10"/>
      <c r="SK261" s="10"/>
      <c r="SL261" s="10"/>
      <c r="SM261" s="10"/>
      <c r="SN261" s="10"/>
      <c r="SO261" s="10"/>
      <c r="SP261" s="10"/>
      <c r="SQ261" s="10"/>
      <c r="SR261" s="10"/>
      <c r="SS261" s="10"/>
      <c r="ST261" s="10"/>
      <c r="SU261" s="10"/>
      <c r="SV261" s="10"/>
      <c r="SW261" s="10"/>
      <c r="SX261" s="10"/>
      <c r="SY261" s="10"/>
      <c r="SZ261" s="10"/>
      <c r="TA261" s="10"/>
      <c r="TB261" s="10"/>
      <c r="TC261" s="10"/>
      <c r="TD261" s="10"/>
      <c r="TE261" s="10"/>
      <c r="TF261" s="10"/>
      <c r="TG261" s="10"/>
      <c r="TH261" s="10"/>
      <c r="TI261" s="10"/>
      <c r="TJ261" s="10"/>
      <c r="TK261" s="10"/>
      <c r="TL261" s="10"/>
      <c r="TM261" s="10"/>
      <c r="TN261" s="10"/>
      <c r="TO261" s="10"/>
      <c r="TP261" s="10"/>
      <c r="TQ261" s="10"/>
      <c r="TR261" s="10"/>
      <c r="TS261" s="10"/>
      <c r="TT261" s="10"/>
      <c r="TU261" s="10"/>
      <c r="TV261" s="10"/>
      <c r="TW261" s="10"/>
      <c r="TX261" s="10"/>
      <c r="TY261" s="10"/>
      <c r="TZ261" s="10"/>
      <c r="UA261" s="10"/>
      <c r="UB261" s="10"/>
      <c r="UC261" s="10"/>
      <c r="UD261" s="10"/>
      <c r="UE261" s="10"/>
      <c r="UF261" s="10"/>
      <c r="UG261" s="10"/>
      <c r="UH261" s="10"/>
      <c r="UI261" s="10"/>
      <c r="UJ261" s="10"/>
      <c r="UK261" s="10"/>
      <c r="UL261" s="10"/>
      <c r="UM261" s="10"/>
      <c r="UN261" s="10"/>
      <c r="UO261" s="10"/>
      <c r="UP261" s="10"/>
      <c r="UQ261" s="10"/>
      <c r="UR261" s="10"/>
      <c r="US261" s="10"/>
      <c r="UT261" s="10"/>
      <c r="UU261" s="10"/>
      <c r="UV261" s="10"/>
      <c r="UW261" s="10"/>
      <c r="UX261" s="10"/>
      <c r="UY261" s="10"/>
      <c r="UZ261" s="10"/>
      <c r="VA261" s="10"/>
      <c r="VB261" s="10"/>
      <c r="VC261" s="10"/>
      <c r="VD261" s="10"/>
      <c r="VE261" s="10"/>
      <c r="VF261" s="10"/>
      <c r="VG261" s="10"/>
      <c r="VH261" s="10"/>
      <c r="VI261" s="10"/>
      <c r="VJ261" s="10"/>
      <c r="VK261" s="10"/>
      <c r="VL261" s="10"/>
      <c r="VM261" s="10"/>
      <c r="VN261" s="10"/>
      <c r="VO261" s="10"/>
      <c r="VP261" s="10"/>
      <c r="VQ261" s="10"/>
      <c r="VR261" s="10"/>
      <c r="VS261" s="10"/>
      <c r="VT261" s="10"/>
      <c r="VU261" s="10"/>
      <c r="VV261" s="10"/>
      <c r="VW261" s="10"/>
      <c r="VX261" s="10"/>
      <c r="VY261" s="10"/>
      <c r="VZ261" s="10"/>
      <c r="WA261" s="10"/>
      <c r="WB261" s="10"/>
      <c r="WC261" s="10"/>
      <c r="WD261" s="10"/>
      <c r="WE261" s="10"/>
      <c r="WF261" s="10"/>
      <c r="WG261" s="10"/>
      <c r="WH261" s="10"/>
      <c r="WI261" s="10"/>
      <c r="WJ261" s="10"/>
      <c r="WK261" s="10"/>
      <c r="WL261" s="10"/>
      <c r="WM261" s="10"/>
      <c r="WN261" s="10"/>
      <c r="WO261" s="10"/>
      <c r="WP261" s="10"/>
      <c r="WQ261" s="10"/>
      <c r="WR261" s="10"/>
      <c r="WS261" s="10"/>
      <c r="WT261" s="10"/>
      <c r="WU261" s="10"/>
      <c r="WV261" s="10"/>
      <c r="WW261" s="10"/>
      <c r="WX261" s="10"/>
      <c r="WY261" s="10"/>
      <c r="WZ261" s="10"/>
      <c r="XA261" s="10"/>
      <c r="XB261" s="10"/>
      <c r="XC261" s="10"/>
      <c r="XD261" s="10"/>
      <c r="XE261" s="10"/>
      <c r="XF261" s="10"/>
      <c r="XG261" s="10"/>
      <c r="XH261" s="10"/>
      <c r="XI261" s="10"/>
      <c r="XJ261" s="10"/>
      <c r="XK261" s="10"/>
      <c r="XL261" s="10"/>
      <c r="XM261" s="10"/>
      <c r="XN261" s="10"/>
      <c r="XO261" s="10"/>
      <c r="XP261" s="10"/>
      <c r="XQ261" s="10"/>
      <c r="XR261" s="10"/>
      <c r="XS261" s="10"/>
      <c r="XT261" s="10"/>
      <c r="XU261" s="10"/>
      <c r="XV261" s="10"/>
      <c r="XW261" s="10"/>
      <c r="XX261" s="10"/>
      <c r="XY261" s="10"/>
      <c r="XZ261" s="10"/>
      <c r="YA261" s="10"/>
      <c r="YB261" s="10"/>
      <c r="YC261" s="10"/>
      <c r="YD261" s="10"/>
      <c r="YE261" s="10"/>
      <c r="YF261" s="10"/>
      <c r="YG261" s="10"/>
      <c r="YH261" s="10"/>
      <c r="YI261" s="10"/>
      <c r="YJ261" s="10"/>
      <c r="YK261" s="10"/>
      <c r="YL261" s="10"/>
      <c r="YM261" s="10"/>
      <c r="YN261" s="10"/>
      <c r="YO261" s="10"/>
      <c r="YP261" s="10"/>
      <c r="YQ261" s="10"/>
      <c r="YR261" s="10"/>
      <c r="YS261" s="10"/>
      <c r="YT261" s="10"/>
      <c r="YU261" s="10"/>
      <c r="YV261" s="10"/>
      <c r="YW261" s="10"/>
      <c r="YX261" s="10"/>
      <c r="YY261" s="10"/>
      <c r="YZ261" s="10"/>
      <c r="ZA261" s="10"/>
      <c r="ZB261" s="10"/>
      <c r="ZC261" s="10"/>
      <c r="ZD261" s="10"/>
      <c r="ZE261" s="10"/>
      <c r="ZF261" s="10"/>
      <c r="ZG261" s="10"/>
      <c r="ZH261" s="10"/>
      <c r="ZI261" s="10"/>
      <c r="ZJ261" s="10"/>
      <c r="ZK261" s="10"/>
      <c r="ZL261" s="10"/>
      <c r="ZM261" s="10"/>
      <c r="ZN261" s="10"/>
      <c r="ZO261" s="10"/>
      <c r="ZP261" s="10"/>
      <c r="ZQ261" s="10"/>
      <c r="ZR261" s="10"/>
      <c r="ZS261" s="10"/>
      <c r="ZT261" s="10"/>
      <c r="ZU261" s="10"/>
      <c r="ZV261" s="10"/>
      <c r="ZW261" s="10"/>
      <c r="ZX261" s="10"/>
      <c r="ZY261" s="10"/>
      <c r="ZZ261" s="10"/>
      <c r="AAA261" s="10"/>
      <c r="AAB261" s="10"/>
      <c r="AAC261" s="10"/>
      <c r="AAD261" s="10"/>
      <c r="AAE261" s="10"/>
      <c r="AAF261" s="10"/>
      <c r="AAG261" s="10"/>
      <c r="AAH261" s="10"/>
      <c r="AAI261" s="10"/>
      <c r="AAJ261" s="10"/>
      <c r="AAK261" s="10"/>
      <c r="AAL261" s="10"/>
      <c r="AAM261" s="10"/>
      <c r="AAN261" s="10"/>
      <c r="AAO261" s="10"/>
      <c r="AAP261" s="10"/>
      <c r="AAQ261" s="10"/>
      <c r="AAR261" s="10"/>
      <c r="AAS261" s="10"/>
      <c r="AAT261" s="10"/>
      <c r="AAU261" s="10"/>
      <c r="AAV261" s="10"/>
      <c r="AAW261" s="10"/>
      <c r="AAX261" s="10"/>
      <c r="AAY261" s="10"/>
      <c r="AAZ261" s="10"/>
      <c r="ABA261" s="10"/>
      <c r="ABB261" s="10"/>
      <c r="ABC261" s="10"/>
      <c r="ABD261" s="10"/>
      <c r="ABE261" s="10"/>
      <c r="ABF261" s="10"/>
      <c r="ABG261" s="10"/>
      <c r="ABH261" s="10"/>
      <c r="ABI261" s="10"/>
      <c r="ABJ261" s="10"/>
      <c r="ABK261" s="10"/>
      <c r="ABL261" s="10"/>
      <c r="ABM261" s="10"/>
      <c r="ABN261" s="10"/>
      <c r="ABO261" s="10"/>
      <c r="ABP261" s="10"/>
      <c r="ABQ261" s="10"/>
      <c r="ABR261" s="10"/>
      <c r="ABS261" s="10"/>
      <c r="ABT261" s="10"/>
      <c r="ABU261" s="10"/>
      <c r="ABV261" s="10"/>
      <c r="ABW261" s="10"/>
      <c r="ABX261" s="10"/>
      <c r="ABY261" s="10"/>
      <c r="ABZ261" s="10"/>
      <c r="ACA261" s="10"/>
      <c r="ACB261" s="10"/>
      <c r="ACC261" s="10"/>
      <c r="ACD261" s="10"/>
      <c r="ACE261" s="10"/>
      <c r="ACF261" s="10"/>
      <c r="ACG261" s="10"/>
      <c r="ACH261" s="10"/>
      <c r="ACI261" s="10"/>
      <c r="ACJ261" s="10"/>
      <c r="ACK261" s="10"/>
      <c r="ACL261" s="10"/>
      <c r="ACM261" s="10"/>
      <c r="ACN261" s="10"/>
      <c r="ACO261" s="10"/>
      <c r="ACP261" s="10"/>
      <c r="ACQ261" s="10"/>
      <c r="ACR261" s="10"/>
      <c r="ACS261" s="10"/>
      <c r="ACT261" s="10"/>
      <c r="ACU261" s="10"/>
      <c r="ACV261" s="10"/>
      <c r="ACW261" s="10"/>
      <c r="ACX261" s="10"/>
      <c r="ACY261" s="10"/>
      <c r="ACZ261" s="10"/>
      <c r="ADA261" s="10"/>
      <c r="ADB261" s="10"/>
      <c r="ADC261" s="10"/>
      <c r="ADD261" s="10"/>
      <c r="ADE261" s="10"/>
      <c r="ADF261" s="10"/>
      <c r="ADG261" s="10"/>
      <c r="ADH261" s="10"/>
      <c r="ADI261" s="10"/>
      <c r="ADJ261" s="10"/>
      <c r="ADK261" s="10"/>
      <c r="ADL261" s="10"/>
      <c r="ADM261" s="10"/>
      <c r="ADN261" s="10"/>
      <c r="ADO261" s="10"/>
      <c r="ADP261" s="10"/>
      <c r="ADQ261" s="10"/>
      <c r="ADR261" s="10"/>
      <c r="ADS261" s="10"/>
      <c r="ADT261" s="10"/>
      <c r="ADU261" s="10"/>
      <c r="ADV261" s="10"/>
      <c r="ADW261" s="10"/>
      <c r="ADX261" s="10"/>
      <c r="ADY261" s="10"/>
      <c r="ADZ261" s="10"/>
      <c r="AEA261" s="10"/>
      <c r="AEB261" s="10"/>
      <c r="AEC261" s="10"/>
      <c r="AED261" s="10"/>
      <c r="AEE261" s="10"/>
      <c r="AEF261" s="10"/>
      <c r="AEG261" s="10"/>
      <c r="AEH261" s="10"/>
      <c r="AEI261" s="10"/>
      <c r="AEJ261" s="10"/>
      <c r="AEK261" s="10"/>
      <c r="AEL261" s="10"/>
      <c r="AEM261" s="10"/>
      <c r="AEN261" s="10"/>
      <c r="AEO261" s="10"/>
      <c r="AEP261" s="10"/>
      <c r="AEQ261" s="10"/>
      <c r="AER261" s="10"/>
      <c r="AES261" s="10"/>
      <c r="AET261" s="10"/>
      <c r="AEU261" s="10"/>
      <c r="AEV261" s="10"/>
      <c r="AEW261" s="10"/>
      <c r="AEX261" s="10"/>
      <c r="AEY261" s="10"/>
      <c r="AEZ261" s="10"/>
      <c r="AFA261" s="10"/>
      <c r="AFB261" s="10"/>
      <c r="AFC261" s="10"/>
      <c r="AFD261" s="10"/>
      <c r="AFE261" s="10"/>
      <c r="AFF261" s="10"/>
      <c r="AFG261" s="10"/>
      <c r="AFH261" s="10"/>
      <c r="AFI261" s="10"/>
      <c r="AFJ261" s="10"/>
      <c r="AFK261" s="10"/>
      <c r="AFL261" s="10"/>
      <c r="AFM261" s="10"/>
      <c r="AFN261" s="10"/>
      <c r="AFO261" s="10"/>
      <c r="AFP261" s="10"/>
      <c r="AFQ261" s="10"/>
      <c r="AFR261" s="10"/>
      <c r="AFS261" s="10"/>
      <c r="AFT261" s="10"/>
      <c r="AFU261" s="10"/>
      <c r="AFV261" s="10"/>
      <c r="AFW261" s="10"/>
      <c r="AFX261" s="10"/>
      <c r="AFY261" s="10"/>
      <c r="AFZ261" s="10"/>
      <c r="AGA261" s="10"/>
      <c r="AGB261" s="10"/>
      <c r="AGC261" s="10"/>
      <c r="AGD261" s="10"/>
      <c r="AGE261" s="10"/>
      <c r="AGF261" s="10"/>
      <c r="AGG261" s="10"/>
      <c r="AGH261" s="10"/>
      <c r="AGI261" s="10"/>
      <c r="AGJ261" s="10"/>
      <c r="AGK261" s="10"/>
      <c r="AGL261" s="10"/>
      <c r="AGM261" s="10"/>
      <c r="AGN261" s="10"/>
      <c r="AGO261" s="10"/>
      <c r="AGP261" s="10"/>
      <c r="AGQ261" s="10"/>
      <c r="AGR261" s="10"/>
      <c r="AGS261" s="10"/>
      <c r="AGT261" s="10"/>
      <c r="AGU261" s="10"/>
      <c r="AGV261" s="10"/>
      <c r="AGW261" s="10"/>
      <c r="AGX261" s="10"/>
      <c r="AGY261" s="10"/>
      <c r="AGZ261" s="10"/>
      <c r="AHA261" s="10"/>
      <c r="AHB261" s="10"/>
      <c r="AHC261" s="10"/>
      <c r="AHD261" s="10"/>
      <c r="AHE261" s="10"/>
      <c r="AHF261" s="10"/>
      <c r="AHG261" s="10"/>
      <c r="AHH261" s="10"/>
      <c r="AHI261" s="10"/>
      <c r="AHJ261" s="10"/>
      <c r="AHK261" s="10"/>
      <c r="AHL261" s="10"/>
      <c r="AHM261" s="10"/>
      <c r="AHN261" s="10"/>
      <c r="AHO261" s="10"/>
      <c r="AHP261" s="10"/>
      <c r="AHQ261" s="10"/>
      <c r="AHR261" s="10"/>
      <c r="AHS261" s="10"/>
      <c r="AHT261" s="10"/>
      <c r="AHU261" s="10"/>
      <c r="AHV261" s="10"/>
      <c r="AHW261" s="10"/>
      <c r="AHX261" s="10"/>
      <c r="AHY261" s="10"/>
      <c r="AHZ261" s="10"/>
      <c r="AIA261" s="10"/>
      <c r="AIB261" s="10"/>
      <c r="AIC261" s="10"/>
      <c r="AID261" s="10"/>
      <c r="AIE261" s="10"/>
      <c r="AIF261" s="10"/>
      <c r="AIG261" s="10"/>
      <c r="AIH261" s="10"/>
      <c r="AII261" s="10"/>
      <c r="AIJ261" s="10"/>
      <c r="AIK261" s="10"/>
      <c r="AIL261" s="10"/>
      <c r="AIM261" s="10"/>
      <c r="AIN261" s="10"/>
      <c r="AIO261" s="10"/>
      <c r="AIP261" s="10"/>
      <c r="AIQ261" s="10"/>
      <c r="AIR261" s="10"/>
      <c r="AIS261" s="10"/>
      <c r="AIT261" s="10"/>
      <c r="AIU261" s="10"/>
      <c r="AIV261" s="10"/>
      <c r="AIW261" s="10"/>
      <c r="AIX261" s="10"/>
      <c r="AIY261" s="10"/>
      <c r="AIZ261" s="10"/>
      <c r="AJA261" s="10"/>
      <c r="AJB261" s="10"/>
      <c r="AJC261" s="10"/>
      <c r="AJD261" s="10"/>
      <c r="AJE261" s="10"/>
      <c r="AJF261" s="10"/>
      <c r="AJG261" s="10"/>
      <c r="AJH261" s="10"/>
      <c r="AJI261" s="10"/>
      <c r="AJJ261" s="10"/>
      <c r="AJK261" s="10"/>
      <c r="AJL261" s="10"/>
      <c r="AJM261" s="10"/>
      <c r="AJN261" s="10"/>
      <c r="AJO261" s="10"/>
      <c r="AJP261" s="10"/>
      <c r="AJQ261" s="10"/>
      <c r="AJR261" s="10"/>
      <c r="AJS261" s="10"/>
      <c r="AJT261" s="10"/>
      <c r="AJU261" s="10"/>
      <c r="AJV261" s="10"/>
      <c r="AJW261" s="10"/>
      <c r="AJX261" s="10"/>
      <c r="AJY261" s="10"/>
      <c r="AJZ261" s="10"/>
      <c r="AKA261" s="10"/>
      <c r="AKB261" s="10"/>
      <c r="AKC261" s="10"/>
      <c r="AKD261" s="10"/>
      <c r="AKE261" s="10"/>
      <c r="AKF261" s="10"/>
      <c r="AKG261" s="10"/>
      <c r="AKH261" s="10"/>
      <c r="AKI261" s="10"/>
      <c r="AKJ261" s="10"/>
      <c r="AKK261" s="10"/>
      <c r="AKL261" s="10"/>
      <c r="AKM261" s="10"/>
      <c r="AKN261" s="10"/>
      <c r="AKO261" s="10"/>
      <c r="AKP261" s="10"/>
      <c r="AKQ261" s="10"/>
      <c r="AKR261" s="10"/>
      <c r="AKS261" s="10"/>
      <c r="AKT261" s="10"/>
      <c r="AKU261" s="10"/>
      <c r="AKV261" s="10"/>
      <c r="AKW261" s="10"/>
      <c r="AKX261" s="10"/>
      <c r="AKY261" s="10"/>
      <c r="AKZ261" s="10"/>
      <c r="ALA261" s="10"/>
      <c r="ALB261" s="10"/>
      <c r="ALC261" s="10"/>
      <c r="ALD261" s="10"/>
      <c r="ALE261" s="10"/>
      <c r="ALF261" s="10"/>
      <c r="ALG261" s="10"/>
      <c r="ALH261" s="10"/>
      <c r="ALI261" s="10"/>
      <c r="ALJ261" s="10"/>
      <c r="ALK261" s="10"/>
      <c r="ALL261" s="10"/>
      <c r="ALM261" s="10"/>
      <c r="ALN261" s="10"/>
      <c r="ALO261" s="10"/>
      <c r="ALP261" s="10"/>
      <c r="ALQ261" s="10"/>
      <c r="ALR261" s="10"/>
      <c r="ALS261" s="10"/>
      <c r="ALT261" s="10"/>
      <c r="ALU261" s="10"/>
      <c r="ALV261" s="10"/>
      <c r="ALW261" s="10"/>
      <c r="ALX261" s="10"/>
      <c r="ALY261" s="10"/>
      <c r="ALZ261" s="10"/>
      <c r="AMA261" s="10"/>
      <c r="AMB261" s="10"/>
      <c r="AMC261" s="10"/>
      <c r="AMD261" s="10"/>
      <c r="AME261" s="10"/>
      <c r="AMF261" s="10"/>
      <c r="AMG261" s="10"/>
      <c r="AMH261" s="10"/>
      <c r="AMI261" s="10"/>
      <c r="AMJ261" s="10"/>
    </row>
    <row r="262" spans="1:1029" customFormat="1" ht="14.1" customHeight="1">
      <c r="A262" s="8" t="str">
        <f t="shared" si="39"/>
        <v>TotalMagnitudeQuantityQuantity</v>
      </c>
      <c r="B262" s="9" t="s">
        <v>219</v>
      </c>
      <c r="C262" s="8"/>
      <c r="D262" s="8"/>
      <c r="E262" s="8"/>
      <c r="F262" s="8" t="str">
        <f t="shared" si="40"/>
        <v>Purpose. Total Magnitude Quantity Quantity. Quantity</v>
      </c>
      <c r="G262" s="8"/>
      <c r="H262" s="8" t="s">
        <v>227</v>
      </c>
      <c r="I262" s="8"/>
      <c r="J262" s="8" t="s">
        <v>506</v>
      </c>
      <c r="K262" s="8" t="s">
        <v>245</v>
      </c>
      <c r="L262" s="8" t="str">
        <f t="shared" si="41"/>
        <v>Total Magnitude Quantity Quantity</v>
      </c>
      <c r="M262" s="8" t="s">
        <v>245</v>
      </c>
      <c r="N262" s="8"/>
      <c r="O262" s="8" t="str">
        <f t="shared" si="42"/>
        <v>Quantity. Type</v>
      </c>
      <c r="P262" s="8"/>
      <c r="Q262" s="8"/>
      <c r="R262" s="8" t="s">
        <v>213</v>
      </c>
      <c r="S262" s="8"/>
      <c r="T262" s="8"/>
      <c r="U262" s="8"/>
      <c r="V262" s="8"/>
      <c r="W262" s="8"/>
      <c r="X262" s="10" t="s">
        <v>67</v>
      </c>
      <c r="Y262" s="8" t="s">
        <v>211</v>
      </c>
      <c r="Z262" s="8"/>
      <c r="AA262" s="44">
        <v>43314</v>
      </c>
      <c r="AB262" s="23"/>
      <c r="AC262" s="23"/>
      <c r="AD262" s="23"/>
      <c r="AE262" s="23"/>
      <c r="AF262" s="23"/>
      <c r="AG262" s="10"/>
      <c r="AH262" s="10"/>
      <c r="AI262" s="10"/>
      <c r="AJ262" s="10"/>
      <c r="AK262" s="10"/>
      <c r="AL262" s="10"/>
      <c r="AM262" s="10"/>
      <c r="AN262" s="10"/>
      <c r="AO262" s="10"/>
      <c r="AP262" s="10"/>
      <c r="AQ262" s="10"/>
      <c r="AR262" s="10"/>
      <c r="AS262" s="10"/>
      <c r="AT262" s="10"/>
      <c r="AU262" s="10"/>
      <c r="AV262" s="10"/>
      <c r="AW262" s="10"/>
      <c r="AX262" s="10"/>
      <c r="AY262" s="10"/>
      <c r="AZ262" s="10"/>
      <c r="BA262" s="10"/>
      <c r="BB262" s="10"/>
      <c r="BC262" s="10"/>
      <c r="BD262" s="10"/>
      <c r="BE262" s="10"/>
      <c r="BF262" s="10"/>
      <c r="BG262" s="10"/>
      <c r="BH262" s="10"/>
      <c r="BI262" s="10"/>
      <c r="BJ262" s="10"/>
      <c r="BK262" s="10"/>
      <c r="BL262" s="10"/>
      <c r="BM262" s="10"/>
      <c r="BN262" s="10"/>
      <c r="BO262" s="10"/>
      <c r="BP262" s="10"/>
      <c r="BQ262" s="10"/>
      <c r="BR262" s="10"/>
      <c r="BS262" s="10"/>
      <c r="BT262" s="10"/>
      <c r="BU262" s="10"/>
      <c r="BV262" s="10"/>
      <c r="BW262" s="10"/>
      <c r="BX262" s="10"/>
      <c r="BY262" s="10"/>
      <c r="BZ262" s="10"/>
      <c r="CA262" s="10"/>
      <c r="CB262" s="10"/>
      <c r="CC262" s="10"/>
      <c r="CD262" s="10"/>
      <c r="CE262" s="10"/>
      <c r="CF262" s="10"/>
      <c r="CG262" s="10"/>
      <c r="CH262" s="10"/>
      <c r="CI262" s="10"/>
      <c r="CJ262" s="10"/>
      <c r="CK262" s="10"/>
      <c r="CL262" s="10"/>
      <c r="CM262" s="10"/>
      <c r="CN262" s="10"/>
      <c r="CO262" s="10"/>
      <c r="CP262" s="10"/>
      <c r="CQ262" s="10"/>
      <c r="CR262" s="10"/>
      <c r="CS262" s="10"/>
      <c r="CT262" s="10"/>
      <c r="CU262" s="10"/>
      <c r="CV262" s="10"/>
      <c r="CW262" s="10"/>
      <c r="CX262" s="10"/>
      <c r="CY262" s="10"/>
      <c r="CZ262" s="10"/>
      <c r="DA262" s="10"/>
      <c r="DB262" s="10"/>
      <c r="DC262" s="10"/>
      <c r="DD262" s="10"/>
      <c r="DE262" s="10"/>
      <c r="DF262" s="10"/>
      <c r="DG262" s="10"/>
      <c r="DH262" s="10"/>
      <c r="DI262" s="10"/>
      <c r="DJ262" s="10"/>
      <c r="DK262" s="10"/>
      <c r="DL262" s="10"/>
      <c r="DM262" s="10"/>
      <c r="DN262" s="10"/>
      <c r="DO262" s="10"/>
      <c r="DP262" s="10"/>
      <c r="DQ262" s="10"/>
      <c r="DR262" s="10"/>
      <c r="DS262" s="10"/>
      <c r="DT262" s="10"/>
      <c r="DU262" s="10"/>
      <c r="DV262" s="10"/>
      <c r="DW262" s="10"/>
      <c r="DX262" s="10"/>
      <c r="DY262" s="10"/>
      <c r="DZ262" s="10"/>
      <c r="EA262" s="10"/>
      <c r="EB262" s="10"/>
      <c r="EC262" s="10"/>
      <c r="ED262" s="10"/>
      <c r="EE262" s="10"/>
      <c r="EF262" s="10"/>
      <c r="EG262" s="10"/>
      <c r="EH262" s="10"/>
      <c r="EI262" s="10"/>
      <c r="EJ262" s="10"/>
      <c r="EK262" s="10"/>
      <c r="EL262" s="10"/>
      <c r="EM262" s="10"/>
      <c r="EN262" s="10"/>
      <c r="EO262" s="10"/>
      <c r="EP262" s="10"/>
      <c r="EQ262" s="10"/>
      <c r="ER262" s="10"/>
      <c r="ES262" s="10"/>
      <c r="ET262" s="10"/>
      <c r="EU262" s="10"/>
      <c r="EV262" s="10"/>
      <c r="EW262" s="10"/>
      <c r="EX262" s="10"/>
      <c r="EY262" s="10"/>
      <c r="EZ262" s="10"/>
      <c r="FA262" s="10"/>
      <c r="FB262" s="10"/>
      <c r="FC262" s="10"/>
      <c r="FD262" s="10"/>
      <c r="FE262" s="10"/>
      <c r="FF262" s="10"/>
      <c r="FG262" s="10"/>
      <c r="FH262" s="10"/>
      <c r="FI262" s="10"/>
      <c r="FJ262" s="10"/>
      <c r="FK262" s="10"/>
      <c r="FL262" s="10"/>
      <c r="FM262" s="10"/>
      <c r="FN262" s="10"/>
      <c r="FO262" s="10"/>
      <c r="FP262" s="10"/>
      <c r="FQ262" s="10"/>
      <c r="FR262" s="10"/>
      <c r="FS262" s="10"/>
      <c r="FT262" s="10"/>
      <c r="FU262" s="10"/>
      <c r="FV262" s="10"/>
      <c r="FW262" s="10"/>
      <c r="FX262" s="10"/>
      <c r="FY262" s="10"/>
      <c r="FZ262" s="10"/>
      <c r="GA262" s="10"/>
      <c r="GB262" s="10"/>
      <c r="GC262" s="10"/>
      <c r="GD262" s="10"/>
      <c r="GE262" s="10"/>
      <c r="GF262" s="10"/>
      <c r="GG262" s="10"/>
      <c r="GH262" s="10"/>
      <c r="GI262" s="10"/>
      <c r="GJ262" s="10"/>
      <c r="GK262" s="10"/>
      <c r="GL262" s="10"/>
      <c r="GM262" s="10"/>
      <c r="GN262" s="10"/>
      <c r="GO262" s="10"/>
      <c r="GP262" s="10"/>
      <c r="GQ262" s="10"/>
      <c r="GR262" s="10"/>
      <c r="GS262" s="10"/>
      <c r="GT262" s="10"/>
      <c r="GU262" s="10"/>
      <c r="GV262" s="10"/>
      <c r="GW262" s="10"/>
      <c r="GX262" s="10"/>
      <c r="GY262" s="10"/>
      <c r="GZ262" s="10"/>
      <c r="HA262" s="10"/>
      <c r="HB262" s="10"/>
      <c r="HC262" s="10"/>
      <c r="HD262" s="10"/>
      <c r="HE262" s="10"/>
      <c r="HF262" s="10"/>
      <c r="HG262" s="10"/>
      <c r="HH262" s="10"/>
      <c r="HI262" s="10"/>
      <c r="HJ262" s="10"/>
      <c r="HK262" s="10"/>
      <c r="HL262" s="10"/>
      <c r="HM262" s="10"/>
      <c r="HN262" s="10"/>
      <c r="HO262" s="10"/>
      <c r="HP262" s="10"/>
      <c r="HQ262" s="10"/>
      <c r="HR262" s="10"/>
      <c r="HS262" s="10"/>
      <c r="HT262" s="10"/>
      <c r="HU262" s="10"/>
      <c r="HV262" s="10"/>
      <c r="HW262" s="10"/>
      <c r="HX262" s="10"/>
      <c r="HY262" s="10"/>
      <c r="HZ262" s="10"/>
      <c r="IA262" s="10"/>
      <c r="IB262" s="10"/>
      <c r="IC262" s="10"/>
      <c r="ID262" s="10"/>
      <c r="IE262" s="10"/>
      <c r="IF262" s="10"/>
      <c r="IG262" s="10"/>
      <c r="IH262" s="10"/>
      <c r="II262" s="10"/>
      <c r="IJ262" s="10"/>
      <c r="IK262" s="10"/>
      <c r="IL262" s="10"/>
      <c r="IM262" s="10"/>
      <c r="IN262" s="10"/>
      <c r="IO262" s="10"/>
      <c r="IP262" s="10"/>
      <c r="IQ262" s="10"/>
      <c r="IR262" s="10"/>
      <c r="IS262" s="10"/>
      <c r="IT262" s="10"/>
      <c r="IU262" s="10"/>
      <c r="IV262" s="10"/>
      <c r="IW262" s="10"/>
      <c r="IX262" s="10"/>
      <c r="IY262" s="10"/>
      <c r="IZ262" s="10"/>
      <c r="JA262" s="10"/>
      <c r="JB262" s="10"/>
      <c r="JC262" s="10"/>
      <c r="JD262" s="10"/>
      <c r="JE262" s="10"/>
      <c r="JF262" s="10"/>
      <c r="JG262" s="10"/>
      <c r="JH262" s="10"/>
      <c r="JI262" s="10"/>
      <c r="JJ262" s="10"/>
      <c r="JK262" s="10"/>
      <c r="JL262" s="10"/>
      <c r="JM262" s="10"/>
      <c r="JN262" s="10"/>
      <c r="JO262" s="10"/>
      <c r="JP262" s="10"/>
      <c r="JQ262" s="10"/>
      <c r="JR262" s="10"/>
      <c r="JS262" s="10"/>
      <c r="JT262" s="10"/>
      <c r="JU262" s="10"/>
      <c r="JV262" s="10"/>
      <c r="JW262" s="10"/>
      <c r="JX262" s="10"/>
      <c r="JY262" s="10"/>
      <c r="JZ262" s="10"/>
      <c r="KA262" s="10"/>
      <c r="KB262" s="10"/>
      <c r="KC262" s="10"/>
      <c r="KD262" s="10"/>
      <c r="KE262" s="10"/>
      <c r="KF262" s="10"/>
      <c r="KG262" s="10"/>
      <c r="KH262" s="10"/>
      <c r="KI262" s="10"/>
      <c r="KJ262" s="10"/>
      <c r="KK262" s="10"/>
      <c r="KL262" s="10"/>
      <c r="KM262" s="10"/>
      <c r="KN262" s="10"/>
      <c r="KO262" s="10"/>
      <c r="KP262" s="10"/>
      <c r="KQ262" s="10"/>
      <c r="KR262" s="10"/>
      <c r="KS262" s="10"/>
      <c r="KT262" s="10"/>
      <c r="KU262" s="10"/>
      <c r="KV262" s="10"/>
      <c r="KW262" s="10"/>
      <c r="KX262" s="10"/>
      <c r="KY262" s="10"/>
      <c r="KZ262" s="10"/>
      <c r="LA262" s="10"/>
      <c r="LB262" s="10"/>
      <c r="LC262" s="10"/>
      <c r="LD262" s="10"/>
      <c r="LE262" s="10"/>
      <c r="LF262" s="10"/>
      <c r="LG262" s="10"/>
      <c r="LH262" s="10"/>
      <c r="LI262" s="10"/>
      <c r="LJ262" s="10"/>
      <c r="LK262" s="10"/>
      <c r="LL262" s="10"/>
      <c r="LM262" s="10"/>
      <c r="LN262" s="10"/>
      <c r="LO262" s="10"/>
      <c r="LP262" s="10"/>
      <c r="LQ262" s="10"/>
      <c r="LR262" s="10"/>
      <c r="LS262" s="10"/>
      <c r="LT262" s="10"/>
      <c r="LU262" s="10"/>
      <c r="LV262" s="10"/>
      <c r="LW262" s="10"/>
      <c r="LX262" s="10"/>
      <c r="LY262" s="10"/>
      <c r="LZ262" s="10"/>
      <c r="MA262" s="10"/>
      <c r="MB262" s="10"/>
      <c r="MC262" s="10"/>
      <c r="MD262" s="10"/>
      <c r="ME262" s="10"/>
      <c r="MF262" s="10"/>
      <c r="MG262" s="10"/>
      <c r="MH262" s="10"/>
      <c r="MI262" s="10"/>
      <c r="MJ262" s="10"/>
      <c r="MK262" s="10"/>
      <c r="ML262" s="10"/>
      <c r="MM262" s="10"/>
      <c r="MN262" s="10"/>
      <c r="MO262" s="10"/>
      <c r="MP262" s="10"/>
      <c r="MQ262" s="10"/>
      <c r="MR262" s="10"/>
      <c r="MS262" s="10"/>
      <c r="MT262" s="10"/>
      <c r="MU262" s="10"/>
      <c r="MV262" s="10"/>
      <c r="MW262" s="10"/>
      <c r="MX262" s="10"/>
      <c r="MY262" s="10"/>
      <c r="MZ262" s="10"/>
      <c r="NA262" s="10"/>
      <c r="NB262" s="10"/>
      <c r="NC262" s="10"/>
      <c r="ND262" s="10"/>
      <c r="NE262" s="10"/>
      <c r="NF262" s="10"/>
      <c r="NG262" s="10"/>
      <c r="NH262" s="10"/>
      <c r="NI262" s="10"/>
      <c r="NJ262" s="10"/>
      <c r="NK262" s="10"/>
      <c r="NL262" s="10"/>
      <c r="NM262" s="10"/>
      <c r="NN262" s="10"/>
      <c r="NO262" s="10"/>
      <c r="NP262" s="10"/>
      <c r="NQ262" s="10"/>
      <c r="NR262" s="10"/>
      <c r="NS262" s="10"/>
      <c r="NT262" s="10"/>
      <c r="NU262" s="10"/>
      <c r="NV262" s="10"/>
      <c r="NW262" s="10"/>
      <c r="NX262" s="10"/>
      <c r="NY262" s="10"/>
      <c r="NZ262" s="10"/>
      <c r="OA262" s="10"/>
      <c r="OB262" s="10"/>
      <c r="OC262" s="10"/>
      <c r="OD262" s="10"/>
      <c r="OE262" s="10"/>
      <c r="OF262" s="10"/>
      <c r="OG262" s="10"/>
      <c r="OH262" s="10"/>
      <c r="OI262" s="10"/>
      <c r="OJ262" s="10"/>
      <c r="OK262" s="10"/>
      <c r="OL262" s="10"/>
      <c r="OM262" s="10"/>
      <c r="ON262" s="10"/>
      <c r="OO262" s="10"/>
      <c r="OP262" s="10"/>
      <c r="OQ262" s="10"/>
      <c r="OR262" s="10"/>
      <c r="OS262" s="10"/>
      <c r="OT262" s="10"/>
      <c r="OU262" s="10"/>
      <c r="OV262" s="10"/>
      <c r="OW262" s="10"/>
      <c r="OX262" s="10"/>
      <c r="OY262" s="10"/>
      <c r="OZ262" s="10"/>
      <c r="PA262" s="10"/>
      <c r="PB262" s="10"/>
      <c r="PC262" s="10"/>
      <c r="PD262" s="10"/>
      <c r="PE262" s="10"/>
      <c r="PF262" s="10"/>
      <c r="PG262" s="10"/>
      <c r="PH262" s="10"/>
      <c r="PI262" s="10"/>
      <c r="PJ262" s="10"/>
      <c r="PK262" s="10"/>
      <c r="PL262" s="10"/>
      <c r="PM262" s="10"/>
      <c r="PN262" s="10"/>
      <c r="PO262" s="10"/>
      <c r="PP262" s="10"/>
      <c r="PQ262" s="10"/>
      <c r="PR262" s="10"/>
      <c r="PS262" s="10"/>
      <c r="PT262" s="10"/>
      <c r="PU262" s="10"/>
      <c r="PV262" s="10"/>
      <c r="PW262" s="10"/>
      <c r="PX262" s="10"/>
      <c r="PY262" s="10"/>
      <c r="PZ262" s="10"/>
      <c r="QA262" s="10"/>
      <c r="QB262" s="10"/>
      <c r="QC262" s="10"/>
      <c r="QD262" s="10"/>
      <c r="QE262" s="10"/>
      <c r="QF262" s="10"/>
      <c r="QG262" s="10"/>
      <c r="QH262" s="10"/>
      <c r="QI262" s="10"/>
      <c r="QJ262" s="10"/>
      <c r="QK262" s="10"/>
      <c r="QL262" s="10"/>
      <c r="QM262" s="10"/>
      <c r="QN262" s="10"/>
      <c r="QO262" s="10"/>
      <c r="QP262" s="10"/>
      <c r="QQ262" s="10"/>
      <c r="QR262" s="10"/>
      <c r="QS262" s="10"/>
      <c r="QT262" s="10"/>
      <c r="QU262" s="10"/>
      <c r="QV262" s="10"/>
      <c r="QW262" s="10"/>
      <c r="QX262" s="10"/>
      <c r="QY262" s="10"/>
      <c r="QZ262" s="10"/>
      <c r="RA262" s="10"/>
      <c r="RB262" s="10"/>
      <c r="RC262" s="10"/>
      <c r="RD262" s="10"/>
      <c r="RE262" s="10"/>
      <c r="RF262" s="10"/>
      <c r="RG262" s="10"/>
      <c r="RH262" s="10"/>
      <c r="RI262" s="10"/>
      <c r="RJ262" s="10"/>
      <c r="RK262" s="10"/>
      <c r="RL262" s="10"/>
      <c r="RM262" s="10"/>
      <c r="RN262" s="10"/>
      <c r="RO262" s="10"/>
      <c r="RP262" s="10"/>
      <c r="RQ262" s="10"/>
      <c r="RR262" s="10"/>
      <c r="RS262" s="10"/>
      <c r="RT262" s="10"/>
      <c r="RU262" s="10"/>
      <c r="RV262" s="10"/>
      <c r="RW262" s="10"/>
      <c r="RX262" s="10"/>
      <c r="RY262" s="10"/>
      <c r="RZ262" s="10"/>
      <c r="SA262" s="10"/>
      <c r="SB262" s="10"/>
      <c r="SC262" s="10"/>
      <c r="SD262" s="10"/>
      <c r="SE262" s="10"/>
      <c r="SF262" s="10"/>
      <c r="SG262" s="10"/>
      <c r="SH262" s="10"/>
      <c r="SI262" s="10"/>
      <c r="SJ262" s="10"/>
      <c r="SK262" s="10"/>
      <c r="SL262" s="10"/>
      <c r="SM262" s="10"/>
      <c r="SN262" s="10"/>
      <c r="SO262" s="10"/>
      <c r="SP262" s="10"/>
      <c r="SQ262" s="10"/>
      <c r="SR262" s="10"/>
      <c r="SS262" s="10"/>
      <c r="ST262" s="10"/>
      <c r="SU262" s="10"/>
      <c r="SV262" s="10"/>
      <c r="SW262" s="10"/>
      <c r="SX262" s="10"/>
      <c r="SY262" s="10"/>
      <c r="SZ262" s="10"/>
      <c r="TA262" s="10"/>
      <c r="TB262" s="10"/>
      <c r="TC262" s="10"/>
      <c r="TD262" s="10"/>
      <c r="TE262" s="10"/>
      <c r="TF262" s="10"/>
      <c r="TG262" s="10"/>
      <c r="TH262" s="10"/>
      <c r="TI262" s="10"/>
      <c r="TJ262" s="10"/>
      <c r="TK262" s="10"/>
      <c r="TL262" s="10"/>
      <c r="TM262" s="10"/>
      <c r="TN262" s="10"/>
      <c r="TO262" s="10"/>
      <c r="TP262" s="10"/>
      <c r="TQ262" s="10"/>
      <c r="TR262" s="10"/>
      <c r="TS262" s="10"/>
      <c r="TT262" s="10"/>
      <c r="TU262" s="10"/>
      <c r="TV262" s="10"/>
      <c r="TW262" s="10"/>
      <c r="TX262" s="10"/>
      <c r="TY262" s="10"/>
      <c r="TZ262" s="10"/>
      <c r="UA262" s="10"/>
      <c r="UB262" s="10"/>
      <c r="UC262" s="10"/>
      <c r="UD262" s="10"/>
      <c r="UE262" s="10"/>
      <c r="UF262" s="10"/>
      <c r="UG262" s="10"/>
      <c r="UH262" s="10"/>
      <c r="UI262" s="10"/>
      <c r="UJ262" s="10"/>
      <c r="UK262" s="10"/>
      <c r="UL262" s="10"/>
      <c r="UM262" s="10"/>
      <c r="UN262" s="10"/>
      <c r="UO262" s="10"/>
      <c r="UP262" s="10"/>
      <c r="UQ262" s="10"/>
      <c r="UR262" s="10"/>
      <c r="US262" s="10"/>
      <c r="UT262" s="10"/>
      <c r="UU262" s="10"/>
      <c r="UV262" s="10"/>
      <c r="UW262" s="10"/>
      <c r="UX262" s="10"/>
      <c r="UY262" s="10"/>
      <c r="UZ262" s="10"/>
      <c r="VA262" s="10"/>
      <c r="VB262" s="10"/>
      <c r="VC262" s="10"/>
      <c r="VD262" s="10"/>
      <c r="VE262" s="10"/>
      <c r="VF262" s="10"/>
      <c r="VG262" s="10"/>
      <c r="VH262" s="10"/>
      <c r="VI262" s="10"/>
      <c r="VJ262" s="10"/>
      <c r="VK262" s="10"/>
      <c r="VL262" s="10"/>
      <c r="VM262" s="10"/>
      <c r="VN262" s="10"/>
      <c r="VO262" s="10"/>
      <c r="VP262" s="10"/>
      <c r="VQ262" s="10"/>
      <c r="VR262" s="10"/>
      <c r="VS262" s="10"/>
      <c r="VT262" s="10"/>
      <c r="VU262" s="10"/>
      <c r="VV262" s="10"/>
      <c r="VW262" s="10"/>
      <c r="VX262" s="10"/>
      <c r="VY262" s="10"/>
      <c r="VZ262" s="10"/>
      <c r="WA262" s="10"/>
      <c r="WB262" s="10"/>
      <c r="WC262" s="10"/>
      <c r="WD262" s="10"/>
      <c r="WE262" s="10"/>
      <c r="WF262" s="10"/>
      <c r="WG262" s="10"/>
      <c r="WH262" s="10"/>
      <c r="WI262" s="10"/>
      <c r="WJ262" s="10"/>
      <c r="WK262" s="10"/>
      <c r="WL262" s="10"/>
      <c r="WM262" s="10"/>
      <c r="WN262" s="10"/>
      <c r="WO262" s="10"/>
      <c r="WP262" s="10"/>
      <c r="WQ262" s="10"/>
      <c r="WR262" s="10"/>
      <c r="WS262" s="10"/>
      <c r="WT262" s="10"/>
      <c r="WU262" s="10"/>
      <c r="WV262" s="10"/>
      <c r="WW262" s="10"/>
      <c r="WX262" s="10"/>
      <c r="WY262" s="10"/>
      <c r="WZ262" s="10"/>
      <c r="XA262" s="10"/>
      <c r="XB262" s="10"/>
      <c r="XC262" s="10"/>
      <c r="XD262" s="10"/>
      <c r="XE262" s="10"/>
      <c r="XF262" s="10"/>
      <c r="XG262" s="10"/>
      <c r="XH262" s="10"/>
      <c r="XI262" s="10"/>
      <c r="XJ262" s="10"/>
      <c r="XK262" s="10"/>
      <c r="XL262" s="10"/>
      <c r="XM262" s="10"/>
      <c r="XN262" s="10"/>
      <c r="XO262" s="10"/>
      <c r="XP262" s="10"/>
      <c r="XQ262" s="10"/>
      <c r="XR262" s="10"/>
      <c r="XS262" s="10"/>
      <c r="XT262" s="10"/>
      <c r="XU262" s="10"/>
      <c r="XV262" s="10"/>
      <c r="XW262" s="10"/>
      <c r="XX262" s="10"/>
      <c r="XY262" s="10"/>
      <c r="XZ262" s="10"/>
      <c r="YA262" s="10"/>
      <c r="YB262" s="10"/>
      <c r="YC262" s="10"/>
      <c r="YD262" s="10"/>
      <c r="YE262" s="10"/>
      <c r="YF262" s="10"/>
      <c r="YG262" s="10"/>
      <c r="YH262" s="10"/>
      <c r="YI262" s="10"/>
      <c r="YJ262" s="10"/>
      <c r="YK262" s="10"/>
      <c r="YL262" s="10"/>
      <c r="YM262" s="10"/>
      <c r="YN262" s="10"/>
      <c r="YO262" s="10"/>
      <c r="YP262" s="10"/>
      <c r="YQ262" s="10"/>
      <c r="YR262" s="10"/>
      <c r="YS262" s="10"/>
      <c r="YT262" s="10"/>
      <c r="YU262" s="10"/>
      <c r="YV262" s="10"/>
      <c r="YW262" s="10"/>
      <c r="YX262" s="10"/>
      <c r="YY262" s="10"/>
      <c r="YZ262" s="10"/>
      <c r="ZA262" s="10"/>
      <c r="ZB262" s="10"/>
      <c r="ZC262" s="10"/>
      <c r="ZD262" s="10"/>
      <c r="ZE262" s="10"/>
      <c r="ZF262" s="10"/>
      <c r="ZG262" s="10"/>
      <c r="ZH262" s="10"/>
      <c r="ZI262" s="10"/>
      <c r="ZJ262" s="10"/>
      <c r="ZK262" s="10"/>
      <c r="ZL262" s="10"/>
      <c r="ZM262" s="10"/>
      <c r="ZN262" s="10"/>
      <c r="ZO262" s="10"/>
      <c r="ZP262" s="10"/>
      <c r="ZQ262" s="10"/>
      <c r="ZR262" s="10"/>
      <c r="ZS262" s="10"/>
      <c r="ZT262" s="10"/>
      <c r="ZU262" s="10"/>
      <c r="ZV262" s="10"/>
      <c r="ZW262" s="10"/>
      <c r="ZX262" s="10"/>
      <c r="ZY262" s="10"/>
      <c r="ZZ262" s="10"/>
      <c r="AAA262" s="10"/>
      <c r="AAB262" s="10"/>
      <c r="AAC262" s="10"/>
      <c r="AAD262" s="10"/>
      <c r="AAE262" s="10"/>
      <c r="AAF262" s="10"/>
      <c r="AAG262" s="10"/>
      <c r="AAH262" s="10"/>
      <c r="AAI262" s="10"/>
      <c r="AAJ262" s="10"/>
      <c r="AAK262" s="10"/>
      <c r="AAL262" s="10"/>
      <c r="AAM262" s="10"/>
      <c r="AAN262" s="10"/>
      <c r="AAO262" s="10"/>
      <c r="AAP262" s="10"/>
      <c r="AAQ262" s="10"/>
      <c r="AAR262" s="10"/>
      <c r="AAS262" s="10"/>
      <c r="AAT262" s="10"/>
      <c r="AAU262" s="10"/>
      <c r="AAV262" s="10"/>
      <c r="AAW262" s="10"/>
      <c r="AAX262" s="10"/>
      <c r="AAY262" s="10"/>
      <c r="AAZ262" s="10"/>
      <c r="ABA262" s="10"/>
      <c r="ABB262" s="10"/>
      <c r="ABC262" s="10"/>
      <c r="ABD262" s="10"/>
      <c r="ABE262" s="10"/>
      <c r="ABF262" s="10"/>
      <c r="ABG262" s="10"/>
      <c r="ABH262" s="10"/>
      <c r="ABI262" s="10"/>
      <c r="ABJ262" s="10"/>
      <c r="ABK262" s="10"/>
      <c r="ABL262" s="10"/>
      <c r="ABM262" s="10"/>
      <c r="ABN262" s="10"/>
      <c r="ABO262" s="10"/>
      <c r="ABP262" s="10"/>
      <c r="ABQ262" s="10"/>
      <c r="ABR262" s="10"/>
      <c r="ABS262" s="10"/>
      <c r="ABT262" s="10"/>
      <c r="ABU262" s="10"/>
      <c r="ABV262" s="10"/>
      <c r="ABW262" s="10"/>
      <c r="ABX262" s="10"/>
      <c r="ABY262" s="10"/>
      <c r="ABZ262" s="10"/>
      <c r="ACA262" s="10"/>
      <c r="ACB262" s="10"/>
      <c r="ACC262" s="10"/>
      <c r="ACD262" s="10"/>
      <c r="ACE262" s="10"/>
      <c r="ACF262" s="10"/>
      <c r="ACG262" s="10"/>
      <c r="ACH262" s="10"/>
      <c r="ACI262" s="10"/>
      <c r="ACJ262" s="10"/>
      <c r="ACK262" s="10"/>
      <c r="ACL262" s="10"/>
      <c r="ACM262" s="10"/>
      <c r="ACN262" s="10"/>
      <c r="ACO262" s="10"/>
      <c r="ACP262" s="10"/>
      <c r="ACQ262" s="10"/>
      <c r="ACR262" s="10"/>
      <c r="ACS262" s="10"/>
      <c r="ACT262" s="10"/>
      <c r="ACU262" s="10"/>
      <c r="ACV262" s="10"/>
      <c r="ACW262" s="10"/>
      <c r="ACX262" s="10"/>
      <c r="ACY262" s="10"/>
      <c r="ACZ262" s="10"/>
      <c r="ADA262" s="10"/>
      <c r="ADB262" s="10"/>
      <c r="ADC262" s="10"/>
      <c r="ADD262" s="10"/>
      <c r="ADE262" s="10"/>
      <c r="ADF262" s="10"/>
      <c r="ADG262" s="10"/>
      <c r="ADH262" s="10"/>
      <c r="ADI262" s="10"/>
      <c r="ADJ262" s="10"/>
      <c r="ADK262" s="10"/>
      <c r="ADL262" s="10"/>
      <c r="ADM262" s="10"/>
      <c r="ADN262" s="10"/>
      <c r="ADO262" s="10"/>
      <c r="ADP262" s="10"/>
      <c r="ADQ262" s="10"/>
      <c r="ADR262" s="10"/>
      <c r="ADS262" s="10"/>
      <c r="ADT262" s="10"/>
      <c r="ADU262" s="10"/>
      <c r="ADV262" s="10"/>
      <c r="ADW262" s="10"/>
      <c r="ADX262" s="10"/>
      <c r="ADY262" s="10"/>
      <c r="ADZ262" s="10"/>
      <c r="AEA262" s="10"/>
      <c r="AEB262" s="10"/>
      <c r="AEC262" s="10"/>
      <c r="AED262" s="10"/>
      <c r="AEE262" s="10"/>
      <c r="AEF262" s="10"/>
      <c r="AEG262" s="10"/>
      <c r="AEH262" s="10"/>
      <c r="AEI262" s="10"/>
      <c r="AEJ262" s="10"/>
      <c r="AEK262" s="10"/>
      <c r="AEL262" s="10"/>
      <c r="AEM262" s="10"/>
      <c r="AEN262" s="10"/>
      <c r="AEO262" s="10"/>
      <c r="AEP262" s="10"/>
      <c r="AEQ262" s="10"/>
      <c r="AER262" s="10"/>
      <c r="AES262" s="10"/>
      <c r="AET262" s="10"/>
      <c r="AEU262" s="10"/>
      <c r="AEV262" s="10"/>
      <c r="AEW262" s="10"/>
      <c r="AEX262" s="10"/>
      <c r="AEY262" s="10"/>
      <c r="AEZ262" s="10"/>
      <c r="AFA262" s="10"/>
      <c r="AFB262" s="10"/>
      <c r="AFC262" s="10"/>
      <c r="AFD262" s="10"/>
      <c r="AFE262" s="10"/>
      <c r="AFF262" s="10"/>
      <c r="AFG262" s="10"/>
      <c r="AFH262" s="10"/>
      <c r="AFI262" s="10"/>
      <c r="AFJ262" s="10"/>
      <c r="AFK262" s="10"/>
      <c r="AFL262" s="10"/>
      <c r="AFM262" s="10"/>
      <c r="AFN262" s="10"/>
      <c r="AFO262" s="10"/>
      <c r="AFP262" s="10"/>
      <c r="AFQ262" s="10"/>
      <c r="AFR262" s="10"/>
      <c r="AFS262" s="10"/>
      <c r="AFT262" s="10"/>
      <c r="AFU262" s="10"/>
      <c r="AFV262" s="10"/>
      <c r="AFW262" s="10"/>
      <c r="AFX262" s="10"/>
      <c r="AFY262" s="10"/>
      <c r="AFZ262" s="10"/>
      <c r="AGA262" s="10"/>
      <c r="AGB262" s="10"/>
      <c r="AGC262" s="10"/>
      <c r="AGD262" s="10"/>
      <c r="AGE262" s="10"/>
      <c r="AGF262" s="10"/>
      <c r="AGG262" s="10"/>
      <c r="AGH262" s="10"/>
      <c r="AGI262" s="10"/>
      <c r="AGJ262" s="10"/>
      <c r="AGK262" s="10"/>
      <c r="AGL262" s="10"/>
      <c r="AGM262" s="10"/>
      <c r="AGN262" s="10"/>
      <c r="AGO262" s="10"/>
      <c r="AGP262" s="10"/>
      <c r="AGQ262" s="10"/>
      <c r="AGR262" s="10"/>
      <c r="AGS262" s="10"/>
      <c r="AGT262" s="10"/>
      <c r="AGU262" s="10"/>
      <c r="AGV262" s="10"/>
      <c r="AGW262" s="10"/>
      <c r="AGX262" s="10"/>
      <c r="AGY262" s="10"/>
      <c r="AGZ262" s="10"/>
      <c r="AHA262" s="10"/>
      <c r="AHB262" s="10"/>
      <c r="AHC262" s="10"/>
      <c r="AHD262" s="10"/>
      <c r="AHE262" s="10"/>
      <c r="AHF262" s="10"/>
      <c r="AHG262" s="10"/>
      <c r="AHH262" s="10"/>
      <c r="AHI262" s="10"/>
      <c r="AHJ262" s="10"/>
      <c r="AHK262" s="10"/>
      <c r="AHL262" s="10"/>
      <c r="AHM262" s="10"/>
      <c r="AHN262" s="10"/>
      <c r="AHO262" s="10"/>
      <c r="AHP262" s="10"/>
      <c r="AHQ262" s="10"/>
      <c r="AHR262" s="10"/>
      <c r="AHS262" s="10"/>
      <c r="AHT262" s="10"/>
      <c r="AHU262" s="10"/>
      <c r="AHV262" s="10"/>
      <c r="AHW262" s="10"/>
      <c r="AHX262" s="10"/>
      <c r="AHY262" s="10"/>
      <c r="AHZ262" s="10"/>
      <c r="AIA262" s="10"/>
      <c r="AIB262" s="10"/>
      <c r="AIC262" s="10"/>
      <c r="AID262" s="10"/>
      <c r="AIE262" s="10"/>
      <c r="AIF262" s="10"/>
      <c r="AIG262" s="10"/>
      <c r="AIH262" s="10"/>
      <c r="AII262" s="10"/>
      <c r="AIJ262" s="10"/>
      <c r="AIK262" s="10"/>
      <c r="AIL262" s="10"/>
      <c r="AIM262" s="10"/>
      <c r="AIN262" s="10"/>
      <c r="AIO262" s="10"/>
      <c r="AIP262" s="10"/>
      <c r="AIQ262" s="10"/>
      <c r="AIR262" s="10"/>
      <c r="AIS262" s="10"/>
      <c r="AIT262" s="10"/>
      <c r="AIU262" s="10"/>
      <c r="AIV262" s="10"/>
      <c r="AIW262" s="10"/>
      <c r="AIX262" s="10"/>
      <c r="AIY262" s="10"/>
      <c r="AIZ262" s="10"/>
      <c r="AJA262" s="10"/>
      <c r="AJB262" s="10"/>
      <c r="AJC262" s="10"/>
      <c r="AJD262" s="10"/>
      <c r="AJE262" s="10"/>
      <c r="AJF262" s="10"/>
      <c r="AJG262" s="10"/>
      <c r="AJH262" s="10"/>
      <c r="AJI262" s="10"/>
      <c r="AJJ262" s="10"/>
      <c r="AJK262" s="10"/>
      <c r="AJL262" s="10"/>
      <c r="AJM262" s="10"/>
      <c r="AJN262" s="10"/>
      <c r="AJO262" s="10"/>
      <c r="AJP262" s="10"/>
      <c r="AJQ262" s="10"/>
      <c r="AJR262" s="10"/>
      <c r="AJS262" s="10"/>
      <c r="AJT262" s="10"/>
      <c r="AJU262" s="10"/>
      <c r="AJV262" s="10"/>
      <c r="AJW262" s="10"/>
      <c r="AJX262" s="10"/>
      <c r="AJY262" s="10"/>
      <c r="AJZ262" s="10"/>
      <c r="AKA262" s="10"/>
      <c r="AKB262" s="10"/>
      <c r="AKC262" s="10"/>
      <c r="AKD262" s="10"/>
      <c r="AKE262" s="10"/>
      <c r="AKF262" s="10"/>
      <c r="AKG262" s="10"/>
      <c r="AKH262" s="10"/>
      <c r="AKI262" s="10"/>
      <c r="AKJ262" s="10"/>
      <c r="AKK262" s="10"/>
      <c r="AKL262" s="10"/>
      <c r="AKM262" s="10"/>
      <c r="AKN262" s="10"/>
      <c r="AKO262" s="10"/>
      <c r="AKP262" s="10"/>
      <c r="AKQ262" s="10"/>
      <c r="AKR262" s="10"/>
      <c r="AKS262" s="10"/>
      <c r="AKT262" s="10"/>
      <c r="AKU262" s="10"/>
      <c r="AKV262" s="10"/>
      <c r="AKW262" s="10"/>
      <c r="AKX262" s="10"/>
      <c r="AKY262" s="10"/>
      <c r="AKZ262" s="10"/>
      <c r="ALA262" s="10"/>
      <c r="ALB262" s="10"/>
      <c r="ALC262" s="10"/>
      <c r="ALD262" s="10"/>
      <c r="ALE262" s="10"/>
      <c r="ALF262" s="10"/>
      <c r="ALG262" s="10"/>
      <c r="ALH262" s="10"/>
      <c r="ALI262" s="10"/>
      <c r="ALJ262" s="10"/>
      <c r="ALK262" s="10"/>
      <c r="ALL262" s="10"/>
      <c r="ALM262" s="10"/>
      <c r="ALN262" s="10"/>
      <c r="ALO262" s="10"/>
      <c r="ALP262" s="10"/>
      <c r="ALQ262" s="10"/>
      <c r="ALR262" s="10"/>
      <c r="ALS262" s="10"/>
      <c r="ALT262" s="10"/>
      <c r="ALU262" s="10"/>
      <c r="ALV262" s="10"/>
      <c r="ALW262" s="10"/>
      <c r="ALX262" s="10"/>
      <c r="ALY262" s="10"/>
      <c r="ALZ262" s="10"/>
      <c r="AMA262" s="10"/>
      <c r="AMB262" s="10"/>
      <c r="AMC262" s="10"/>
      <c r="AMD262" s="10"/>
      <c r="AME262" s="10"/>
      <c r="AMF262" s="10"/>
      <c r="AMG262" s="10"/>
      <c r="AMH262" s="10"/>
      <c r="AMI262" s="10"/>
      <c r="AMJ262" s="10"/>
    </row>
    <row r="263" spans="1:1029" customFormat="1">
      <c r="A263" s="13" t="str">
        <f>SUBSTITUTE(SUBSTITUTE(CONCATENATE(I263,IF(L263="Identifier","ID",L263))," ",""),"_","")</f>
        <v>hasContractEstimatedDurationPeriod</v>
      </c>
      <c r="B263" s="14" t="s">
        <v>219</v>
      </c>
      <c r="C263" s="13"/>
      <c r="D263" s="13"/>
      <c r="E263" s="13"/>
      <c r="F263" s="13" t="str">
        <f>CONCATENATE( IF(G263="","",CONCATENATE(G263,"_ ")),H263,". ",IF(I263="","",CONCATENATE(I263,"_ ")),L263,IF(I263="","",CONCATENATE(". ",M263)))</f>
        <v>Purpose. has_ Contract Estimated Duration_ Period. Contract Estimated Duration_ Period</v>
      </c>
      <c r="G263" s="13"/>
      <c r="H263" s="13" t="s">
        <v>227</v>
      </c>
      <c r="I263" s="13" t="s">
        <v>316</v>
      </c>
      <c r="J263" s="13"/>
      <c r="K263" s="13"/>
      <c r="L263" s="13" t="str">
        <f>CONCATENATE(IF(P263="","",CONCATENATE(P263,"_ ")),Q263)</f>
        <v>Contract Estimated Duration_ Period</v>
      </c>
      <c r="M263" s="13" t="str">
        <f>L263</f>
        <v>Contract Estimated Duration_ Period</v>
      </c>
      <c r="N263" s="13"/>
      <c r="O263" s="13"/>
      <c r="P263" s="13" t="s">
        <v>507</v>
      </c>
      <c r="Q263" s="15" t="s">
        <v>226</v>
      </c>
      <c r="R263" s="13" t="s">
        <v>223</v>
      </c>
      <c r="S263" s="16"/>
      <c r="T263" s="16"/>
      <c r="U263" s="16"/>
      <c r="V263" s="16"/>
      <c r="W263" s="16"/>
      <c r="X263" s="16"/>
      <c r="Y263" s="16" t="s">
        <v>211</v>
      </c>
      <c r="Z263" s="16"/>
      <c r="AA263" s="45">
        <v>43314</v>
      </c>
      <c r="AB263" s="8"/>
      <c r="AC263" s="8"/>
      <c r="AD263" s="8"/>
      <c r="AE263" s="8"/>
      <c r="AF263" s="11"/>
      <c r="AG263" s="10"/>
      <c r="AH263" s="10"/>
      <c r="AI263" s="10"/>
      <c r="AJ263" s="10"/>
      <c r="AK263" s="10"/>
      <c r="AL263" s="10"/>
      <c r="AM263" s="10"/>
      <c r="AN263" s="10"/>
      <c r="AO263" s="10"/>
      <c r="AP263" s="10"/>
      <c r="AQ263" s="10"/>
      <c r="AR263" s="10"/>
      <c r="AS263" s="10"/>
      <c r="AT263" s="10"/>
      <c r="AU263" s="10"/>
      <c r="AV263" s="10"/>
      <c r="AW263" s="10"/>
      <c r="AX263" s="10"/>
      <c r="AY263" s="10"/>
      <c r="AZ263" s="10"/>
      <c r="BA263" s="10"/>
      <c r="BB263" s="10"/>
      <c r="BC263" s="10"/>
      <c r="BD263" s="10"/>
      <c r="BE263" s="10"/>
      <c r="BF263" s="10"/>
      <c r="BG263" s="10"/>
      <c r="BH263" s="10"/>
      <c r="BI263" s="10"/>
      <c r="BJ263" s="10"/>
      <c r="BK263" s="10"/>
      <c r="BL263" s="10"/>
      <c r="BM263" s="10"/>
      <c r="BN263" s="10"/>
      <c r="BO263" s="10"/>
      <c r="BP263" s="10"/>
      <c r="BQ263" s="10"/>
      <c r="BR263" s="10"/>
      <c r="BS263" s="10"/>
      <c r="BT263" s="10"/>
      <c r="BU263" s="10"/>
      <c r="BV263" s="10"/>
      <c r="BW263" s="10"/>
      <c r="BX263" s="10"/>
      <c r="BY263" s="10"/>
      <c r="BZ263" s="10"/>
      <c r="CA263" s="10"/>
      <c r="CB263" s="10"/>
      <c r="CC263" s="10"/>
      <c r="CD263" s="10"/>
      <c r="CE263" s="10"/>
      <c r="CF263" s="10"/>
      <c r="CG263" s="10"/>
      <c r="CH263" s="10"/>
      <c r="CI263" s="10"/>
      <c r="CJ263" s="10"/>
      <c r="CK263" s="10"/>
      <c r="CL263" s="10"/>
      <c r="CM263" s="10"/>
      <c r="CN263" s="10"/>
      <c r="CO263" s="10"/>
      <c r="CP263" s="10"/>
      <c r="CQ263" s="10"/>
      <c r="CR263" s="10"/>
      <c r="CS263" s="10"/>
      <c r="CT263" s="10"/>
      <c r="CU263" s="10"/>
      <c r="CV263" s="10"/>
      <c r="CW263" s="10"/>
      <c r="CX263" s="10"/>
      <c r="CY263" s="10"/>
      <c r="CZ263" s="10"/>
      <c r="DA263" s="10"/>
      <c r="DB263" s="10"/>
      <c r="DC263" s="10"/>
      <c r="DD263" s="10"/>
      <c r="DE263" s="10"/>
      <c r="DF263" s="10"/>
      <c r="DG263" s="10"/>
      <c r="DH263" s="10"/>
      <c r="DI263" s="10"/>
      <c r="DJ263" s="10"/>
      <c r="DK263" s="10"/>
      <c r="DL263" s="10"/>
      <c r="DM263" s="10"/>
      <c r="DN263" s="10"/>
      <c r="DO263" s="10"/>
      <c r="DP263" s="10"/>
      <c r="DQ263" s="10"/>
      <c r="DR263" s="10"/>
      <c r="DS263" s="10"/>
      <c r="DT263" s="10"/>
      <c r="DU263" s="10"/>
      <c r="DV263" s="10"/>
      <c r="DW263" s="10"/>
      <c r="DX263" s="10"/>
      <c r="DY263" s="10"/>
      <c r="DZ263" s="10"/>
      <c r="EA263" s="10"/>
      <c r="EB263" s="10"/>
      <c r="EC263" s="10"/>
      <c r="ED263" s="10"/>
      <c r="EE263" s="10"/>
      <c r="EF263" s="10"/>
      <c r="EG263" s="10"/>
      <c r="EH263" s="10"/>
      <c r="EI263" s="10"/>
      <c r="EJ263" s="10"/>
      <c r="EK263" s="10"/>
      <c r="EL263" s="10"/>
      <c r="EM263" s="10"/>
      <c r="EN263" s="10"/>
      <c r="EO263" s="10"/>
      <c r="EP263" s="10"/>
      <c r="EQ263" s="10"/>
      <c r="ER263" s="10"/>
      <c r="ES263" s="10"/>
      <c r="ET263" s="10"/>
      <c r="EU263" s="10"/>
      <c r="EV263" s="10"/>
      <c r="EW263" s="10"/>
      <c r="EX263" s="10"/>
      <c r="EY263" s="10"/>
      <c r="EZ263" s="10"/>
      <c r="FA263" s="10"/>
      <c r="FB263" s="10"/>
      <c r="FC263" s="10"/>
      <c r="FD263" s="10"/>
      <c r="FE263" s="10"/>
      <c r="FF263" s="10"/>
      <c r="FG263" s="10"/>
      <c r="FH263" s="10"/>
      <c r="FI263" s="10"/>
      <c r="FJ263" s="10"/>
      <c r="FK263" s="10"/>
      <c r="FL263" s="10"/>
      <c r="FM263" s="10"/>
      <c r="FN263" s="10"/>
      <c r="FO263" s="10"/>
      <c r="FP263" s="10"/>
      <c r="FQ263" s="10"/>
      <c r="FR263" s="10"/>
      <c r="FS263" s="10"/>
      <c r="FT263" s="10"/>
      <c r="FU263" s="10"/>
      <c r="FV263" s="10"/>
      <c r="FW263" s="10"/>
      <c r="FX263" s="10"/>
      <c r="FY263" s="10"/>
      <c r="FZ263" s="10"/>
      <c r="GA263" s="10"/>
      <c r="GB263" s="10"/>
      <c r="GC263" s="10"/>
      <c r="GD263" s="10"/>
      <c r="GE263" s="10"/>
      <c r="GF263" s="10"/>
      <c r="GG263" s="10"/>
      <c r="GH263" s="10"/>
      <c r="GI263" s="10"/>
      <c r="GJ263" s="10"/>
      <c r="GK263" s="10"/>
      <c r="GL263" s="10"/>
      <c r="GM263" s="10"/>
      <c r="GN263" s="10"/>
      <c r="GO263" s="10"/>
      <c r="GP263" s="10"/>
      <c r="GQ263" s="10"/>
      <c r="GR263" s="10"/>
      <c r="GS263" s="10"/>
      <c r="GT263" s="10"/>
      <c r="GU263" s="10"/>
      <c r="GV263" s="10"/>
      <c r="GW263" s="10"/>
      <c r="GX263" s="10"/>
      <c r="GY263" s="10"/>
      <c r="GZ263" s="10"/>
      <c r="HA263" s="10"/>
      <c r="HB263" s="10"/>
      <c r="HC263" s="10"/>
      <c r="HD263" s="10"/>
      <c r="HE263" s="10"/>
      <c r="HF263" s="10"/>
      <c r="HG263" s="10"/>
      <c r="HH263" s="10"/>
      <c r="HI263" s="10"/>
      <c r="HJ263" s="10"/>
      <c r="HK263" s="10"/>
      <c r="HL263" s="10"/>
      <c r="HM263" s="10"/>
      <c r="HN263" s="10"/>
      <c r="HO263" s="10"/>
      <c r="HP263" s="10"/>
      <c r="HQ263" s="10"/>
      <c r="HR263" s="10"/>
      <c r="HS263" s="10"/>
      <c r="HT263" s="10"/>
      <c r="HU263" s="10"/>
      <c r="HV263" s="10"/>
      <c r="HW263" s="10"/>
      <c r="HX263" s="10"/>
      <c r="HY263" s="10"/>
      <c r="HZ263" s="10"/>
      <c r="IA263" s="10"/>
      <c r="IB263" s="10"/>
      <c r="IC263" s="10"/>
      <c r="ID263" s="10"/>
      <c r="IE263" s="10"/>
      <c r="IF263" s="10"/>
      <c r="IG263" s="10"/>
      <c r="IH263" s="10"/>
      <c r="II263" s="10"/>
      <c r="IJ263" s="10"/>
      <c r="IK263" s="10"/>
      <c r="IL263" s="10"/>
      <c r="IM263" s="10"/>
      <c r="IN263" s="10"/>
      <c r="IO263" s="10"/>
      <c r="IP263" s="10"/>
      <c r="IQ263" s="10"/>
      <c r="IR263" s="10"/>
      <c r="IS263" s="10"/>
      <c r="IT263" s="10"/>
      <c r="IU263" s="10"/>
      <c r="IV263" s="10"/>
      <c r="IW263" s="10"/>
      <c r="IX263" s="10"/>
      <c r="IY263" s="10"/>
      <c r="IZ263" s="10"/>
      <c r="JA263" s="10"/>
      <c r="JB263" s="10"/>
      <c r="JC263" s="10"/>
      <c r="JD263" s="10"/>
      <c r="JE263" s="10"/>
      <c r="JF263" s="10"/>
      <c r="JG263" s="10"/>
      <c r="JH263" s="10"/>
      <c r="JI263" s="10"/>
      <c r="JJ263" s="10"/>
      <c r="JK263" s="10"/>
      <c r="JL263" s="10"/>
      <c r="JM263" s="10"/>
      <c r="JN263" s="10"/>
      <c r="JO263" s="10"/>
      <c r="JP263" s="10"/>
      <c r="JQ263" s="10"/>
      <c r="JR263" s="10"/>
      <c r="JS263" s="10"/>
      <c r="JT263" s="10"/>
      <c r="JU263" s="10"/>
      <c r="JV263" s="10"/>
      <c r="JW263" s="10"/>
      <c r="JX263" s="10"/>
      <c r="JY263" s="10"/>
      <c r="JZ263" s="10"/>
      <c r="KA263" s="10"/>
      <c r="KB263" s="10"/>
      <c r="KC263" s="10"/>
      <c r="KD263" s="10"/>
      <c r="KE263" s="10"/>
      <c r="KF263" s="10"/>
      <c r="KG263" s="10"/>
      <c r="KH263" s="10"/>
      <c r="KI263" s="10"/>
      <c r="KJ263" s="10"/>
      <c r="KK263" s="10"/>
      <c r="KL263" s="10"/>
      <c r="KM263" s="10"/>
      <c r="KN263" s="10"/>
      <c r="KO263" s="10"/>
      <c r="KP263" s="10"/>
      <c r="KQ263" s="10"/>
      <c r="KR263" s="10"/>
      <c r="KS263" s="10"/>
      <c r="KT263" s="10"/>
      <c r="KU263" s="10"/>
      <c r="KV263" s="10"/>
      <c r="KW263" s="10"/>
      <c r="KX263" s="10"/>
      <c r="KY263" s="10"/>
      <c r="KZ263" s="10"/>
      <c r="LA263" s="10"/>
      <c r="LB263" s="10"/>
      <c r="LC263" s="10"/>
      <c r="LD263" s="10"/>
      <c r="LE263" s="10"/>
      <c r="LF263" s="10"/>
      <c r="LG263" s="10"/>
      <c r="LH263" s="10"/>
      <c r="LI263" s="10"/>
      <c r="LJ263" s="10"/>
      <c r="LK263" s="10"/>
      <c r="LL263" s="10"/>
      <c r="LM263" s="10"/>
      <c r="LN263" s="10"/>
      <c r="LO263" s="10"/>
      <c r="LP263" s="10"/>
      <c r="LQ263" s="10"/>
      <c r="LR263" s="10"/>
      <c r="LS263" s="10"/>
      <c r="LT263" s="10"/>
      <c r="LU263" s="10"/>
      <c r="LV263" s="10"/>
      <c r="LW263" s="10"/>
      <c r="LX263" s="10"/>
      <c r="LY263" s="10"/>
      <c r="LZ263" s="10"/>
      <c r="MA263" s="10"/>
      <c r="MB263" s="10"/>
      <c r="MC263" s="10"/>
      <c r="MD263" s="10"/>
      <c r="ME263" s="10"/>
      <c r="MF263" s="10"/>
      <c r="MG263" s="10"/>
      <c r="MH263" s="10"/>
      <c r="MI263" s="10"/>
      <c r="MJ263" s="10"/>
      <c r="MK263" s="10"/>
      <c r="ML263" s="10"/>
      <c r="MM263" s="10"/>
      <c r="MN263" s="10"/>
      <c r="MO263" s="10"/>
      <c r="MP263" s="10"/>
      <c r="MQ263" s="10"/>
      <c r="MR263" s="10"/>
      <c r="MS263" s="10"/>
      <c r="MT263" s="10"/>
      <c r="MU263" s="10"/>
      <c r="MV263" s="10"/>
      <c r="MW263" s="10"/>
      <c r="MX263" s="10"/>
      <c r="MY263" s="10"/>
      <c r="MZ263" s="10"/>
      <c r="NA263" s="10"/>
      <c r="NB263" s="10"/>
      <c r="NC263" s="10"/>
      <c r="ND263" s="10"/>
      <c r="NE263" s="10"/>
      <c r="NF263" s="10"/>
      <c r="NG263" s="10"/>
      <c r="NH263" s="10"/>
      <c r="NI263" s="10"/>
      <c r="NJ263" s="10"/>
      <c r="NK263" s="10"/>
      <c r="NL263" s="10"/>
      <c r="NM263" s="10"/>
      <c r="NN263" s="10"/>
      <c r="NO263" s="10"/>
      <c r="NP263" s="10"/>
      <c r="NQ263" s="10"/>
      <c r="NR263" s="10"/>
      <c r="NS263" s="10"/>
      <c r="NT263" s="10"/>
      <c r="NU263" s="10"/>
      <c r="NV263" s="10"/>
      <c r="NW263" s="10"/>
      <c r="NX263" s="10"/>
      <c r="NY263" s="10"/>
      <c r="NZ263" s="10"/>
      <c r="OA263" s="10"/>
      <c r="OB263" s="10"/>
      <c r="OC263" s="10"/>
      <c r="OD263" s="10"/>
      <c r="OE263" s="10"/>
      <c r="OF263" s="10"/>
      <c r="OG263" s="10"/>
      <c r="OH263" s="10"/>
      <c r="OI263" s="10"/>
      <c r="OJ263" s="10"/>
      <c r="OK263" s="10"/>
      <c r="OL263" s="10"/>
      <c r="OM263" s="10"/>
      <c r="ON263" s="10"/>
      <c r="OO263" s="10"/>
      <c r="OP263" s="10"/>
      <c r="OQ263" s="10"/>
      <c r="OR263" s="10"/>
      <c r="OS263" s="10"/>
      <c r="OT263" s="10"/>
      <c r="OU263" s="10"/>
      <c r="OV263" s="10"/>
      <c r="OW263" s="10"/>
      <c r="OX263" s="10"/>
      <c r="OY263" s="10"/>
      <c r="OZ263" s="10"/>
      <c r="PA263" s="10"/>
      <c r="PB263" s="10"/>
      <c r="PC263" s="10"/>
      <c r="PD263" s="10"/>
      <c r="PE263" s="10"/>
      <c r="PF263" s="10"/>
      <c r="PG263" s="10"/>
      <c r="PH263" s="10"/>
      <c r="PI263" s="10"/>
      <c r="PJ263" s="10"/>
      <c r="PK263" s="10"/>
      <c r="PL263" s="10"/>
      <c r="PM263" s="10"/>
      <c r="PN263" s="10"/>
      <c r="PO263" s="10"/>
      <c r="PP263" s="10"/>
      <c r="PQ263" s="10"/>
      <c r="PR263" s="10"/>
      <c r="PS263" s="10"/>
      <c r="PT263" s="10"/>
      <c r="PU263" s="10"/>
      <c r="PV263" s="10"/>
      <c r="PW263" s="10"/>
      <c r="PX263" s="10"/>
      <c r="PY263" s="10"/>
      <c r="PZ263" s="10"/>
      <c r="QA263" s="10"/>
      <c r="QB263" s="10"/>
      <c r="QC263" s="10"/>
      <c r="QD263" s="10"/>
      <c r="QE263" s="10"/>
      <c r="QF263" s="10"/>
      <c r="QG263" s="10"/>
      <c r="QH263" s="10"/>
      <c r="QI263" s="10"/>
      <c r="QJ263" s="10"/>
      <c r="QK263" s="10"/>
      <c r="QL263" s="10"/>
      <c r="QM263" s="10"/>
      <c r="QN263" s="10"/>
      <c r="QO263" s="10"/>
      <c r="QP263" s="10"/>
      <c r="QQ263" s="10"/>
      <c r="QR263" s="10"/>
      <c r="QS263" s="10"/>
      <c r="QT263" s="10"/>
      <c r="QU263" s="10"/>
      <c r="QV263" s="10"/>
      <c r="QW263" s="10"/>
      <c r="QX263" s="10"/>
      <c r="QY263" s="10"/>
      <c r="QZ263" s="10"/>
      <c r="RA263" s="10"/>
      <c r="RB263" s="10"/>
      <c r="RC263" s="10"/>
      <c r="RD263" s="10"/>
      <c r="RE263" s="10"/>
      <c r="RF263" s="10"/>
      <c r="RG263" s="10"/>
      <c r="RH263" s="10"/>
      <c r="RI263" s="10"/>
      <c r="RJ263" s="10"/>
      <c r="RK263" s="10"/>
      <c r="RL263" s="10"/>
      <c r="RM263" s="10"/>
      <c r="RN263" s="10"/>
      <c r="RO263" s="10"/>
      <c r="RP263" s="10"/>
      <c r="RQ263" s="10"/>
      <c r="RR263" s="10"/>
      <c r="RS263" s="10"/>
      <c r="RT263" s="10"/>
      <c r="RU263" s="10"/>
      <c r="RV263" s="10"/>
      <c r="RW263" s="10"/>
      <c r="RX263" s="10"/>
      <c r="RY263" s="10"/>
      <c r="RZ263" s="10"/>
      <c r="SA263" s="10"/>
      <c r="SB263" s="10"/>
      <c r="SC263" s="10"/>
      <c r="SD263" s="10"/>
      <c r="SE263" s="10"/>
      <c r="SF263" s="10"/>
      <c r="SG263" s="10"/>
      <c r="SH263" s="10"/>
      <c r="SI263" s="10"/>
      <c r="SJ263" s="10"/>
      <c r="SK263" s="10"/>
      <c r="SL263" s="10"/>
      <c r="SM263" s="10"/>
      <c r="SN263" s="10"/>
      <c r="SO263" s="10"/>
      <c r="SP263" s="10"/>
      <c r="SQ263" s="10"/>
      <c r="SR263" s="10"/>
      <c r="SS263" s="10"/>
      <c r="ST263" s="10"/>
      <c r="SU263" s="10"/>
      <c r="SV263" s="10"/>
      <c r="SW263" s="10"/>
      <c r="SX263" s="10"/>
      <c r="SY263" s="10"/>
      <c r="SZ263" s="10"/>
      <c r="TA263" s="10"/>
      <c r="TB263" s="10"/>
      <c r="TC263" s="10"/>
      <c r="TD263" s="10"/>
      <c r="TE263" s="10"/>
      <c r="TF263" s="10"/>
      <c r="TG263" s="10"/>
      <c r="TH263" s="10"/>
      <c r="TI263" s="10"/>
      <c r="TJ263" s="10"/>
      <c r="TK263" s="10"/>
      <c r="TL263" s="10"/>
      <c r="TM263" s="10"/>
      <c r="TN263" s="10"/>
      <c r="TO263" s="10"/>
      <c r="TP263" s="10"/>
      <c r="TQ263" s="10"/>
      <c r="TR263" s="10"/>
      <c r="TS263" s="10"/>
      <c r="TT263" s="10"/>
      <c r="TU263" s="10"/>
      <c r="TV263" s="10"/>
      <c r="TW263" s="10"/>
      <c r="TX263" s="10"/>
      <c r="TY263" s="10"/>
      <c r="TZ263" s="10"/>
      <c r="UA263" s="10"/>
      <c r="UB263" s="10"/>
      <c r="UC263" s="10"/>
      <c r="UD263" s="10"/>
      <c r="UE263" s="10"/>
      <c r="UF263" s="10"/>
      <c r="UG263" s="10"/>
      <c r="UH263" s="10"/>
      <c r="UI263" s="10"/>
      <c r="UJ263" s="10"/>
      <c r="UK263" s="10"/>
      <c r="UL263" s="10"/>
      <c r="UM263" s="10"/>
      <c r="UN263" s="10"/>
      <c r="UO263" s="10"/>
      <c r="UP263" s="10"/>
      <c r="UQ263" s="10"/>
      <c r="UR263" s="10"/>
      <c r="US263" s="10"/>
      <c r="UT263" s="10"/>
      <c r="UU263" s="10"/>
      <c r="UV263" s="10"/>
      <c r="UW263" s="10"/>
      <c r="UX263" s="10"/>
      <c r="UY263" s="10"/>
      <c r="UZ263" s="10"/>
      <c r="VA263" s="10"/>
      <c r="VB263" s="10"/>
      <c r="VC263" s="10"/>
      <c r="VD263" s="10"/>
      <c r="VE263" s="10"/>
      <c r="VF263" s="10"/>
      <c r="VG263" s="10"/>
      <c r="VH263" s="10"/>
      <c r="VI263" s="10"/>
      <c r="VJ263" s="10"/>
      <c r="VK263" s="10"/>
      <c r="VL263" s="10"/>
      <c r="VM263" s="10"/>
      <c r="VN263" s="10"/>
      <c r="VO263" s="10"/>
      <c r="VP263" s="10"/>
      <c r="VQ263" s="10"/>
      <c r="VR263" s="10"/>
      <c r="VS263" s="10"/>
      <c r="VT263" s="10"/>
      <c r="VU263" s="10"/>
      <c r="VV263" s="10"/>
      <c r="VW263" s="10"/>
      <c r="VX263" s="10"/>
      <c r="VY263" s="10"/>
      <c r="VZ263" s="10"/>
      <c r="WA263" s="10"/>
      <c r="WB263" s="10"/>
      <c r="WC263" s="10"/>
      <c r="WD263" s="10"/>
      <c r="WE263" s="10"/>
      <c r="WF263" s="10"/>
      <c r="WG263" s="10"/>
      <c r="WH263" s="10"/>
      <c r="WI263" s="10"/>
      <c r="WJ263" s="10"/>
      <c r="WK263" s="10"/>
      <c r="WL263" s="10"/>
      <c r="WM263" s="10"/>
      <c r="WN263" s="10"/>
      <c r="WO263" s="10"/>
      <c r="WP263" s="10"/>
      <c r="WQ263" s="10"/>
      <c r="WR263" s="10"/>
      <c r="WS263" s="10"/>
      <c r="WT263" s="10"/>
      <c r="WU263" s="10"/>
      <c r="WV263" s="10"/>
      <c r="WW263" s="10"/>
      <c r="WX263" s="10"/>
      <c r="WY263" s="10"/>
      <c r="WZ263" s="10"/>
      <c r="XA263" s="10"/>
      <c r="XB263" s="10"/>
      <c r="XC263" s="10"/>
      <c r="XD263" s="10"/>
      <c r="XE263" s="10"/>
      <c r="XF263" s="10"/>
      <c r="XG263" s="10"/>
      <c r="XH263" s="10"/>
      <c r="XI263" s="10"/>
      <c r="XJ263" s="10"/>
      <c r="XK263" s="10"/>
      <c r="XL263" s="10"/>
      <c r="XM263" s="10"/>
      <c r="XN263" s="10"/>
      <c r="XO263" s="10"/>
      <c r="XP263" s="10"/>
      <c r="XQ263" s="10"/>
      <c r="XR263" s="10"/>
      <c r="XS263" s="10"/>
      <c r="XT263" s="10"/>
      <c r="XU263" s="10"/>
      <c r="XV263" s="10"/>
      <c r="XW263" s="10"/>
      <c r="XX263" s="10"/>
      <c r="XY263" s="10"/>
      <c r="XZ263" s="10"/>
      <c r="YA263" s="10"/>
      <c r="YB263" s="10"/>
      <c r="YC263" s="10"/>
      <c r="YD263" s="10"/>
      <c r="YE263" s="10"/>
      <c r="YF263" s="10"/>
      <c r="YG263" s="10"/>
      <c r="YH263" s="10"/>
      <c r="YI263" s="10"/>
      <c r="YJ263" s="10"/>
      <c r="YK263" s="10"/>
      <c r="YL263" s="10"/>
      <c r="YM263" s="10"/>
      <c r="YN263" s="10"/>
      <c r="YO263" s="10"/>
      <c r="YP263" s="10"/>
      <c r="YQ263" s="10"/>
      <c r="YR263" s="10"/>
      <c r="YS263" s="10"/>
      <c r="YT263" s="10"/>
      <c r="YU263" s="10"/>
      <c r="YV263" s="10"/>
      <c r="YW263" s="10"/>
      <c r="YX263" s="10"/>
      <c r="YY263" s="10"/>
      <c r="YZ263" s="10"/>
      <c r="ZA263" s="10"/>
      <c r="ZB263" s="10"/>
      <c r="ZC263" s="10"/>
      <c r="ZD263" s="10"/>
      <c r="ZE263" s="10"/>
      <c r="ZF263" s="10"/>
      <c r="ZG263" s="10"/>
      <c r="ZH263" s="10"/>
      <c r="ZI263" s="10"/>
      <c r="ZJ263" s="10"/>
      <c r="ZK263" s="10"/>
      <c r="ZL263" s="10"/>
      <c r="ZM263" s="10"/>
      <c r="ZN263" s="10"/>
      <c r="ZO263" s="10"/>
      <c r="ZP263" s="10"/>
      <c r="ZQ263" s="10"/>
      <c r="ZR263" s="10"/>
      <c r="ZS263" s="10"/>
      <c r="ZT263" s="10"/>
      <c r="ZU263" s="10"/>
      <c r="ZV263" s="10"/>
      <c r="ZW263" s="10"/>
      <c r="ZX263" s="10"/>
      <c r="ZY263" s="10"/>
      <c r="ZZ263" s="10"/>
      <c r="AAA263" s="10"/>
      <c r="AAB263" s="10"/>
      <c r="AAC263" s="10"/>
      <c r="AAD263" s="10"/>
      <c r="AAE263" s="10"/>
      <c r="AAF263" s="10"/>
      <c r="AAG263" s="10"/>
      <c r="AAH263" s="10"/>
      <c r="AAI263" s="10"/>
      <c r="AAJ263" s="10"/>
      <c r="AAK263" s="10"/>
      <c r="AAL263" s="10"/>
      <c r="AAM263" s="10"/>
      <c r="AAN263" s="10"/>
      <c r="AAO263" s="10"/>
      <c r="AAP263" s="10"/>
      <c r="AAQ263" s="10"/>
      <c r="AAR263" s="10"/>
      <c r="AAS263" s="10"/>
      <c r="AAT263" s="10"/>
      <c r="AAU263" s="10"/>
      <c r="AAV263" s="10"/>
      <c r="AAW263" s="10"/>
      <c r="AAX263" s="10"/>
      <c r="AAY263" s="10"/>
      <c r="AAZ263" s="10"/>
      <c r="ABA263" s="10"/>
      <c r="ABB263" s="10"/>
      <c r="ABC263" s="10"/>
      <c r="ABD263" s="10"/>
      <c r="ABE263" s="10"/>
      <c r="ABF263" s="10"/>
      <c r="ABG263" s="10"/>
      <c r="ABH263" s="10"/>
      <c r="ABI263" s="10"/>
      <c r="ABJ263" s="10"/>
      <c r="ABK263" s="10"/>
      <c r="ABL263" s="10"/>
      <c r="ABM263" s="10"/>
      <c r="ABN263" s="10"/>
      <c r="ABO263" s="10"/>
      <c r="ABP263" s="10"/>
      <c r="ABQ263" s="10"/>
      <c r="ABR263" s="10"/>
      <c r="ABS263" s="10"/>
      <c r="ABT263" s="10"/>
      <c r="ABU263" s="10"/>
      <c r="ABV263" s="10"/>
      <c r="ABW263" s="10"/>
      <c r="ABX263" s="10"/>
      <c r="ABY263" s="10"/>
      <c r="ABZ263" s="10"/>
      <c r="ACA263" s="10"/>
      <c r="ACB263" s="10"/>
      <c r="ACC263" s="10"/>
      <c r="ACD263" s="10"/>
      <c r="ACE263" s="10"/>
      <c r="ACF263" s="10"/>
      <c r="ACG263" s="10"/>
      <c r="ACH263" s="10"/>
      <c r="ACI263" s="10"/>
      <c r="ACJ263" s="10"/>
      <c r="ACK263" s="10"/>
      <c r="ACL263" s="10"/>
      <c r="ACM263" s="10"/>
      <c r="ACN263" s="10"/>
      <c r="ACO263" s="10"/>
      <c r="ACP263" s="10"/>
      <c r="ACQ263" s="10"/>
      <c r="ACR263" s="10"/>
      <c r="ACS263" s="10"/>
      <c r="ACT263" s="10"/>
      <c r="ACU263" s="10"/>
      <c r="ACV263" s="10"/>
      <c r="ACW263" s="10"/>
      <c r="ACX263" s="10"/>
      <c r="ACY263" s="10"/>
      <c r="ACZ263" s="10"/>
      <c r="ADA263" s="10"/>
      <c r="ADB263" s="10"/>
      <c r="ADC263" s="10"/>
      <c r="ADD263" s="10"/>
      <c r="ADE263" s="10"/>
      <c r="ADF263" s="10"/>
      <c r="ADG263" s="10"/>
      <c r="ADH263" s="10"/>
      <c r="ADI263" s="10"/>
      <c r="ADJ263" s="10"/>
      <c r="ADK263" s="10"/>
      <c r="ADL263" s="10"/>
      <c r="ADM263" s="10"/>
      <c r="ADN263" s="10"/>
      <c r="ADO263" s="10"/>
      <c r="ADP263" s="10"/>
      <c r="ADQ263" s="10"/>
      <c r="ADR263" s="10"/>
      <c r="ADS263" s="10"/>
      <c r="ADT263" s="10"/>
      <c r="ADU263" s="10"/>
      <c r="ADV263" s="10"/>
      <c r="ADW263" s="10"/>
      <c r="ADX263" s="10"/>
      <c r="ADY263" s="10"/>
      <c r="ADZ263" s="10"/>
      <c r="AEA263" s="10"/>
      <c r="AEB263" s="10"/>
      <c r="AEC263" s="10"/>
      <c r="AED263" s="10"/>
      <c r="AEE263" s="10"/>
      <c r="AEF263" s="10"/>
      <c r="AEG263" s="10"/>
      <c r="AEH263" s="10"/>
      <c r="AEI263" s="10"/>
      <c r="AEJ263" s="10"/>
      <c r="AEK263" s="10"/>
      <c r="AEL263" s="10"/>
      <c r="AEM263" s="10"/>
      <c r="AEN263" s="10"/>
      <c r="AEO263" s="10"/>
      <c r="AEP263" s="10"/>
      <c r="AEQ263" s="10"/>
      <c r="AER263" s="10"/>
      <c r="AES263" s="10"/>
      <c r="AET263" s="10"/>
      <c r="AEU263" s="10"/>
      <c r="AEV263" s="10"/>
      <c r="AEW263" s="10"/>
      <c r="AEX263" s="10"/>
      <c r="AEY263" s="10"/>
      <c r="AEZ263" s="10"/>
      <c r="AFA263" s="10"/>
      <c r="AFB263" s="10"/>
      <c r="AFC263" s="10"/>
      <c r="AFD263" s="10"/>
      <c r="AFE263" s="10"/>
      <c r="AFF263" s="10"/>
      <c r="AFG263" s="10"/>
      <c r="AFH263" s="10"/>
      <c r="AFI263" s="10"/>
      <c r="AFJ263" s="10"/>
      <c r="AFK263" s="10"/>
      <c r="AFL263" s="10"/>
      <c r="AFM263" s="10"/>
      <c r="AFN263" s="10"/>
      <c r="AFO263" s="10"/>
      <c r="AFP263" s="10"/>
      <c r="AFQ263" s="10"/>
      <c r="AFR263" s="10"/>
      <c r="AFS263" s="10"/>
      <c r="AFT263" s="10"/>
      <c r="AFU263" s="10"/>
      <c r="AFV263" s="10"/>
      <c r="AFW263" s="10"/>
      <c r="AFX263" s="10"/>
      <c r="AFY263" s="10"/>
      <c r="AFZ263" s="10"/>
      <c r="AGA263" s="10"/>
      <c r="AGB263" s="10"/>
      <c r="AGC263" s="10"/>
      <c r="AGD263" s="10"/>
      <c r="AGE263" s="10"/>
      <c r="AGF263" s="10"/>
      <c r="AGG263" s="10"/>
      <c r="AGH263" s="10"/>
      <c r="AGI263" s="10"/>
      <c r="AGJ263" s="10"/>
      <c r="AGK263" s="10"/>
      <c r="AGL263" s="10"/>
      <c r="AGM263" s="10"/>
      <c r="AGN263" s="10"/>
      <c r="AGO263" s="10"/>
      <c r="AGP263" s="10"/>
      <c r="AGQ263" s="10"/>
      <c r="AGR263" s="10"/>
      <c r="AGS263" s="10"/>
      <c r="AGT263" s="10"/>
      <c r="AGU263" s="10"/>
      <c r="AGV263" s="10"/>
      <c r="AGW263" s="10"/>
      <c r="AGX263" s="10"/>
      <c r="AGY263" s="10"/>
      <c r="AGZ263" s="10"/>
      <c r="AHA263" s="10"/>
      <c r="AHB263" s="10"/>
      <c r="AHC263" s="10"/>
      <c r="AHD263" s="10"/>
      <c r="AHE263" s="10"/>
      <c r="AHF263" s="10"/>
      <c r="AHG263" s="10"/>
      <c r="AHH263" s="10"/>
      <c r="AHI263" s="10"/>
      <c r="AHJ263" s="10"/>
      <c r="AHK263" s="10"/>
      <c r="AHL263" s="10"/>
      <c r="AHM263" s="10"/>
      <c r="AHN263" s="10"/>
      <c r="AHO263" s="10"/>
      <c r="AHP263" s="10"/>
      <c r="AHQ263" s="10"/>
      <c r="AHR263" s="10"/>
      <c r="AHS263" s="10"/>
      <c r="AHT263" s="10"/>
      <c r="AHU263" s="10"/>
      <c r="AHV263" s="10"/>
      <c r="AHW263" s="10"/>
      <c r="AHX263" s="10"/>
      <c r="AHY263" s="10"/>
      <c r="AHZ263" s="10"/>
      <c r="AIA263" s="10"/>
      <c r="AIB263" s="10"/>
      <c r="AIC263" s="10"/>
      <c r="AID263" s="10"/>
      <c r="AIE263" s="10"/>
      <c r="AIF263" s="10"/>
      <c r="AIG263" s="10"/>
      <c r="AIH263" s="10"/>
      <c r="AII263" s="10"/>
      <c r="AIJ263" s="10"/>
      <c r="AIK263" s="10"/>
      <c r="AIL263" s="10"/>
      <c r="AIM263" s="10"/>
      <c r="AIN263" s="10"/>
      <c r="AIO263" s="10"/>
      <c r="AIP263" s="10"/>
      <c r="AIQ263" s="10"/>
      <c r="AIR263" s="10"/>
      <c r="AIS263" s="10"/>
      <c r="AIT263" s="10"/>
      <c r="AIU263" s="10"/>
      <c r="AIV263" s="10"/>
      <c r="AIW263" s="10"/>
      <c r="AIX263" s="10"/>
      <c r="AIY263" s="10"/>
      <c r="AIZ263" s="10"/>
      <c r="AJA263" s="10"/>
      <c r="AJB263" s="10"/>
      <c r="AJC263" s="10"/>
      <c r="AJD263" s="10"/>
      <c r="AJE263" s="10"/>
      <c r="AJF263" s="10"/>
      <c r="AJG263" s="10"/>
      <c r="AJH263" s="10"/>
      <c r="AJI263" s="10"/>
      <c r="AJJ263" s="10"/>
      <c r="AJK263" s="10"/>
      <c r="AJL263" s="10"/>
      <c r="AJM263" s="10"/>
      <c r="AJN263" s="10"/>
      <c r="AJO263" s="10"/>
      <c r="AJP263" s="10"/>
      <c r="AJQ263" s="10"/>
      <c r="AJR263" s="10"/>
      <c r="AJS263" s="10"/>
      <c r="AJT263" s="10"/>
      <c r="AJU263" s="10"/>
      <c r="AJV263" s="10"/>
      <c r="AJW263" s="10"/>
      <c r="AJX263" s="10"/>
      <c r="AJY263" s="10"/>
      <c r="AJZ263" s="10"/>
      <c r="AKA263" s="10"/>
      <c r="AKB263" s="10"/>
      <c r="AKC263" s="10"/>
      <c r="AKD263" s="10"/>
      <c r="AKE263" s="10"/>
      <c r="AKF263" s="10"/>
      <c r="AKG263" s="10"/>
      <c r="AKH263" s="10"/>
      <c r="AKI263" s="10"/>
      <c r="AKJ263" s="10"/>
      <c r="AKK263" s="10"/>
      <c r="AKL263" s="10"/>
      <c r="AKM263" s="10"/>
      <c r="AKN263" s="10"/>
      <c r="AKO263" s="10"/>
      <c r="AKP263" s="10"/>
      <c r="AKQ263" s="10"/>
      <c r="AKR263" s="10"/>
      <c r="AKS263" s="10"/>
      <c r="AKT263" s="10"/>
      <c r="AKU263" s="10"/>
      <c r="AKV263" s="10"/>
      <c r="AKW263" s="10"/>
      <c r="AKX263" s="10"/>
      <c r="AKY263" s="10"/>
      <c r="AKZ263" s="10"/>
      <c r="ALA263" s="10"/>
      <c r="ALB263" s="10"/>
      <c r="ALC263" s="10"/>
      <c r="ALD263" s="10"/>
      <c r="ALE263" s="10"/>
      <c r="ALF263" s="10"/>
      <c r="ALG263" s="10"/>
      <c r="ALH263" s="10"/>
      <c r="ALI263" s="10"/>
      <c r="ALJ263" s="10"/>
      <c r="ALK263" s="10"/>
      <c r="ALL263" s="10"/>
      <c r="ALM263" s="10"/>
      <c r="ALN263" s="10"/>
      <c r="ALO263" s="10"/>
      <c r="ALP263" s="10"/>
      <c r="ALQ263" s="10"/>
      <c r="ALR263" s="10"/>
      <c r="ALS263" s="10"/>
      <c r="ALT263" s="10"/>
      <c r="ALU263" s="10"/>
      <c r="ALV263" s="10"/>
      <c r="ALW263" s="10"/>
      <c r="ALX263" s="10"/>
      <c r="ALY263" s="10"/>
      <c r="ALZ263" s="10"/>
      <c r="AMA263" s="10"/>
      <c r="AMB263" s="10"/>
      <c r="AMC263" s="10"/>
      <c r="AMD263" s="10"/>
      <c r="AME263" s="10"/>
      <c r="AMF263" s="10"/>
      <c r="AMG263" s="10"/>
      <c r="AMH263" s="10"/>
      <c r="AMI263" s="10"/>
      <c r="AMJ263" s="10"/>
      <c r="AMK263" s="10"/>
      <c r="AML263" s="10"/>
      <c r="AMM263" s="10"/>
      <c r="AMN263" s="10"/>
      <c r="AMO263" s="10"/>
    </row>
    <row r="264" spans="1:1029" customFormat="1">
      <c r="A264" s="13" t="str">
        <f>SUBSTITUTE(SUBSTITUTE(CONCATENATE(I264,IF(L264="Identifier","ID",L264))," ",""),"_","")</f>
        <v>hasCreationOfCallForExpressionOfInterestListOrganization</v>
      </c>
      <c r="B264" s="14" t="s">
        <v>220</v>
      </c>
      <c r="C264" s="13"/>
      <c r="D264" s="13"/>
      <c r="E264" s="13"/>
      <c r="F264" s="13" t="str">
        <f>CONCATENATE( IF(G264="","",CONCATENATE(G264,"_ ")),H264,". ",IF(I264="","",CONCATENATE(I264,"_ ")),L264,IF(I264="","",CONCATENATE(". ",M264)))</f>
        <v>Purpose. has_ Creation Of Call For Expression Of Interest List_ Organization. Creation Of Call For Expression Of Interest List_ Organization</v>
      </c>
      <c r="G264" s="13"/>
      <c r="H264" s="13" t="s">
        <v>227</v>
      </c>
      <c r="I264" s="13" t="s">
        <v>316</v>
      </c>
      <c r="J264" s="13"/>
      <c r="K264" s="13"/>
      <c r="L264" s="13" t="str">
        <f>CONCATENATE(IF(P264="","",CONCATENATE(P264,"_ ")),Q264)</f>
        <v>Creation Of Call For Expression Of Interest List_ Organization</v>
      </c>
      <c r="M264" s="13" t="str">
        <f>L264</f>
        <v>Creation Of Call For Expression Of Interest List_ Organization</v>
      </c>
      <c r="N264" s="13"/>
      <c r="O264" s="13"/>
      <c r="P264" s="13" t="s">
        <v>508</v>
      </c>
      <c r="Q264" s="15" t="s">
        <v>389</v>
      </c>
      <c r="R264" s="13" t="s">
        <v>223</v>
      </c>
      <c r="S264" s="16"/>
      <c r="T264" s="16"/>
      <c r="U264" s="16"/>
      <c r="V264" s="16"/>
      <c r="W264" s="16"/>
      <c r="X264" s="16"/>
      <c r="Y264" s="16" t="s">
        <v>211</v>
      </c>
      <c r="Z264" s="16"/>
      <c r="AA264" s="45">
        <v>43320</v>
      </c>
      <c r="AB264" s="8"/>
      <c r="AC264" s="8"/>
      <c r="AD264" s="8"/>
      <c r="AE264" s="8"/>
      <c r="AF264" s="11"/>
      <c r="AG264" s="10"/>
      <c r="AH264" s="10"/>
      <c r="AI264" s="10"/>
      <c r="AJ264" s="10"/>
      <c r="AK264" s="10"/>
      <c r="AL264" s="10"/>
      <c r="AM264" s="10"/>
      <c r="AN264" s="10"/>
      <c r="AO264" s="10"/>
      <c r="AP264" s="10"/>
      <c r="AQ264" s="10"/>
      <c r="AR264" s="10"/>
      <c r="AS264" s="10"/>
      <c r="AT264" s="10"/>
      <c r="AU264" s="10"/>
      <c r="AV264" s="10"/>
      <c r="AW264" s="10"/>
      <c r="AX264" s="10"/>
      <c r="AY264" s="10"/>
      <c r="AZ264" s="10"/>
      <c r="BA264" s="10"/>
      <c r="BB264" s="10"/>
      <c r="BC264" s="10"/>
      <c r="BD264" s="10"/>
      <c r="BE264" s="10"/>
      <c r="BF264" s="10"/>
      <c r="BG264" s="10"/>
      <c r="BH264" s="10"/>
      <c r="BI264" s="10"/>
      <c r="BJ264" s="10"/>
      <c r="BK264" s="10"/>
      <c r="BL264" s="10"/>
      <c r="BM264" s="10"/>
      <c r="BN264" s="10"/>
      <c r="BO264" s="10"/>
      <c r="BP264" s="10"/>
      <c r="BQ264" s="10"/>
      <c r="BR264" s="10"/>
      <c r="BS264" s="10"/>
      <c r="BT264" s="10"/>
      <c r="BU264" s="10"/>
      <c r="BV264" s="10"/>
      <c r="BW264" s="10"/>
      <c r="BX264" s="10"/>
      <c r="BY264" s="10"/>
      <c r="BZ264" s="10"/>
      <c r="CA264" s="10"/>
      <c r="CB264" s="10"/>
      <c r="CC264" s="10"/>
      <c r="CD264" s="10"/>
      <c r="CE264" s="10"/>
      <c r="CF264" s="10"/>
      <c r="CG264" s="10"/>
      <c r="CH264" s="10"/>
      <c r="CI264" s="10"/>
      <c r="CJ264" s="10"/>
      <c r="CK264" s="10"/>
      <c r="CL264" s="10"/>
      <c r="CM264" s="10"/>
      <c r="CN264" s="10"/>
      <c r="CO264" s="10"/>
      <c r="CP264" s="10"/>
      <c r="CQ264" s="10"/>
      <c r="CR264" s="10"/>
      <c r="CS264" s="10"/>
      <c r="CT264" s="10"/>
      <c r="CU264" s="10"/>
      <c r="CV264" s="10"/>
      <c r="CW264" s="10"/>
      <c r="CX264" s="10"/>
      <c r="CY264" s="10"/>
      <c r="CZ264" s="10"/>
      <c r="DA264" s="10"/>
      <c r="DB264" s="10"/>
      <c r="DC264" s="10"/>
      <c r="DD264" s="10"/>
      <c r="DE264" s="10"/>
      <c r="DF264" s="10"/>
      <c r="DG264" s="10"/>
      <c r="DH264" s="10"/>
      <c r="DI264" s="10"/>
      <c r="DJ264" s="10"/>
      <c r="DK264" s="10"/>
      <c r="DL264" s="10"/>
      <c r="DM264" s="10"/>
      <c r="DN264" s="10"/>
      <c r="DO264" s="10"/>
      <c r="DP264" s="10"/>
      <c r="DQ264" s="10"/>
      <c r="DR264" s="10"/>
      <c r="DS264" s="10"/>
      <c r="DT264" s="10"/>
      <c r="DU264" s="10"/>
      <c r="DV264" s="10"/>
      <c r="DW264" s="10"/>
      <c r="DX264" s="10"/>
      <c r="DY264" s="10"/>
      <c r="DZ264" s="10"/>
      <c r="EA264" s="10"/>
      <c r="EB264" s="10"/>
      <c r="EC264" s="10"/>
      <c r="ED264" s="10"/>
      <c r="EE264" s="10"/>
      <c r="EF264" s="10"/>
      <c r="EG264" s="10"/>
      <c r="EH264" s="10"/>
      <c r="EI264" s="10"/>
      <c r="EJ264" s="10"/>
      <c r="EK264" s="10"/>
      <c r="EL264" s="10"/>
      <c r="EM264" s="10"/>
      <c r="EN264" s="10"/>
      <c r="EO264" s="10"/>
      <c r="EP264" s="10"/>
      <c r="EQ264" s="10"/>
      <c r="ER264" s="10"/>
      <c r="ES264" s="10"/>
      <c r="ET264" s="10"/>
      <c r="EU264" s="10"/>
      <c r="EV264" s="10"/>
      <c r="EW264" s="10"/>
      <c r="EX264" s="10"/>
      <c r="EY264" s="10"/>
      <c r="EZ264" s="10"/>
      <c r="FA264" s="10"/>
      <c r="FB264" s="10"/>
      <c r="FC264" s="10"/>
      <c r="FD264" s="10"/>
      <c r="FE264" s="10"/>
      <c r="FF264" s="10"/>
      <c r="FG264" s="10"/>
      <c r="FH264" s="10"/>
      <c r="FI264" s="10"/>
      <c r="FJ264" s="10"/>
      <c r="FK264" s="10"/>
      <c r="FL264" s="10"/>
      <c r="FM264" s="10"/>
      <c r="FN264" s="10"/>
      <c r="FO264" s="10"/>
      <c r="FP264" s="10"/>
      <c r="FQ264" s="10"/>
      <c r="FR264" s="10"/>
      <c r="FS264" s="10"/>
      <c r="FT264" s="10"/>
      <c r="FU264" s="10"/>
      <c r="FV264" s="10"/>
      <c r="FW264" s="10"/>
      <c r="FX264" s="10"/>
      <c r="FY264" s="10"/>
      <c r="FZ264" s="10"/>
      <c r="GA264" s="10"/>
      <c r="GB264" s="10"/>
      <c r="GC264" s="10"/>
      <c r="GD264" s="10"/>
      <c r="GE264" s="10"/>
      <c r="GF264" s="10"/>
      <c r="GG264" s="10"/>
      <c r="GH264" s="10"/>
      <c r="GI264" s="10"/>
      <c r="GJ264" s="10"/>
      <c r="GK264" s="10"/>
      <c r="GL264" s="10"/>
      <c r="GM264" s="10"/>
      <c r="GN264" s="10"/>
      <c r="GO264" s="10"/>
      <c r="GP264" s="10"/>
      <c r="GQ264" s="10"/>
      <c r="GR264" s="10"/>
      <c r="GS264" s="10"/>
      <c r="GT264" s="10"/>
      <c r="GU264" s="10"/>
      <c r="GV264" s="10"/>
      <c r="GW264" s="10"/>
      <c r="GX264" s="10"/>
      <c r="GY264" s="10"/>
      <c r="GZ264" s="10"/>
      <c r="HA264" s="10"/>
      <c r="HB264" s="10"/>
      <c r="HC264" s="10"/>
      <c r="HD264" s="10"/>
      <c r="HE264" s="10"/>
      <c r="HF264" s="10"/>
      <c r="HG264" s="10"/>
      <c r="HH264" s="10"/>
      <c r="HI264" s="10"/>
      <c r="HJ264" s="10"/>
      <c r="HK264" s="10"/>
      <c r="HL264" s="10"/>
      <c r="HM264" s="10"/>
      <c r="HN264" s="10"/>
      <c r="HO264" s="10"/>
      <c r="HP264" s="10"/>
      <c r="HQ264" s="10"/>
      <c r="HR264" s="10"/>
      <c r="HS264" s="10"/>
      <c r="HT264" s="10"/>
      <c r="HU264" s="10"/>
      <c r="HV264" s="10"/>
      <c r="HW264" s="10"/>
      <c r="HX264" s="10"/>
      <c r="HY264" s="10"/>
      <c r="HZ264" s="10"/>
      <c r="IA264" s="10"/>
      <c r="IB264" s="10"/>
      <c r="IC264" s="10"/>
      <c r="ID264" s="10"/>
      <c r="IE264" s="10"/>
      <c r="IF264" s="10"/>
      <c r="IG264" s="10"/>
      <c r="IH264" s="10"/>
      <c r="II264" s="10"/>
      <c r="IJ264" s="10"/>
      <c r="IK264" s="10"/>
      <c r="IL264" s="10"/>
      <c r="IM264" s="10"/>
      <c r="IN264" s="10"/>
      <c r="IO264" s="10"/>
      <c r="IP264" s="10"/>
      <c r="IQ264" s="10"/>
      <c r="IR264" s="10"/>
      <c r="IS264" s="10"/>
      <c r="IT264" s="10"/>
      <c r="IU264" s="10"/>
      <c r="IV264" s="10"/>
      <c r="IW264" s="10"/>
      <c r="IX264" s="10"/>
      <c r="IY264" s="10"/>
      <c r="IZ264" s="10"/>
      <c r="JA264" s="10"/>
      <c r="JB264" s="10"/>
      <c r="JC264" s="10"/>
      <c r="JD264" s="10"/>
      <c r="JE264" s="10"/>
      <c r="JF264" s="10"/>
      <c r="JG264" s="10"/>
      <c r="JH264" s="10"/>
      <c r="JI264" s="10"/>
      <c r="JJ264" s="10"/>
      <c r="JK264" s="10"/>
      <c r="JL264" s="10"/>
      <c r="JM264" s="10"/>
      <c r="JN264" s="10"/>
      <c r="JO264" s="10"/>
      <c r="JP264" s="10"/>
      <c r="JQ264" s="10"/>
      <c r="JR264" s="10"/>
      <c r="JS264" s="10"/>
      <c r="JT264" s="10"/>
      <c r="JU264" s="10"/>
      <c r="JV264" s="10"/>
      <c r="JW264" s="10"/>
      <c r="JX264" s="10"/>
      <c r="JY264" s="10"/>
      <c r="JZ264" s="10"/>
      <c r="KA264" s="10"/>
      <c r="KB264" s="10"/>
      <c r="KC264" s="10"/>
      <c r="KD264" s="10"/>
      <c r="KE264" s="10"/>
      <c r="KF264" s="10"/>
      <c r="KG264" s="10"/>
      <c r="KH264" s="10"/>
      <c r="KI264" s="10"/>
      <c r="KJ264" s="10"/>
      <c r="KK264" s="10"/>
      <c r="KL264" s="10"/>
      <c r="KM264" s="10"/>
      <c r="KN264" s="10"/>
      <c r="KO264" s="10"/>
      <c r="KP264" s="10"/>
      <c r="KQ264" s="10"/>
      <c r="KR264" s="10"/>
      <c r="KS264" s="10"/>
      <c r="KT264" s="10"/>
      <c r="KU264" s="10"/>
      <c r="KV264" s="10"/>
      <c r="KW264" s="10"/>
      <c r="KX264" s="10"/>
      <c r="KY264" s="10"/>
      <c r="KZ264" s="10"/>
      <c r="LA264" s="10"/>
      <c r="LB264" s="10"/>
      <c r="LC264" s="10"/>
      <c r="LD264" s="10"/>
      <c r="LE264" s="10"/>
      <c r="LF264" s="10"/>
      <c r="LG264" s="10"/>
      <c r="LH264" s="10"/>
      <c r="LI264" s="10"/>
      <c r="LJ264" s="10"/>
      <c r="LK264" s="10"/>
      <c r="LL264" s="10"/>
      <c r="LM264" s="10"/>
      <c r="LN264" s="10"/>
      <c r="LO264" s="10"/>
      <c r="LP264" s="10"/>
      <c r="LQ264" s="10"/>
      <c r="LR264" s="10"/>
      <c r="LS264" s="10"/>
      <c r="LT264" s="10"/>
      <c r="LU264" s="10"/>
      <c r="LV264" s="10"/>
      <c r="LW264" s="10"/>
      <c r="LX264" s="10"/>
      <c r="LY264" s="10"/>
      <c r="LZ264" s="10"/>
      <c r="MA264" s="10"/>
      <c r="MB264" s="10"/>
      <c r="MC264" s="10"/>
      <c r="MD264" s="10"/>
      <c r="ME264" s="10"/>
      <c r="MF264" s="10"/>
      <c r="MG264" s="10"/>
      <c r="MH264" s="10"/>
      <c r="MI264" s="10"/>
      <c r="MJ264" s="10"/>
      <c r="MK264" s="10"/>
      <c r="ML264" s="10"/>
      <c r="MM264" s="10"/>
      <c r="MN264" s="10"/>
      <c r="MO264" s="10"/>
      <c r="MP264" s="10"/>
      <c r="MQ264" s="10"/>
      <c r="MR264" s="10"/>
      <c r="MS264" s="10"/>
      <c r="MT264" s="10"/>
      <c r="MU264" s="10"/>
      <c r="MV264" s="10"/>
      <c r="MW264" s="10"/>
      <c r="MX264" s="10"/>
      <c r="MY264" s="10"/>
      <c r="MZ264" s="10"/>
      <c r="NA264" s="10"/>
      <c r="NB264" s="10"/>
      <c r="NC264" s="10"/>
      <c r="ND264" s="10"/>
      <c r="NE264" s="10"/>
      <c r="NF264" s="10"/>
      <c r="NG264" s="10"/>
      <c r="NH264" s="10"/>
      <c r="NI264" s="10"/>
      <c r="NJ264" s="10"/>
      <c r="NK264" s="10"/>
      <c r="NL264" s="10"/>
      <c r="NM264" s="10"/>
      <c r="NN264" s="10"/>
      <c r="NO264" s="10"/>
      <c r="NP264" s="10"/>
      <c r="NQ264" s="10"/>
      <c r="NR264" s="10"/>
      <c r="NS264" s="10"/>
      <c r="NT264" s="10"/>
      <c r="NU264" s="10"/>
      <c r="NV264" s="10"/>
      <c r="NW264" s="10"/>
      <c r="NX264" s="10"/>
      <c r="NY264" s="10"/>
      <c r="NZ264" s="10"/>
      <c r="OA264" s="10"/>
      <c r="OB264" s="10"/>
      <c r="OC264" s="10"/>
      <c r="OD264" s="10"/>
      <c r="OE264" s="10"/>
      <c r="OF264" s="10"/>
      <c r="OG264" s="10"/>
      <c r="OH264" s="10"/>
      <c r="OI264" s="10"/>
      <c r="OJ264" s="10"/>
      <c r="OK264" s="10"/>
      <c r="OL264" s="10"/>
      <c r="OM264" s="10"/>
      <c r="ON264" s="10"/>
      <c r="OO264" s="10"/>
      <c r="OP264" s="10"/>
      <c r="OQ264" s="10"/>
      <c r="OR264" s="10"/>
      <c r="OS264" s="10"/>
      <c r="OT264" s="10"/>
      <c r="OU264" s="10"/>
      <c r="OV264" s="10"/>
      <c r="OW264" s="10"/>
      <c r="OX264" s="10"/>
      <c r="OY264" s="10"/>
      <c r="OZ264" s="10"/>
      <c r="PA264" s="10"/>
      <c r="PB264" s="10"/>
      <c r="PC264" s="10"/>
      <c r="PD264" s="10"/>
      <c r="PE264" s="10"/>
      <c r="PF264" s="10"/>
      <c r="PG264" s="10"/>
      <c r="PH264" s="10"/>
      <c r="PI264" s="10"/>
      <c r="PJ264" s="10"/>
      <c r="PK264" s="10"/>
      <c r="PL264" s="10"/>
      <c r="PM264" s="10"/>
      <c r="PN264" s="10"/>
      <c r="PO264" s="10"/>
      <c r="PP264" s="10"/>
      <c r="PQ264" s="10"/>
      <c r="PR264" s="10"/>
      <c r="PS264" s="10"/>
      <c r="PT264" s="10"/>
      <c r="PU264" s="10"/>
      <c r="PV264" s="10"/>
      <c r="PW264" s="10"/>
      <c r="PX264" s="10"/>
      <c r="PY264" s="10"/>
      <c r="PZ264" s="10"/>
      <c r="QA264" s="10"/>
      <c r="QB264" s="10"/>
      <c r="QC264" s="10"/>
      <c r="QD264" s="10"/>
      <c r="QE264" s="10"/>
      <c r="QF264" s="10"/>
      <c r="QG264" s="10"/>
      <c r="QH264" s="10"/>
      <c r="QI264" s="10"/>
      <c r="QJ264" s="10"/>
      <c r="QK264" s="10"/>
      <c r="QL264" s="10"/>
      <c r="QM264" s="10"/>
      <c r="QN264" s="10"/>
      <c r="QO264" s="10"/>
      <c r="QP264" s="10"/>
      <c r="QQ264" s="10"/>
      <c r="QR264" s="10"/>
      <c r="QS264" s="10"/>
      <c r="QT264" s="10"/>
      <c r="QU264" s="10"/>
      <c r="QV264" s="10"/>
      <c r="QW264" s="10"/>
      <c r="QX264" s="10"/>
      <c r="QY264" s="10"/>
      <c r="QZ264" s="10"/>
      <c r="RA264" s="10"/>
      <c r="RB264" s="10"/>
      <c r="RC264" s="10"/>
      <c r="RD264" s="10"/>
      <c r="RE264" s="10"/>
      <c r="RF264" s="10"/>
      <c r="RG264" s="10"/>
      <c r="RH264" s="10"/>
      <c r="RI264" s="10"/>
      <c r="RJ264" s="10"/>
      <c r="RK264" s="10"/>
      <c r="RL264" s="10"/>
      <c r="RM264" s="10"/>
      <c r="RN264" s="10"/>
      <c r="RO264" s="10"/>
      <c r="RP264" s="10"/>
      <c r="RQ264" s="10"/>
      <c r="RR264" s="10"/>
      <c r="RS264" s="10"/>
      <c r="RT264" s="10"/>
      <c r="RU264" s="10"/>
      <c r="RV264" s="10"/>
      <c r="RW264" s="10"/>
      <c r="RX264" s="10"/>
      <c r="RY264" s="10"/>
      <c r="RZ264" s="10"/>
      <c r="SA264" s="10"/>
      <c r="SB264" s="10"/>
      <c r="SC264" s="10"/>
      <c r="SD264" s="10"/>
      <c r="SE264" s="10"/>
      <c r="SF264" s="10"/>
      <c r="SG264" s="10"/>
      <c r="SH264" s="10"/>
      <c r="SI264" s="10"/>
      <c r="SJ264" s="10"/>
      <c r="SK264" s="10"/>
      <c r="SL264" s="10"/>
      <c r="SM264" s="10"/>
      <c r="SN264" s="10"/>
      <c r="SO264" s="10"/>
      <c r="SP264" s="10"/>
      <c r="SQ264" s="10"/>
      <c r="SR264" s="10"/>
      <c r="SS264" s="10"/>
      <c r="ST264" s="10"/>
      <c r="SU264" s="10"/>
      <c r="SV264" s="10"/>
      <c r="SW264" s="10"/>
      <c r="SX264" s="10"/>
      <c r="SY264" s="10"/>
      <c r="SZ264" s="10"/>
      <c r="TA264" s="10"/>
      <c r="TB264" s="10"/>
      <c r="TC264" s="10"/>
      <c r="TD264" s="10"/>
      <c r="TE264" s="10"/>
      <c r="TF264" s="10"/>
      <c r="TG264" s="10"/>
      <c r="TH264" s="10"/>
      <c r="TI264" s="10"/>
      <c r="TJ264" s="10"/>
      <c r="TK264" s="10"/>
      <c r="TL264" s="10"/>
      <c r="TM264" s="10"/>
      <c r="TN264" s="10"/>
      <c r="TO264" s="10"/>
      <c r="TP264" s="10"/>
      <c r="TQ264" s="10"/>
      <c r="TR264" s="10"/>
      <c r="TS264" s="10"/>
      <c r="TT264" s="10"/>
      <c r="TU264" s="10"/>
      <c r="TV264" s="10"/>
      <c r="TW264" s="10"/>
      <c r="TX264" s="10"/>
      <c r="TY264" s="10"/>
      <c r="TZ264" s="10"/>
      <c r="UA264" s="10"/>
      <c r="UB264" s="10"/>
      <c r="UC264" s="10"/>
      <c r="UD264" s="10"/>
      <c r="UE264" s="10"/>
      <c r="UF264" s="10"/>
      <c r="UG264" s="10"/>
      <c r="UH264" s="10"/>
      <c r="UI264" s="10"/>
      <c r="UJ264" s="10"/>
      <c r="UK264" s="10"/>
      <c r="UL264" s="10"/>
      <c r="UM264" s="10"/>
      <c r="UN264" s="10"/>
      <c r="UO264" s="10"/>
      <c r="UP264" s="10"/>
      <c r="UQ264" s="10"/>
      <c r="UR264" s="10"/>
      <c r="US264" s="10"/>
      <c r="UT264" s="10"/>
      <c r="UU264" s="10"/>
      <c r="UV264" s="10"/>
      <c r="UW264" s="10"/>
      <c r="UX264" s="10"/>
      <c r="UY264" s="10"/>
      <c r="UZ264" s="10"/>
      <c r="VA264" s="10"/>
      <c r="VB264" s="10"/>
      <c r="VC264" s="10"/>
      <c r="VD264" s="10"/>
      <c r="VE264" s="10"/>
      <c r="VF264" s="10"/>
      <c r="VG264" s="10"/>
      <c r="VH264" s="10"/>
      <c r="VI264" s="10"/>
      <c r="VJ264" s="10"/>
      <c r="VK264" s="10"/>
      <c r="VL264" s="10"/>
      <c r="VM264" s="10"/>
      <c r="VN264" s="10"/>
      <c r="VO264" s="10"/>
      <c r="VP264" s="10"/>
      <c r="VQ264" s="10"/>
      <c r="VR264" s="10"/>
      <c r="VS264" s="10"/>
      <c r="VT264" s="10"/>
      <c r="VU264" s="10"/>
      <c r="VV264" s="10"/>
      <c r="VW264" s="10"/>
      <c r="VX264" s="10"/>
      <c r="VY264" s="10"/>
      <c r="VZ264" s="10"/>
      <c r="WA264" s="10"/>
      <c r="WB264" s="10"/>
      <c r="WC264" s="10"/>
      <c r="WD264" s="10"/>
      <c r="WE264" s="10"/>
      <c r="WF264" s="10"/>
      <c r="WG264" s="10"/>
      <c r="WH264" s="10"/>
      <c r="WI264" s="10"/>
      <c r="WJ264" s="10"/>
      <c r="WK264" s="10"/>
      <c r="WL264" s="10"/>
      <c r="WM264" s="10"/>
      <c r="WN264" s="10"/>
      <c r="WO264" s="10"/>
      <c r="WP264" s="10"/>
      <c r="WQ264" s="10"/>
      <c r="WR264" s="10"/>
      <c r="WS264" s="10"/>
      <c r="WT264" s="10"/>
      <c r="WU264" s="10"/>
      <c r="WV264" s="10"/>
      <c r="WW264" s="10"/>
      <c r="WX264" s="10"/>
      <c r="WY264" s="10"/>
      <c r="WZ264" s="10"/>
      <c r="XA264" s="10"/>
      <c r="XB264" s="10"/>
      <c r="XC264" s="10"/>
      <c r="XD264" s="10"/>
      <c r="XE264" s="10"/>
      <c r="XF264" s="10"/>
      <c r="XG264" s="10"/>
      <c r="XH264" s="10"/>
      <c r="XI264" s="10"/>
      <c r="XJ264" s="10"/>
      <c r="XK264" s="10"/>
      <c r="XL264" s="10"/>
      <c r="XM264" s="10"/>
      <c r="XN264" s="10"/>
      <c r="XO264" s="10"/>
      <c r="XP264" s="10"/>
      <c r="XQ264" s="10"/>
      <c r="XR264" s="10"/>
      <c r="XS264" s="10"/>
      <c r="XT264" s="10"/>
      <c r="XU264" s="10"/>
      <c r="XV264" s="10"/>
      <c r="XW264" s="10"/>
      <c r="XX264" s="10"/>
      <c r="XY264" s="10"/>
      <c r="XZ264" s="10"/>
      <c r="YA264" s="10"/>
      <c r="YB264" s="10"/>
      <c r="YC264" s="10"/>
      <c r="YD264" s="10"/>
      <c r="YE264" s="10"/>
      <c r="YF264" s="10"/>
      <c r="YG264" s="10"/>
      <c r="YH264" s="10"/>
      <c r="YI264" s="10"/>
      <c r="YJ264" s="10"/>
      <c r="YK264" s="10"/>
      <c r="YL264" s="10"/>
      <c r="YM264" s="10"/>
      <c r="YN264" s="10"/>
      <c r="YO264" s="10"/>
      <c r="YP264" s="10"/>
      <c r="YQ264" s="10"/>
      <c r="YR264" s="10"/>
      <c r="YS264" s="10"/>
      <c r="YT264" s="10"/>
      <c r="YU264" s="10"/>
      <c r="YV264" s="10"/>
      <c r="YW264" s="10"/>
      <c r="YX264" s="10"/>
      <c r="YY264" s="10"/>
      <c r="YZ264" s="10"/>
      <c r="ZA264" s="10"/>
      <c r="ZB264" s="10"/>
      <c r="ZC264" s="10"/>
      <c r="ZD264" s="10"/>
      <c r="ZE264" s="10"/>
      <c r="ZF264" s="10"/>
      <c r="ZG264" s="10"/>
      <c r="ZH264" s="10"/>
      <c r="ZI264" s="10"/>
      <c r="ZJ264" s="10"/>
      <c r="ZK264" s="10"/>
      <c r="ZL264" s="10"/>
      <c r="ZM264" s="10"/>
      <c r="ZN264" s="10"/>
      <c r="ZO264" s="10"/>
      <c r="ZP264" s="10"/>
      <c r="ZQ264" s="10"/>
      <c r="ZR264" s="10"/>
      <c r="ZS264" s="10"/>
      <c r="ZT264" s="10"/>
      <c r="ZU264" s="10"/>
      <c r="ZV264" s="10"/>
      <c r="ZW264" s="10"/>
      <c r="ZX264" s="10"/>
      <c r="ZY264" s="10"/>
      <c r="ZZ264" s="10"/>
      <c r="AAA264" s="10"/>
      <c r="AAB264" s="10"/>
      <c r="AAC264" s="10"/>
      <c r="AAD264" s="10"/>
      <c r="AAE264" s="10"/>
      <c r="AAF264" s="10"/>
      <c r="AAG264" s="10"/>
      <c r="AAH264" s="10"/>
      <c r="AAI264" s="10"/>
      <c r="AAJ264" s="10"/>
      <c r="AAK264" s="10"/>
      <c r="AAL264" s="10"/>
      <c r="AAM264" s="10"/>
      <c r="AAN264" s="10"/>
      <c r="AAO264" s="10"/>
      <c r="AAP264" s="10"/>
      <c r="AAQ264" s="10"/>
      <c r="AAR264" s="10"/>
      <c r="AAS264" s="10"/>
      <c r="AAT264" s="10"/>
      <c r="AAU264" s="10"/>
      <c r="AAV264" s="10"/>
      <c r="AAW264" s="10"/>
      <c r="AAX264" s="10"/>
      <c r="AAY264" s="10"/>
      <c r="AAZ264" s="10"/>
      <c r="ABA264" s="10"/>
      <c r="ABB264" s="10"/>
      <c r="ABC264" s="10"/>
      <c r="ABD264" s="10"/>
      <c r="ABE264" s="10"/>
      <c r="ABF264" s="10"/>
      <c r="ABG264" s="10"/>
      <c r="ABH264" s="10"/>
      <c r="ABI264" s="10"/>
      <c r="ABJ264" s="10"/>
      <c r="ABK264" s="10"/>
      <c r="ABL264" s="10"/>
      <c r="ABM264" s="10"/>
      <c r="ABN264" s="10"/>
      <c r="ABO264" s="10"/>
      <c r="ABP264" s="10"/>
      <c r="ABQ264" s="10"/>
      <c r="ABR264" s="10"/>
      <c r="ABS264" s="10"/>
      <c r="ABT264" s="10"/>
      <c r="ABU264" s="10"/>
      <c r="ABV264" s="10"/>
      <c r="ABW264" s="10"/>
      <c r="ABX264" s="10"/>
      <c r="ABY264" s="10"/>
      <c r="ABZ264" s="10"/>
      <c r="ACA264" s="10"/>
      <c r="ACB264" s="10"/>
      <c r="ACC264" s="10"/>
      <c r="ACD264" s="10"/>
      <c r="ACE264" s="10"/>
      <c r="ACF264" s="10"/>
      <c r="ACG264" s="10"/>
      <c r="ACH264" s="10"/>
      <c r="ACI264" s="10"/>
      <c r="ACJ264" s="10"/>
      <c r="ACK264" s="10"/>
      <c r="ACL264" s="10"/>
      <c r="ACM264" s="10"/>
      <c r="ACN264" s="10"/>
      <c r="ACO264" s="10"/>
      <c r="ACP264" s="10"/>
      <c r="ACQ264" s="10"/>
      <c r="ACR264" s="10"/>
      <c r="ACS264" s="10"/>
      <c r="ACT264" s="10"/>
      <c r="ACU264" s="10"/>
      <c r="ACV264" s="10"/>
      <c r="ACW264" s="10"/>
      <c r="ACX264" s="10"/>
      <c r="ACY264" s="10"/>
      <c r="ACZ264" s="10"/>
      <c r="ADA264" s="10"/>
      <c r="ADB264" s="10"/>
      <c r="ADC264" s="10"/>
      <c r="ADD264" s="10"/>
      <c r="ADE264" s="10"/>
      <c r="ADF264" s="10"/>
      <c r="ADG264" s="10"/>
      <c r="ADH264" s="10"/>
      <c r="ADI264" s="10"/>
      <c r="ADJ264" s="10"/>
      <c r="ADK264" s="10"/>
      <c r="ADL264" s="10"/>
      <c r="ADM264" s="10"/>
      <c r="ADN264" s="10"/>
      <c r="ADO264" s="10"/>
      <c r="ADP264" s="10"/>
      <c r="ADQ264" s="10"/>
      <c r="ADR264" s="10"/>
      <c r="ADS264" s="10"/>
      <c r="ADT264" s="10"/>
      <c r="ADU264" s="10"/>
      <c r="ADV264" s="10"/>
      <c r="ADW264" s="10"/>
      <c r="ADX264" s="10"/>
      <c r="ADY264" s="10"/>
      <c r="ADZ264" s="10"/>
      <c r="AEA264" s="10"/>
      <c r="AEB264" s="10"/>
      <c r="AEC264" s="10"/>
      <c r="AED264" s="10"/>
      <c r="AEE264" s="10"/>
      <c r="AEF264" s="10"/>
      <c r="AEG264" s="10"/>
      <c r="AEH264" s="10"/>
      <c r="AEI264" s="10"/>
      <c r="AEJ264" s="10"/>
      <c r="AEK264" s="10"/>
      <c r="AEL264" s="10"/>
      <c r="AEM264" s="10"/>
      <c r="AEN264" s="10"/>
      <c r="AEO264" s="10"/>
      <c r="AEP264" s="10"/>
      <c r="AEQ264" s="10"/>
      <c r="AER264" s="10"/>
      <c r="AES264" s="10"/>
      <c r="AET264" s="10"/>
      <c r="AEU264" s="10"/>
      <c r="AEV264" s="10"/>
      <c r="AEW264" s="10"/>
      <c r="AEX264" s="10"/>
      <c r="AEY264" s="10"/>
      <c r="AEZ264" s="10"/>
      <c r="AFA264" s="10"/>
      <c r="AFB264" s="10"/>
      <c r="AFC264" s="10"/>
      <c r="AFD264" s="10"/>
      <c r="AFE264" s="10"/>
      <c r="AFF264" s="10"/>
      <c r="AFG264" s="10"/>
      <c r="AFH264" s="10"/>
      <c r="AFI264" s="10"/>
      <c r="AFJ264" s="10"/>
      <c r="AFK264" s="10"/>
      <c r="AFL264" s="10"/>
      <c r="AFM264" s="10"/>
      <c r="AFN264" s="10"/>
      <c r="AFO264" s="10"/>
      <c r="AFP264" s="10"/>
      <c r="AFQ264" s="10"/>
      <c r="AFR264" s="10"/>
      <c r="AFS264" s="10"/>
      <c r="AFT264" s="10"/>
      <c r="AFU264" s="10"/>
      <c r="AFV264" s="10"/>
      <c r="AFW264" s="10"/>
      <c r="AFX264" s="10"/>
      <c r="AFY264" s="10"/>
      <c r="AFZ264" s="10"/>
      <c r="AGA264" s="10"/>
      <c r="AGB264" s="10"/>
      <c r="AGC264" s="10"/>
      <c r="AGD264" s="10"/>
      <c r="AGE264" s="10"/>
      <c r="AGF264" s="10"/>
      <c r="AGG264" s="10"/>
      <c r="AGH264" s="10"/>
      <c r="AGI264" s="10"/>
      <c r="AGJ264" s="10"/>
      <c r="AGK264" s="10"/>
      <c r="AGL264" s="10"/>
      <c r="AGM264" s="10"/>
      <c r="AGN264" s="10"/>
      <c r="AGO264" s="10"/>
      <c r="AGP264" s="10"/>
      <c r="AGQ264" s="10"/>
      <c r="AGR264" s="10"/>
      <c r="AGS264" s="10"/>
      <c r="AGT264" s="10"/>
      <c r="AGU264" s="10"/>
      <c r="AGV264" s="10"/>
      <c r="AGW264" s="10"/>
      <c r="AGX264" s="10"/>
      <c r="AGY264" s="10"/>
      <c r="AGZ264" s="10"/>
      <c r="AHA264" s="10"/>
      <c r="AHB264" s="10"/>
      <c r="AHC264" s="10"/>
      <c r="AHD264" s="10"/>
      <c r="AHE264" s="10"/>
      <c r="AHF264" s="10"/>
      <c r="AHG264" s="10"/>
      <c r="AHH264" s="10"/>
      <c r="AHI264" s="10"/>
      <c r="AHJ264" s="10"/>
      <c r="AHK264" s="10"/>
      <c r="AHL264" s="10"/>
      <c r="AHM264" s="10"/>
      <c r="AHN264" s="10"/>
      <c r="AHO264" s="10"/>
      <c r="AHP264" s="10"/>
      <c r="AHQ264" s="10"/>
      <c r="AHR264" s="10"/>
      <c r="AHS264" s="10"/>
      <c r="AHT264" s="10"/>
      <c r="AHU264" s="10"/>
      <c r="AHV264" s="10"/>
      <c r="AHW264" s="10"/>
      <c r="AHX264" s="10"/>
      <c r="AHY264" s="10"/>
      <c r="AHZ264" s="10"/>
      <c r="AIA264" s="10"/>
      <c r="AIB264" s="10"/>
      <c r="AIC264" s="10"/>
      <c r="AID264" s="10"/>
      <c r="AIE264" s="10"/>
      <c r="AIF264" s="10"/>
      <c r="AIG264" s="10"/>
      <c r="AIH264" s="10"/>
      <c r="AII264" s="10"/>
      <c r="AIJ264" s="10"/>
      <c r="AIK264" s="10"/>
      <c r="AIL264" s="10"/>
      <c r="AIM264" s="10"/>
      <c r="AIN264" s="10"/>
      <c r="AIO264" s="10"/>
      <c r="AIP264" s="10"/>
      <c r="AIQ264" s="10"/>
      <c r="AIR264" s="10"/>
      <c r="AIS264" s="10"/>
      <c r="AIT264" s="10"/>
      <c r="AIU264" s="10"/>
      <c r="AIV264" s="10"/>
      <c r="AIW264" s="10"/>
      <c r="AIX264" s="10"/>
      <c r="AIY264" s="10"/>
      <c r="AIZ264" s="10"/>
      <c r="AJA264" s="10"/>
      <c r="AJB264" s="10"/>
      <c r="AJC264" s="10"/>
      <c r="AJD264" s="10"/>
      <c r="AJE264" s="10"/>
      <c r="AJF264" s="10"/>
      <c r="AJG264" s="10"/>
      <c r="AJH264" s="10"/>
      <c r="AJI264" s="10"/>
      <c r="AJJ264" s="10"/>
      <c r="AJK264" s="10"/>
      <c r="AJL264" s="10"/>
      <c r="AJM264" s="10"/>
      <c r="AJN264" s="10"/>
      <c r="AJO264" s="10"/>
      <c r="AJP264" s="10"/>
      <c r="AJQ264" s="10"/>
      <c r="AJR264" s="10"/>
      <c r="AJS264" s="10"/>
      <c r="AJT264" s="10"/>
      <c r="AJU264" s="10"/>
      <c r="AJV264" s="10"/>
      <c r="AJW264" s="10"/>
      <c r="AJX264" s="10"/>
      <c r="AJY264" s="10"/>
      <c r="AJZ264" s="10"/>
      <c r="AKA264" s="10"/>
      <c r="AKB264" s="10"/>
      <c r="AKC264" s="10"/>
      <c r="AKD264" s="10"/>
      <c r="AKE264" s="10"/>
      <c r="AKF264" s="10"/>
      <c r="AKG264" s="10"/>
      <c r="AKH264" s="10"/>
      <c r="AKI264" s="10"/>
      <c r="AKJ264" s="10"/>
      <c r="AKK264" s="10"/>
      <c r="AKL264" s="10"/>
      <c r="AKM264" s="10"/>
      <c r="AKN264" s="10"/>
      <c r="AKO264" s="10"/>
      <c r="AKP264" s="10"/>
      <c r="AKQ264" s="10"/>
      <c r="AKR264" s="10"/>
      <c r="AKS264" s="10"/>
      <c r="AKT264" s="10"/>
      <c r="AKU264" s="10"/>
      <c r="AKV264" s="10"/>
      <c r="AKW264" s="10"/>
      <c r="AKX264" s="10"/>
      <c r="AKY264" s="10"/>
      <c r="AKZ264" s="10"/>
      <c r="ALA264" s="10"/>
      <c r="ALB264" s="10"/>
      <c r="ALC264" s="10"/>
      <c r="ALD264" s="10"/>
      <c r="ALE264" s="10"/>
      <c r="ALF264" s="10"/>
      <c r="ALG264" s="10"/>
      <c r="ALH264" s="10"/>
      <c r="ALI264" s="10"/>
      <c r="ALJ264" s="10"/>
      <c r="ALK264" s="10"/>
      <c r="ALL264" s="10"/>
      <c r="ALM264" s="10"/>
      <c r="ALN264" s="10"/>
      <c r="ALO264" s="10"/>
      <c r="ALP264" s="10"/>
      <c r="ALQ264" s="10"/>
      <c r="ALR264" s="10"/>
      <c r="ALS264" s="10"/>
      <c r="ALT264" s="10"/>
      <c r="ALU264" s="10"/>
      <c r="ALV264" s="10"/>
      <c r="ALW264" s="10"/>
      <c r="ALX264" s="10"/>
      <c r="ALY264" s="10"/>
      <c r="ALZ264" s="10"/>
      <c r="AMA264" s="10"/>
      <c r="AMB264" s="10"/>
      <c r="AMC264" s="10"/>
      <c r="AMD264" s="10"/>
      <c r="AME264" s="10"/>
      <c r="AMF264" s="10"/>
      <c r="AMG264" s="10"/>
      <c r="AMH264" s="10"/>
      <c r="AMI264" s="10"/>
      <c r="AMJ264" s="10"/>
      <c r="AMK264" s="10"/>
      <c r="AML264" s="10"/>
      <c r="AMM264" s="10"/>
      <c r="AMN264" s="10"/>
      <c r="AMO264" s="10"/>
    </row>
    <row r="265" spans="1:1029" customFormat="1">
      <c r="A265" s="13" t="str">
        <f>SUBSTITUTE(SUBSTITUTE(CONCATENATE(I265,IF(L265="Identifier","ID",L265))," ",""),"_","")</f>
        <v>hasCreationOfVendorListOrganization</v>
      </c>
      <c r="B265" s="14" t="s">
        <v>220</v>
      </c>
      <c r="C265" s="13"/>
      <c r="D265" s="13"/>
      <c r="E265" s="13"/>
      <c r="F265" s="13" t="str">
        <f>CONCATENATE( IF(G265="","",CONCATENATE(G265,"_ ")),H265,". ",IF(I265="","",CONCATENATE(I265,"_ ")),L265,IF(I265="","",CONCATENATE(". ",M265)))</f>
        <v>Purpose. has_ Creation Of Vendor List_ Organization. Creation Of Vendor List_ Organization</v>
      </c>
      <c r="G265" s="13"/>
      <c r="H265" s="13" t="s">
        <v>227</v>
      </c>
      <c r="I265" s="13" t="s">
        <v>316</v>
      </c>
      <c r="J265" s="13"/>
      <c r="K265" s="13"/>
      <c r="L265" s="13" t="str">
        <f>CONCATENATE(IF(P265="","",CONCATENATE(P265,"_ ")),Q265)</f>
        <v>Creation Of Vendor List_ Organization</v>
      </c>
      <c r="M265" s="13" t="str">
        <f>L265</f>
        <v>Creation Of Vendor List_ Organization</v>
      </c>
      <c r="N265" s="13"/>
      <c r="O265" s="13"/>
      <c r="P265" s="13" t="s">
        <v>509</v>
      </c>
      <c r="Q265" s="15" t="s">
        <v>389</v>
      </c>
      <c r="R265" s="13" t="s">
        <v>223</v>
      </c>
      <c r="S265" s="16"/>
      <c r="T265" s="16"/>
      <c r="U265" s="16"/>
      <c r="V265" s="16"/>
      <c r="W265" s="16"/>
      <c r="X265" s="16"/>
      <c r="Y265" s="16" t="s">
        <v>211</v>
      </c>
      <c r="Z265" s="16"/>
      <c r="AA265" s="45">
        <v>43320</v>
      </c>
      <c r="AB265" s="8"/>
      <c r="AC265" s="8"/>
      <c r="AD265" s="8"/>
      <c r="AE265" s="8"/>
      <c r="AF265" s="11"/>
      <c r="AG265" s="10"/>
      <c r="AH265" s="10"/>
      <c r="AI265" s="10"/>
      <c r="AJ265" s="10"/>
      <c r="AK265" s="10"/>
      <c r="AL265" s="10"/>
      <c r="AM265" s="10"/>
      <c r="AN265" s="10"/>
      <c r="AO265" s="10"/>
      <c r="AP265" s="10"/>
      <c r="AQ265" s="10"/>
      <c r="AR265" s="10"/>
      <c r="AS265" s="10"/>
      <c r="AT265" s="10"/>
      <c r="AU265" s="10"/>
      <c r="AV265" s="10"/>
      <c r="AW265" s="10"/>
      <c r="AX265" s="10"/>
      <c r="AY265" s="10"/>
      <c r="AZ265" s="10"/>
      <c r="BA265" s="10"/>
      <c r="BB265" s="10"/>
      <c r="BC265" s="10"/>
      <c r="BD265" s="10"/>
      <c r="BE265" s="10"/>
      <c r="BF265" s="10"/>
      <c r="BG265" s="10"/>
      <c r="BH265" s="10"/>
      <c r="BI265" s="10"/>
      <c r="BJ265" s="10"/>
      <c r="BK265" s="10"/>
      <c r="BL265" s="10"/>
      <c r="BM265" s="10"/>
      <c r="BN265" s="10"/>
      <c r="BO265" s="10"/>
      <c r="BP265" s="10"/>
      <c r="BQ265" s="10"/>
      <c r="BR265" s="10"/>
      <c r="BS265" s="10"/>
      <c r="BT265" s="10"/>
      <c r="BU265" s="10"/>
      <c r="BV265" s="10"/>
      <c r="BW265" s="10"/>
      <c r="BX265" s="10"/>
      <c r="BY265" s="10"/>
      <c r="BZ265" s="10"/>
      <c r="CA265" s="10"/>
      <c r="CB265" s="10"/>
      <c r="CC265" s="10"/>
      <c r="CD265" s="10"/>
      <c r="CE265" s="10"/>
      <c r="CF265" s="10"/>
      <c r="CG265" s="10"/>
      <c r="CH265" s="10"/>
      <c r="CI265" s="10"/>
      <c r="CJ265" s="10"/>
      <c r="CK265" s="10"/>
      <c r="CL265" s="10"/>
      <c r="CM265" s="10"/>
      <c r="CN265" s="10"/>
      <c r="CO265" s="10"/>
      <c r="CP265" s="10"/>
      <c r="CQ265" s="10"/>
      <c r="CR265" s="10"/>
      <c r="CS265" s="10"/>
      <c r="CT265" s="10"/>
      <c r="CU265" s="10"/>
      <c r="CV265" s="10"/>
      <c r="CW265" s="10"/>
      <c r="CX265" s="10"/>
      <c r="CY265" s="10"/>
      <c r="CZ265" s="10"/>
      <c r="DA265" s="10"/>
      <c r="DB265" s="10"/>
      <c r="DC265" s="10"/>
      <c r="DD265" s="10"/>
      <c r="DE265" s="10"/>
      <c r="DF265" s="10"/>
      <c r="DG265" s="10"/>
      <c r="DH265" s="10"/>
      <c r="DI265" s="10"/>
      <c r="DJ265" s="10"/>
      <c r="DK265" s="10"/>
      <c r="DL265" s="10"/>
      <c r="DM265" s="10"/>
      <c r="DN265" s="10"/>
      <c r="DO265" s="10"/>
      <c r="DP265" s="10"/>
      <c r="DQ265" s="10"/>
      <c r="DR265" s="10"/>
      <c r="DS265" s="10"/>
      <c r="DT265" s="10"/>
      <c r="DU265" s="10"/>
      <c r="DV265" s="10"/>
      <c r="DW265" s="10"/>
      <c r="DX265" s="10"/>
      <c r="DY265" s="10"/>
      <c r="DZ265" s="10"/>
      <c r="EA265" s="10"/>
      <c r="EB265" s="10"/>
      <c r="EC265" s="10"/>
      <c r="ED265" s="10"/>
      <c r="EE265" s="10"/>
      <c r="EF265" s="10"/>
      <c r="EG265" s="10"/>
      <c r="EH265" s="10"/>
      <c r="EI265" s="10"/>
      <c r="EJ265" s="10"/>
      <c r="EK265" s="10"/>
      <c r="EL265" s="10"/>
      <c r="EM265" s="10"/>
      <c r="EN265" s="10"/>
      <c r="EO265" s="10"/>
      <c r="EP265" s="10"/>
      <c r="EQ265" s="10"/>
      <c r="ER265" s="10"/>
      <c r="ES265" s="10"/>
      <c r="ET265" s="10"/>
      <c r="EU265" s="10"/>
      <c r="EV265" s="10"/>
      <c r="EW265" s="10"/>
      <c r="EX265" s="10"/>
      <c r="EY265" s="10"/>
      <c r="EZ265" s="10"/>
      <c r="FA265" s="10"/>
      <c r="FB265" s="10"/>
      <c r="FC265" s="10"/>
      <c r="FD265" s="10"/>
      <c r="FE265" s="10"/>
      <c r="FF265" s="10"/>
      <c r="FG265" s="10"/>
      <c r="FH265" s="10"/>
      <c r="FI265" s="10"/>
      <c r="FJ265" s="10"/>
      <c r="FK265" s="10"/>
      <c r="FL265" s="10"/>
      <c r="FM265" s="10"/>
      <c r="FN265" s="10"/>
      <c r="FO265" s="10"/>
      <c r="FP265" s="10"/>
      <c r="FQ265" s="10"/>
      <c r="FR265" s="10"/>
      <c r="FS265" s="10"/>
      <c r="FT265" s="10"/>
      <c r="FU265" s="10"/>
      <c r="FV265" s="10"/>
      <c r="FW265" s="10"/>
      <c r="FX265" s="10"/>
      <c r="FY265" s="10"/>
      <c r="FZ265" s="10"/>
      <c r="GA265" s="10"/>
      <c r="GB265" s="10"/>
      <c r="GC265" s="10"/>
      <c r="GD265" s="10"/>
      <c r="GE265" s="10"/>
      <c r="GF265" s="10"/>
      <c r="GG265" s="10"/>
      <c r="GH265" s="10"/>
      <c r="GI265" s="10"/>
      <c r="GJ265" s="10"/>
      <c r="GK265" s="10"/>
      <c r="GL265" s="10"/>
      <c r="GM265" s="10"/>
      <c r="GN265" s="10"/>
      <c r="GO265" s="10"/>
      <c r="GP265" s="10"/>
      <c r="GQ265" s="10"/>
      <c r="GR265" s="10"/>
      <c r="GS265" s="10"/>
      <c r="GT265" s="10"/>
      <c r="GU265" s="10"/>
      <c r="GV265" s="10"/>
      <c r="GW265" s="10"/>
      <c r="GX265" s="10"/>
      <c r="GY265" s="10"/>
      <c r="GZ265" s="10"/>
      <c r="HA265" s="10"/>
      <c r="HB265" s="10"/>
      <c r="HC265" s="10"/>
      <c r="HD265" s="10"/>
      <c r="HE265" s="10"/>
      <c r="HF265" s="10"/>
      <c r="HG265" s="10"/>
      <c r="HH265" s="10"/>
      <c r="HI265" s="10"/>
      <c r="HJ265" s="10"/>
      <c r="HK265" s="10"/>
      <c r="HL265" s="10"/>
      <c r="HM265" s="10"/>
      <c r="HN265" s="10"/>
      <c r="HO265" s="10"/>
      <c r="HP265" s="10"/>
      <c r="HQ265" s="10"/>
      <c r="HR265" s="10"/>
      <c r="HS265" s="10"/>
      <c r="HT265" s="10"/>
      <c r="HU265" s="10"/>
      <c r="HV265" s="10"/>
      <c r="HW265" s="10"/>
      <c r="HX265" s="10"/>
      <c r="HY265" s="10"/>
      <c r="HZ265" s="10"/>
      <c r="IA265" s="10"/>
      <c r="IB265" s="10"/>
      <c r="IC265" s="10"/>
      <c r="ID265" s="10"/>
      <c r="IE265" s="10"/>
      <c r="IF265" s="10"/>
      <c r="IG265" s="10"/>
      <c r="IH265" s="10"/>
      <c r="II265" s="10"/>
      <c r="IJ265" s="10"/>
      <c r="IK265" s="10"/>
      <c r="IL265" s="10"/>
      <c r="IM265" s="10"/>
      <c r="IN265" s="10"/>
      <c r="IO265" s="10"/>
      <c r="IP265" s="10"/>
      <c r="IQ265" s="10"/>
      <c r="IR265" s="10"/>
      <c r="IS265" s="10"/>
      <c r="IT265" s="10"/>
      <c r="IU265" s="10"/>
      <c r="IV265" s="10"/>
      <c r="IW265" s="10"/>
      <c r="IX265" s="10"/>
      <c r="IY265" s="10"/>
      <c r="IZ265" s="10"/>
      <c r="JA265" s="10"/>
      <c r="JB265" s="10"/>
      <c r="JC265" s="10"/>
      <c r="JD265" s="10"/>
      <c r="JE265" s="10"/>
      <c r="JF265" s="10"/>
      <c r="JG265" s="10"/>
      <c r="JH265" s="10"/>
      <c r="JI265" s="10"/>
      <c r="JJ265" s="10"/>
      <c r="JK265" s="10"/>
      <c r="JL265" s="10"/>
      <c r="JM265" s="10"/>
      <c r="JN265" s="10"/>
      <c r="JO265" s="10"/>
      <c r="JP265" s="10"/>
      <c r="JQ265" s="10"/>
      <c r="JR265" s="10"/>
      <c r="JS265" s="10"/>
      <c r="JT265" s="10"/>
      <c r="JU265" s="10"/>
      <c r="JV265" s="10"/>
      <c r="JW265" s="10"/>
      <c r="JX265" s="10"/>
      <c r="JY265" s="10"/>
      <c r="JZ265" s="10"/>
      <c r="KA265" s="10"/>
      <c r="KB265" s="10"/>
      <c r="KC265" s="10"/>
      <c r="KD265" s="10"/>
      <c r="KE265" s="10"/>
      <c r="KF265" s="10"/>
      <c r="KG265" s="10"/>
      <c r="KH265" s="10"/>
      <c r="KI265" s="10"/>
      <c r="KJ265" s="10"/>
      <c r="KK265" s="10"/>
      <c r="KL265" s="10"/>
      <c r="KM265" s="10"/>
      <c r="KN265" s="10"/>
      <c r="KO265" s="10"/>
      <c r="KP265" s="10"/>
      <c r="KQ265" s="10"/>
      <c r="KR265" s="10"/>
      <c r="KS265" s="10"/>
      <c r="KT265" s="10"/>
      <c r="KU265" s="10"/>
      <c r="KV265" s="10"/>
      <c r="KW265" s="10"/>
      <c r="KX265" s="10"/>
      <c r="KY265" s="10"/>
      <c r="KZ265" s="10"/>
      <c r="LA265" s="10"/>
      <c r="LB265" s="10"/>
      <c r="LC265" s="10"/>
      <c r="LD265" s="10"/>
      <c r="LE265" s="10"/>
      <c r="LF265" s="10"/>
      <c r="LG265" s="10"/>
      <c r="LH265" s="10"/>
      <c r="LI265" s="10"/>
      <c r="LJ265" s="10"/>
      <c r="LK265" s="10"/>
      <c r="LL265" s="10"/>
      <c r="LM265" s="10"/>
      <c r="LN265" s="10"/>
      <c r="LO265" s="10"/>
      <c r="LP265" s="10"/>
      <c r="LQ265" s="10"/>
      <c r="LR265" s="10"/>
      <c r="LS265" s="10"/>
      <c r="LT265" s="10"/>
      <c r="LU265" s="10"/>
      <c r="LV265" s="10"/>
      <c r="LW265" s="10"/>
      <c r="LX265" s="10"/>
      <c r="LY265" s="10"/>
      <c r="LZ265" s="10"/>
      <c r="MA265" s="10"/>
      <c r="MB265" s="10"/>
      <c r="MC265" s="10"/>
      <c r="MD265" s="10"/>
      <c r="ME265" s="10"/>
      <c r="MF265" s="10"/>
      <c r="MG265" s="10"/>
      <c r="MH265" s="10"/>
      <c r="MI265" s="10"/>
      <c r="MJ265" s="10"/>
      <c r="MK265" s="10"/>
      <c r="ML265" s="10"/>
      <c r="MM265" s="10"/>
      <c r="MN265" s="10"/>
      <c r="MO265" s="10"/>
      <c r="MP265" s="10"/>
      <c r="MQ265" s="10"/>
      <c r="MR265" s="10"/>
      <c r="MS265" s="10"/>
      <c r="MT265" s="10"/>
      <c r="MU265" s="10"/>
      <c r="MV265" s="10"/>
      <c r="MW265" s="10"/>
      <c r="MX265" s="10"/>
      <c r="MY265" s="10"/>
      <c r="MZ265" s="10"/>
      <c r="NA265" s="10"/>
      <c r="NB265" s="10"/>
      <c r="NC265" s="10"/>
      <c r="ND265" s="10"/>
      <c r="NE265" s="10"/>
      <c r="NF265" s="10"/>
      <c r="NG265" s="10"/>
      <c r="NH265" s="10"/>
      <c r="NI265" s="10"/>
      <c r="NJ265" s="10"/>
      <c r="NK265" s="10"/>
      <c r="NL265" s="10"/>
      <c r="NM265" s="10"/>
      <c r="NN265" s="10"/>
      <c r="NO265" s="10"/>
      <c r="NP265" s="10"/>
      <c r="NQ265" s="10"/>
      <c r="NR265" s="10"/>
      <c r="NS265" s="10"/>
      <c r="NT265" s="10"/>
      <c r="NU265" s="10"/>
      <c r="NV265" s="10"/>
      <c r="NW265" s="10"/>
      <c r="NX265" s="10"/>
      <c r="NY265" s="10"/>
      <c r="NZ265" s="10"/>
      <c r="OA265" s="10"/>
      <c r="OB265" s="10"/>
      <c r="OC265" s="10"/>
      <c r="OD265" s="10"/>
      <c r="OE265" s="10"/>
      <c r="OF265" s="10"/>
      <c r="OG265" s="10"/>
      <c r="OH265" s="10"/>
      <c r="OI265" s="10"/>
      <c r="OJ265" s="10"/>
      <c r="OK265" s="10"/>
      <c r="OL265" s="10"/>
      <c r="OM265" s="10"/>
      <c r="ON265" s="10"/>
      <c r="OO265" s="10"/>
      <c r="OP265" s="10"/>
      <c r="OQ265" s="10"/>
      <c r="OR265" s="10"/>
      <c r="OS265" s="10"/>
      <c r="OT265" s="10"/>
      <c r="OU265" s="10"/>
      <c r="OV265" s="10"/>
      <c r="OW265" s="10"/>
      <c r="OX265" s="10"/>
      <c r="OY265" s="10"/>
      <c r="OZ265" s="10"/>
      <c r="PA265" s="10"/>
      <c r="PB265" s="10"/>
      <c r="PC265" s="10"/>
      <c r="PD265" s="10"/>
      <c r="PE265" s="10"/>
      <c r="PF265" s="10"/>
      <c r="PG265" s="10"/>
      <c r="PH265" s="10"/>
      <c r="PI265" s="10"/>
      <c r="PJ265" s="10"/>
      <c r="PK265" s="10"/>
      <c r="PL265" s="10"/>
      <c r="PM265" s="10"/>
      <c r="PN265" s="10"/>
      <c r="PO265" s="10"/>
      <c r="PP265" s="10"/>
      <c r="PQ265" s="10"/>
      <c r="PR265" s="10"/>
      <c r="PS265" s="10"/>
      <c r="PT265" s="10"/>
      <c r="PU265" s="10"/>
      <c r="PV265" s="10"/>
      <c r="PW265" s="10"/>
      <c r="PX265" s="10"/>
      <c r="PY265" s="10"/>
      <c r="PZ265" s="10"/>
      <c r="QA265" s="10"/>
      <c r="QB265" s="10"/>
      <c r="QC265" s="10"/>
      <c r="QD265" s="10"/>
      <c r="QE265" s="10"/>
      <c r="QF265" s="10"/>
      <c r="QG265" s="10"/>
      <c r="QH265" s="10"/>
      <c r="QI265" s="10"/>
      <c r="QJ265" s="10"/>
      <c r="QK265" s="10"/>
      <c r="QL265" s="10"/>
      <c r="QM265" s="10"/>
      <c r="QN265" s="10"/>
      <c r="QO265" s="10"/>
      <c r="QP265" s="10"/>
      <c r="QQ265" s="10"/>
      <c r="QR265" s="10"/>
      <c r="QS265" s="10"/>
      <c r="QT265" s="10"/>
      <c r="QU265" s="10"/>
      <c r="QV265" s="10"/>
      <c r="QW265" s="10"/>
      <c r="QX265" s="10"/>
      <c r="QY265" s="10"/>
      <c r="QZ265" s="10"/>
      <c r="RA265" s="10"/>
      <c r="RB265" s="10"/>
      <c r="RC265" s="10"/>
      <c r="RD265" s="10"/>
      <c r="RE265" s="10"/>
      <c r="RF265" s="10"/>
      <c r="RG265" s="10"/>
      <c r="RH265" s="10"/>
      <c r="RI265" s="10"/>
      <c r="RJ265" s="10"/>
      <c r="RK265" s="10"/>
      <c r="RL265" s="10"/>
      <c r="RM265" s="10"/>
      <c r="RN265" s="10"/>
      <c r="RO265" s="10"/>
      <c r="RP265" s="10"/>
      <c r="RQ265" s="10"/>
      <c r="RR265" s="10"/>
      <c r="RS265" s="10"/>
      <c r="RT265" s="10"/>
      <c r="RU265" s="10"/>
      <c r="RV265" s="10"/>
      <c r="RW265" s="10"/>
      <c r="RX265" s="10"/>
      <c r="RY265" s="10"/>
      <c r="RZ265" s="10"/>
      <c r="SA265" s="10"/>
      <c r="SB265" s="10"/>
      <c r="SC265" s="10"/>
      <c r="SD265" s="10"/>
      <c r="SE265" s="10"/>
      <c r="SF265" s="10"/>
      <c r="SG265" s="10"/>
      <c r="SH265" s="10"/>
      <c r="SI265" s="10"/>
      <c r="SJ265" s="10"/>
      <c r="SK265" s="10"/>
      <c r="SL265" s="10"/>
      <c r="SM265" s="10"/>
      <c r="SN265" s="10"/>
      <c r="SO265" s="10"/>
      <c r="SP265" s="10"/>
      <c r="SQ265" s="10"/>
      <c r="SR265" s="10"/>
      <c r="SS265" s="10"/>
      <c r="ST265" s="10"/>
      <c r="SU265" s="10"/>
      <c r="SV265" s="10"/>
      <c r="SW265" s="10"/>
      <c r="SX265" s="10"/>
      <c r="SY265" s="10"/>
      <c r="SZ265" s="10"/>
      <c r="TA265" s="10"/>
      <c r="TB265" s="10"/>
      <c r="TC265" s="10"/>
      <c r="TD265" s="10"/>
      <c r="TE265" s="10"/>
      <c r="TF265" s="10"/>
      <c r="TG265" s="10"/>
      <c r="TH265" s="10"/>
      <c r="TI265" s="10"/>
      <c r="TJ265" s="10"/>
      <c r="TK265" s="10"/>
      <c r="TL265" s="10"/>
      <c r="TM265" s="10"/>
      <c r="TN265" s="10"/>
      <c r="TO265" s="10"/>
      <c r="TP265" s="10"/>
      <c r="TQ265" s="10"/>
      <c r="TR265" s="10"/>
      <c r="TS265" s="10"/>
      <c r="TT265" s="10"/>
      <c r="TU265" s="10"/>
      <c r="TV265" s="10"/>
      <c r="TW265" s="10"/>
      <c r="TX265" s="10"/>
      <c r="TY265" s="10"/>
      <c r="TZ265" s="10"/>
      <c r="UA265" s="10"/>
      <c r="UB265" s="10"/>
      <c r="UC265" s="10"/>
      <c r="UD265" s="10"/>
      <c r="UE265" s="10"/>
      <c r="UF265" s="10"/>
      <c r="UG265" s="10"/>
      <c r="UH265" s="10"/>
      <c r="UI265" s="10"/>
      <c r="UJ265" s="10"/>
      <c r="UK265" s="10"/>
      <c r="UL265" s="10"/>
      <c r="UM265" s="10"/>
      <c r="UN265" s="10"/>
      <c r="UO265" s="10"/>
      <c r="UP265" s="10"/>
      <c r="UQ265" s="10"/>
      <c r="UR265" s="10"/>
      <c r="US265" s="10"/>
      <c r="UT265" s="10"/>
      <c r="UU265" s="10"/>
      <c r="UV265" s="10"/>
      <c r="UW265" s="10"/>
      <c r="UX265" s="10"/>
      <c r="UY265" s="10"/>
      <c r="UZ265" s="10"/>
      <c r="VA265" s="10"/>
      <c r="VB265" s="10"/>
      <c r="VC265" s="10"/>
      <c r="VD265" s="10"/>
      <c r="VE265" s="10"/>
      <c r="VF265" s="10"/>
      <c r="VG265" s="10"/>
      <c r="VH265" s="10"/>
      <c r="VI265" s="10"/>
      <c r="VJ265" s="10"/>
      <c r="VK265" s="10"/>
      <c r="VL265" s="10"/>
      <c r="VM265" s="10"/>
      <c r="VN265" s="10"/>
      <c r="VO265" s="10"/>
      <c r="VP265" s="10"/>
      <c r="VQ265" s="10"/>
      <c r="VR265" s="10"/>
      <c r="VS265" s="10"/>
      <c r="VT265" s="10"/>
      <c r="VU265" s="10"/>
      <c r="VV265" s="10"/>
      <c r="VW265" s="10"/>
      <c r="VX265" s="10"/>
      <c r="VY265" s="10"/>
      <c r="VZ265" s="10"/>
      <c r="WA265" s="10"/>
      <c r="WB265" s="10"/>
      <c r="WC265" s="10"/>
      <c r="WD265" s="10"/>
      <c r="WE265" s="10"/>
      <c r="WF265" s="10"/>
      <c r="WG265" s="10"/>
      <c r="WH265" s="10"/>
      <c r="WI265" s="10"/>
      <c r="WJ265" s="10"/>
      <c r="WK265" s="10"/>
      <c r="WL265" s="10"/>
      <c r="WM265" s="10"/>
      <c r="WN265" s="10"/>
      <c r="WO265" s="10"/>
      <c r="WP265" s="10"/>
      <c r="WQ265" s="10"/>
      <c r="WR265" s="10"/>
      <c r="WS265" s="10"/>
      <c r="WT265" s="10"/>
      <c r="WU265" s="10"/>
      <c r="WV265" s="10"/>
      <c r="WW265" s="10"/>
      <c r="WX265" s="10"/>
      <c r="WY265" s="10"/>
      <c r="WZ265" s="10"/>
      <c r="XA265" s="10"/>
      <c r="XB265" s="10"/>
      <c r="XC265" s="10"/>
      <c r="XD265" s="10"/>
      <c r="XE265" s="10"/>
      <c r="XF265" s="10"/>
      <c r="XG265" s="10"/>
      <c r="XH265" s="10"/>
      <c r="XI265" s="10"/>
      <c r="XJ265" s="10"/>
      <c r="XK265" s="10"/>
      <c r="XL265" s="10"/>
      <c r="XM265" s="10"/>
      <c r="XN265" s="10"/>
      <c r="XO265" s="10"/>
      <c r="XP265" s="10"/>
      <c r="XQ265" s="10"/>
      <c r="XR265" s="10"/>
      <c r="XS265" s="10"/>
      <c r="XT265" s="10"/>
      <c r="XU265" s="10"/>
      <c r="XV265" s="10"/>
      <c r="XW265" s="10"/>
      <c r="XX265" s="10"/>
      <c r="XY265" s="10"/>
      <c r="XZ265" s="10"/>
      <c r="YA265" s="10"/>
      <c r="YB265" s="10"/>
      <c r="YC265" s="10"/>
      <c r="YD265" s="10"/>
      <c r="YE265" s="10"/>
      <c r="YF265" s="10"/>
      <c r="YG265" s="10"/>
      <c r="YH265" s="10"/>
      <c r="YI265" s="10"/>
      <c r="YJ265" s="10"/>
      <c r="YK265" s="10"/>
      <c r="YL265" s="10"/>
      <c r="YM265" s="10"/>
      <c r="YN265" s="10"/>
      <c r="YO265" s="10"/>
      <c r="YP265" s="10"/>
      <c r="YQ265" s="10"/>
      <c r="YR265" s="10"/>
      <c r="YS265" s="10"/>
      <c r="YT265" s="10"/>
      <c r="YU265" s="10"/>
      <c r="YV265" s="10"/>
      <c r="YW265" s="10"/>
      <c r="YX265" s="10"/>
      <c r="YY265" s="10"/>
      <c r="YZ265" s="10"/>
      <c r="ZA265" s="10"/>
      <c r="ZB265" s="10"/>
      <c r="ZC265" s="10"/>
      <c r="ZD265" s="10"/>
      <c r="ZE265" s="10"/>
      <c r="ZF265" s="10"/>
      <c r="ZG265" s="10"/>
      <c r="ZH265" s="10"/>
      <c r="ZI265" s="10"/>
      <c r="ZJ265" s="10"/>
      <c r="ZK265" s="10"/>
      <c r="ZL265" s="10"/>
      <c r="ZM265" s="10"/>
      <c r="ZN265" s="10"/>
      <c r="ZO265" s="10"/>
      <c r="ZP265" s="10"/>
      <c r="ZQ265" s="10"/>
      <c r="ZR265" s="10"/>
      <c r="ZS265" s="10"/>
      <c r="ZT265" s="10"/>
      <c r="ZU265" s="10"/>
      <c r="ZV265" s="10"/>
      <c r="ZW265" s="10"/>
      <c r="ZX265" s="10"/>
      <c r="ZY265" s="10"/>
      <c r="ZZ265" s="10"/>
      <c r="AAA265" s="10"/>
      <c r="AAB265" s="10"/>
      <c r="AAC265" s="10"/>
      <c r="AAD265" s="10"/>
      <c r="AAE265" s="10"/>
      <c r="AAF265" s="10"/>
      <c r="AAG265" s="10"/>
      <c r="AAH265" s="10"/>
      <c r="AAI265" s="10"/>
      <c r="AAJ265" s="10"/>
      <c r="AAK265" s="10"/>
      <c r="AAL265" s="10"/>
      <c r="AAM265" s="10"/>
      <c r="AAN265" s="10"/>
      <c r="AAO265" s="10"/>
      <c r="AAP265" s="10"/>
      <c r="AAQ265" s="10"/>
      <c r="AAR265" s="10"/>
      <c r="AAS265" s="10"/>
      <c r="AAT265" s="10"/>
      <c r="AAU265" s="10"/>
      <c r="AAV265" s="10"/>
      <c r="AAW265" s="10"/>
      <c r="AAX265" s="10"/>
      <c r="AAY265" s="10"/>
      <c r="AAZ265" s="10"/>
      <c r="ABA265" s="10"/>
      <c r="ABB265" s="10"/>
      <c r="ABC265" s="10"/>
      <c r="ABD265" s="10"/>
      <c r="ABE265" s="10"/>
      <c r="ABF265" s="10"/>
      <c r="ABG265" s="10"/>
      <c r="ABH265" s="10"/>
      <c r="ABI265" s="10"/>
      <c r="ABJ265" s="10"/>
      <c r="ABK265" s="10"/>
      <c r="ABL265" s="10"/>
      <c r="ABM265" s="10"/>
      <c r="ABN265" s="10"/>
      <c r="ABO265" s="10"/>
      <c r="ABP265" s="10"/>
      <c r="ABQ265" s="10"/>
      <c r="ABR265" s="10"/>
      <c r="ABS265" s="10"/>
      <c r="ABT265" s="10"/>
      <c r="ABU265" s="10"/>
      <c r="ABV265" s="10"/>
      <c r="ABW265" s="10"/>
      <c r="ABX265" s="10"/>
      <c r="ABY265" s="10"/>
      <c r="ABZ265" s="10"/>
      <c r="ACA265" s="10"/>
      <c r="ACB265" s="10"/>
      <c r="ACC265" s="10"/>
      <c r="ACD265" s="10"/>
      <c r="ACE265" s="10"/>
      <c r="ACF265" s="10"/>
      <c r="ACG265" s="10"/>
      <c r="ACH265" s="10"/>
      <c r="ACI265" s="10"/>
      <c r="ACJ265" s="10"/>
      <c r="ACK265" s="10"/>
      <c r="ACL265" s="10"/>
      <c r="ACM265" s="10"/>
      <c r="ACN265" s="10"/>
      <c r="ACO265" s="10"/>
      <c r="ACP265" s="10"/>
      <c r="ACQ265" s="10"/>
      <c r="ACR265" s="10"/>
      <c r="ACS265" s="10"/>
      <c r="ACT265" s="10"/>
      <c r="ACU265" s="10"/>
      <c r="ACV265" s="10"/>
      <c r="ACW265" s="10"/>
      <c r="ACX265" s="10"/>
      <c r="ACY265" s="10"/>
      <c r="ACZ265" s="10"/>
      <c r="ADA265" s="10"/>
      <c r="ADB265" s="10"/>
      <c r="ADC265" s="10"/>
      <c r="ADD265" s="10"/>
      <c r="ADE265" s="10"/>
      <c r="ADF265" s="10"/>
      <c r="ADG265" s="10"/>
      <c r="ADH265" s="10"/>
      <c r="ADI265" s="10"/>
      <c r="ADJ265" s="10"/>
      <c r="ADK265" s="10"/>
      <c r="ADL265" s="10"/>
      <c r="ADM265" s="10"/>
      <c r="ADN265" s="10"/>
      <c r="ADO265" s="10"/>
      <c r="ADP265" s="10"/>
      <c r="ADQ265" s="10"/>
      <c r="ADR265" s="10"/>
      <c r="ADS265" s="10"/>
      <c r="ADT265" s="10"/>
      <c r="ADU265" s="10"/>
      <c r="ADV265" s="10"/>
      <c r="ADW265" s="10"/>
      <c r="ADX265" s="10"/>
      <c r="ADY265" s="10"/>
      <c r="ADZ265" s="10"/>
      <c r="AEA265" s="10"/>
      <c r="AEB265" s="10"/>
      <c r="AEC265" s="10"/>
      <c r="AED265" s="10"/>
      <c r="AEE265" s="10"/>
      <c r="AEF265" s="10"/>
      <c r="AEG265" s="10"/>
      <c r="AEH265" s="10"/>
      <c r="AEI265" s="10"/>
      <c r="AEJ265" s="10"/>
      <c r="AEK265" s="10"/>
      <c r="AEL265" s="10"/>
      <c r="AEM265" s="10"/>
      <c r="AEN265" s="10"/>
      <c r="AEO265" s="10"/>
      <c r="AEP265" s="10"/>
      <c r="AEQ265" s="10"/>
      <c r="AER265" s="10"/>
      <c r="AES265" s="10"/>
      <c r="AET265" s="10"/>
      <c r="AEU265" s="10"/>
      <c r="AEV265" s="10"/>
      <c r="AEW265" s="10"/>
      <c r="AEX265" s="10"/>
      <c r="AEY265" s="10"/>
      <c r="AEZ265" s="10"/>
      <c r="AFA265" s="10"/>
      <c r="AFB265" s="10"/>
      <c r="AFC265" s="10"/>
      <c r="AFD265" s="10"/>
      <c r="AFE265" s="10"/>
      <c r="AFF265" s="10"/>
      <c r="AFG265" s="10"/>
      <c r="AFH265" s="10"/>
      <c r="AFI265" s="10"/>
      <c r="AFJ265" s="10"/>
      <c r="AFK265" s="10"/>
      <c r="AFL265" s="10"/>
      <c r="AFM265" s="10"/>
      <c r="AFN265" s="10"/>
      <c r="AFO265" s="10"/>
      <c r="AFP265" s="10"/>
      <c r="AFQ265" s="10"/>
      <c r="AFR265" s="10"/>
      <c r="AFS265" s="10"/>
      <c r="AFT265" s="10"/>
      <c r="AFU265" s="10"/>
      <c r="AFV265" s="10"/>
      <c r="AFW265" s="10"/>
      <c r="AFX265" s="10"/>
      <c r="AFY265" s="10"/>
      <c r="AFZ265" s="10"/>
      <c r="AGA265" s="10"/>
      <c r="AGB265" s="10"/>
      <c r="AGC265" s="10"/>
      <c r="AGD265" s="10"/>
      <c r="AGE265" s="10"/>
      <c r="AGF265" s="10"/>
      <c r="AGG265" s="10"/>
      <c r="AGH265" s="10"/>
      <c r="AGI265" s="10"/>
      <c r="AGJ265" s="10"/>
      <c r="AGK265" s="10"/>
      <c r="AGL265" s="10"/>
      <c r="AGM265" s="10"/>
      <c r="AGN265" s="10"/>
      <c r="AGO265" s="10"/>
      <c r="AGP265" s="10"/>
      <c r="AGQ265" s="10"/>
      <c r="AGR265" s="10"/>
      <c r="AGS265" s="10"/>
      <c r="AGT265" s="10"/>
      <c r="AGU265" s="10"/>
      <c r="AGV265" s="10"/>
      <c r="AGW265" s="10"/>
      <c r="AGX265" s="10"/>
      <c r="AGY265" s="10"/>
      <c r="AGZ265" s="10"/>
      <c r="AHA265" s="10"/>
      <c r="AHB265" s="10"/>
      <c r="AHC265" s="10"/>
      <c r="AHD265" s="10"/>
      <c r="AHE265" s="10"/>
      <c r="AHF265" s="10"/>
      <c r="AHG265" s="10"/>
      <c r="AHH265" s="10"/>
      <c r="AHI265" s="10"/>
      <c r="AHJ265" s="10"/>
      <c r="AHK265" s="10"/>
      <c r="AHL265" s="10"/>
      <c r="AHM265" s="10"/>
      <c r="AHN265" s="10"/>
      <c r="AHO265" s="10"/>
      <c r="AHP265" s="10"/>
      <c r="AHQ265" s="10"/>
      <c r="AHR265" s="10"/>
      <c r="AHS265" s="10"/>
      <c r="AHT265" s="10"/>
      <c r="AHU265" s="10"/>
      <c r="AHV265" s="10"/>
      <c r="AHW265" s="10"/>
      <c r="AHX265" s="10"/>
      <c r="AHY265" s="10"/>
      <c r="AHZ265" s="10"/>
      <c r="AIA265" s="10"/>
      <c r="AIB265" s="10"/>
      <c r="AIC265" s="10"/>
      <c r="AID265" s="10"/>
      <c r="AIE265" s="10"/>
      <c r="AIF265" s="10"/>
      <c r="AIG265" s="10"/>
      <c r="AIH265" s="10"/>
      <c r="AII265" s="10"/>
      <c r="AIJ265" s="10"/>
      <c r="AIK265" s="10"/>
      <c r="AIL265" s="10"/>
      <c r="AIM265" s="10"/>
      <c r="AIN265" s="10"/>
      <c r="AIO265" s="10"/>
      <c r="AIP265" s="10"/>
      <c r="AIQ265" s="10"/>
      <c r="AIR265" s="10"/>
      <c r="AIS265" s="10"/>
      <c r="AIT265" s="10"/>
      <c r="AIU265" s="10"/>
      <c r="AIV265" s="10"/>
      <c r="AIW265" s="10"/>
      <c r="AIX265" s="10"/>
      <c r="AIY265" s="10"/>
      <c r="AIZ265" s="10"/>
      <c r="AJA265" s="10"/>
      <c r="AJB265" s="10"/>
      <c r="AJC265" s="10"/>
      <c r="AJD265" s="10"/>
      <c r="AJE265" s="10"/>
      <c r="AJF265" s="10"/>
      <c r="AJG265" s="10"/>
      <c r="AJH265" s="10"/>
      <c r="AJI265" s="10"/>
      <c r="AJJ265" s="10"/>
      <c r="AJK265" s="10"/>
      <c r="AJL265" s="10"/>
      <c r="AJM265" s="10"/>
      <c r="AJN265" s="10"/>
      <c r="AJO265" s="10"/>
      <c r="AJP265" s="10"/>
      <c r="AJQ265" s="10"/>
      <c r="AJR265" s="10"/>
      <c r="AJS265" s="10"/>
      <c r="AJT265" s="10"/>
      <c r="AJU265" s="10"/>
      <c r="AJV265" s="10"/>
      <c r="AJW265" s="10"/>
      <c r="AJX265" s="10"/>
      <c r="AJY265" s="10"/>
      <c r="AJZ265" s="10"/>
      <c r="AKA265" s="10"/>
      <c r="AKB265" s="10"/>
      <c r="AKC265" s="10"/>
      <c r="AKD265" s="10"/>
      <c r="AKE265" s="10"/>
      <c r="AKF265" s="10"/>
      <c r="AKG265" s="10"/>
      <c r="AKH265" s="10"/>
      <c r="AKI265" s="10"/>
      <c r="AKJ265" s="10"/>
      <c r="AKK265" s="10"/>
      <c r="AKL265" s="10"/>
      <c r="AKM265" s="10"/>
      <c r="AKN265" s="10"/>
      <c r="AKO265" s="10"/>
      <c r="AKP265" s="10"/>
      <c r="AKQ265" s="10"/>
      <c r="AKR265" s="10"/>
      <c r="AKS265" s="10"/>
      <c r="AKT265" s="10"/>
      <c r="AKU265" s="10"/>
      <c r="AKV265" s="10"/>
      <c r="AKW265" s="10"/>
      <c r="AKX265" s="10"/>
      <c r="AKY265" s="10"/>
      <c r="AKZ265" s="10"/>
      <c r="ALA265" s="10"/>
      <c r="ALB265" s="10"/>
      <c r="ALC265" s="10"/>
      <c r="ALD265" s="10"/>
      <c r="ALE265" s="10"/>
      <c r="ALF265" s="10"/>
      <c r="ALG265" s="10"/>
      <c r="ALH265" s="10"/>
      <c r="ALI265" s="10"/>
      <c r="ALJ265" s="10"/>
      <c r="ALK265" s="10"/>
      <c r="ALL265" s="10"/>
      <c r="ALM265" s="10"/>
      <c r="ALN265" s="10"/>
      <c r="ALO265" s="10"/>
      <c r="ALP265" s="10"/>
      <c r="ALQ265" s="10"/>
      <c r="ALR265" s="10"/>
      <c r="ALS265" s="10"/>
      <c r="ALT265" s="10"/>
      <c r="ALU265" s="10"/>
      <c r="ALV265" s="10"/>
      <c r="ALW265" s="10"/>
      <c r="ALX265" s="10"/>
      <c r="ALY265" s="10"/>
      <c r="ALZ265" s="10"/>
      <c r="AMA265" s="10"/>
      <c r="AMB265" s="10"/>
      <c r="AMC265" s="10"/>
      <c r="AMD265" s="10"/>
      <c r="AME265" s="10"/>
      <c r="AMF265" s="10"/>
      <c r="AMG265" s="10"/>
      <c r="AMH265" s="10"/>
      <c r="AMI265" s="10"/>
      <c r="AMJ265" s="10"/>
      <c r="AMK265" s="10"/>
      <c r="AML265" s="10"/>
      <c r="AMM265" s="10"/>
      <c r="AMN265" s="10"/>
      <c r="AMO265" s="10"/>
    </row>
    <row r="266" spans="1:1029" s="7" customFormat="1" ht="14.1" customHeight="1">
      <c r="A266" s="5" t="str">
        <f>SUBSTITUTE(CONCATENATE(G266,H266)," ","")</f>
        <v>RequestForParticipation</v>
      </c>
      <c r="B266" s="6"/>
      <c r="C266" s="5"/>
      <c r="D266" s="5"/>
      <c r="E266" s="5"/>
      <c r="F266" s="5" t="str">
        <f>CONCATENATE(IF(G266="","",CONCATENATE(G266,"_ ")),H266,". Details")</f>
        <v>Request For Participation. Details</v>
      </c>
      <c r="G266" s="5"/>
      <c r="H266" s="5" t="s">
        <v>510</v>
      </c>
      <c r="I266" s="5"/>
      <c r="J266" s="5"/>
      <c r="K266" s="5"/>
      <c r="L266" s="5"/>
      <c r="M266" s="5"/>
      <c r="N266" s="5"/>
      <c r="O266" s="5"/>
      <c r="P266" s="5"/>
      <c r="Q266" s="5"/>
      <c r="R266" s="5" t="s">
        <v>210</v>
      </c>
      <c r="S266" s="5" t="s">
        <v>459</v>
      </c>
      <c r="T266" s="5"/>
      <c r="U266" s="5"/>
      <c r="V266" s="5"/>
      <c r="W266" s="5"/>
      <c r="X266" s="5"/>
      <c r="Y266" s="5" t="s">
        <v>211</v>
      </c>
      <c r="Z266" s="5"/>
      <c r="AA266" s="43">
        <v>43314</v>
      </c>
      <c r="AB266" s="12"/>
      <c r="AC266" s="12"/>
      <c r="AD266" s="12"/>
      <c r="AE266" s="12"/>
      <c r="AF266" s="12"/>
    </row>
    <row r="267" spans="1:1029" customFormat="1">
      <c r="A267" s="13" t="str">
        <f>SUBSTITUTE(SUBSTITUTE(CONCATENATE(I267,IF(L267="Identifier","ID",L267))," ",""),"_","")</f>
        <v>refersToInvitationInvitationToTender</v>
      </c>
      <c r="B267" s="14" t="s">
        <v>220</v>
      </c>
      <c r="C267" s="13"/>
      <c r="D267" s="13"/>
      <c r="E267" s="13"/>
      <c r="F267" s="13" t="str">
        <f>CONCATENATE( IF(G267="","",CONCATENATE(G267,"_ ")),H267,". ",IF(I267="","",CONCATENATE(I267,"_ ")),L267,IF(I267="","",CONCATENATE(". ",M267)))</f>
        <v>Request For Participation. refers_ To Invitation_ Invitation To Tender. To Invitation_ Invitation To Tender</v>
      </c>
      <c r="G267" s="13"/>
      <c r="H267" s="13" t="s">
        <v>510</v>
      </c>
      <c r="I267" s="13" t="s">
        <v>338</v>
      </c>
      <c r="J267" s="13"/>
      <c r="K267" s="13"/>
      <c r="L267" s="13" t="str">
        <f>CONCATENATE(IF(P267="","",CONCATENATE(P267,"_ ")),Q267)</f>
        <v>To Invitation_ Invitation To Tender</v>
      </c>
      <c r="M267" s="13" t="str">
        <f>L267</f>
        <v>To Invitation_ Invitation To Tender</v>
      </c>
      <c r="N267" s="13"/>
      <c r="O267" s="13"/>
      <c r="P267" s="13" t="s">
        <v>511</v>
      </c>
      <c r="Q267" s="15" t="s">
        <v>249</v>
      </c>
      <c r="R267" s="13" t="s">
        <v>223</v>
      </c>
      <c r="S267" s="16" t="s">
        <v>424</v>
      </c>
      <c r="T267" s="16"/>
      <c r="U267" s="16"/>
      <c r="V267" s="16"/>
      <c r="W267" s="16"/>
      <c r="X267" s="16"/>
      <c r="Y267" s="16" t="s">
        <v>211</v>
      </c>
      <c r="Z267" s="16"/>
      <c r="AA267" s="45">
        <v>43314</v>
      </c>
      <c r="AB267" s="8"/>
      <c r="AC267" s="8"/>
      <c r="AD267" s="8"/>
      <c r="AE267" s="8"/>
      <c r="AF267" s="11"/>
      <c r="AG267" s="10"/>
      <c r="AH267" s="10"/>
      <c r="AI267" s="10"/>
      <c r="AJ267" s="10"/>
      <c r="AK267" s="10"/>
      <c r="AL267" s="10"/>
      <c r="AM267" s="10"/>
      <c r="AN267" s="10"/>
      <c r="AO267" s="10"/>
      <c r="AP267" s="10"/>
      <c r="AQ267" s="10"/>
      <c r="AR267" s="10"/>
      <c r="AS267" s="10"/>
      <c r="AT267" s="10"/>
      <c r="AU267" s="10"/>
      <c r="AV267" s="10"/>
      <c r="AW267" s="10"/>
      <c r="AX267" s="10"/>
      <c r="AY267" s="10"/>
      <c r="AZ267" s="10"/>
      <c r="BA267" s="10"/>
      <c r="BB267" s="10"/>
      <c r="BC267" s="10"/>
      <c r="BD267" s="10"/>
      <c r="BE267" s="10"/>
      <c r="BF267" s="10"/>
      <c r="BG267" s="10"/>
      <c r="BH267" s="10"/>
      <c r="BI267" s="10"/>
      <c r="BJ267" s="10"/>
      <c r="BK267" s="10"/>
      <c r="BL267" s="10"/>
      <c r="BM267" s="10"/>
      <c r="BN267" s="10"/>
      <c r="BO267" s="10"/>
      <c r="BP267" s="10"/>
      <c r="BQ267" s="10"/>
      <c r="BR267" s="10"/>
      <c r="BS267" s="10"/>
      <c r="BT267" s="10"/>
      <c r="BU267" s="10"/>
      <c r="BV267" s="10"/>
      <c r="BW267" s="10"/>
      <c r="BX267" s="10"/>
      <c r="BY267" s="10"/>
      <c r="BZ267" s="10"/>
      <c r="CA267" s="10"/>
      <c r="CB267" s="10"/>
      <c r="CC267" s="10"/>
      <c r="CD267" s="10"/>
      <c r="CE267" s="10"/>
      <c r="CF267" s="10"/>
      <c r="CG267" s="10"/>
      <c r="CH267" s="10"/>
      <c r="CI267" s="10"/>
      <c r="CJ267" s="10"/>
      <c r="CK267" s="10"/>
      <c r="CL267" s="10"/>
      <c r="CM267" s="10"/>
      <c r="CN267" s="10"/>
      <c r="CO267" s="10"/>
      <c r="CP267" s="10"/>
      <c r="CQ267" s="10"/>
      <c r="CR267" s="10"/>
      <c r="CS267" s="10"/>
      <c r="CT267" s="10"/>
      <c r="CU267" s="10"/>
      <c r="CV267" s="10"/>
      <c r="CW267" s="10"/>
      <c r="CX267" s="10"/>
      <c r="CY267" s="10"/>
      <c r="CZ267" s="10"/>
      <c r="DA267" s="10"/>
      <c r="DB267" s="10"/>
      <c r="DC267" s="10"/>
      <c r="DD267" s="10"/>
      <c r="DE267" s="10"/>
      <c r="DF267" s="10"/>
      <c r="DG267" s="10"/>
      <c r="DH267" s="10"/>
      <c r="DI267" s="10"/>
      <c r="DJ267" s="10"/>
      <c r="DK267" s="10"/>
      <c r="DL267" s="10"/>
      <c r="DM267" s="10"/>
      <c r="DN267" s="10"/>
      <c r="DO267" s="10"/>
      <c r="DP267" s="10"/>
      <c r="DQ267" s="10"/>
      <c r="DR267" s="10"/>
      <c r="DS267" s="10"/>
      <c r="DT267" s="10"/>
      <c r="DU267" s="10"/>
      <c r="DV267" s="10"/>
      <c r="DW267" s="10"/>
      <c r="DX267" s="10"/>
      <c r="DY267" s="10"/>
      <c r="DZ267" s="10"/>
      <c r="EA267" s="10"/>
      <c r="EB267" s="10"/>
      <c r="EC267" s="10"/>
      <c r="ED267" s="10"/>
      <c r="EE267" s="10"/>
      <c r="EF267" s="10"/>
      <c r="EG267" s="10"/>
      <c r="EH267" s="10"/>
      <c r="EI267" s="10"/>
      <c r="EJ267" s="10"/>
      <c r="EK267" s="10"/>
      <c r="EL267" s="10"/>
      <c r="EM267" s="10"/>
      <c r="EN267" s="10"/>
      <c r="EO267" s="10"/>
      <c r="EP267" s="10"/>
      <c r="EQ267" s="10"/>
      <c r="ER267" s="10"/>
      <c r="ES267" s="10"/>
      <c r="ET267" s="10"/>
      <c r="EU267" s="10"/>
      <c r="EV267" s="10"/>
      <c r="EW267" s="10"/>
      <c r="EX267" s="10"/>
      <c r="EY267" s="10"/>
      <c r="EZ267" s="10"/>
      <c r="FA267" s="10"/>
      <c r="FB267" s="10"/>
      <c r="FC267" s="10"/>
      <c r="FD267" s="10"/>
      <c r="FE267" s="10"/>
      <c r="FF267" s="10"/>
      <c r="FG267" s="10"/>
      <c r="FH267" s="10"/>
      <c r="FI267" s="10"/>
      <c r="FJ267" s="10"/>
      <c r="FK267" s="10"/>
      <c r="FL267" s="10"/>
      <c r="FM267" s="10"/>
      <c r="FN267" s="10"/>
      <c r="FO267" s="10"/>
      <c r="FP267" s="10"/>
      <c r="FQ267" s="10"/>
      <c r="FR267" s="10"/>
      <c r="FS267" s="10"/>
      <c r="FT267" s="10"/>
      <c r="FU267" s="10"/>
      <c r="FV267" s="10"/>
      <c r="FW267" s="10"/>
      <c r="FX267" s="10"/>
      <c r="FY267" s="10"/>
      <c r="FZ267" s="10"/>
      <c r="GA267" s="10"/>
      <c r="GB267" s="10"/>
      <c r="GC267" s="10"/>
      <c r="GD267" s="10"/>
      <c r="GE267" s="10"/>
      <c r="GF267" s="10"/>
      <c r="GG267" s="10"/>
      <c r="GH267" s="10"/>
      <c r="GI267" s="10"/>
      <c r="GJ267" s="10"/>
      <c r="GK267" s="10"/>
      <c r="GL267" s="10"/>
      <c r="GM267" s="10"/>
      <c r="GN267" s="10"/>
      <c r="GO267" s="10"/>
      <c r="GP267" s="10"/>
      <c r="GQ267" s="10"/>
      <c r="GR267" s="10"/>
      <c r="GS267" s="10"/>
      <c r="GT267" s="10"/>
      <c r="GU267" s="10"/>
      <c r="GV267" s="10"/>
      <c r="GW267" s="10"/>
      <c r="GX267" s="10"/>
      <c r="GY267" s="10"/>
      <c r="GZ267" s="10"/>
      <c r="HA267" s="10"/>
      <c r="HB267" s="10"/>
      <c r="HC267" s="10"/>
      <c r="HD267" s="10"/>
      <c r="HE267" s="10"/>
      <c r="HF267" s="10"/>
      <c r="HG267" s="10"/>
      <c r="HH267" s="10"/>
      <c r="HI267" s="10"/>
      <c r="HJ267" s="10"/>
      <c r="HK267" s="10"/>
      <c r="HL267" s="10"/>
      <c r="HM267" s="10"/>
      <c r="HN267" s="10"/>
      <c r="HO267" s="10"/>
      <c r="HP267" s="10"/>
      <c r="HQ267" s="10"/>
      <c r="HR267" s="10"/>
      <c r="HS267" s="10"/>
      <c r="HT267" s="10"/>
      <c r="HU267" s="10"/>
      <c r="HV267" s="10"/>
      <c r="HW267" s="10"/>
      <c r="HX267" s="10"/>
      <c r="HY267" s="10"/>
      <c r="HZ267" s="10"/>
      <c r="IA267" s="10"/>
      <c r="IB267" s="10"/>
      <c r="IC267" s="10"/>
      <c r="ID267" s="10"/>
      <c r="IE267" s="10"/>
      <c r="IF267" s="10"/>
      <c r="IG267" s="10"/>
      <c r="IH267" s="10"/>
      <c r="II267" s="10"/>
      <c r="IJ267" s="10"/>
      <c r="IK267" s="10"/>
      <c r="IL267" s="10"/>
      <c r="IM267" s="10"/>
      <c r="IN267" s="10"/>
      <c r="IO267" s="10"/>
      <c r="IP267" s="10"/>
      <c r="IQ267" s="10"/>
      <c r="IR267" s="10"/>
      <c r="IS267" s="10"/>
      <c r="IT267" s="10"/>
      <c r="IU267" s="10"/>
      <c r="IV267" s="10"/>
      <c r="IW267" s="10"/>
      <c r="IX267" s="10"/>
      <c r="IY267" s="10"/>
      <c r="IZ267" s="10"/>
      <c r="JA267" s="10"/>
      <c r="JB267" s="10"/>
      <c r="JC267" s="10"/>
      <c r="JD267" s="10"/>
      <c r="JE267" s="10"/>
      <c r="JF267" s="10"/>
      <c r="JG267" s="10"/>
      <c r="JH267" s="10"/>
      <c r="JI267" s="10"/>
      <c r="JJ267" s="10"/>
      <c r="JK267" s="10"/>
      <c r="JL267" s="10"/>
      <c r="JM267" s="10"/>
      <c r="JN267" s="10"/>
      <c r="JO267" s="10"/>
      <c r="JP267" s="10"/>
      <c r="JQ267" s="10"/>
      <c r="JR267" s="10"/>
      <c r="JS267" s="10"/>
      <c r="JT267" s="10"/>
      <c r="JU267" s="10"/>
      <c r="JV267" s="10"/>
      <c r="JW267" s="10"/>
      <c r="JX267" s="10"/>
      <c r="JY267" s="10"/>
      <c r="JZ267" s="10"/>
      <c r="KA267" s="10"/>
      <c r="KB267" s="10"/>
      <c r="KC267" s="10"/>
      <c r="KD267" s="10"/>
      <c r="KE267" s="10"/>
      <c r="KF267" s="10"/>
      <c r="KG267" s="10"/>
      <c r="KH267" s="10"/>
      <c r="KI267" s="10"/>
      <c r="KJ267" s="10"/>
      <c r="KK267" s="10"/>
      <c r="KL267" s="10"/>
      <c r="KM267" s="10"/>
      <c r="KN267" s="10"/>
      <c r="KO267" s="10"/>
      <c r="KP267" s="10"/>
      <c r="KQ267" s="10"/>
      <c r="KR267" s="10"/>
      <c r="KS267" s="10"/>
      <c r="KT267" s="10"/>
      <c r="KU267" s="10"/>
      <c r="KV267" s="10"/>
      <c r="KW267" s="10"/>
      <c r="KX267" s="10"/>
      <c r="KY267" s="10"/>
      <c r="KZ267" s="10"/>
      <c r="LA267" s="10"/>
      <c r="LB267" s="10"/>
      <c r="LC267" s="10"/>
      <c r="LD267" s="10"/>
      <c r="LE267" s="10"/>
      <c r="LF267" s="10"/>
      <c r="LG267" s="10"/>
      <c r="LH267" s="10"/>
      <c r="LI267" s="10"/>
      <c r="LJ267" s="10"/>
      <c r="LK267" s="10"/>
      <c r="LL267" s="10"/>
      <c r="LM267" s="10"/>
      <c r="LN267" s="10"/>
      <c r="LO267" s="10"/>
      <c r="LP267" s="10"/>
      <c r="LQ267" s="10"/>
      <c r="LR267" s="10"/>
      <c r="LS267" s="10"/>
      <c r="LT267" s="10"/>
      <c r="LU267" s="10"/>
      <c r="LV267" s="10"/>
      <c r="LW267" s="10"/>
      <c r="LX267" s="10"/>
      <c r="LY267" s="10"/>
      <c r="LZ267" s="10"/>
      <c r="MA267" s="10"/>
      <c r="MB267" s="10"/>
      <c r="MC267" s="10"/>
      <c r="MD267" s="10"/>
      <c r="ME267" s="10"/>
      <c r="MF267" s="10"/>
      <c r="MG267" s="10"/>
      <c r="MH267" s="10"/>
      <c r="MI267" s="10"/>
      <c r="MJ267" s="10"/>
      <c r="MK267" s="10"/>
      <c r="ML267" s="10"/>
      <c r="MM267" s="10"/>
      <c r="MN267" s="10"/>
      <c r="MO267" s="10"/>
      <c r="MP267" s="10"/>
      <c r="MQ267" s="10"/>
      <c r="MR267" s="10"/>
      <c r="MS267" s="10"/>
      <c r="MT267" s="10"/>
      <c r="MU267" s="10"/>
      <c r="MV267" s="10"/>
      <c r="MW267" s="10"/>
      <c r="MX267" s="10"/>
      <c r="MY267" s="10"/>
      <c r="MZ267" s="10"/>
      <c r="NA267" s="10"/>
      <c r="NB267" s="10"/>
      <c r="NC267" s="10"/>
      <c r="ND267" s="10"/>
      <c r="NE267" s="10"/>
      <c r="NF267" s="10"/>
      <c r="NG267" s="10"/>
      <c r="NH267" s="10"/>
      <c r="NI267" s="10"/>
      <c r="NJ267" s="10"/>
      <c r="NK267" s="10"/>
      <c r="NL267" s="10"/>
      <c r="NM267" s="10"/>
      <c r="NN267" s="10"/>
      <c r="NO267" s="10"/>
      <c r="NP267" s="10"/>
      <c r="NQ267" s="10"/>
      <c r="NR267" s="10"/>
      <c r="NS267" s="10"/>
      <c r="NT267" s="10"/>
      <c r="NU267" s="10"/>
      <c r="NV267" s="10"/>
      <c r="NW267" s="10"/>
      <c r="NX267" s="10"/>
      <c r="NY267" s="10"/>
      <c r="NZ267" s="10"/>
      <c r="OA267" s="10"/>
      <c r="OB267" s="10"/>
      <c r="OC267" s="10"/>
      <c r="OD267" s="10"/>
      <c r="OE267" s="10"/>
      <c r="OF267" s="10"/>
      <c r="OG267" s="10"/>
      <c r="OH267" s="10"/>
      <c r="OI267" s="10"/>
      <c r="OJ267" s="10"/>
      <c r="OK267" s="10"/>
      <c r="OL267" s="10"/>
      <c r="OM267" s="10"/>
      <c r="ON267" s="10"/>
      <c r="OO267" s="10"/>
      <c r="OP267" s="10"/>
      <c r="OQ267" s="10"/>
      <c r="OR267" s="10"/>
      <c r="OS267" s="10"/>
      <c r="OT267" s="10"/>
      <c r="OU267" s="10"/>
      <c r="OV267" s="10"/>
      <c r="OW267" s="10"/>
      <c r="OX267" s="10"/>
      <c r="OY267" s="10"/>
      <c r="OZ267" s="10"/>
      <c r="PA267" s="10"/>
      <c r="PB267" s="10"/>
      <c r="PC267" s="10"/>
      <c r="PD267" s="10"/>
      <c r="PE267" s="10"/>
      <c r="PF267" s="10"/>
      <c r="PG267" s="10"/>
      <c r="PH267" s="10"/>
      <c r="PI267" s="10"/>
      <c r="PJ267" s="10"/>
      <c r="PK267" s="10"/>
      <c r="PL267" s="10"/>
      <c r="PM267" s="10"/>
      <c r="PN267" s="10"/>
      <c r="PO267" s="10"/>
      <c r="PP267" s="10"/>
      <c r="PQ267" s="10"/>
      <c r="PR267" s="10"/>
      <c r="PS267" s="10"/>
      <c r="PT267" s="10"/>
      <c r="PU267" s="10"/>
      <c r="PV267" s="10"/>
      <c r="PW267" s="10"/>
      <c r="PX267" s="10"/>
      <c r="PY267" s="10"/>
      <c r="PZ267" s="10"/>
      <c r="QA267" s="10"/>
      <c r="QB267" s="10"/>
      <c r="QC267" s="10"/>
      <c r="QD267" s="10"/>
      <c r="QE267" s="10"/>
      <c r="QF267" s="10"/>
      <c r="QG267" s="10"/>
      <c r="QH267" s="10"/>
      <c r="QI267" s="10"/>
      <c r="QJ267" s="10"/>
      <c r="QK267" s="10"/>
      <c r="QL267" s="10"/>
      <c r="QM267" s="10"/>
      <c r="QN267" s="10"/>
      <c r="QO267" s="10"/>
      <c r="QP267" s="10"/>
      <c r="QQ267" s="10"/>
      <c r="QR267" s="10"/>
      <c r="QS267" s="10"/>
      <c r="QT267" s="10"/>
      <c r="QU267" s="10"/>
      <c r="QV267" s="10"/>
      <c r="QW267" s="10"/>
      <c r="QX267" s="10"/>
      <c r="QY267" s="10"/>
      <c r="QZ267" s="10"/>
      <c r="RA267" s="10"/>
      <c r="RB267" s="10"/>
      <c r="RC267" s="10"/>
      <c r="RD267" s="10"/>
      <c r="RE267" s="10"/>
      <c r="RF267" s="10"/>
      <c r="RG267" s="10"/>
      <c r="RH267" s="10"/>
      <c r="RI267" s="10"/>
      <c r="RJ267" s="10"/>
      <c r="RK267" s="10"/>
      <c r="RL267" s="10"/>
      <c r="RM267" s="10"/>
      <c r="RN267" s="10"/>
      <c r="RO267" s="10"/>
      <c r="RP267" s="10"/>
      <c r="RQ267" s="10"/>
      <c r="RR267" s="10"/>
      <c r="RS267" s="10"/>
      <c r="RT267" s="10"/>
      <c r="RU267" s="10"/>
      <c r="RV267" s="10"/>
      <c r="RW267" s="10"/>
      <c r="RX267" s="10"/>
      <c r="RY267" s="10"/>
      <c r="RZ267" s="10"/>
      <c r="SA267" s="10"/>
      <c r="SB267" s="10"/>
      <c r="SC267" s="10"/>
      <c r="SD267" s="10"/>
      <c r="SE267" s="10"/>
      <c r="SF267" s="10"/>
      <c r="SG267" s="10"/>
      <c r="SH267" s="10"/>
      <c r="SI267" s="10"/>
      <c r="SJ267" s="10"/>
      <c r="SK267" s="10"/>
      <c r="SL267" s="10"/>
      <c r="SM267" s="10"/>
      <c r="SN267" s="10"/>
      <c r="SO267" s="10"/>
      <c r="SP267" s="10"/>
      <c r="SQ267" s="10"/>
      <c r="SR267" s="10"/>
      <c r="SS267" s="10"/>
      <c r="ST267" s="10"/>
      <c r="SU267" s="10"/>
      <c r="SV267" s="10"/>
      <c r="SW267" s="10"/>
      <c r="SX267" s="10"/>
      <c r="SY267" s="10"/>
      <c r="SZ267" s="10"/>
      <c r="TA267" s="10"/>
      <c r="TB267" s="10"/>
      <c r="TC267" s="10"/>
      <c r="TD267" s="10"/>
      <c r="TE267" s="10"/>
      <c r="TF267" s="10"/>
      <c r="TG267" s="10"/>
      <c r="TH267" s="10"/>
      <c r="TI267" s="10"/>
      <c r="TJ267" s="10"/>
      <c r="TK267" s="10"/>
      <c r="TL267" s="10"/>
      <c r="TM267" s="10"/>
      <c r="TN267" s="10"/>
      <c r="TO267" s="10"/>
      <c r="TP267" s="10"/>
      <c r="TQ267" s="10"/>
      <c r="TR267" s="10"/>
      <c r="TS267" s="10"/>
      <c r="TT267" s="10"/>
      <c r="TU267" s="10"/>
      <c r="TV267" s="10"/>
      <c r="TW267" s="10"/>
      <c r="TX267" s="10"/>
      <c r="TY267" s="10"/>
      <c r="TZ267" s="10"/>
      <c r="UA267" s="10"/>
      <c r="UB267" s="10"/>
      <c r="UC267" s="10"/>
      <c r="UD267" s="10"/>
      <c r="UE267" s="10"/>
      <c r="UF267" s="10"/>
      <c r="UG267" s="10"/>
      <c r="UH267" s="10"/>
      <c r="UI267" s="10"/>
      <c r="UJ267" s="10"/>
      <c r="UK267" s="10"/>
      <c r="UL267" s="10"/>
      <c r="UM267" s="10"/>
      <c r="UN267" s="10"/>
      <c r="UO267" s="10"/>
      <c r="UP267" s="10"/>
      <c r="UQ267" s="10"/>
      <c r="UR267" s="10"/>
      <c r="US267" s="10"/>
      <c r="UT267" s="10"/>
      <c r="UU267" s="10"/>
      <c r="UV267" s="10"/>
      <c r="UW267" s="10"/>
      <c r="UX267" s="10"/>
      <c r="UY267" s="10"/>
      <c r="UZ267" s="10"/>
      <c r="VA267" s="10"/>
      <c r="VB267" s="10"/>
      <c r="VC267" s="10"/>
      <c r="VD267" s="10"/>
      <c r="VE267" s="10"/>
      <c r="VF267" s="10"/>
      <c r="VG267" s="10"/>
      <c r="VH267" s="10"/>
      <c r="VI267" s="10"/>
      <c r="VJ267" s="10"/>
      <c r="VK267" s="10"/>
      <c r="VL267" s="10"/>
      <c r="VM267" s="10"/>
      <c r="VN267" s="10"/>
      <c r="VO267" s="10"/>
      <c r="VP267" s="10"/>
      <c r="VQ267" s="10"/>
      <c r="VR267" s="10"/>
      <c r="VS267" s="10"/>
      <c r="VT267" s="10"/>
      <c r="VU267" s="10"/>
      <c r="VV267" s="10"/>
      <c r="VW267" s="10"/>
      <c r="VX267" s="10"/>
      <c r="VY267" s="10"/>
      <c r="VZ267" s="10"/>
      <c r="WA267" s="10"/>
      <c r="WB267" s="10"/>
      <c r="WC267" s="10"/>
      <c r="WD267" s="10"/>
      <c r="WE267" s="10"/>
      <c r="WF267" s="10"/>
      <c r="WG267" s="10"/>
      <c r="WH267" s="10"/>
      <c r="WI267" s="10"/>
      <c r="WJ267" s="10"/>
      <c r="WK267" s="10"/>
      <c r="WL267" s="10"/>
      <c r="WM267" s="10"/>
      <c r="WN267" s="10"/>
      <c r="WO267" s="10"/>
      <c r="WP267" s="10"/>
      <c r="WQ267" s="10"/>
      <c r="WR267" s="10"/>
      <c r="WS267" s="10"/>
      <c r="WT267" s="10"/>
      <c r="WU267" s="10"/>
      <c r="WV267" s="10"/>
      <c r="WW267" s="10"/>
      <c r="WX267" s="10"/>
      <c r="WY267" s="10"/>
      <c r="WZ267" s="10"/>
      <c r="XA267" s="10"/>
      <c r="XB267" s="10"/>
      <c r="XC267" s="10"/>
      <c r="XD267" s="10"/>
      <c r="XE267" s="10"/>
      <c r="XF267" s="10"/>
      <c r="XG267" s="10"/>
      <c r="XH267" s="10"/>
      <c r="XI267" s="10"/>
      <c r="XJ267" s="10"/>
      <c r="XK267" s="10"/>
      <c r="XL267" s="10"/>
      <c r="XM267" s="10"/>
      <c r="XN267" s="10"/>
      <c r="XO267" s="10"/>
      <c r="XP267" s="10"/>
      <c r="XQ267" s="10"/>
      <c r="XR267" s="10"/>
      <c r="XS267" s="10"/>
      <c r="XT267" s="10"/>
      <c r="XU267" s="10"/>
      <c r="XV267" s="10"/>
      <c r="XW267" s="10"/>
      <c r="XX267" s="10"/>
      <c r="XY267" s="10"/>
      <c r="XZ267" s="10"/>
      <c r="YA267" s="10"/>
      <c r="YB267" s="10"/>
      <c r="YC267" s="10"/>
      <c r="YD267" s="10"/>
      <c r="YE267" s="10"/>
      <c r="YF267" s="10"/>
      <c r="YG267" s="10"/>
      <c r="YH267" s="10"/>
      <c r="YI267" s="10"/>
      <c r="YJ267" s="10"/>
      <c r="YK267" s="10"/>
      <c r="YL267" s="10"/>
      <c r="YM267" s="10"/>
      <c r="YN267" s="10"/>
      <c r="YO267" s="10"/>
      <c r="YP267" s="10"/>
      <c r="YQ267" s="10"/>
      <c r="YR267" s="10"/>
      <c r="YS267" s="10"/>
      <c r="YT267" s="10"/>
      <c r="YU267" s="10"/>
      <c r="YV267" s="10"/>
      <c r="YW267" s="10"/>
      <c r="YX267" s="10"/>
      <c r="YY267" s="10"/>
      <c r="YZ267" s="10"/>
      <c r="ZA267" s="10"/>
      <c r="ZB267" s="10"/>
      <c r="ZC267" s="10"/>
      <c r="ZD267" s="10"/>
      <c r="ZE267" s="10"/>
      <c r="ZF267" s="10"/>
      <c r="ZG267" s="10"/>
      <c r="ZH267" s="10"/>
      <c r="ZI267" s="10"/>
      <c r="ZJ267" s="10"/>
      <c r="ZK267" s="10"/>
      <c r="ZL267" s="10"/>
      <c r="ZM267" s="10"/>
      <c r="ZN267" s="10"/>
      <c r="ZO267" s="10"/>
      <c r="ZP267" s="10"/>
      <c r="ZQ267" s="10"/>
      <c r="ZR267" s="10"/>
      <c r="ZS267" s="10"/>
      <c r="ZT267" s="10"/>
      <c r="ZU267" s="10"/>
      <c r="ZV267" s="10"/>
      <c r="ZW267" s="10"/>
      <c r="ZX267" s="10"/>
      <c r="ZY267" s="10"/>
      <c r="ZZ267" s="10"/>
      <c r="AAA267" s="10"/>
      <c r="AAB267" s="10"/>
      <c r="AAC267" s="10"/>
      <c r="AAD267" s="10"/>
      <c r="AAE267" s="10"/>
      <c r="AAF267" s="10"/>
      <c r="AAG267" s="10"/>
      <c r="AAH267" s="10"/>
      <c r="AAI267" s="10"/>
      <c r="AAJ267" s="10"/>
      <c r="AAK267" s="10"/>
      <c r="AAL267" s="10"/>
      <c r="AAM267" s="10"/>
      <c r="AAN267" s="10"/>
      <c r="AAO267" s="10"/>
      <c r="AAP267" s="10"/>
      <c r="AAQ267" s="10"/>
      <c r="AAR267" s="10"/>
      <c r="AAS267" s="10"/>
      <c r="AAT267" s="10"/>
      <c r="AAU267" s="10"/>
      <c r="AAV267" s="10"/>
      <c r="AAW267" s="10"/>
      <c r="AAX267" s="10"/>
      <c r="AAY267" s="10"/>
      <c r="AAZ267" s="10"/>
      <c r="ABA267" s="10"/>
      <c r="ABB267" s="10"/>
      <c r="ABC267" s="10"/>
      <c r="ABD267" s="10"/>
      <c r="ABE267" s="10"/>
      <c r="ABF267" s="10"/>
      <c r="ABG267" s="10"/>
      <c r="ABH267" s="10"/>
      <c r="ABI267" s="10"/>
      <c r="ABJ267" s="10"/>
      <c r="ABK267" s="10"/>
      <c r="ABL267" s="10"/>
      <c r="ABM267" s="10"/>
      <c r="ABN267" s="10"/>
      <c r="ABO267" s="10"/>
      <c r="ABP267" s="10"/>
      <c r="ABQ267" s="10"/>
      <c r="ABR267" s="10"/>
      <c r="ABS267" s="10"/>
      <c r="ABT267" s="10"/>
      <c r="ABU267" s="10"/>
      <c r="ABV267" s="10"/>
      <c r="ABW267" s="10"/>
      <c r="ABX267" s="10"/>
      <c r="ABY267" s="10"/>
      <c r="ABZ267" s="10"/>
      <c r="ACA267" s="10"/>
      <c r="ACB267" s="10"/>
      <c r="ACC267" s="10"/>
      <c r="ACD267" s="10"/>
      <c r="ACE267" s="10"/>
      <c r="ACF267" s="10"/>
      <c r="ACG267" s="10"/>
      <c r="ACH267" s="10"/>
      <c r="ACI267" s="10"/>
      <c r="ACJ267" s="10"/>
      <c r="ACK267" s="10"/>
      <c r="ACL267" s="10"/>
      <c r="ACM267" s="10"/>
      <c r="ACN267" s="10"/>
      <c r="ACO267" s="10"/>
      <c r="ACP267" s="10"/>
      <c r="ACQ267" s="10"/>
      <c r="ACR267" s="10"/>
      <c r="ACS267" s="10"/>
      <c r="ACT267" s="10"/>
      <c r="ACU267" s="10"/>
      <c r="ACV267" s="10"/>
      <c r="ACW267" s="10"/>
      <c r="ACX267" s="10"/>
      <c r="ACY267" s="10"/>
      <c r="ACZ267" s="10"/>
      <c r="ADA267" s="10"/>
      <c r="ADB267" s="10"/>
      <c r="ADC267" s="10"/>
      <c r="ADD267" s="10"/>
      <c r="ADE267" s="10"/>
      <c r="ADF267" s="10"/>
      <c r="ADG267" s="10"/>
      <c r="ADH267" s="10"/>
      <c r="ADI267" s="10"/>
      <c r="ADJ267" s="10"/>
      <c r="ADK267" s="10"/>
      <c r="ADL267" s="10"/>
      <c r="ADM267" s="10"/>
      <c r="ADN267" s="10"/>
      <c r="ADO267" s="10"/>
      <c r="ADP267" s="10"/>
      <c r="ADQ267" s="10"/>
      <c r="ADR267" s="10"/>
      <c r="ADS267" s="10"/>
      <c r="ADT267" s="10"/>
      <c r="ADU267" s="10"/>
      <c r="ADV267" s="10"/>
      <c r="ADW267" s="10"/>
      <c r="ADX267" s="10"/>
      <c r="ADY267" s="10"/>
      <c r="ADZ267" s="10"/>
      <c r="AEA267" s="10"/>
      <c r="AEB267" s="10"/>
      <c r="AEC267" s="10"/>
      <c r="AED267" s="10"/>
      <c r="AEE267" s="10"/>
      <c r="AEF267" s="10"/>
      <c r="AEG267" s="10"/>
      <c r="AEH267" s="10"/>
      <c r="AEI267" s="10"/>
      <c r="AEJ267" s="10"/>
      <c r="AEK267" s="10"/>
      <c r="AEL267" s="10"/>
      <c r="AEM267" s="10"/>
      <c r="AEN267" s="10"/>
      <c r="AEO267" s="10"/>
      <c r="AEP267" s="10"/>
      <c r="AEQ267" s="10"/>
      <c r="AER267" s="10"/>
      <c r="AES267" s="10"/>
      <c r="AET267" s="10"/>
      <c r="AEU267" s="10"/>
      <c r="AEV267" s="10"/>
      <c r="AEW267" s="10"/>
      <c r="AEX267" s="10"/>
      <c r="AEY267" s="10"/>
      <c r="AEZ267" s="10"/>
      <c r="AFA267" s="10"/>
      <c r="AFB267" s="10"/>
      <c r="AFC267" s="10"/>
      <c r="AFD267" s="10"/>
      <c r="AFE267" s="10"/>
      <c r="AFF267" s="10"/>
      <c r="AFG267" s="10"/>
      <c r="AFH267" s="10"/>
      <c r="AFI267" s="10"/>
      <c r="AFJ267" s="10"/>
      <c r="AFK267" s="10"/>
      <c r="AFL267" s="10"/>
      <c r="AFM267" s="10"/>
      <c r="AFN267" s="10"/>
      <c r="AFO267" s="10"/>
      <c r="AFP267" s="10"/>
      <c r="AFQ267" s="10"/>
      <c r="AFR267" s="10"/>
      <c r="AFS267" s="10"/>
      <c r="AFT267" s="10"/>
      <c r="AFU267" s="10"/>
      <c r="AFV267" s="10"/>
      <c r="AFW267" s="10"/>
      <c r="AFX267" s="10"/>
      <c r="AFY267" s="10"/>
      <c r="AFZ267" s="10"/>
      <c r="AGA267" s="10"/>
      <c r="AGB267" s="10"/>
      <c r="AGC267" s="10"/>
      <c r="AGD267" s="10"/>
      <c r="AGE267" s="10"/>
      <c r="AGF267" s="10"/>
      <c r="AGG267" s="10"/>
      <c r="AGH267" s="10"/>
      <c r="AGI267" s="10"/>
      <c r="AGJ267" s="10"/>
      <c r="AGK267" s="10"/>
      <c r="AGL267" s="10"/>
      <c r="AGM267" s="10"/>
      <c r="AGN267" s="10"/>
      <c r="AGO267" s="10"/>
      <c r="AGP267" s="10"/>
      <c r="AGQ267" s="10"/>
      <c r="AGR267" s="10"/>
      <c r="AGS267" s="10"/>
      <c r="AGT267" s="10"/>
      <c r="AGU267" s="10"/>
      <c r="AGV267" s="10"/>
      <c r="AGW267" s="10"/>
      <c r="AGX267" s="10"/>
      <c r="AGY267" s="10"/>
      <c r="AGZ267" s="10"/>
      <c r="AHA267" s="10"/>
      <c r="AHB267" s="10"/>
      <c r="AHC267" s="10"/>
      <c r="AHD267" s="10"/>
      <c r="AHE267" s="10"/>
      <c r="AHF267" s="10"/>
      <c r="AHG267" s="10"/>
      <c r="AHH267" s="10"/>
      <c r="AHI267" s="10"/>
      <c r="AHJ267" s="10"/>
      <c r="AHK267" s="10"/>
      <c r="AHL267" s="10"/>
      <c r="AHM267" s="10"/>
      <c r="AHN267" s="10"/>
      <c r="AHO267" s="10"/>
      <c r="AHP267" s="10"/>
      <c r="AHQ267" s="10"/>
      <c r="AHR267" s="10"/>
      <c r="AHS267" s="10"/>
      <c r="AHT267" s="10"/>
      <c r="AHU267" s="10"/>
      <c r="AHV267" s="10"/>
      <c r="AHW267" s="10"/>
      <c r="AHX267" s="10"/>
      <c r="AHY267" s="10"/>
      <c r="AHZ267" s="10"/>
      <c r="AIA267" s="10"/>
      <c r="AIB267" s="10"/>
      <c r="AIC267" s="10"/>
      <c r="AID267" s="10"/>
      <c r="AIE267" s="10"/>
      <c r="AIF267" s="10"/>
      <c r="AIG267" s="10"/>
      <c r="AIH267" s="10"/>
      <c r="AII267" s="10"/>
      <c r="AIJ267" s="10"/>
      <c r="AIK267" s="10"/>
      <c r="AIL267" s="10"/>
      <c r="AIM267" s="10"/>
      <c r="AIN267" s="10"/>
      <c r="AIO267" s="10"/>
      <c r="AIP267" s="10"/>
      <c r="AIQ267" s="10"/>
      <c r="AIR267" s="10"/>
      <c r="AIS267" s="10"/>
      <c r="AIT267" s="10"/>
      <c r="AIU267" s="10"/>
      <c r="AIV267" s="10"/>
      <c r="AIW267" s="10"/>
      <c r="AIX267" s="10"/>
      <c r="AIY267" s="10"/>
      <c r="AIZ267" s="10"/>
      <c r="AJA267" s="10"/>
      <c r="AJB267" s="10"/>
      <c r="AJC267" s="10"/>
      <c r="AJD267" s="10"/>
      <c r="AJE267" s="10"/>
      <c r="AJF267" s="10"/>
      <c r="AJG267" s="10"/>
      <c r="AJH267" s="10"/>
      <c r="AJI267" s="10"/>
      <c r="AJJ267" s="10"/>
      <c r="AJK267" s="10"/>
      <c r="AJL267" s="10"/>
      <c r="AJM267" s="10"/>
      <c r="AJN267" s="10"/>
      <c r="AJO267" s="10"/>
      <c r="AJP267" s="10"/>
      <c r="AJQ267" s="10"/>
      <c r="AJR267" s="10"/>
      <c r="AJS267" s="10"/>
      <c r="AJT267" s="10"/>
      <c r="AJU267" s="10"/>
      <c r="AJV267" s="10"/>
      <c r="AJW267" s="10"/>
      <c r="AJX267" s="10"/>
      <c r="AJY267" s="10"/>
      <c r="AJZ267" s="10"/>
      <c r="AKA267" s="10"/>
      <c r="AKB267" s="10"/>
      <c r="AKC267" s="10"/>
      <c r="AKD267" s="10"/>
      <c r="AKE267" s="10"/>
      <c r="AKF267" s="10"/>
      <c r="AKG267" s="10"/>
      <c r="AKH267" s="10"/>
      <c r="AKI267" s="10"/>
      <c r="AKJ267" s="10"/>
      <c r="AKK267" s="10"/>
      <c r="AKL267" s="10"/>
      <c r="AKM267" s="10"/>
      <c r="AKN267" s="10"/>
      <c r="AKO267" s="10"/>
      <c r="AKP267" s="10"/>
      <c r="AKQ267" s="10"/>
      <c r="AKR267" s="10"/>
      <c r="AKS267" s="10"/>
      <c r="AKT267" s="10"/>
      <c r="AKU267" s="10"/>
      <c r="AKV267" s="10"/>
      <c r="AKW267" s="10"/>
      <c r="AKX267" s="10"/>
      <c r="AKY267" s="10"/>
      <c r="AKZ267" s="10"/>
      <c r="ALA267" s="10"/>
      <c r="ALB267" s="10"/>
      <c r="ALC267" s="10"/>
      <c r="ALD267" s="10"/>
      <c r="ALE267" s="10"/>
      <c r="ALF267" s="10"/>
      <c r="ALG267" s="10"/>
      <c r="ALH267" s="10"/>
      <c r="ALI267" s="10"/>
      <c r="ALJ267" s="10"/>
      <c r="ALK267" s="10"/>
      <c r="ALL267" s="10"/>
      <c r="ALM267" s="10"/>
      <c r="ALN267" s="10"/>
      <c r="ALO267" s="10"/>
      <c r="ALP267" s="10"/>
      <c r="ALQ267" s="10"/>
      <c r="ALR267" s="10"/>
      <c r="ALS267" s="10"/>
      <c r="ALT267" s="10"/>
      <c r="ALU267" s="10"/>
      <c r="ALV267" s="10"/>
      <c r="ALW267" s="10"/>
      <c r="ALX267" s="10"/>
      <c r="ALY267" s="10"/>
      <c r="ALZ267" s="10"/>
      <c r="AMA267" s="10"/>
      <c r="AMB267" s="10"/>
      <c r="AMC267" s="10"/>
      <c r="AMD267" s="10"/>
      <c r="AME267" s="10"/>
      <c r="AMF267" s="10"/>
      <c r="AMG267" s="10"/>
      <c r="AMH267" s="10"/>
      <c r="AMI267" s="10"/>
      <c r="AMJ267" s="10"/>
      <c r="AMK267" s="10"/>
      <c r="AML267" s="10"/>
      <c r="AMM267" s="10"/>
      <c r="AMN267" s="10"/>
      <c r="AMO267" s="10"/>
    </row>
    <row r="268" spans="1:1029" s="7" customFormat="1" ht="14.1" customHeight="1">
      <c r="A268" s="5" t="str">
        <f>SUBSTITUTE(CONCATENATE(G268,H268)," ","")</f>
        <v>ReviewTerms</v>
      </c>
      <c r="B268" s="6"/>
      <c r="C268" s="5"/>
      <c r="D268" s="5"/>
      <c r="E268" s="5"/>
      <c r="F268" s="5" t="str">
        <f>CONCATENATE(IF(G268="","",CONCATENATE(G268,"_ ")),H268,". Details")</f>
        <v>Review Terms. Details</v>
      </c>
      <c r="G268" s="5"/>
      <c r="H268" s="5" t="s">
        <v>475</v>
      </c>
      <c r="I268" s="5"/>
      <c r="J268" s="5"/>
      <c r="K268" s="5"/>
      <c r="L268" s="5"/>
      <c r="M268" s="5"/>
      <c r="N268" s="5"/>
      <c r="O268" s="5"/>
      <c r="P268" s="5"/>
      <c r="Q268" s="5"/>
      <c r="R268" s="5" t="s">
        <v>210</v>
      </c>
      <c r="S268" s="5"/>
      <c r="T268" s="5"/>
      <c r="U268" s="5"/>
      <c r="V268" s="5"/>
      <c r="W268" s="5"/>
      <c r="X268" s="5"/>
      <c r="Y268" s="5" t="s">
        <v>211</v>
      </c>
      <c r="Z268" s="5"/>
      <c r="AA268" s="43">
        <v>43320</v>
      </c>
      <c r="AB268" s="12"/>
      <c r="AC268" s="12"/>
      <c r="AD268" s="12"/>
      <c r="AE268" s="12"/>
      <c r="AF268" s="12"/>
    </row>
    <row r="269" spans="1:1029" customFormat="1" ht="14.1" customHeight="1">
      <c r="A269" s="8" t="str">
        <f>SUBSTITUTE(CONCATENATE(I269,J269,IF(K269="Identifier","ID",IF(AND(K269="Text",OR(I269&lt;&gt;"",J269&lt;&gt;"")),"",K269)),IF(AND(M269&lt;&gt;"Text",K269&lt;&gt;M269,NOT(AND(K269="URI",M269="Identifier")),NOT(AND(K269="UUID",M269="Identifier")),NOT(AND(K269="OID",M269="Identifier"))),IF(M269="Identifier","ID",M269),""))," ","")</f>
        <v>ReviewProcedure</v>
      </c>
      <c r="B269" s="9" t="s">
        <v>220</v>
      </c>
      <c r="C269" s="8"/>
      <c r="D269" s="8"/>
      <c r="E269" s="8"/>
      <c r="F269" s="8" t="str">
        <f>CONCATENATE( IF(G269="","",CONCATENATE(G269,"_ ")),H269,". ",IF(I269="","",CONCATENATE(I269,"_ ")),L269,IF(OR(I269&lt;&gt;"",L269&lt;&gt;M269),CONCATENATE(". ",M269),""))</f>
        <v>Review Terms. Review Procedure Text. Text</v>
      </c>
      <c r="G269" s="8"/>
      <c r="H269" s="8" t="s">
        <v>475</v>
      </c>
      <c r="I269" s="8"/>
      <c r="J269" s="8" t="s">
        <v>512</v>
      </c>
      <c r="K269" s="8" t="s">
        <v>215</v>
      </c>
      <c r="L269" s="8" t="str">
        <f>IF(J269&lt;&gt;"",CONCATENATE(J269," ",K269),K269)</f>
        <v>Review Procedure Text</v>
      </c>
      <c r="M269" s="8" t="s">
        <v>215</v>
      </c>
      <c r="N269" s="8"/>
      <c r="O269" s="8" t="str">
        <f>IF(N269&lt;&gt;"",CONCATENATE(N269,"_ ",M269,". Type"),CONCATENATE(M269,". Type"))</f>
        <v>Text. Type</v>
      </c>
      <c r="P269" s="8"/>
      <c r="Q269" s="8"/>
      <c r="R269" s="8" t="s">
        <v>213</v>
      </c>
      <c r="S269" s="8"/>
      <c r="T269" s="8"/>
      <c r="U269" s="8"/>
      <c r="V269" s="8"/>
      <c r="W269" s="8"/>
      <c r="X269" s="10"/>
      <c r="Y269" s="8" t="s">
        <v>211</v>
      </c>
      <c r="Z269" s="8"/>
      <c r="AA269" s="44">
        <v>43320</v>
      </c>
      <c r="AB269" s="23"/>
      <c r="AC269" s="23"/>
      <c r="AD269" s="23"/>
      <c r="AE269" s="23"/>
      <c r="AF269" s="23"/>
      <c r="AG269" s="10"/>
      <c r="AH269" s="10"/>
      <c r="AI269" s="10"/>
      <c r="AJ269" s="10"/>
      <c r="AK269" s="10"/>
      <c r="AL269" s="10"/>
      <c r="AM269" s="10"/>
      <c r="AN269" s="10"/>
      <c r="AO269" s="10"/>
      <c r="AP269" s="10"/>
      <c r="AQ269" s="10"/>
      <c r="AR269" s="10"/>
      <c r="AS269" s="10"/>
      <c r="AT269" s="10"/>
      <c r="AU269" s="10"/>
      <c r="AV269" s="10"/>
      <c r="AW269" s="10"/>
      <c r="AX269" s="10"/>
      <c r="AY269" s="10"/>
      <c r="AZ269" s="10"/>
      <c r="BA269" s="10"/>
      <c r="BB269" s="10"/>
      <c r="BC269" s="10"/>
      <c r="BD269" s="10"/>
      <c r="BE269" s="10"/>
      <c r="BF269" s="10"/>
      <c r="BG269" s="10"/>
      <c r="BH269" s="10"/>
      <c r="BI269" s="10"/>
      <c r="BJ269" s="10"/>
      <c r="BK269" s="10"/>
      <c r="BL269" s="10"/>
      <c r="BM269" s="10"/>
      <c r="BN269" s="10"/>
      <c r="BO269" s="10"/>
      <c r="BP269" s="10"/>
      <c r="BQ269" s="10"/>
      <c r="BR269" s="10"/>
      <c r="BS269" s="10"/>
      <c r="BT269" s="10"/>
      <c r="BU269" s="10"/>
      <c r="BV269" s="10"/>
      <c r="BW269" s="10"/>
      <c r="BX269" s="10"/>
      <c r="BY269" s="10"/>
      <c r="BZ269" s="10"/>
      <c r="CA269" s="10"/>
      <c r="CB269" s="10"/>
      <c r="CC269" s="10"/>
      <c r="CD269" s="10"/>
      <c r="CE269" s="10"/>
      <c r="CF269" s="10"/>
      <c r="CG269" s="10"/>
      <c r="CH269" s="10"/>
      <c r="CI269" s="10"/>
      <c r="CJ269" s="10"/>
      <c r="CK269" s="10"/>
      <c r="CL269" s="10"/>
      <c r="CM269" s="10"/>
      <c r="CN269" s="10"/>
      <c r="CO269" s="10"/>
      <c r="CP269" s="10"/>
      <c r="CQ269" s="10"/>
      <c r="CR269" s="10"/>
      <c r="CS269" s="10"/>
      <c r="CT269" s="10"/>
      <c r="CU269" s="10"/>
      <c r="CV269" s="10"/>
      <c r="CW269" s="10"/>
      <c r="CX269" s="10"/>
      <c r="CY269" s="10"/>
      <c r="CZ269" s="10"/>
      <c r="DA269" s="10"/>
      <c r="DB269" s="10"/>
      <c r="DC269" s="10"/>
      <c r="DD269" s="10"/>
      <c r="DE269" s="10"/>
      <c r="DF269" s="10"/>
      <c r="DG269" s="10"/>
      <c r="DH269" s="10"/>
      <c r="DI269" s="10"/>
      <c r="DJ269" s="10"/>
      <c r="DK269" s="10"/>
      <c r="DL269" s="10"/>
      <c r="DM269" s="10"/>
      <c r="DN269" s="10"/>
      <c r="DO269" s="10"/>
      <c r="DP269" s="10"/>
      <c r="DQ269" s="10"/>
      <c r="DR269" s="10"/>
      <c r="DS269" s="10"/>
      <c r="DT269" s="10"/>
      <c r="DU269" s="10"/>
      <c r="DV269" s="10"/>
      <c r="DW269" s="10"/>
      <c r="DX269" s="10"/>
      <c r="DY269" s="10"/>
      <c r="DZ269" s="10"/>
      <c r="EA269" s="10"/>
      <c r="EB269" s="10"/>
      <c r="EC269" s="10"/>
      <c r="ED269" s="10"/>
      <c r="EE269" s="10"/>
      <c r="EF269" s="10"/>
      <c r="EG269" s="10"/>
      <c r="EH269" s="10"/>
      <c r="EI269" s="10"/>
      <c r="EJ269" s="10"/>
      <c r="EK269" s="10"/>
      <c r="EL269" s="10"/>
      <c r="EM269" s="10"/>
      <c r="EN269" s="10"/>
      <c r="EO269" s="10"/>
      <c r="EP269" s="10"/>
      <c r="EQ269" s="10"/>
      <c r="ER269" s="10"/>
      <c r="ES269" s="10"/>
      <c r="ET269" s="10"/>
      <c r="EU269" s="10"/>
      <c r="EV269" s="10"/>
      <c r="EW269" s="10"/>
      <c r="EX269" s="10"/>
      <c r="EY269" s="10"/>
      <c r="EZ269" s="10"/>
      <c r="FA269" s="10"/>
      <c r="FB269" s="10"/>
      <c r="FC269" s="10"/>
      <c r="FD269" s="10"/>
      <c r="FE269" s="10"/>
      <c r="FF269" s="10"/>
      <c r="FG269" s="10"/>
      <c r="FH269" s="10"/>
      <c r="FI269" s="10"/>
      <c r="FJ269" s="10"/>
      <c r="FK269" s="10"/>
      <c r="FL269" s="10"/>
      <c r="FM269" s="10"/>
      <c r="FN269" s="10"/>
      <c r="FO269" s="10"/>
      <c r="FP269" s="10"/>
      <c r="FQ269" s="10"/>
      <c r="FR269" s="10"/>
      <c r="FS269" s="10"/>
      <c r="FT269" s="10"/>
      <c r="FU269" s="10"/>
      <c r="FV269" s="10"/>
      <c r="FW269" s="10"/>
      <c r="FX269" s="10"/>
      <c r="FY269" s="10"/>
      <c r="FZ269" s="10"/>
      <c r="GA269" s="10"/>
      <c r="GB269" s="10"/>
      <c r="GC269" s="10"/>
      <c r="GD269" s="10"/>
      <c r="GE269" s="10"/>
      <c r="GF269" s="10"/>
      <c r="GG269" s="10"/>
      <c r="GH269" s="10"/>
      <c r="GI269" s="10"/>
      <c r="GJ269" s="10"/>
      <c r="GK269" s="10"/>
      <c r="GL269" s="10"/>
      <c r="GM269" s="10"/>
      <c r="GN269" s="10"/>
      <c r="GO269" s="10"/>
      <c r="GP269" s="10"/>
      <c r="GQ269" s="10"/>
      <c r="GR269" s="10"/>
      <c r="GS269" s="10"/>
      <c r="GT269" s="10"/>
      <c r="GU269" s="10"/>
      <c r="GV269" s="10"/>
      <c r="GW269" s="10"/>
      <c r="GX269" s="10"/>
      <c r="GY269" s="10"/>
      <c r="GZ269" s="10"/>
      <c r="HA269" s="10"/>
      <c r="HB269" s="10"/>
      <c r="HC269" s="10"/>
      <c r="HD269" s="10"/>
      <c r="HE269" s="10"/>
      <c r="HF269" s="10"/>
      <c r="HG269" s="10"/>
      <c r="HH269" s="10"/>
      <c r="HI269" s="10"/>
      <c r="HJ269" s="10"/>
      <c r="HK269" s="10"/>
      <c r="HL269" s="10"/>
      <c r="HM269" s="10"/>
      <c r="HN269" s="10"/>
      <c r="HO269" s="10"/>
      <c r="HP269" s="10"/>
      <c r="HQ269" s="10"/>
      <c r="HR269" s="10"/>
      <c r="HS269" s="10"/>
      <c r="HT269" s="10"/>
      <c r="HU269" s="10"/>
      <c r="HV269" s="10"/>
      <c r="HW269" s="10"/>
      <c r="HX269" s="10"/>
      <c r="HY269" s="10"/>
      <c r="HZ269" s="10"/>
      <c r="IA269" s="10"/>
      <c r="IB269" s="10"/>
      <c r="IC269" s="10"/>
      <c r="ID269" s="10"/>
      <c r="IE269" s="10"/>
      <c r="IF269" s="10"/>
      <c r="IG269" s="10"/>
      <c r="IH269" s="10"/>
      <c r="II269" s="10"/>
      <c r="IJ269" s="10"/>
      <c r="IK269" s="10"/>
      <c r="IL269" s="10"/>
      <c r="IM269" s="10"/>
      <c r="IN269" s="10"/>
      <c r="IO269" s="10"/>
      <c r="IP269" s="10"/>
      <c r="IQ269" s="10"/>
      <c r="IR269" s="10"/>
      <c r="IS269" s="10"/>
      <c r="IT269" s="10"/>
      <c r="IU269" s="10"/>
      <c r="IV269" s="10"/>
      <c r="IW269" s="10"/>
      <c r="IX269" s="10"/>
      <c r="IY269" s="10"/>
      <c r="IZ269" s="10"/>
      <c r="JA269" s="10"/>
      <c r="JB269" s="10"/>
      <c r="JC269" s="10"/>
      <c r="JD269" s="10"/>
      <c r="JE269" s="10"/>
      <c r="JF269" s="10"/>
      <c r="JG269" s="10"/>
      <c r="JH269" s="10"/>
      <c r="JI269" s="10"/>
      <c r="JJ269" s="10"/>
      <c r="JK269" s="10"/>
      <c r="JL269" s="10"/>
      <c r="JM269" s="10"/>
      <c r="JN269" s="10"/>
      <c r="JO269" s="10"/>
      <c r="JP269" s="10"/>
      <c r="JQ269" s="10"/>
      <c r="JR269" s="10"/>
      <c r="JS269" s="10"/>
      <c r="JT269" s="10"/>
      <c r="JU269" s="10"/>
      <c r="JV269" s="10"/>
      <c r="JW269" s="10"/>
      <c r="JX269" s="10"/>
      <c r="JY269" s="10"/>
      <c r="JZ269" s="10"/>
      <c r="KA269" s="10"/>
      <c r="KB269" s="10"/>
      <c r="KC269" s="10"/>
      <c r="KD269" s="10"/>
      <c r="KE269" s="10"/>
      <c r="KF269" s="10"/>
      <c r="KG269" s="10"/>
      <c r="KH269" s="10"/>
      <c r="KI269" s="10"/>
      <c r="KJ269" s="10"/>
      <c r="KK269" s="10"/>
      <c r="KL269" s="10"/>
      <c r="KM269" s="10"/>
      <c r="KN269" s="10"/>
      <c r="KO269" s="10"/>
      <c r="KP269" s="10"/>
      <c r="KQ269" s="10"/>
      <c r="KR269" s="10"/>
      <c r="KS269" s="10"/>
      <c r="KT269" s="10"/>
      <c r="KU269" s="10"/>
      <c r="KV269" s="10"/>
      <c r="KW269" s="10"/>
      <c r="KX269" s="10"/>
      <c r="KY269" s="10"/>
      <c r="KZ269" s="10"/>
      <c r="LA269" s="10"/>
      <c r="LB269" s="10"/>
      <c r="LC269" s="10"/>
      <c r="LD269" s="10"/>
      <c r="LE269" s="10"/>
      <c r="LF269" s="10"/>
      <c r="LG269" s="10"/>
      <c r="LH269" s="10"/>
      <c r="LI269" s="10"/>
      <c r="LJ269" s="10"/>
      <c r="LK269" s="10"/>
      <c r="LL269" s="10"/>
      <c r="LM269" s="10"/>
      <c r="LN269" s="10"/>
      <c r="LO269" s="10"/>
      <c r="LP269" s="10"/>
      <c r="LQ269" s="10"/>
      <c r="LR269" s="10"/>
      <c r="LS269" s="10"/>
      <c r="LT269" s="10"/>
      <c r="LU269" s="10"/>
      <c r="LV269" s="10"/>
      <c r="LW269" s="10"/>
      <c r="LX269" s="10"/>
      <c r="LY269" s="10"/>
      <c r="LZ269" s="10"/>
      <c r="MA269" s="10"/>
      <c r="MB269" s="10"/>
      <c r="MC269" s="10"/>
      <c r="MD269" s="10"/>
      <c r="ME269" s="10"/>
      <c r="MF269" s="10"/>
      <c r="MG269" s="10"/>
      <c r="MH269" s="10"/>
      <c r="MI269" s="10"/>
      <c r="MJ269" s="10"/>
      <c r="MK269" s="10"/>
      <c r="ML269" s="10"/>
      <c r="MM269" s="10"/>
      <c r="MN269" s="10"/>
      <c r="MO269" s="10"/>
      <c r="MP269" s="10"/>
      <c r="MQ269" s="10"/>
      <c r="MR269" s="10"/>
      <c r="MS269" s="10"/>
      <c r="MT269" s="10"/>
      <c r="MU269" s="10"/>
      <c r="MV269" s="10"/>
      <c r="MW269" s="10"/>
      <c r="MX269" s="10"/>
      <c r="MY269" s="10"/>
      <c r="MZ269" s="10"/>
      <c r="NA269" s="10"/>
      <c r="NB269" s="10"/>
      <c r="NC269" s="10"/>
      <c r="ND269" s="10"/>
      <c r="NE269" s="10"/>
      <c r="NF269" s="10"/>
      <c r="NG269" s="10"/>
      <c r="NH269" s="10"/>
      <c r="NI269" s="10"/>
      <c r="NJ269" s="10"/>
      <c r="NK269" s="10"/>
      <c r="NL269" s="10"/>
      <c r="NM269" s="10"/>
      <c r="NN269" s="10"/>
      <c r="NO269" s="10"/>
      <c r="NP269" s="10"/>
      <c r="NQ269" s="10"/>
      <c r="NR269" s="10"/>
      <c r="NS269" s="10"/>
      <c r="NT269" s="10"/>
      <c r="NU269" s="10"/>
      <c r="NV269" s="10"/>
      <c r="NW269" s="10"/>
      <c r="NX269" s="10"/>
      <c r="NY269" s="10"/>
      <c r="NZ269" s="10"/>
      <c r="OA269" s="10"/>
      <c r="OB269" s="10"/>
      <c r="OC269" s="10"/>
      <c r="OD269" s="10"/>
      <c r="OE269" s="10"/>
      <c r="OF269" s="10"/>
      <c r="OG269" s="10"/>
      <c r="OH269" s="10"/>
      <c r="OI269" s="10"/>
      <c r="OJ269" s="10"/>
      <c r="OK269" s="10"/>
      <c r="OL269" s="10"/>
      <c r="OM269" s="10"/>
      <c r="ON269" s="10"/>
      <c r="OO269" s="10"/>
      <c r="OP269" s="10"/>
      <c r="OQ269" s="10"/>
      <c r="OR269" s="10"/>
      <c r="OS269" s="10"/>
      <c r="OT269" s="10"/>
      <c r="OU269" s="10"/>
      <c r="OV269" s="10"/>
      <c r="OW269" s="10"/>
      <c r="OX269" s="10"/>
      <c r="OY269" s="10"/>
      <c r="OZ269" s="10"/>
      <c r="PA269" s="10"/>
      <c r="PB269" s="10"/>
      <c r="PC269" s="10"/>
      <c r="PD269" s="10"/>
      <c r="PE269" s="10"/>
      <c r="PF269" s="10"/>
      <c r="PG269" s="10"/>
      <c r="PH269" s="10"/>
      <c r="PI269" s="10"/>
      <c r="PJ269" s="10"/>
      <c r="PK269" s="10"/>
      <c r="PL269" s="10"/>
      <c r="PM269" s="10"/>
      <c r="PN269" s="10"/>
      <c r="PO269" s="10"/>
      <c r="PP269" s="10"/>
      <c r="PQ269" s="10"/>
      <c r="PR269" s="10"/>
      <c r="PS269" s="10"/>
      <c r="PT269" s="10"/>
      <c r="PU269" s="10"/>
      <c r="PV269" s="10"/>
      <c r="PW269" s="10"/>
      <c r="PX269" s="10"/>
      <c r="PY269" s="10"/>
      <c r="PZ269" s="10"/>
      <c r="QA269" s="10"/>
      <c r="QB269" s="10"/>
      <c r="QC269" s="10"/>
      <c r="QD269" s="10"/>
      <c r="QE269" s="10"/>
      <c r="QF269" s="10"/>
      <c r="QG269" s="10"/>
      <c r="QH269" s="10"/>
      <c r="QI269" s="10"/>
      <c r="QJ269" s="10"/>
      <c r="QK269" s="10"/>
      <c r="QL269" s="10"/>
      <c r="QM269" s="10"/>
      <c r="QN269" s="10"/>
      <c r="QO269" s="10"/>
      <c r="QP269" s="10"/>
      <c r="QQ269" s="10"/>
      <c r="QR269" s="10"/>
      <c r="QS269" s="10"/>
      <c r="QT269" s="10"/>
      <c r="QU269" s="10"/>
      <c r="QV269" s="10"/>
      <c r="QW269" s="10"/>
      <c r="QX269" s="10"/>
      <c r="QY269" s="10"/>
      <c r="QZ269" s="10"/>
      <c r="RA269" s="10"/>
      <c r="RB269" s="10"/>
      <c r="RC269" s="10"/>
      <c r="RD269" s="10"/>
      <c r="RE269" s="10"/>
      <c r="RF269" s="10"/>
      <c r="RG269" s="10"/>
      <c r="RH269" s="10"/>
      <c r="RI269" s="10"/>
      <c r="RJ269" s="10"/>
      <c r="RK269" s="10"/>
      <c r="RL269" s="10"/>
      <c r="RM269" s="10"/>
      <c r="RN269" s="10"/>
      <c r="RO269" s="10"/>
      <c r="RP269" s="10"/>
      <c r="RQ269" s="10"/>
      <c r="RR269" s="10"/>
      <c r="RS269" s="10"/>
      <c r="RT269" s="10"/>
      <c r="RU269" s="10"/>
      <c r="RV269" s="10"/>
      <c r="RW269" s="10"/>
      <c r="RX269" s="10"/>
      <c r="RY269" s="10"/>
      <c r="RZ269" s="10"/>
      <c r="SA269" s="10"/>
      <c r="SB269" s="10"/>
      <c r="SC269" s="10"/>
      <c r="SD269" s="10"/>
      <c r="SE269" s="10"/>
      <c r="SF269" s="10"/>
      <c r="SG269" s="10"/>
      <c r="SH269" s="10"/>
      <c r="SI269" s="10"/>
      <c r="SJ269" s="10"/>
      <c r="SK269" s="10"/>
      <c r="SL269" s="10"/>
      <c r="SM269" s="10"/>
      <c r="SN269" s="10"/>
      <c r="SO269" s="10"/>
      <c r="SP269" s="10"/>
      <c r="SQ269" s="10"/>
      <c r="SR269" s="10"/>
      <c r="SS269" s="10"/>
      <c r="ST269" s="10"/>
      <c r="SU269" s="10"/>
      <c r="SV269" s="10"/>
      <c r="SW269" s="10"/>
      <c r="SX269" s="10"/>
      <c r="SY269" s="10"/>
      <c r="SZ269" s="10"/>
      <c r="TA269" s="10"/>
      <c r="TB269" s="10"/>
      <c r="TC269" s="10"/>
      <c r="TD269" s="10"/>
      <c r="TE269" s="10"/>
      <c r="TF269" s="10"/>
      <c r="TG269" s="10"/>
      <c r="TH269" s="10"/>
      <c r="TI269" s="10"/>
      <c r="TJ269" s="10"/>
      <c r="TK269" s="10"/>
      <c r="TL269" s="10"/>
      <c r="TM269" s="10"/>
      <c r="TN269" s="10"/>
      <c r="TO269" s="10"/>
      <c r="TP269" s="10"/>
      <c r="TQ269" s="10"/>
      <c r="TR269" s="10"/>
      <c r="TS269" s="10"/>
      <c r="TT269" s="10"/>
      <c r="TU269" s="10"/>
      <c r="TV269" s="10"/>
      <c r="TW269" s="10"/>
      <c r="TX269" s="10"/>
      <c r="TY269" s="10"/>
      <c r="TZ269" s="10"/>
      <c r="UA269" s="10"/>
      <c r="UB269" s="10"/>
      <c r="UC269" s="10"/>
      <c r="UD269" s="10"/>
      <c r="UE269" s="10"/>
      <c r="UF269" s="10"/>
      <c r="UG269" s="10"/>
      <c r="UH269" s="10"/>
      <c r="UI269" s="10"/>
      <c r="UJ269" s="10"/>
      <c r="UK269" s="10"/>
      <c r="UL269" s="10"/>
      <c r="UM269" s="10"/>
      <c r="UN269" s="10"/>
      <c r="UO269" s="10"/>
      <c r="UP269" s="10"/>
      <c r="UQ269" s="10"/>
      <c r="UR269" s="10"/>
      <c r="US269" s="10"/>
      <c r="UT269" s="10"/>
      <c r="UU269" s="10"/>
      <c r="UV269" s="10"/>
      <c r="UW269" s="10"/>
      <c r="UX269" s="10"/>
      <c r="UY269" s="10"/>
      <c r="UZ269" s="10"/>
      <c r="VA269" s="10"/>
      <c r="VB269" s="10"/>
      <c r="VC269" s="10"/>
      <c r="VD269" s="10"/>
      <c r="VE269" s="10"/>
      <c r="VF269" s="10"/>
      <c r="VG269" s="10"/>
      <c r="VH269" s="10"/>
      <c r="VI269" s="10"/>
      <c r="VJ269" s="10"/>
      <c r="VK269" s="10"/>
      <c r="VL269" s="10"/>
      <c r="VM269" s="10"/>
      <c r="VN269" s="10"/>
      <c r="VO269" s="10"/>
      <c r="VP269" s="10"/>
      <c r="VQ269" s="10"/>
      <c r="VR269" s="10"/>
      <c r="VS269" s="10"/>
      <c r="VT269" s="10"/>
      <c r="VU269" s="10"/>
      <c r="VV269" s="10"/>
      <c r="VW269" s="10"/>
      <c r="VX269" s="10"/>
      <c r="VY269" s="10"/>
      <c r="VZ269" s="10"/>
      <c r="WA269" s="10"/>
      <c r="WB269" s="10"/>
      <c r="WC269" s="10"/>
      <c r="WD269" s="10"/>
      <c r="WE269" s="10"/>
      <c r="WF269" s="10"/>
      <c r="WG269" s="10"/>
      <c r="WH269" s="10"/>
      <c r="WI269" s="10"/>
      <c r="WJ269" s="10"/>
      <c r="WK269" s="10"/>
      <c r="WL269" s="10"/>
      <c r="WM269" s="10"/>
      <c r="WN269" s="10"/>
      <c r="WO269" s="10"/>
      <c r="WP269" s="10"/>
      <c r="WQ269" s="10"/>
      <c r="WR269" s="10"/>
      <c r="WS269" s="10"/>
      <c r="WT269" s="10"/>
      <c r="WU269" s="10"/>
      <c r="WV269" s="10"/>
      <c r="WW269" s="10"/>
      <c r="WX269" s="10"/>
      <c r="WY269" s="10"/>
      <c r="WZ269" s="10"/>
      <c r="XA269" s="10"/>
      <c r="XB269" s="10"/>
      <c r="XC269" s="10"/>
      <c r="XD269" s="10"/>
      <c r="XE269" s="10"/>
      <c r="XF269" s="10"/>
      <c r="XG269" s="10"/>
      <c r="XH269" s="10"/>
      <c r="XI269" s="10"/>
      <c r="XJ269" s="10"/>
      <c r="XK269" s="10"/>
      <c r="XL269" s="10"/>
      <c r="XM269" s="10"/>
      <c r="XN269" s="10"/>
      <c r="XO269" s="10"/>
      <c r="XP269" s="10"/>
      <c r="XQ269" s="10"/>
      <c r="XR269" s="10"/>
      <c r="XS269" s="10"/>
      <c r="XT269" s="10"/>
      <c r="XU269" s="10"/>
      <c r="XV269" s="10"/>
      <c r="XW269" s="10"/>
      <c r="XX269" s="10"/>
      <c r="XY269" s="10"/>
      <c r="XZ269" s="10"/>
      <c r="YA269" s="10"/>
      <c r="YB269" s="10"/>
      <c r="YC269" s="10"/>
      <c r="YD269" s="10"/>
      <c r="YE269" s="10"/>
      <c r="YF269" s="10"/>
      <c r="YG269" s="10"/>
      <c r="YH269" s="10"/>
      <c r="YI269" s="10"/>
      <c r="YJ269" s="10"/>
      <c r="YK269" s="10"/>
      <c r="YL269" s="10"/>
      <c r="YM269" s="10"/>
      <c r="YN269" s="10"/>
      <c r="YO269" s="10"/>
      <c r="YP269" s="10"/>
      <c r="YQ269" s="10"/>
      <c r="YR269" s="10"/>
      <c r="YS269" s="10"/>
      <c r="YT269" s="10"/>
      <c r="YU269" s="10"/>
      <c r="YV269" s="10"/>
      <c r="YW269" s="10"/>
      <c r="YX269" s="10"/>
      <c r="YY269" s="10"/>
      <c r="YZ269" s="10"/>
      <c r="ZA269" s="10"/>
      <c r="ZB269" s="10"/>
      <c r="ZC269" s="10"/>
      <c r="ZD269" s="10"/>
      <c r="ZE269" s="10"/>
      <c r="ZF269" s="10"/>
      <c r="ZG269" s="10"/>
      <c r="ZH269" s="10"/>
      <c r="ZI269" s="10"/>
      <c r="ZJ269" s="10"/>
      <c r="ZK269" s="10"/>
      <c r="ZL269" s="10"/>
      <c r="ZM269" s="10"/>
      <c r="ZN269" s="10"/>
      <c r="ZO269" s="10"/>
      <c r="ZP269" s="10"/>
      <c r="ZQ269" s="10"/>
      <c r="ZR269" s="10"/>
      <c r="ZS269" s="10"/>
      <c r="ZT269" s="10"/>
      <c r="ZU269" s="10"/>
      <c r="ZV269" s="10"/>
      <c r="ZW269" s="10"/>
      <c r="ZX269" s="10"/>
      <c r="ZY269" s="10"/>
      <c r="ZZ269" s="10"/>
      <c r="AAA269" s="10"/>
      <c r="AAB269" s="10"/>
      <c r="AAC269" s="10"/>
      <c r="AAD269" s="10"/>
      <c r="AAE269" s="10"/>
      <c r="AAF269" s="10"/>
      <c r="AAG269" s="10"/>
      <c r="AAH269" s="10"/>
      <c r="AAI269" s="10"/>
      <c r="AAJ269" s="10"/>
      <c r="AAK269" s="10"/>
      <c r="AAL269" s="10"/>
      <c r="AAM269" s="10"/>
      <c r="AAN269" s="10"/>
      <c r="AAO269" s="10"/>
      <c r="AAP269" s="10"/>
      <c r="AAQ269" s="10"/>
      <c r="AAR269" s="10"/>
      <c r="AAS269" s="10"/>
      <c r="AAT269" s="10"/>
      <c r="AAU269" s="10"/>
      <c r="AAV269" s="10"/>
      <c r="AAW269" s="10"/>
      <c r="AAX269" s="10"/>
      <c r="AAY269" s="10"/>
      <c r="AAZ269" s="10"/>
      <c r="ABA269" s="10"/>
      <c r="ABB269" s="10"/>
      <c r="ABC269" s="10"/>
      <c r="ABD269" s="10"/>
      <c r="ABE269" s="10"/>
      <c r="ABF269" s="10"/>
      <c r="ABG269" s="10"/>
      <c r="ABH269" s="10"/>
      <c r="ABI269" s="10"/>
      <c r="ABJ269" s="10"/>
      <c r="ABK269" s="10"/>
      <c r="ABL269" s="10"/>
      <c r="ABM269" s="10"/>
      <c r="ABN269" s="10"/>
      <c r="ABO269" s="10"/>
      <c r="ABP269" s="10"/>
      <c r="ABQ269" s="10"/>
      <c r="ABR269" s="10"/>
      <c r="ABS269" s="10"/>
      <c r="ABT269" s="10"/>
      <c r="ABU269" s="10"/>
      <c r="ABV269" s="10"/>
      <c r="ABW269" s="10"/>
      <c r="ABX269" s="10"/>
      <c r="ABY269" s="10"/>
      <c r="ABZ269" s="10"/>
      <c r="ACA269" s="10"/>
      <c r="ACB269" s="10"/>
      <c r="ACC269" s="10"/>
      <c r="ACD269" s="10"/>
      <c r="ACE269" s="10"/>
      <c r="ACF269" s="10"/>
      <c r="ACG269" s="10"/>
      <c r="ACH269" s="10"/>
      <c r="ACI269" s="10"/>
      <c r="ACJ269" s="10"/>
      <c r="ACK269" s="10"/>
      <c r="ACL269" s="10"/>
      <c r="ACM269" s="10"/>
      <c r="ACN269" s="10"/>
      <c r="ACO269" s="10"/>
      <c r="ACP269" s="10"/>
      <c r="ACQ269" s="10"/>
      <c r="ACR269" s="10"/>
      <c r="ACS269" s="10"/>
      <c r="ACT269" s="10"/>
      <c r="ACU269" s="10"/>
      <c r="ACV269" s="10"/>
      <c r="ACW269" s="10"/>
      <c r="ACX269" s="10"/>
      <c r="ACY269" s="10"/>
      <c r="ACZ269" s="10"/>
      <c r="ADA269" s="10"/>
      <c r="ADB269" s="10"/>
      <c r="ADC269" s="10"/>
      <c r="ADD269" s="10"/>
      <c r="ADE269" s="10"/>
      <c r="ADF269" s="10"/>
      <c r="ADG269" s="10"/>
      <c r="ADH269" s="10"/>
      <c r="ADI269" s="10"/>
      <c r="ADJ269" s="10"/>
      <c r="ADK269" s="10"/>
      <c r="ADL269" s="10"/>
      <c r="ADM269" s="10"/>
      <c r="ADN269" s="10"/>
      <c r="ADO269" s="10"/>
      <c r="ADP269" s="10"/>
      <c r="ADQ269" s="10"/>
      <c r="ADR269" s="10"/>
      <c r="ADS269" s="10"/>
      <c r="ADT269" s="10"/>
      <c r="ADU269" s="10"/>
      <c r="ADV269" s="10"/>
      <c r="ADW269" s="10"/>
      <c r="ADX269" s="10"/>
      <c r="ADY269" s="10"/>
      <c r="ADZ269" s="10"/>
      <c r="AEA269" s="10"/>
      <c r="AEB269" s="10"/>
      <c r="AEC269" s="10"/>
      <c r="AED269" s="10"/>
      <c r="AEE269" s="10"/>
      <c r="AEF269" s="10"/>
      <c r="AEG269" s="10"/>
      <c r="AEH269" s="10"/>
      <c r="AEI269" s="10"/>
      <c r="AEJ269" s="10"/>
      <c r="AEK269" s="10"/>
      <c r="AEL269" s="10"/>
      <c r="AEM269" s="10"/>
      <c r="AEN269" s="10"/>
      <c r="AEO269" s="10"/>
      <c r="AEP269" s="10"/>
      <c r="AEQ269" s="10"/>
      <c r="AER269" s="10"/>
      <c r="AES269" s="10"/>
      <c r="AET269" s="10"/>
      <c r="AEU269" s="10"/>
      <c r="AEV269" s="10"/>
      <c r="AEW269" s="10"/>
      <c r="AEX269" s="10"/>
      <c r="AEY269" s="10"/>
      <c r="AEZ269" s="10"/>
      <c r="AFA269" s="10"/>
      <c r="AFB269" s="10"/>
      <c r="AFC269" s="10"/>
      <c r="AFD269" s="10"/>
      <c r="AFE269" s="10"/>
      <c r="AFF269" s="10"/>
      <c r="AFG269" s="10"/>
      <c r="AFH269" s="10"/>
      <c r="AFI269" s="10"/>
      <c r="AFJ269" s="10"/>
      <c r="AFK269" s="10"/>
      <c r="AFL269" s="10"/>
      <c r="AFM269" s="10"/>
      <c r="AFN269" s="10"/>
      <c r="AFO269" s="10"/>
      <c r="AFP269" s="10"/>
      <c r="AFQ269" s="10"/>
      <c r="AFR269" s="10"/>
      <c r="AFS269" s="10"/>
      <c r="AFT269" s="10"/>
      <c r="AFU269" s="10"/>
      <c r="AFV269" s="10"/>
      <c r="AFW269" s="10"/>
      <c r="AFX269" s="10"/>
      <c r="AFY269" s="10"/>
      <c r="AFZ269" s="10"/>
      <c r="AGA269" s="10"/>
      <c r="AGB269" s="10"/>
      <c r="AGC269" s="10"/>
      <c r="AGD269" s="10"/>
      <c r="AGE269" s="10"/>
      <c r="AGF269" s="10"/>
      <c r="AGG269" s="10"/>
      <c r="AGH269" s="10"/>
      <c r="AGI269" s="10"/>
      <c r="AGJ269" s="10"/>
      <c r="AGK269" s="10"/>
      <c r="AGL269" s="10"/>
      <c r="AGM269" s="10"/>
      <c r="AGN269" s="10"/>
      <c r="AGO269" s="10"/>
      <c r="AGP269" s="10"/>
      <c r="AGQ269" s="10"/>
      <c r="AGR269" s="10"/>
      <c r="AGS269" s="10"/>
      <c r="AGT269" s="10"/>
      <c r="AGU269" s="10"/>
      <c r="AGV269" s="10"/>
      <c r="AGW269" s="10"/>
      <c r="AGX269" s="10"/>
      <c r="AGY269" s="10"/>
      <c r="AGZ269" s="10"/>
      <c r="AHA269" s="10"/>
      <c r="AHB269" s="10"/>
      <c r="AHC269" s="10"/>
      <c r="AHD269" s="10"/>
      <c r="AHE269" s="10"/>
      <c r="AHF269" s="10"/>
      <c r="AHG269" s="10"/>
      <c r="AHH269" s="10"/>
      <c r="AHI269" s="10"/>
      <c r="AHJ269" s="10"/>
      <c r="AHK269" s="10"/>
      <c r="AHL269" s="10"/>
      <c r="AHM269" s="10"/>
      <c r="AHN269" s="10"/>
      <c r="AHO269" s="10"/>
      <c r="AHP269" s="10"/>
      <c r="AHQ269" s="10"/>
      <c r="AHR269" s="10"/>
      <c r="AHS269" s="10"/>
      <c r="AHT269" s="10"/>
      <c r="AHU269" s="10"/>
      <c r="AHV269" s="10"/>
      <c r="AHW269" s="10"/>
      <c r="AHX269" s="10"/>
      <c r="AHY269" s="10"/>
      <c r="AHZ269" s="10"/>
      <c r="AIA269" s="10"/>
      <c r="AIB269" s="10"/>
      <c r="AIC269" s="10"/>
      <c r="AID269" s="10"/>
      <c r="AIE269" s="10"/>
      <c r="AIF269" s="10"/>
      <c r="AIG269" s="10"/>
      <c r="AIH269" s="10"/>
      <c r="AII269" s="10"/>
      <c r="AIJ269" s="10"/>
      <c r="AIK269" s="10"/>
      <c r="AIL269" s="10"/>
      <c r="AIM269" s="10"/>
      <c r="AIN269" s="10"/>
      <c r="AIO269" s="10"/>
      <c r="AIP269" s="10"/>
      <c r="AIQ269" s="10"/>
      <c r="AIR269" s="10"/>
      <c r="AIS269" s="10"/>
      <c r="AIT269" s="10"/>
      <c r="AIU269" s="10"/>
      <c r="AIV269" s="10"/>
      <c r="AIW269" s="10"/>
      <c r="AIX269" s="10"/>
      <c r="AIY269" s="10"/>
      <c r="AIZ269" s="10"/>
      <c r="AJA269" s="10"/>
      <c r="AJB269" s="10"/>
      <c r="AJC269" s="10"/>
      <c r="AJD269" s="10"/>
      <c r="AJE269" s="10"/>
      <c r="AJF269" s="10"/>
      <c r="AJG269" s="10"/>
      <c r="AJH269" s="10"/>
      <c r="AJI269" s="10"/>
      <c r="AJJ269" s="10"/>
      <c r="AJK269" s="10"/>
      <c r="AJL269" s="10"/>
      <c r="AJM269" s="10"/>
      <c r="AJN269" s="10"/>
      <c r="AJO269" s="10"/>
      <c r="AJP269" s="10"/>
      <c r="AJQ269" s="10"/>
      <c r="AJR269" s="10"/>
      <c r="AJS269" s="10"/>
      <c r="AJT269" s="10"/>
      <c r="AJU269" s="10"/>
      <c r="AJV269" s="10"/>
      <c r="AJW269" s="10"/>
      <c r="AJX269" s="10"/>
      <c r="AJY269" s="10"/>
      <c r="AJZ269" s="10"/>
      <c r="AKA269" s="10"/>
      <c r="AKB269" s="10"/>
      <c r="AKC269" s="10"/>
      <c r="AKD269" s="10"/>
      <c r="AKE269" s="10"/>
      <c r="AKF269" s="10"/>
      <c r="AKG269" s="10"/>
      <c r="AKH269" s="10"/>
      <c r="AKI269" s="10"/>
      <c r="AKJ269" s="10"/>
      <c r="AKK269" s="10"/>
      <c r="AKL269" s="10"/>
      <c r="AKM269" s="10"/>
      <c r="AKN269" s="10"/>
      <c r="AKO269" s="10"/>
      <c r="AKP269" s="10"/>
      <c r="AKQ269" s="10"/>
      <c r="AKR269" s="10"/>
      <c r="AKS269" s="10"/>
      <c r="AKT269" s="10"/>
      <c r="AKU269" s="10"/>
      <c r="AKV269" s="10"/>
      <c r="AKW269" s="10"/>
      <c r="AKX269" s="10"/>
      <c r="AKY269" s="10"/>
      <c r="AKZ269" s="10"/>
      <c r="ALA269" s="10"/>
      <c r="ALB269" s="10"/>
      <c r="ALC269" s="10"/>
      <c r="ALD269" s="10"/>
      <c r="ALE269" s="10"/>
      <c r="ALF269" s="10"/>
      <c r="ALG269" s="10"/>
      <c r="ALH269" s="10"/>
      <c r="ALI269" s="10"/>
      <c r="ALJ269" s="10"/>
      <c r="ALK269" s="10"/>
      <c r="ALL269" s="10"/>
      <c r="ALM269" s="10"/>
      <c r="ALN269" s="10"/>
      <c r="ALO269" s="10"/>
      <c r="ALP269" s="10"/>
      <c r="ALQ269" s="10"/>
      <c r="ALR269" s="10"/>
      <c r="ALS269" s="10"/>
      <c r="ALT269" s="10"/>
      <c r="ALU269" s="10"/>
      <c r="ALV269" s="10"/>
      <c r="ALW269" s="10"/>
      <c r="ALX269" s="10"/>
      <c r="ALY269" s="10"/>
      <c r="ALZ269" s="10"/>
      <c r="AMA269" s="10"/>
      <c r="AMB269" s="10"/>
      <c r="AMC269" s="10"/>
      <c r="AMD269" s="10"/>
      <c r="AME269" s="10"/>
      <c r="AMF269" s="10"/>
      <c r="AMG269" s="10"/>
      <c r="AMH269" s="10"/>
      <c r="AMI269" s="10"/>
      <c r="AMJ269" s="10"/>
    </row>
    <row r="270" spans="1:1029" customFormat="1">
      <c r="A270" s="13" t="str">
        <f>SUBSTITUTE(SUBSTITUTE(CONCATENATE(I270,IF(L270="Identifier","ID",L270))," ",""),"_","")</f>
        <v>hasMediationOrganisationOrganization</v>
      </c>
      <c r="B270" s="14">
        <v>1</v>
      </c>
      <c r="C270" s="13"/>
      <c r="D270" s="13"/>
      <c r="E270" s="13"/>
      <c r="F270" s="13" t="str">
        <f>CONCATENATE( IF(G270="","",CONCATENATE(G270,"_ ")),H270,". ",IF(I270="","",CONCATENATE(I270,"_ ")),L270,IF(I270="","",CONCATENATE(". ",M270)))</f>
        <v>Review Terms. has_ Mediation Organisation_ Organization. Mediation Organisation_ Organization</v>
      </c>
      <c r="G270" s="13"/>
      <c r="H270" s="13" t="s">
        <v>475</v>
      </c>
      <c r="I270" s="13" t="s">
        <v>316</v>
      </c>
      <c r="J270" s="13"/>
      <c r="K270" s="13"/>
      <c r="L270" s="13" t="str">
        <f>CONCATENATE(IF(P270="","",CONCATENATE(P270,"_ ")),Q270)</f>
        <v>Mediation Organisation_ Organization</v>
      </c>
      <c r="M270" s="13" t="str">
        <f>L270</f>
        <v>Mediation Organisation_ Organization</v>
      </c>
      <c r="N270" s="13"/>
      <c r="O270" s="13"/>
      <c r="P270" s="13" t="s">
        <v>513</v>
      </c>
      <c r="Q270" s="15" t="s">
        <v>389</v>
      </c>
      <c r="R270" s="13" t="s">
        <v>223</v>
      </c>
      <c r="S270" s="16"/>
      <c r="T270" s="16"/>
      <c r="U270" s="16"/>
      <c r="V270" s="16"/>
      <c r="W270" s="16"/>
      <c r="X270" s="16"/>
      <c r="Y270" s="16" t="s">
        <v>211</v>
      </c>
      <c r="Z270" s="16"/>
      <c r="AA270" s="45">
        <v>43320</v>
      </c>
      <c r="AB270" s="8"/>
      <c r="AC270" s="8"/>
      <c r="AD270" s="8"/>
      <c r="AE270" s="8"/>
      <c r="AF270" s="11"/>
      <c r="AG270" s="10"/>
      <c r="AH270" s="10"/>
      <c r="AI270" s="10"/>
      <c r="AJ270" s="10"/>
      <c r="AK270" s="10"/>
      <c r="AL270" s="10"/>
      <c r="AM270" s="10"/>
      <c r="AN270" s="10"/>
      <c r="AO270" s="10"/>
      <c r="AP270" s="10"/>
      <c r="AQ270" s="10"/>
      <c r="AR270" s="10"/>
      <c r="AS270" s="10"/>
      <c r="AT270" s="10"/>
      <c r="AU270" s="10"/>
      <c r="AV270" s="10"/>
      <c r="AW270" s="10"/>
      <c r="AX270" s="10"/>
      <c r="AY270" s="10"/>
      <c r="AZ270" s="10"/>
      <c r="BA270" s="10"/>
      <c r="BB270" s="10"/>
      <c r="BC270" s="10"/>
      <c r="BD270" s="10"/>
      <c r="BE270" s="10"/>
      <c r="BF270" s="10"/>
      <c r="BG270" s="10"/>
      <c r="BH270" s="10"/>
      <c r="BI270" s="10"/>
      <c r="BJ270" s="10"/>
      <c r="BK270" s="10"/>
      <c r="BL270" s="10"/>
      <c r="BM270" s="10"/>
      <c r="BN270" s="10"/>
      <c r="BO270" s="10"/>
      <c r="BP270" s="10"/>
      <c r="BQ270" s="10"/>
      <c r="BR270" s="10"/>
      <c r="BS270" s="10"/>
      <c r="BT270" s="10"/>
      <c r="BU270" s="10"/>
      <c r="BV270" s="10"/>
      <c r="BW270" s="10"/>
      <c r="BX270" s="10"/>
      <c r="BY270" s="10"/>
      <c r="BZ270" s="10"/>
      <c r="CA270" s="10"/>
      <c r="CB270" s="10"/>
      <c r="CC270" s="10"/>
      <c r="CD270" s="10"/>
      <c r="CE270" s="10"/>
      <c r="CF270" s="10"/>
      <c r="CG270" s="10"/>
      <c r="CH270" s="10"/>
      <c r="CI270" s="10"/>
      <c r="CJ270" s="10"/>
      <c r="CK270" s="10"/>
      <c r="CL270" s="10"/>
      <c r="CM270" s="10"/>
      <c r="CN270" s="10"/>
      <c r="CO270" s="10"/>
      <c r="CP270" s="10"/>
      <c r="CQ270" s="10"/>
      <c r="CR270" s="10"/>
      <c r="CS270" s="10"/>
      <c r="CT270" s="10"/>
      <c r="CU270" s="10"/>
      <c r="CV270" s="10"/>
      <c r="CW270" s="10"/>
      <c r="CX270" s="10"/>
      <c r="CY270" s="10"/>
      <c r="CZ270" s="10"/>
      <c r="DA270" s="10"/>
      <c r="DB270" s="10"/>
      <c r="DC270" s="10"/>
      <c r="DD270" s="10"/>
      <c r="DE270" s="10"/>
      <c r="DF270" s="10"/>
      <c r="DG270" s="10"/>
      <c r="DH270" s="10"/>
      <c r="DI270" s="10"/>
      <c r="DJ270" s="10"/>
      <c r="DK270" s="10"/>
      <c r="DL270" s="10"/>
      <c r="DM270" s="10"/>
      <c r="DN270" s="10"/>
      <c r="DO270" s="10"/>
      <c r="DP270" s="10"/>
      <c r="DQ270" s="10"/>
      <c r="DR270" s="10"/>
      <c r="DS270" s="10"/>
      <c r="DT270" s="10"/>
      <c r="DU270" s="10"/>
      <c r="DV270" s="10"/>
      <c r="DW270" s="10"/>
      <c r="DX270" s="10"/>
      <c r="DY270" s="10"/>
      <c r="DZ270" s="10"/>
      <c r="EA270" s="10"/>
      <c r="EB270" s="10"/>
      <c r="EC270" s="10"/>
      <c r="ED270" s="10"/>
      <c r="EE270" s="10"/>
      <c r="EF270" s="10"/>
      <c r="EG270" s="10"/>
      <c r="EH270" s="10"/>
      <c r="EI270" s="10"/>
      <c r="EJ270" s="10"/>
      <c r="EK270" s="10"/>
      <c r="EL270" s="10"/>
      <c r="EM270" s="10"/>
      <c r="EN270" s="10"/>
      <c r="EO270" s="10"/>
      <c r="EP270" s="10"/>
      <c r="EQ270" s="10"/>
      <c r="ER270" s="10"/>
      <c r="ES270" s="10"/>
      <c r="ET270" s="10"/>
      <c r="EU270" s="10"/>
      <c r="EV270" s="10"/>
      <c r="EW270" s="10"/>
      <c r="EX270" s="10"/>
      <c r="EY270" s="10"/>
      <c r="EZ270" s="10"/>
      <c r="FA270" s="10"/>
      <c r="FB270" s="10"/>
      <c r="FC270" s="10"/>
      <c r="FD270" s="10"/>
      <c r="FE270" s="10"/>
      <c r="FF270" s="10"/>
      <c r="FG270" s="10"/>
      <c r="FH270" s="10"/>
      <c r="FI270" s="10"/>
      <c r="FJ270" s="10"/>
      <c r="FK270" s="10"/>
      <c r="FL270" s="10"/>
      <c r="FM270" s="10"/>
      <c r="FN270" s="10"/>
      <c r="FO270" s="10"/>
      <c r="FP270" s="10"/>
      <c r="FQ270" s="10"/>
      <c r="FR270" s="10"/>
      <c r="FS270" s="10"/>
      <c r="FT270" s="10"/>
      <c r="FU270" s="10"/>
      <c r="FV270" s="10"/>
      <c r="FW270" s="10"/>
      <c r="FX270" s="10"/>
      <c r="FY270" s="10"/>
      <c r="FZ270" s="10"/>
      <c r="GA270" s="10"/>
      <c r="GB270" s="10"/>
      <c r="GC270" s="10"/>
      <c r="GD270" s="10"/>
      <c r="GE270" s="10"/>
      <c r="GF270" s="10"/>
      <c r="GG270" s="10"/>
      <c r="GH270" s="10"/>
      <c r="GI270" s="10"/>
      <c r="GJ270" s="10"/>
      <c r="GK270" s="10"/>
      <c r="GL270" s="10"/>
      <c r="GM270" s="10"/>
      <c r="GN270" s="10"/>
      <c r="GO270" s="10"/>
      <c r="GP270" s="10"/>
      <c r="GQ270" s="10"/>
      <c r="GR270" s="10"/>
      <c r="GS270" s="10"/>
      <c r="GT270" s="10"/>
      <c r="GU270" s="10"/>
      <c r="GV270" s="10"/>
      <c r="GW270" s="10"/>
      <c r="GX270" s="10"/>
      <c r="GY270" s="10"/>
      <c r="GZ270" s="10"/>
      <c r="HA270" s="10"/>
      <c r="HB270" s="10"/>
      <c r="HC270" s="10"/>
      <c r="HD270" s="10"/>
      <c r="HE270" s="10"/>
      <c r="HF270" s="10"/>
      <c r="HG270" s="10"/>
      <c r="HH270" s="10"/>
      <c r="HI270" s="10"/>
      <c r="HJ270" s="10"/>
      <c r="HK270" s="10"/>
      <c r="HL270" s="10"/>
      <c r="HM270" s="10"/>
      <c r="HN270" s="10"/>
      <c r="HO270" s="10"/>
      <c r="HP270" s="10"/>
      <c r="HQ270" s="10"/>
      <c r="HR270" s="10"/>
      <c r="HS270" s="10"/>
      <c r="HT270" s="10"/>
      <c r="HU270" s="10"/>
      <c r="HV270" s="10"/>
      <c r="HW270" s="10"/>
      <c r="HX270" s="10"/>
      <c r="HY270" s="10"/>
      <c r="HZ270" s="10"/>
      <c r="IA270" s="10"/>
      <c r="IB270" s="10"/>
      <c r="IC270" s="10"/>
      <c r="ID270" s="10"/>
      <c r="IE270" s="10"/>
      <c r="IF270" s="10"/>
      <c r="IG270" s="10"/>
      <c r="IH270" s="10"/>
      <c r="II270" s="10"/>
      <c r="IJ270" s="10"/>
      <c r="IK270" s="10"/>
      <c r="IL270" s="10"/>
      <c r="IM270" s="10"/>
      <c r="IN270" s="10"/>
      <c r="IO270" s="10"/>
      <c r="IP270" s="10"/>
      <c r="IQ270" s="10"/>
      <c r="IR270" s="10"/>
      <c r="IS270" s="10"/>
      <c r="IT270" s="10"/>
      <c r="IU270" s="10"/>
      <c r="IV270" s="10"/>
      <c r="IW270" s="10"/>
      <c r="IX270" s="10"/>
      <c r="IY270" s="10"/>
      <c r="IZ270" s="10"/>
      <c r="JA270" s="10"/>
      <c r="JB270" s="10"/>
      <c r="JC270" s="10"/>
      <c r="JD270" s="10"/>
      <c r="JE270" s="10"/>
      <c r="JF270" s="10"/>
      <c r="JG270" s="10"/>
      <c r="JH270" s="10"/>
      <c r="JI270" s="10"/>
      <c r="JJ270" s="10"/>
      <c r="JK270" s="10"/>
      <c r="JL270" s="10"/>
      <c r="JM270" s="10"/>
      <c r="JN270" s="10"/>
      <c r="JO270" s="10"/>
      <c r="JP270" s="10"/>
      <c r="JQ270" s="10"/>
      <c r="JR270" s="10"/>
      <c r="JS270" s="10"/>
      <c r="JT270" s="10"/>
      <c r="JU270" s="10"/>
      <c r="JV270" s="10"/>
      <c r="JW270" s="10"/>
      <c r="JX270" s="10"/>
      <c r="JY270" s="10"/>
      <c r="JZ270" s="10"/>
      <c r="KA270" s="10"/>
      <c r="KB270" s="10"/>
      <c r="KC270" s="10"/>
      <c r="KD270" s="10"/>
      <c r="KE270" s="10"/>
      <c r="KF270" s="10"/>
      <c r="KG270" s="10"/>
      <c r="KH270" s="10"/>
      <c r="KI270" s="10"/>
      <c r="KJ270" s="10"/>
      <c r="KK270" s="10"/>
      <c r="KL270" s="10"/>
      <c r="KM270" s="10"/>
      <c r="KN270" s="10"/>
      <c r="KO270" s="10"/>
      <c r="KP270" s="10"/>
      <c r="KQ270" s="10"/>
      <c r="KR270" s="10"/>
      <c r="KS270" s="10"/>
      <c r="KT270" s="10"/>
      <c r="KU270" s="10"/>
      <c r="KV270" s="10"/>
      <c r="KW270" s="10"/>
      <c r="KX270" s="10"/>
      <c r="KY270" s="10"/>
      <c r="KZ270" s="10"/>
      <c r="LA270" s="10"/>
      <c r="LB270" s="10"/>
      <c r="LC270" s="10"/>
      <c r="LD270" s="10"/>
      <c r="LE270" s="10"/>
      <c r="LF270" s="10"/>
      <c r="LG270" s="10"/>
      <c r="LH270" s="10"/>
      <c r="LI270" s="10"/>
      <c r="LJ270" s="10"/>
      <c r="LK270" s="10"/>
      <c r="LL270" s="10"/>
      <c r="LM270" s="10"/>
      <c r="LN270" s="10"/>
      <c r="LO270" s="10"/>
      <c r="LP270" s="10"/>
      <c r="LQ270" s="10"/>
      <c r="LR270" s="10"/>
      <c r="LS270" s="10"/>
      <c r="LT270" s="10"/>
      <c r="LU270" s="10"/>
      <c r="LV270" s="10"/>
      <c r="LW270" s="10"/>
      <c r="LX270" s="10"/>
      <c r="LY270" s="10"/>
      <c r="LZ270" s="10"/>
      <c r="MA270" s="10"/>
      <c r="MB270" s="10"/>
      <c r="MC270" s="10"/>
      <c r="MD270" s="10"/>
      <c r="ME270" s="10"/>
      <c r="MF270" s="10"/>
      <c r="MG270" s="10"/>
      <c r="MH270" s="10"/>
      <c r="MI270" s="10"/>
      <c r="MJ270" s="10"/>
      <c r="MK270" s="10"/>
      <c r="ML270" s="10"/>
      <c r="MM270" s="10"/>
      <c r="MN270" s="10"/>
      <c r="MO270" s="10"/>
      <c r="MP270" s="10"/>
      <c r="MQ270" s="10"/>
      <c r="MR270" s="10"/>
      <c r="MS270" s="10"/>
      <c r="MT270" s="10"/>
      <c r="MU270" s="10"/>
      <c r="MV270" s="10"/>
      <c r="MW270" s="10"/>
      <c r="MX270" s="10"/>
      <c r="MY270" s="10"/>
      <c r="MZ270" s="10"/>
      <c r="NA270" s="10"/>
      <c r="NB270" s="10"/>
      <c r="NC270" s="10"/>
      <c r="ND270" s="10"/>
      <c r="NE270" s="10"/>
      <c r="NF270" s="10"/>
      <c r="NG270" s="10"/>
      <c r="NH270" s="10"/>
      <c r="NI270" s="10"/>
      <c r="NJ270" s="10"/>
      <c r="NK270" s="10"/>
      <c r="NL270" s="10"/>
      <c r="NM270" s="10"/>
      <c r="NN270" s="10"/>
      <c r="NO270" s="10"/>
      <c r="NP270" s="10"/>
      <c r="NQ270" s="10"/>
      <c r="NR270" s="10"/>
      <c r="NS270" s="10"/>
      <c r="NT270" s="10"/>
      <c r="NU270" s="10"/>
      <c r="NV270" s="10"/>
      <c r="NW270" s="10"/>
      <c r="NX270" s="10"/>
      <c r="NY270" s="10"/>
      <c r="NZ270" s="10"/>
      <c r="OA270" s="10"/>
      <c r="OB270" s="10"/>
      <c r="OC270" s="10"/>
      <c r="OD270" s="10"/>
      <c r="OE270" s="10"/>
      <c r="OF270" s="10"/>
      <c r="OG270" s="10"/>
      <c r="OH270" s="10"/>
      <c r="OI270" s="10"/>
      <c r="OJ270" s="10"/>
      <c r="OK270" s="10"/>
      <c r="OL270" s="10"/>
      <c r="OM270" s="10"/>
      <c r="ON270" s="10"/>
      <c r="OO270" s="10"/>
      <c r="OP270" s="10"/>
      <c r="OQ270" s="10"/>
      <c r="OR270" s="10"/>
      <c r="OS270" s="10"/>
      <c r="OT270" s="10"/>
      <c r="OU270" s="10"/>
      <c r="OV270" s="10"/>
      <c r="OW270" s="10"/>
      <c r="OX270" s="10"/>
      <c r="OY270" s="10"/>
      <c r="OZ270" s="10"/>
      <c r="PA270" s="10"/>
      <c r="PB270" s="10"/>
      <c r="PC270" s="10"/>
      <c r="PD270" s="10"/>
      <c r="PE270" s="10"/>
      <c r="PF270" s="10"/>
      <c r="PG270" s="10"/>
      <c r="PH270" s="10"/>
      <c r="PI270" s="10"/>
      <c r="PJ270" s="10"/>
      <c r="PK270" s="10"/>
      <c r="PL270" s="10"/>
      <c r="PM270" s="10"/>
      <c r="PN270" s="10"/>
      <c r="PO270" s="10"/>
      <c r="PP270" s="10"/>
      <c r="PQ270" s="10"/>
      <c r="PR270" s="10"/>
      <c r="PS270" s="10"/>
      <c r="PT270" s="10"/>
      <c r="PU270" s="10"/>
      <c r="PV270" s="10"/>
      <c r="PW270" s="10"/>
      <c r="PX270" s="10"/>
      <c r="PY270" s="10"/>
      <c r="PZ270" s="10"/>
      <c r="QA270" s="10"/>
      <c r="QB270" s="10"/>
      <c r="QC270" s="10"/>
      <c r="QD270" s="10"/>
      <c r="QE270" s="10"/>
      <c r="QF270" s="10"/>
      <c r="QG270" s="10"/>
      <c r="QH270" s="10"/>
      <c r="QI270" s="10"/>
      <c r="QJ270" s="10"/>
      <c r="QK270" s="10"/>
      <c r="QL270" s="10"/>
      <c r="QM270" s="10"/>
      <c r="QN270" s="10"/>
      <c r="QO270" s="10"/>
      <c r="QP270" s="10"/>
      <c r="QQ270" s="10"/>
      <c r="QR270" s="10"/>
      <c r="QS270" s="10"/>
      <c r="QT270" s="10"/>
      <c r="QU270" s="10"/>
      <c r="QV270" s="10"/>
      <c r="QW270" s="10"/>
      <c r="QX270" s="10"/>
      <c r="QY270" s="10"/>
      <c r="QZ270" s="10"/>
      <c r="RA270" s="10"/>
      <c r="RB270" s="10"/>
      <c r="RC270" s="10"/>
      <c r="RD270" s="10"/>
      <c r="RE270" s="10"/>
      <c r="RF270" s="10"/>
      <c r="RG270" s="10"/>
      <c r="RH270" s="10"/>
      <c r="RI270" s="10"/>
      <c r="RJ270" s="10"/>
      <c r="RK270" s="10"/>
      <c r="RL270" s="10"/>
      <c r="RM270" s="10"/>
      <c r="RN270" s="10"/>
      <c r="RO270" s="10"/>
      <c r="RP270" s="10"/>
      <c r="RQ270" s="10"/>
      <c r="RR270" s="10"/>
      <c r="RS270" s="10"/>
      <c r="RT270" s="10"/>
      <c r="RU270" s="10"/>
      <c r="RV270" s="10"/>
      <c r="RW270" s="10"/>
      <c r="RX270" s="10"/>
      <c r="RY270" s="10"/>
      <c r="RZ270" s="10"/>
      <c r="SA270" s="10"/>
      <c r="SB270" s="10"/>
      <c r="SC270" s="10"/>
      <c r="SD270" s="10"/>
      <c r="SE270" s="10"/>
      <c r="SF270" s="10"/>
      <c r="SG270" s="10"/>
      <c r="SH270" s="10"/>
      <c r="SI270" s="10"/>
      <c r="SJ270" s="10"/>
      <c r="SK270" s="10"/>
      <c r="SL270" s="10"/>
      <c r="SM270" s="10"/>
      <c r="SN270" s="10"/>
      <c r="SO270" s="10"/>
      <c r="SP270" s="10"/>
      <c r="SQ270" s="10"/>
      <c r="SR270" s="10"/>
      <c r="SS270" s="10"/>
      <c r="ST270" s="10"/>
      <c r="SU270" s="10"/>
      <c r="SV270" s="10"/>
      <c r="SW270" s="10"/>
      <c r="SX270" s="10"/>
      <c r="SY270" s="10"/>
      <c r="SZ270" s="10"/>
      <c r="TA270" s="10"/>
      <c r="TB270" s="10"/>
      <c r="TC270" s="10"/>
      <c r="TD270" s="10"/>
      <c r="TE270" s="10"/>
      <c r="TF270" s="10"/>
      <c r="TG270" s="10"/>
      <c r="TH270" s="10"/>
      <c r="TI270" s="10"/>
      <c r="TJ270" s="10"/>
      <c r="TK270" s="10"/>
      <c r="TL270" s="10"/>
      <c r="TM270" s="10"/>
      <c r="TN270" s="10"/>
      <c r="TO270" s="10"/>
      <c r="TP270" s="10"/>
      <c r="TQ270" s="10"/>
      <c r="TR270" s="10"/>
      <c r="TS270" s="10"/>
      <c r="TT270" s="10"/>
      <c r="TU270" s="10"/>
      <c r="TV270" s="10"/>
      <c r="TW270" s="10"/>
      <c r="TX270" s="10"/>
      <c r="TY270" s="10"/>
      <c r="TZ270" s="10"/>
      <c r="UA270" s="10"/>
      <c r="UB270" s="10"/>
      <c r="UC270" s="10"/>
      <c r="UD270" s="10"/>
      <c r="UE270" s="10"/>
      <c r="UF270" s="10"/>
      <c r="UG270" s="10"/>
      <c r="UH270" s="10"/>
      <c r="UI270" s="10"/>
      <c r="UJ270" s="10"/>
      <c r="UK270" s="10"/>
      <c r="UL270" s="10"/>
      <c r="UM270" s="10"/>
      <c r="UN270" s="10"/>
      <c r="UO270" s="10"/>
      <c r="UP270" s="10"/>
      <c r="UQ270" s="10"/>
      <c r="UR270" s="10"/>
      <c r="US270" s="10"/>
      <c r="UT270" s="10"/>
      <c r="UU270" s="10"/>
      <c r="UV270" s="10"/>
      <c r="UW270" s="10"/>
      <c r="UX270" s="10"/>
      <c r="UY270" s="10"/>
      <c r="UZ270" s="10"/>
      <c r="VA270" s="10"/>
      <c r="VB270" s="10"/>
      <c r="VC270" s="10"/>
      <c r="VD270" s="10"/>
      <c r="VE270" s="10"/>
      <c r="VF270" s="10"/>
      <c r="VG270" s="10"/>
      <c r="VH270" s="10"/>
      <c r="VI270" s="10"/>
      <c r="VJ270" s="10"/>
      <c r="VK270" s="10"/>
      <c r="VL270" s="10"/>
      <c r="VM270" s="10"/>
      <c r="VN270" s="10"/>
      <c r="VO270" s="10"/>
      <c r="VP270" s="10"/>
      <c r="VQ270" s="10"/>
      <c r="VR270" s="10"/>
      <c r="VS270" s="10"/>
      <c r="VT270" s="10"/>
      <c r="VU270" s="10"/>
      <c r="VV270" s="10"/>
      <c r="VW270" s="10"/>
      <c r="VX270" s="10"/>
      <c r="VY270" s="10"/>
      <c r="VZ270" s="10"/>
      <c r="WA270" s="10"/>
      <c r="WB270" s="10"/>
      <c r="WC270" s="10"/>
      <c r="WD270" s="10"/>
      <c r="WE270" s="10"/>
      <c r="WF270" s="10"/>
      <c r="WG270" s="10"/>
      <c r="WH270" s="10"/>
      <c r="WI270" s="10"/>
      <c r="WJ270" s="10"/>
      <c r="WK270" s="10"/>
      <c r="WL270" s="10"/>
      <c r="WM270" s="10"/>
      <c r="WN270" s="10"/>
      <c r="WO270" s="10"/>
      <c r="WP270" s="10"/>
      <c r="WQ270" s="10"/>
      <c r="WR270" s="10"/>
      <c r="WS270" s="10"/>
      <c r="WT270" s="10"/>
      <c r="WU270" s="10"/>
      <c r="WV270" s="10"/>
      <c r="WW270" s="10"/>
      <c r="WX270" s="10"/>
      <c r="WY270" s="10"/>
      <c r="WZ270" s="10"/>
      <c r="XA270" s="10"/>
      <c r="XB270" s="10"/>
      <c r="XC270" s="10"/>
      <c r="XD270" s="10"/>
      <c r="XE270" s="10"/>
      <c r="XF270" s="10"/>
      <c r="XG270" s="10"/>
      <c r="XH270" s="10"/>
      <c r="XI270" s="10"/>
      <c r="XJ270" s="10"/>
      <c r="XK270" s="10"/>
      <c r="XL270" s="10"/>
      <c r="XM270" s="10"/>
      <c r="XN270" s="10"/>
      <c r="XO270" s="10"/>
      <c r="XP270" s="10"/>
      <c r="XQ270" s="10"/>
      <c r="XR270" s="10"/>
      <c r="XS270" s="10"/>
      <c r="XT270" s="10"/>
      <c r="XU270" s="10"/>
      <c r="XV270" s="10"/>
      <c r="XW270" s="10"/>
      <c r="XX270" s="10"/>
      <c r="XY270" s="10"/>
      <c r="XZ270" s="10"/>
      <c r="YA270" s="10"/>
      <c r="YB270" s="10"/>
      <c r="YC270" s="10"/>
      <c r="YD270" s="10"/>
      <c r="YE270" s="10"/>
      <c r="YF270" s="10"/>
      <c r="YG270" s="10"/>
      <c r="YH270" s="10"/>
      <c r="YI270" s="10"/>
      <c r="YJ270" s="10"/>
      <c r="YK270" s="10"/>
      <c r="YL270" s="10"/>
      <c r="YM270" s="10"/>
      <c r="YN270" s="10"/>
      <c r="YO270" s="10"/>
      <c r="YP270" s="10"/>
      <c r="YQ270" s="10"/>
      <c r="YR270" s="10"/>
      <c r="YS270" s="10"/>
      <c r="YT270" s="10"/>
      <c r="YU270" s="10"/>
      <c r="YV270" s="10"/>
      <c r="YW270" s="10"/>
      <c r="YX270" s="10"/>
      <c r="YY270" s="10"/>
      <c r="YZ270" s="10"/>
      <c r="ZA270" s="10"/>
      <c r="ZB270" s="10"/>
      <c r="ZC270" s="10"/>
      <c r="ZD270" s="10"/>
      <c r="ZE270" s="10"/>
      <c r="ZF270" s="10"/>
      <c r="ZG270" s="10"/>
      <c r="ZH270" s="10"/>
      <c r="ZI270" s="10"/>
      <c r="ZJ270" s="10"/>
      <c r="ZK270" s="10"/>
      <c r="ZL270" s="10"/>
      <c r="ZM270" s="10"/>
      <c r="ZN270" s="10"/>
      <c r="ZO270" s="10"/>
      <c r="ZP270" s="10"/>
      <c r="ZQ270" s="10"/>
      <c r="ZR270" s="10"/>
      <c r="ZS270" s="10"/>
      <c r="ZT270" s="10"/>
      <c r="ZU270" s="10"/>
      <c r="ZV270" s="10"/>
      <c r="ZW270" s="10"/>
      <c r="ZX270" s="10"/>
      <c r="ZY270" s="10"/>
      <c r="ZZ270" s="10"/>
      <c r="AAA270" s="10"/>
      <c r="AAB270" s="10"/>
      <c r="AAC270" s="10"/>
      <c r="AAD270" s="10"/>
      <c r="AAE270" s="10"/>
      <c r="AAF270" s="10"/>
      <c r="AAG270" s="10"/>
      <c r="AAH270" s="10"/>
      <c r="AAI270" s="10"/>
      <c r="AAJ270" s="10"/>
      <c r="AAK270" s="10"/>
      <c r="AAL270" s="10"/>
      <c r="AAM270" s="10"/>
      <c r="AAN270" s="10"/>
      <c r="AAO270" s="10"/>
      <c r="AAP270" s="10"/>
      <c r="AAQ270" s="10"/>
      <c r="AAR270" s="10"/>
      <c r="AAS270" s="10"/>
      <c r="AAT270" s="10"/>
      <c r="AAU270" s="10"/>
      <c r="AAV270" s="10"/>
      <c r="AAW270" s="10"/>
      <c r="AAX270" s="10"/>
      <c r="AAY270" s="10"/>
      <c r="AAZ270" s="10"/>
      <c r="ABA270" s="10"/>
      <c r="ABB270" s="10"/>
      <c r="ABC270" s="10"/>
      <c r="ABD270" s="10"/>
      <c r="ABE270" s="10"/>
      <c r="ABF270" s="10"/>
      <c r="ABG270" s="10"/>
      <c r="ABH270" s="10"/>
      <c r="ABI270" s="10"/>
      <c r="ABJ270" s="10"/>
      <c r="ABK270" s="10"/>
      <c r="ABL270" s="10"/>
      <c r="ABM270" s="10"/>
      <c r="ABN270" s="10"/>
      <c r="ABO270" s="10"/>
      <c r="ABP270" s="10"/>
      <c r="ABQ270" s="10"/>
      <c r="ABR270" s="10"/>
      <c r="ABS270" s="10"/>
      <c r="ABT270" s="10"/>
      <c r="ABU270" s="10"/>
      <c r="ABV270" s="10"/>
      <c r="ABW270" s="10"/>
      <c r="ABX270" s="10"/>
      <c r="ABY270" s="10"/>
      <c r="ABZ270" s="10"/>
      <c r="ACA270" s="10"/>
      <c r="ACB270" s="10"/>
      <c r="ACC270" s="10"/>
      <c r="ACD270" s="10"/>
      <c r="ACE270" s="10"/>
      <c r="ACF270" s="10"/>
      <c r="ACG270" s="10"/>
      <c r="ACH270" s="10"/>
      <c r="ACI270" s="10"/>
      <c r="ACJ270" s="10"/>
      <c r="ACK270" s="10"/>
      <c r="ACL270" s="10"/>
      <c r="ACM270" s="10"/>
      <c r="ACN270" s="10"/>
      <c r="ACO270" s="10"/>
      <c r="ACP270" s="10"/>
      <c r="ACQ270" s="10"/>
      <c r="ACR270" s="10"/>
      <c r="ACS270" s="10"/>
      <c r="ACT270" s="10"/>
      <c r="ACU270" s="10"/>
      <c r="ACV270" s="10"/>
      <c r="ACW270" s="10"/>
      <c r="ACX270" s="10"/>
      <c r="ACY270" s="10"/>
      <c r="ACZ270" s="10"/>
      <c r="ADA270" s="10"/>
      <c r="ADB270" s="10"/>
      <c r="ADC270" s="10"/>
      <c r="ADD270" s="10"/>
      <c r="ADE270" s="10"/>
      <c r="ADF270" s="10"/>
      <c r="ADG270" s="10"/>
      <c r="ADH270" s="10"/>
      <c r="ADI270" s="10"/>
      <c r="ADJ270" s="10"/>
      <c r="ADK270" s="10"/>
      <c r="ADL270" s="10"/>
      <c r="ADM270" s="10"/>
      <c r="ADN270" s="10"/>
      <c r="ADO270" s="10"/>
      <c r="ADP270" s="10"/>
      <c r="ADQ270" s="10"/>
      <c r="ADR270" s="10"/>
      <c r="ADS270" s="10"/>
      <c r="ADT270" s="10"/>
      <c r="ADU270" s="10"/>
      <c r="ADV270" s="10"/>
      <c r="ADW270" s="10"/>
      <c r="ADX270" s="10"/>
      <c r="ADY270" s="10"/>
      <c r="ADZ270" s="10"/>
      <c r="AEA270" s="10"/>
      <c r="AEB270" s="10"/>
      <c r="AEC270" s="10"/>
      <c r="AED270" s="10"/>
      <c r="AEE270" s="10"/>
      <c r="AEF270" s="10"/>
      <c r="AEG270" s="10"/>
      <c r="AEH270" s="10"/>
      <c r="AEI270" s="10"/>
      <c r="AEJ270" s="10"/>
      <c r="AEK270" s="10"/>
      <c r="AEL270" s="10"/>
      <c r="AEM270" s="10"/>
      <c r="AEN270" s="10"/>
      <c r="AEO270" s="10"/>
      <c r="AEP270" s="10"/>
      <c r="AEQ270" s="10"/>
      <c r="AER270" s="10"/>
      <c r="AES270" s="10"/>
      <c r="AET270" s="10"/>
      <c r="AEU270" s="10"/>
      <c r="AEV270" s="10"/>
      <c r="AEW270" s="10"/>
      <c r="AEX270" s="10"/>
      <c r="AEY270" s="10"/>
      <c r="AEZ270" s="10"/>
      <c r="AFA270" s="10"/>
      <c r="AFB270" s="10"/>
      <c r="AFC270" s="10"/>
      <c r="AFD270" s="10"/>
      <c r="AFE270" s="10"/>
      <c r="AFF270" s="10"/>
      <c r="AFG270" s="10"/>
      <c r="AFH270" s="10"/>
      <c r="AFI270" s="10"/>
      <c r="AFJ270" s="10"/>
      <c r="AFK270" s="10"/>
      <c r="AFL270" s="10"/>
      <c r="AFM270" s="10"/>
      <c r="AFN270" s="10"/>
      <c r="AFO270" s="10"/>
      <c r="AFP270" s="10"/>
      <c r="AFQ270" s="10"/>
      <c r="AFR270" s="10"/>
      <c r="AFS270" s="10"/>
      <c r="AFT270" s="10"/>
      <c r="AFU270" s="10"/>
      <c r="AFV270" s="10"/>
      <c r="AFW270" s="10"/>
      <c r="AFX270" s="10"/>
      <c r="AFY270" s="10"/>
      <c r="AFZ270" s="10"/>
      <c r="AGA270" s="10"/>
      <c r="AGB270" s="10"/>
      <c r="AGC270" s="10"/>
      <c r="AGD270" s="10"/>
      <c r="AGE270" s="10"/>
      <c r="AGF270" s="10"/>
      <c r="AGG270" s="10"/>
      <c r="AGH270" s="10"/>
      <c r="AGI270" s="10"/>
      <c r="AGJ270" s="10"/>
      <c r="AGK270" s="10"/>
      <c r="AGL270" s="10"/>
      <c r="AGM270" s="10"/>
      <c r="AGN270" s="10"/>
      <c r="AGO270" s="10"/>
      <c r="AGP270" s="10"/>
      <c r="AGQ270" s="10"/>
      <c r="AGR270" s="10"/>
      <c r="AGS270" s="10"/>
      <c r="AGT270" s="10"/>
      <c r="AGU270" s="10"/>
      <c r="AGV270" s="10"/>
      <c r="AGW270" s="10"/>
      <c r="AGX270" s="10"/>
      <c r="AGY270" s="10"/>
      <c r="AGZ270" s="10"/>
      <c r="AHA270" s="10"/>
      <c r="AHB270" s="10"/>
      <c r="AHC270" s="10"/>
      <c r="AHD270" s="10"/>
      <c r="AHE270" s="10"/>
      <c r="AHF270" s="10"/>
      <c r="AHG270" s="10"/>
      <c r="AHH270" s="10"/>
      <c r="AHI270" s="10"/>
      <c r="AHJ270" s="10"/>
      <c r="AHK270" s="10"/>
      <c r="AHL270" s="10"/>
      <c r="AHM270" s="10"/>
      <c r="AHN270" s="10"/>
      <c r="AHO270" s="10"/>
      <c r="AHP270" s="10"/>
      <c r="AHQ270" s="10"/>
      <c r="AHR270" s="10"/>
      <c r="AHS270" s="10"/>
      <c r="AHT270" s="10"/>
      <c r="AHU270" s="10"/>
      <c r="AHV270" s="10"/>
      <c r="AHW270" s="10"/>
      <c r="AHX270" s="10"/>
      <c r="AHY270" s="10"/>
      <c r="AHZ270" s="10"/>
      <c r="AIA270" s="10"/>
      <c r="AIB270" s="10"/>
      <c r="AIC270" s="10"/>
      <c r="AID270" s="10"/>
      <c r="AIE270" s="10"/>
      <c r="AIF270" s="10"/>
      <c r="AIG270" s="10"/>
      <c r="AIH270" s="10"/>
      <c r="AII270" s="10"/>
      <c r="AIJ270" s="10"/>
      <c r="AIK270" s="10"/>
      <c r="AIL270" s="10"/>
      <c r="AIM270" s="10"/>
      <c r="AIN270" s="10"/>
      <c r="AIO270" s="10"/>
      <c r="AIP270" s="10"/>
      <c r="AIQ270" s="10"/>
      <c r="AIR270" s="10"/>
      <c r="AIS270" s="10"/>
      <c r="AIT270" s="10"/>
      <c r="AIU270" s="10"/>
      <c r="AIV270" s="10"/>
      <c r="AIW270" s="10"/>
      <c r="AIX270" s="10"/>
      <c r="AIY270" s="10"/>
      <c r="AIZ270" s="10"/>
      <c r="AJA270" s="10"/>
      <c r="AJB270" s="10"/>
      <c r="AJC270" s="10"/>
      <c r="AJD270" s="10"/>
      <c r="AJE270" s="10"/>
      <c r="AJF270" s="10"/>
      <c r="AJG270" s="10"/>
      <c r="AJH270" s="10"/>
      <c r="AJI270" s="10"/>
      <c r="AJJ270" s="10"/>
      <c r="AJK270" s="10"/>
      <c r="AJL270" s="10"/>
      <c r="AJM270" s="10"/>
      <c r="AJN270" s="10"/>
      <c r="AJO270" s="10"/>
      <c r="AJP270" s="10"/>
      <c r="AJQ270" s="10"/>
      <c r="AJR270" s="10"/>
      <c r="AJS270" s="10"/>
      <c r="AJT270" s="10"/>
      <c r="AJU270" s="10"/>
      <c r="AJV270" s="10"/>
      <c r="AJW270" s="10"/>
      <c r="AJX270" s="10"/>
      <c r="AJY270" s="10"/>
      <c r="AJZ270" s="10"/>
      <c r="AKA270" s="10"/>
      <c r="AKB270" s="10"/>
      <c r="AKC270" s="10"/>
      <c r="AKD270" s="10"/>
      <c r="AKE270" s="10"/>
      <c r="AKF270" s="10"/>
      <c r="AKG270" s="10"/>
      <c r="AKH270" s="10"/>
      <c r="AKI270" s="10"/>
      <c r="AKJ270" s="10"/>
      <c r="AKK270" s="10"/>
      <c r="AKL270" s="10"/>
      <c r="AKM270" s="10"/>
      <c r="AKN270" s="10"/>
      <c r="AKO270" s="10"/>
      <c r="AKP270" s="10"/>
      <c r="AKQ270" s="10"/>
      <c r="AKR270" s="10"/>
      <c r="AKS270" s="10"/>
      <c r="AKT270" s="10"/>
      <c r="AKU270" s="10"/>
      <c r="AKV270" s="10"/>
      <c r="AKW270" s="10"/>
      <c r="AKX270" s="10"/>
      <c r="AKY270" s="10"/>
      <c r="AKZ270" s="10"/>
      <c r="ALA270" s="10"/>
      <c r="ALB270" s="10"/>
      <c r="ALC270" s="10"/>
      <c r="ALD270" s="10"/>
      <c r="ALE270" s="10"/>
      <c r="ALF270" s="10"/>
      <c r="ALG270" s="10"/>
      <c r="ALH270" s="10"/>
      <c r="ALI270" s="10"/>
      <c r="ALJ270" s="10"/>
      <c r="ALK270" s="10"/>
      <c r="ALL270" s="10"/>
      <c r="ALM270" s="10"/>
      <c r="ALN270" s="10"/>
      <c r="ALO270" s="10"/>
      <c r="ALP270" s="10"/>
      <c r="ALQ270" s="10"/>
      <c r="ALR270" s="10"/>
      <c r="ALS270" s="10"/>
      <c r="ALT270" s="10"/>
      <c r="ALU270" s="10"/>
      <c r="ALV270" s="10"/>
      <c r="ALW270" s="10"/>
      <c r="ALX270" s="10"/>
      <c r="ALY270" s="10"/>
      <c r="ALZ270" s="10"/>
      <c r="AMA270" s="10"/>
      <c r="AMB270" s="10"/>
      <c r="AMC270" s="10"/>
      <c r="AMD270" s="10"/>
      <c r="AME270" s="10"/>
      <c r="AMF270" s="10"/>
      <c r="AMG270" s="10"/>
      <c r="AMH270" s="10"/>
      <c r="AMI270" s="10"/>
      <c r="AMJ270" s="10"/>
      <c r="AMK270" s="10"/>
      <c r="AML270" s="10"/>
      <c r="AMM270" s="10"/>
      <c r="AMN270" s="10"/>
      <c r="AMO270" s="10"/>
    </row>
    <row r="271" spans="1:1029" customFormat="1">
      <c r="A271" s="13" t="str">
        <f>SUBSTITUTE(SUBSTITUTE(CONCATENATE(I271,IF(L271="Identifier","ID",L271))," ",""),"_","")</f>
        <v>hasReviewOrganisationOrganization</v>
      </c>
      <c r="B271" s="14">
        <v>1</v>
      </c>
      <c r="C271" s="13"/>
      <c r="D271" s="13"/>
      <c r="E271" s="13"/>
      <c r="F271" s="13" t="str">
        <f>CONCATENATE( IF(G271="","",CONCATENATE(G271,"_ ")),H271,". ",IF(I271="","",CONCATENATE(I271,"_ ")),L271,IF(I271="","",CONCATENATE(". ",M271)))</f>
        <v>Review Terms. has_ Review Organisation_ Organization. Review Organisation_ Organization</v>
      </c>
      <c r="G271" s="13"/>
      <c r="H271" s="13" t="s">
        <v>475</v>
      </c>
      <c r="I271" s="13" t="s">
        <v>316</v>
      </c>
      <c r="J271" s="13"/>
      <c r="K271" s="13"/>
      <c r="L271" s="13" t="str">
        <f>CONCATENATE(IF(P271="","",CONCATENATE(P271,"_ ")),Q271)</f>
        <v>Review Organisation_ Organization</v>
      </c>
      <c r="M271" s="13" t="str">
        <f>L271</f>
        <v>Review Organisation_ Organization</v>
      </c>
      <c r="N271" s="13"/>
      <c r="O271" s="13"/>
      <c r="P271" s="13" t="s">
        <v>514</v>
      </c>
      <c r="Q271" s="15" t="s">
        <v>389</v>
      </c>
      <c r="R271" s="13" t="s">
        <v>223</v>
      </c>
      <c r="S271" s="16"/>
      <c r="T271" s="16"/>
      <c r="U271" s="16"/>
      <c r="V271" s="16"/>
      <c r="W271" s="16"/>
      <c r="X271" s="16"/>
      <c r="Y271" s="16" t="s">
        <v>211</v>
      </c>
      <c r="Z271" s="16"/>
      <c r="AA271" s="45">
        <v>43320</v>
      </c>
      <c r="AB271" s="8"/>
      <c r="AC271" s="8"/>
      <c r="AD271" s="8"/>
      <c r="AE271" s="8"/>
      <c r="AF271" s="11"/>
      <c r="AG271" s="10"/>
      <c r="AH271" s="10"/>
      <c r="AI271" s="10"/>
      <c r="AJ271" s="10"/>
      <c r="AK271" s="10"/>
      <c r="AL271" s="10"/>
      <c r="AM271" s="10"/>
      <c r="AN271" s="10"/>
      <c r="AO271" s="10"/>
      <c r="AP271" s="10"/>
      <c r="AQ271" s="10"/>
      <c r="AR271" s="10"/>
      <c r="AS271" s="10"/>
      <c r="AT271" s="10"/>
      <c r="AU271" s="10"/>
      <c r="AV271" s="10"/>
      <c r="AW271" s="10"/>
      <c r="AX271" s="10"/>
      <c r="AY271" s="10"/>
      <c r="AZ271" s="10"/>
      <c r="BA271" s="10"/>
      <c r="BB271" s="10"/>
      <c r="BC271" s="10"/>
      <c r="BD271" s="10"/>
      <c r="BE271" s="10"/>
      <c r="BF271" s="10"/>
      <c r="BG271" s="10"/>
      <c r="BH271" s="10"/>
      <c r="BI271" s="10"/>
      <c r="BJ271" s="10"/>
      <c r="BK271" s="10"/>
      <c r="BL271" s="10"/>
      <c r="BM271" s="10"/>
      <c r="BN271" s="10"/>
      <c r="BO271" s="10"/>
      <c r="BP271" s="10"/>
      <c r="BQ271" s="10"/>
      <c r="BR271" s="10"/>
      <c r="BS271" s="10"/>
      <c r="BT271" s="10"/>
      <c r="BU271" s="10"/>
      <c r="BV271" s="10"/>
      <c r="BW271" s="10"/>
      <c r="BX271" s="10"/>
      <c r="BY271" s="10"/>
      <c r="BZ271" s="10"/>
      <c r="CA271" s="10"/>
      <c r="CB271" s="10"/>
      <c r="CC271" s="10"/>
      <c r="CD271" s="10"/>
      <c r="CE271" s="10"/>
      <c r="CF271" s="10"/>
      <c r="CG271" s="10"/>
      <c r="CH271" s="10"/>
      <c r="CI271" s="10"/>
      <c r="CJ271" s="10"/>
      <c r="CK271" s="10"/>
      <c r="CL271" s="10"/>
      <c r="CM271" s="10"/>
      <c r="CN271" s="10"/>
      <c r="CO271" s="10"/>
      <c r="CP271" s="10"/>
      <c r="CQ271" s="10"/>
      <c r="CR271" s="10"/>
      <c r="CS271" s="10"/>
      <c r="CT271" s="10"/>
      <c r="CU271" s="10"/>
      <c r="CV271" s="10"/>
      <c r="CW271" s="10"/>
      <c r="CX271" s="10"/>
      <c r="CY271" s="10"/>
      <c r="CZ271" s="10"/>
      <c r="DA271" s="10"/>
      <c r="DB271" s="10"/>
      <c r="DC271" s="10"/>
      <c r="DD271" s="10"/>
      <c r="DE271" s="10"/>
      <c r="DF271" s="10"/>
      <c r="DG271" s="10"/>
      <c r="DH271" s="10"/>
      <c r="DI271" s="10"/>
      <c r="DJ271" s="10"/>
      <c r="DK271" s="10"/>
      <c r="DL271" s="10"/>
      <c r="DM271" s="10"/>
      <c r="DN271" s="10"/>
      <c r="DO271" s="10"/>
      <c r="DP271" s="10"/>
      <c r="DQ271" s="10"/>
      <c r="DR271" s="10"/>
      <c r="DS271" s="10"/>
      <c r="DT271" s="10"/>
      <c r="DU271" s="10"/>
      <c r="DV271" s="10"/>
      <c r="DW271" s="10"/>
      <c r="DX271" s="10"/>
      <c r="DY271" s="10"/>
      <c r="DZ271" s="10"/>
      <c r="EA271" s="10"/>
      <c r="EB271" s="10"/>
      <c r="EC271" s="10"/>
      <c r="ED271" s="10"/>
      <c r="EE271" s="10"/>
      <c r="EF271" s="10"/>
      <c r="EG271" s="10"/>
      <c r="EH271" s="10"/>
      <c r="EI271" s="10"/>
      <c r="EJ271" s="10"/>
      <c r="EK271" s="10"/>
      <c r="EL271" s="10"/>
      <c r="EM271" s="10"/>
      <c r="EN271" s="10"/>
      <c r="EO271" s="10"/>
      <c r="EP271" s="10"/>
      <c r="EQ271" s="10"/>
      <c r="ER271" s="10"/>
      <c r="ES271" s="10"/>
      <c r="ET271" s="10"/>
      <c r="EU271" s="10"/>
      <c r="EV271" s="10"/>
      <c r="EW271" s="10"/>
      <c r="EX271" s="10"/>
      <c r="EY271" s="10"/>
      <c r="EZ271" s="10"/>
      <c r="FA271" s="10"/>
      <c r="FB271" s="10"/>
      <c r="FC271" s="10"/>
      <c r="FD271" s="10"/>
      <c r="FE271" s="10"/>
      <c r="FF271" s="10"/>
      <c r="FG271" s="10"/>
      <c r="FH271" s="10"/>
      <c r="FI271" s="10"/>
      <c r="FJ271" s="10"/>
      <c r="FK271" s="10"/>
      <c r="FL271" s="10"/>
      <c r="FM271" s="10"/>
      <c r="FN271" s="10"/>
      <c r="FO271" s="10"/>
      <c r="FP271" s="10"/>
      <c r="FQ271" s="10"/>
      <c r="FR271" s="10"/>
      <c r="FS271" s="10"/>
      <c r="FT271" s="10"/>
      <c r="FU271" s="10"/>
      <c r="FV271" s="10"/>
      <c r="FW271" s="10"/>
      <c r="FX271" s="10"/>
      <c r="FY271" s="10"/>
      <c r="FZ271" s="10"/>
      <c r="GA271" s="10"/>
      <c r="GB271" s="10"/>
      <c r="GC271" s="10"/>
      <c r="GD271" s="10"/>
      <c r="GE271" s="10"/>
      <c r="GF271" s="10"/>
      <c r="GG271" s="10"/>
      <c r="GH271" s="10"/>
      <c r="GI271" s="10"/>
      <c r="GJ271" s="10"/>
      <c r="GK271" s="10"/>
      <c r="GL271" s="10"/>
      <c r="GM271" s="10"/>
      <c r="GN271" s="10"/>
      <c r="GO271" s="10"/>
      <c r="GP271" s="10"/>
      <c r="GQ271" s="10"/>
      <c r="GR271" s="10"/>
      <c r="GS271" s="10"/>
      <c r="GT271" s="10"/>
      <c r="GU271" s="10"/>
      <c r="GV271" s="10"/>
      <c r="GW271" s="10"/>
      <c r="GX271" s="10"/>
      <c r="GY271" s="10"/>
      <c r="GZ271" s="10"/>
      <c r="HA271" s="10"/>
      <c r="HB271" s="10"/>
      <c r="HC271" s="10"/>
      <c r="HD271" s="10"/>
      <c r="HE271" s="10"/>
      <c r="HF271" s="10"/>
      <c r="HG271" s="10"/>
      <c r="HH271" s="10"/>
      <c r="HI271" s="10"/>
      <c r="HJ271" s="10"/>
      <c r="HK271" s="10"/>
      <c r="HL271" s="10"/>
      <c r="HM271" s="10"/>
      <c r="HN271" s="10"/>
      <c r="HO271" s="10"/>
      <c r="HP271" s="10"/>
      <c r="HQ271" s="10"/>
      <c r="HR271" s="10"/>
      <c r="HS271" s="10"/>
      <c r="HT271" s="10"/>
      <c r="HU271" s="10"/>
      <c r="HV271" s="10"/>
      <c r="HW271" s="10"/>
      <c r="HX271" s="10"/>
      <c r="HY271" s="10"/>
      <c r="HZ271" s="10"/>
      <c r="IA271" s="10"/>
      <c r="IB271" s="10"/>
      <c r="IC271" s="10"/>
      <c r="ID271" s="10"/>
      <c r="IE271" s="10"/>
      <c r="IF271" s="10"/>
      <c r="IG271" s="10"/>
      <c r="IH271" s="10"/>
      <c r="II271" s="10"/>
      <c r="IJ271" s="10"/>
      <c r="IK271" s="10"/>
      <c r="IL271" s="10"/>
      <c r="IM271" s="10"/>
      <c r="IN271" s="10"/>
      <c r="IO271" s="10"/>
      <c r="IP271" s="10"/>
      <c r="IQ271" s="10"/>
      <c r="IR271" s="10"/>
      <c r="IS271" s="10"/>
      <c r="IT271" s="10"/>
      <c r="IU271" s="10"/>
      <c r="IV271" s="10"/>
      <c r="IW271" s="10"/>
      <c r="IX271" s="10"/>
      <c r="IY271" s="10"/>
      <c r="IZ271" s="10"/>
      <c r="JA271" s="10"/>
      <c r="JB271" s="10"/>
      <c r="JC271" s="10"/>
      <c r="JD271" s="10"/>
      <c r="JE271" s="10"/>
      <c r="JF271" s="10"/>
      <c r="JG271" s="10"/>
      <c r="JH271" s="10"/>
      <c r="JI271" s="10"/>
      <c r="JJ271" s="10"/>
      <c r="JK271" s="10"/>
      <c r="JL271" s="10"/>
      <c r="JM271" s="10"/>
      <c r="JN271" s="10"/>
      <c r="JO271" s="10"/>
      <c r="JP271" s="10"/>
      <c r="JQ271" s="10"/>
      <c r="JR271" s="10"/>
      <c r="JS271" s="10"/>
      <c r="JT271" s="10"/>
      <c r="JU271" s="10"/>
      <c r="JV271" s="10"/>
      <c r="JW271" s="10"/>
      <c r="JX271" s="10"/>
      <c r="JY271" s="10"/>
      <c r="JZ271" s="10"/>
      <c r="KA271" s="10"/>
      <c r="KB271" s="10"/>
      <c r="KC271" s="10"/>
      <c r="KD271" s="10"/>
      <c r="KE271" s="10"/>
      <c r="KF271" s="10"/>
      <c r="KG271" s="10"/>
      <c r="KH271" s="10"/>
      <c r="KI271" s="10"/>
      <c r="KJ271" s="10"/>
      <c r="KK271" s="10"/>
      <c r="KL271" s="10"/>
      <c r="KM271" s="10"/>
      <c r="KN271" s="10"/>
      <c r="KO271" s="10"/>
      <c r="KP271" s="10"/>
      <c r="KQ271" s="10"/>
      <c r="KR271" s="10"/>
      <c r="KS271" s="10"/>
      <c r="KT271" s="10"/>
      <c r="KU271" s="10"/>
      <c r="KV271" s="10"/>
      <c r="KW271" s="10"/>
      <c r="KX271" s="10"/>
      <c r="KY271" s="10"/>
      <c r="KZ271" s="10"/>
      <c r="LA271" s="10"/>
      <c r="LB271" s="10"/>
      <c r="LC271" s="10"/>
      <c r="LD271" s="10"/>
      <c r="LE271" s="10"/>
      <c r="LF271" s="10"/>
      <c r="LG271" s="10"/>
      <c r="LH271" s="10"/>
      <c r="LI271" s="10"/>
      <c r="LJ271" s="10"/>
      <c r="LK271" s="10"/>
      <c r="LL271" s="10"/>
      <c r="LM271" s="10"/>
      <c r="LN271" s="10"/>
      <c r="LO271" s="10"/>
      <c r="LP271" s="10"/>
      <c r="LQ271" s="10"/>
      <c r="LR271" s="10"/>
      <c r="LS271" s="10"/>
      <c r="LT271" s="10"/>
      <c r="LU271" s="10"/>
      <c r="LV271" s="10"/>
      <c r="LW271" s="10"/>
      <c r="LX271" s="10"/>
      <c r="LY271" s="10"/>
      <c r="LZ271" s="10"/>
      <c r="MA271" s="10"/>
      <c r="MB271" s="10"/>
      <c r="MC271" s="10"/>
      <c r="MD271" s="10"/>
      <c r="ME271" s="10"/>
      <c r="MF271" s="10"/>
      <c r="MG271" s="10"/>
      <c r="MH271" s="10"/>
      <c r="MI271" s="10"/>
      <c r="MJ271" s="10"/>
      <c r="MK271" s="10"/>
      <c r="ML271" s="10"/>
      <c r="MM271" s="10"/>
      <c r="MN271" s="10"/>
      <c r="MO271" s="10"/>
      <c r="MP271" s="10"/>
      <c r="MQ271" s="10"/>
      <c r="MR271" s="10"/>
      <c r="MS271" s="10"/>
      <c r="MT271" s="10"/>
      <c r="MU271" s="10"/>
      <c r="MV271" s="10"/>
      <c r="MW271" s="10"/>
      <c r="MX271" s="10"/>
      <c r="MY271" s="10"/>
      <c r="MZ271" s="10"/>
      <c r="NA271" s="10"/>
      <c r="NB271" s="10"/>
      <c r="NC271" s="10"/>
      <c r="ND271" s="10"/>
      <c r="NE271" s="10"/>
      <c r="NF271" s="10"/>
      <c r="NG271" s="10"/>
      <c r="NH271" s="10"/>
      <c r="NI271" s="10"/>
      <c r="NJ271" s="10"/>
      <c r="NK271" s="10"/>
      <c r="NL271" s="10"/>
      <c r="NM271" s="10"/>
      <c r="NN271" s="10"/>
      <c r="NO271" s="10"/>
      <c r="NP271" s="10"/>
      <c r="NQ271" s="10"/>
      <c r="NR271" s="10"/>
      <c r="NS271" s="10"/>
      <c r="NT271" s="10"/>
      <c r="NU271" s="10"/>
      <c r="NV271" s="10"/>
      <c r="NW271" s="10"/>
      <c r="NX271" s="10"/>
      <c r="NY271" s="10"/>
      <c r="NZ271" s="10"/>
      <c r="OA271" s="10"/>
      <c r="OB271" s="10"/>
      <c r="OC271" s="10"/>
      <c r="OD271" s="10"/>
      <c r="OE271" s="10"/>
      <c r="OF271" s="10"/>
      <c r="OG271" s="10"/>
      <c r="OH271" s="10"/>
      <c r="OI271" s="10"/>
      <c r="OJ271" s="10"/>
      <c r="OK271" s="10"/>
      <c r="OL271" s="10"/>
      <c r="OM271" s="10"/>
      <c r="ON271" s="10"/>
      <c r="OO271" s="10"/>
      <c r="OP271" s="10"/>
      <c r="OQ271" s="10"/>
      <c r="OR271" s="10"/>
      <c r="OS271" s="10"/>
      <c r="OT271" s="10"/>
      <c r="OU271" s="10"/>
      <c r="OV271" s="10"/>
      <c r="OW271" s="10"/>
      <c r="OX271" s="10"/>
      <c r="OY271" s="10"/>
      <c r="OZ271" s="10"/>
      <c r="PA271" s="10"/>
      <c r="PB271" s="10"/>
      <c r="PC271" s="10"/>
      <c r="PD271" s="10"/>
      <c r="PE271" s="10"/>
      <c r="PF271" s="10"/>
      <c r="PG271" s="10"/>
      <c r="PH271" s="10"/>
      <c r="PI271" s="10"/>
      <c r="PJ271" s="10"/>
      <c r="PK271" s="10"/>
      <c r="PL271" s="10"/>
      <c r="PM271" s="10"/>
      <c r="PN271" s="10"/>
      <c r="PO271" s="10"/>
      <c r="PP271" s="10"/>
      <c r="PQ271" s="10"/>
      <c r="PR271" s="10"/>
      <c r="PS271" s="10"/>
      <c r="PT271" s="10"/>
      <c r="PU271" s="10"/>
      <c r="PV271" s="10"/>
      <c r="PW271" s="10"/>
      <c r="PX271" s="10"/>
      <c r="PY271" s="10"/>
      <c r="PZ271" s="10"/>
      <c r="QA271" s="10"/>
      <c r="QB271" s="10"/>
      <c r="QC271" s="10"/>
      <c r="QD271" s="10"/>
      <c r="QE271" s="10"/>
      <c r="QF271" s="10"/>
      <c r="QG271" s="10"/>
      <c r="QH271" s="10"/>
      <c r="QI271" s="10"/>
      <c r="QJ271" s="10"/>
      <c r="QK271" s="10"/>
      <c r="QL271" s="10"/>
      <c r="QM271" s="10"/>
      <c r="QN271" s="10"/>
      <c r="QO271" s="10"/>
      <c r="QP271" s="10"/>
      <c r="QQ271" s="10"/>
      <c r="QR271" s="10"/>
      <c r="QS271" s="10"/>
      <c r="QT271" s="10"/>
      <c r="QU271" s="10"/>
      <c r="QV271" s="10"/>
      <c r="QW271" s="10"/>
      <c r="QX271" s="10"/>
      <c r="QY271" s="10"/>
      <c r="QZ271" s="10"/>
      <c r="RA271" s="10"/>
      <c r="RB271" s="10"/>
      <c r="RC271" s="10"/>
      <c r="RD271" s="10"/>
      <c r="RE271" s="10"/>
      <c r="RF271" s="10"/>
      <c r="RG271" s="10"/>
      <c r="RH271" s="10"/>
      <c r="RI271" s="10"/>
      <c r="RJ271" s="10"/>
      <c r="RK271" s="10"/>
      <c r="RL271" s="10"/>
      <c r="RM271" s="10"/>
      <c r="RN271" s="10"/>
      <c r="RO271" s="10"/>
      <c r="RP271" s="10"/>
      <c r="RQ271" s="10"/>
      <c r="RR271" s="10"/>
      <c r="RS271" s="10"/>
      <c r="RT271" s="10"/>
      <c r="RU271" s="10"/>
      <c r="RV271" s="10"/>
      <c r="RW271" s="10"/>
      <c r="RX271" s="10"/>
      <c r="RY271" s="10"/>
      <c r="RZ271" s="10"/>
      <c r="SA271" s="10"/>
      <c r="SB271" s="10"/>
      <c r="SC271" s="10"/>
      <c r="SD271" s="10"/>
      <c r="SE271" s="10"/>
      <c r="SF271" s="10"/>
      <c r="SG271" s="10"/>
      <c r="SH271" s="10"/>
      <c r="SI271" s="10"/>
      <c r="SJ271" s="10"/>
      <c r="SK271" s="10"/>
      <c r="SL271" s="10"/>
      <c r="SM271" s="10"/>
      <c r="SN271" s="10"/>
      <c r="SO271" s="10"/>
      <c r="SP271" s="10"/>
      <c r="SQ271" s="10"/>
      <c r="SR271" s="10"/>
      <c r="SS271" s="10"/>
      <c r="ST271" s="10"/>
      <c r="SU271" s="10"/>
      <c r="SV271" s="10"/>
      <c r="SW271" s="10"/>
      <c r="SX271" s="10"/>
      <c r="SY271" s="10"/>
      <c r="SZ271" s="10"/>
      <c r="TA271" s="10"/>
      <c r="TB271" s="10"/>
      <c r="TC271" s="10"/>
      <c r="TD271" s="10"/>
      <c r="TE271" s="10"/>
      <c r="TF271" s="10"/>
      <c r="TG271" s="10"/>
      <c r="TH271" s="10"/>
      <c r="TI271" s="10"/>
      <c r="TJ271" s="10"/>
      <c r="TK271" s="10"/>
      <c r="TL271" s="10"/>
      <c r="TM271" s="10"/>
      <c r="TN271" s="10"/>
      <c r="TO271" s="10"/>
      <c r="TP271" s="10"/>
      <c r="TQ271" s="10"/>
      <c r="TR271" s="10"/>
      <c r="TS271" s="10"/>
      <c r="TT271" s="10"/>
      <c r="TU271" s="10"/>
      <c r="TV271" s="10"/>
      <c r="TW271" s="10"/>
      <c r="TX271" s="10"/>
      <c r="TY271" s="10"/>
      <c r="TZ271" s="10"/>
      <c r="UA271" s="10"/>
      <c r="UB271" s="10"/>
      <c r="UC271" s="10"/>
      <c r="UD271" s="10"/>
      <c r="UE271" s="10"/>
      <c r="UF271" s="10"/>
      <c r="UG271" s="10"/>
      <c r="UH271" s="10"/>
      <c r="UI271" s="10"/>
      <c r="UJ271" s="10"/>
      <c r="UK271" s="10"/>
      <c r="UL271" s="10"/>
      <c r="UM271" s="10"/>
      <c r="UN271" s="10"/>
      <c r="UO271" s="10"/>
      <c r="UP271" s="10"/>
      <c r="UQ271" s="10"/>
      <c r="UR271" s="10"/>
      <c r="US271" s="10"/>
      <c r="UT271" s="10"/>
      <c r="UU271" s="10"/>
      <c r="UV271" s="10"/>
      <c r="UW271" s="10"/>
      <c r="UX271" s="10"/>
      <c r="UY271" s="10"/>
      <c r="UZ271" s="10"/>
      <c r="VA271" s="10"/>
      <c r="VB271" s="10"/>
      <c r="VC271" s="10"/>
      <c r="VD271" s="10"/>
      <c r="VE271" s="10"/>
      <c r="VF271" s="10"/>
      <c r="VG271" s="10"/>
      <c r="VH271" s="10"/>
      <c r="VI271" s="10"/>
      <c r="VJ271" s="10"/>
      <c r="VK271" s="10"/>
      <c r="VL271" s="10"/>
      <c r="VM271" s="10"/>
      <c r="VN271" s="10"/>
      <c r="VO271" s="10"/>
      <c r="VP271" s="10"/>
      <c r="VQ271" s="10"/>
      <c r="VR271" s="10"/>
      <c r="VS271" s="10"/>
      <c r="VT271" s="10"/>
      <c r="VU271" s="10"/>
      <c r="VV271" s="10"/>
      <c r="VW271" s="10"/>
      <c r="VX271" s="10"/>
      <c r="VY271" s="10"/>
      <c r="VZ271" s="10"/>
      <c r="WA271" s="10"/>
      <c r="WB271" s="10"/>
      <c r="WC271" s="10"/>
      <c r="WD271" s="10"/>
      <c r="WE271" s="10"/>
      <c r="WF271" s="10"/>
      <c r="WG271" s="10"/>
      <c r="WH271" s="10"/>
      <c r="WI271" s="10"/>
      <c r="WJ271" s="10"/>
      <c r="WK271" s="10"/>
      <c r="WL271" s="10"/>
      <c r="WM271" s="10"/>
      <c r="WN271" s="10"/>
      <c r="WO271" s="10"/>
      <c r="WP271" s="10"/>
      <c r="WQ271" s="10"/>
      <c r="WR271" s="10"/>
      <c r="WS271" s="10"/>
      <c r="WT271" s="10"/>
      <c r="WU271" s="10"/>
      <c r="WV271" s="10"/>
      <c r="WW271" s="10"/>
      <c r="WX271" s="10"/>
      <c r="WY271" s="10"/>
      <c r="WZ271" s="10"/>
      <c r="XA271" s="10"/>
      <c r="XB271" s="10"/>
      <c r="XC271" s="10"/>
      <c r="XD271" s="10"/>
      <c r="XE271" s="10"/>
      <c r="XF271" s="10"/>
      <c r="XG271" s="10"/>
      <c r="XH271" s="10"/>
      <c r="XI271" s="10"/>
      <c r="XJ271" s="10"/>
      <c r="XK271" s="10"/>
      <c r="XL271" s="10"/>
      <c r="XM271" s="10"/>
      <c r="XN271" s="10"/>
      <c r="XO271" s="10"/>
      <c r="XP271" s="10"/>
      <c r="XQ271" s="10"/>
      <c r="XR271" s="10"/>
      <c r="XS271" s="10"/>
      <c r="XT271" s="10"/>
      <c r="XU271" s="10"/>
      <c r="XV271" s="10"/>
      <c r="XW271" s="10"/>
      <c r="XX271" s="10"/>
      <c r="XY271" s="10"/>
      <c r="XZ271" s="10"/>
      <c r="YA271" s="10"/>
      <c r="YB271" s="10"/>
      <c r="YC271" s="10"/>
      <c r="YD271" s="10"/>
      <c r="YE271" s="10"/>
      <c r="YF271" s="10"/>
      <c r="YG271" s="10"/>
      <c r="YH271" s="10"/>
      <c r="YI271" s="10"/>
      <c r="YJ271" s="10"/>
      <c r="YK271" s="10"/>
      <c r="YL271" s="10"/>
      <c r="YM271" s="10"/>
      <c r="YN271" s="10"/>
      <c r="YO271" s="10"/>
      <c r="YP271" s="10"/>
      <c r="YQ271" s="10"/>
      <c r="YR271" s="10"/>
      <c r="YS271" s="10"/>
      <c r="YT271" s="10"/>
      <c r="YU271" s="10"/>
      <c r="YV271" s="10"/>
      <c r="YW271" s="10"/>
      <c r="YX271" s="10"/>
      <c r="YY271" s="10"/>
      <c r="YZ271" s="10"/>
      <c r="ZA271" s="10"/>
      <c r="ZB271" s="10"/>
      <c r="ZC271" s="10"/>
      <c r="ZD271" s="10"/>
      <c r="ZE271" s="10"/>
      <c r="ZF271" s="10"/>
      <c r="ZG271" s="10"/>
      <c r="ZH271" s="10"/>
      <c r="ZI271" s="10"/>
      <c r="ZJ271" s="10"/>
      <c r="ZK271" s="10"/>
      <c r="ZL271" s="10"/>
      <c r="ZM271" s="10"/>
      <c r="ZN271" s="10"/>
      <c r="ZO271" s="10"/>
      <c r="ZP271" s="10"/>
      <c r="ZQ271" s="10"/>
      <c r="ZR271" s="10"/>
      <c r="ZS271" s="10"/>
      <c r="ZT271" s="10"/>
      <c r="ZU271" s="10"/>
      <c r="ZV271" s="10"/>
      <c r="ZW271" s="10"/>
      <c r="ZX271" s="10"/>
      <c r="ZY271" s="10"/>
      <c r="ZZ271" s="10"/>
      <c r="AAA271" s="10"/>
      <c r="AAB271" s="10"/>
      <c r="AAC271" s="10"/>
      <c r="AAD271" s="10"/>
      <c r="AAE271" s="10"/>
      <c r="AAF271" s="10"/>
      <c r="AAG271" s="10"/>
      <c r="AAH271" s="10"/>
      <c r="AAI271" s="10"/>
      <c r="AAJ271" s="10"/>
      <c r="AAK271" s="10"/>
      <c r="AAL271" s="10"/>
      <c r="AAM271" s="10"/>
      <c r="AAN271" s="10"/>
      <c r="AAO271" s="10"/>
      <c r="AAP271" s="10"/>
      <c r="AAQ271" s="10"/>
      <c r="AAR271" s="10"/>
      <c r="AAS271" s="10"/>
      <c r="AAT271" s="10"/>
      <c r="AAU271" s="10"/>
      <c r="AAV271" s="10"/>
      <c r="AAW271" s="10"/>
      <c r="AAX271" s="10"/>
      <c r="AAY271" s="10"/>
      <c r="AAZ271" s="10"/>
      <c r="ABA271" s="10"/>
      <c r="ABB271" s="10"/>
      <c r="ABC271" s="10"/>
      <c r="ABD271" s="10"/>
      <c r="ABE271" s="10"/>
      <c r="ABF271" s="10"/>
      <c r="ABG271" s="10"/>
      <c r="ABH271" s="10"/>
      <c r="ABI271" s="10"/>
      <c r="ABJ271" s="10"/>
      <c r="ABK271" s="10"/>
      <c r="ABL271" s="10"/>
      <c r="ABM271" s="10"/>
      <c r="ABN271" s="10"/>
      <c r="ABO271" s="10"/>
      <c r="ABP271" s="10"/>
      <c r="ABQ271" s="10"/>
      <c r="ABR271" s="10"/>
      <c r="ABS271" s="10"/>
      <c r="ABT271" s="10"/>
      <c r="ABU271" s="10"/>
      <c r="ABV271" s="10"/>
      <c r="ABW271" s="10"/>
      <c r="ABX271" s="10"/>
      <c r="ABY271" s="10"/>
      <c r="ABZ271" s="10"/>
      <c r="ACA271" s="10"/>
      <c r="ACB271" s="10"/>
      <c r="ACC271" s="10"/>
      <c r="ACD271" s="10"/>
      <c r="ACE271" s="10"/>
      <c r="ACF271" s="10"/>
      <c r="ACG271" s="10"/>
      <c r="ACH271" s="10"/>
      <c r="ACI271" s="10"/>
      <c r="ACJ271" s="10"/>
      <c r="ACK271" s="10"/>
      <c r="ACL271" s="10"/>
      <c r="ACM271" s="10"/>
      <c r="ACN271" s="10"/>
      <c r="ACO271" s="10"/>
      <c r="ACP271" s="10"/>
      <c r="ACQ271" s="10"/>
      <c r="ACR271" s="10"/>
      <c r="ACS271" s="10"/>
      <c r="ACT271" s="10"/>
      <c r="ACU271" s="10"/>
      <c r="ACV271" s="10"/>
      <c r="ACW271" s="10"/>
      <c r="ACX271" s="10"/>
      <c r="ACY271" s="10"/>
      <c r="ACZ271" s="10"/>
      <c r="ADA271" s="10"/>
      <c r="ADB271" s="10"/>
      <c r="ADC271" s="10"/>
      <c r="ADD271" s="10"/>
      <c r="ADE271" s="10"/>
      <c r="ADF271" s="10"/>
      <c r="ADG271" s="10"/>
      <c r="ADH271" s="10"/>
      <c r="ADI271" s="10"/>
      <c r="ADJ271" s="10"/>
      <c r="ADK271" s="10"/>
      <c r="ADL271" s="10"/>
      <c r="ADM271" s="10"/>
      <c r="ADN271" s="10"/>
      <c r="ADO271" s="10"/>
      <c r="ADP271" s="10"/>
      <c r="ADQ271" s="10"/>
      <c r="ADR271" s="10"/>
      <c r="ADS271" s="10"/>
      <c r="ADT271" s="10"/>
      <c r="ADU271" s="10"/>
      <c r="ADV271" s="10"/>
      <c r="ADW271" s="10"/>
      <c r="ADX271" s="10"/>
      <c r="ADY271" s="10"/>
      <c r="ADZ271" s="10"/>
      <c r="AEA271" s="10"/>
      <c r="AEB271" s="10"/>
      <c r="AEC271" s="10"/>
      <c r="AED271" s="10"/>
      <c r="AEE271" s="10"/>
      <c r="AEF271" s="10"/>
      <c r="AEG271" s="10"/>
      <c r="AEH271" s="10"/>
      <c r="AEI271" s="10"/>
      <c r="AEJ271" s="10"/>
      <c r="AEK271" s="10"/>
      <c r="AEL271" s="10"/>
      <c r="AEM271" s="10"/>
      <c r="AEN271" s="10"/>
      <c r="AEO271" s="10"/>
      <c r="AEP271" s="10"/>
      <c r="AEQ271" s="10"/>
      <c r="AER271" s="10"/>
      <c r="AES271" s="10"/>
      <c r="AET271" s="10"/>
      <c r="AEU271" s="10"/>
      <c r="AEV271" s="10"/>
      <c r="AEW271" s="10"/>
      <c r="AEX271" s="10"/>
      <c r="AEY271" s="10"/>
      <c r="AEZ271" s="10"/>
      <c r="AFA271" s="10"/>
      <c r="AFB271" s="10"/>
      <c r="AFC271" s="10"/>
      <c r="AFD271" s="10"/>
      <c r="AFE271" s="10"/>
      <c r="AFF271" s="10"/>
      <c r="AFG271" s="10"/>
      <c r="AFH271" s="10"/>
      <c r="AFI271" s="10"/>
      <c r="AFJ271" s="10"/>
      <c r="AFK271" s="10"/>
      <c r="AFL271" s="10"/>
      <c r="AFM271" s="10"/>
      <c r="AFN271" s="10"/>
      <c r="AFO271" s="10"/>
      <c r="AFP271" s="10"/>
      <c r="AFQ271" s="10"/>
      <c r="AFR271" s="10"/>
      <c r="AFS271" s="10"/>
      <c r="AFT271" s="10"/>
      <c r="AFU271" s="10"/>
      <c r="AFV271" s="10"/>
      <c r="AFW271" s="10"/>
      <c r="AFX271" s="10"/>
      <c r="AFY271" s="10"/>
      <c r="AFZ271" s="10"/>
      <c r="AGA271" s="10"/>
      <c r="AGB271" s="10"/>
      <c r="AGC271" s="10"/>
      <c r="AGD271" s="10"/>
      <c r="AGE271" s="10"/>
      <c r="AGF271" s="10"/>
      <c r="AGG271" s="10"/>
      <c r="AGH271" s="10"/>
      <c r="AGI271" s="10"/>
      <c r="AGJ271" s="10"/>
      <c r="AGK271" s="10"/>
      <c r="AGL271" s="10"/>
      <c r="AGM271" s="10"/>
      <c r="AGN271" s="10"/>
      <c r="AGO271" s="10"/>
      <c r="AGP271" s="10"/>
      <c r="AGQ271" s="10"/>
      <c r="AGR271" s="10"/>
      <c r="AGS271" s="10"/>
      <c r="AGT271" s="10"/>
      <c r="AGU271" s="10"/>
      <c r="AGV271" s="10"/>
      <c r="AGW271" s="10"/>
      <c r="AGX271" s="10"/>
      <c r="AGY271" s="10"/>
      <c r="AGZ271" s="10"/>
      <c r="AHA271" s="10"/>
      <c r="AHB271" s="10"/>
      <c r="AHC271" s="10"/>
      <c r="AHD271" s="10"/>
      <c r="AHE271" s="10"/>
      <c r="AHF271" s="10"/>
      <c r="AHG271" s="10"/>
      <c r="AHH271" s="10"/>
      <c r="AHI271" s="10"/>
      <c r="AHJ271" s="10"/>
      <c r="AHK271" s="10"/>
      <c r="AHL271" s="10"/>
      <c r="AHM271" s="10"/>
      <c r="AHN271" s="10"/>
      <c r="AHO271" s="10"/>
      <c r="AHP271" s="10"/>
      <c r="AHQ271" s="10"/>
      <c r="AHR271" s="10"/>
      <c r="AHS271" s="10"/>
      <c r="AHT271" s="10"/>
      <c r="AHU271" s="10"/>
      <c r="AHV271" s="10"/>
      <c r="AHW271" s="10"/>
      <c r="AHX271" s="10"/>
      <c r="AHY271" s="10"/>
      <c r="AHZ271" s="10"/>
      <c r="AIA271" s="10"/>
      <c r="AIB271" s="10"/>
      <c r="AIC271" s="10"/>
      <c r="AID271" s="10"/>
      <c r="AIE271" s="10"/>
      <c r="AIF271" s="10"/>
      <c r="AIG271" s="10"/>
      <c r="AIH271" s="10"/>
      <c r="AII271" s="10"/>
      <c r="AIJ271" s="10"/>
      <c r="AIK271" s="10"/>
      <c r="AIL271" s="10"/>
      <c r="AIM271" s="10"/>
      <c r="AIN271" s="10"/>
      <c r="AIO271" s="10"/>
      <c r="AIP271" s="10"/>
      <c r="AIQ271" s="10"/>
      <c r="AIR271" s="10"/>
      <c r="AIS271" s="10"/>
      <c r="AIT271" s="10"/>
      <c r="AIU271" s="10"/>
      <c r="AIV271" s="10"/>
      <c r="AIW271" s="10"/>
      <c r="AIX271" s="10"/>
      <c r="AIY271" s="10"/>
      <c r="AIZ271" s="10"/>
      <c r="AJA271" s="10"/>
      <c r="AJB271" s="10"/>
      <c r="AJC271" s="10"/>
      <c r="AJD271" s="10"/>
      <c r="AJE271" s="10"/>
      <c r="AJF271" s="10"/>
      <c r="AJG271" s="10"/>
      <c r="AJH271" s="10"/>
      <c r="AJI271" s="10"/>
      <c r="AJJ271" s="10"/>
      <c r="AJK271" s="10"/>
      <c r="AJL271" s="10"/>
      <c r="AJM271" s="10"/>
      <c r="AJN271" s="10"/>
      <c r="AJO271" s="10"/>
      <c r="AJP271" s="10"/>
      <c r="AJQ271" s="10"/>
      <c r="AJR271" s="10"/>
      <c r="AJS271" s="10"/>
      <c r="AJT271" s="10"/>
      <c r="AJU271" s="10"/>
      <c r="AJV271" s="10"/>
      <c r="AJW271" s="10"/>
      <c r="AJX271" s="10"/>
      <c r="AJY271" s="10"/>
      <c r="AJZ271" s="10"/>
      <c r="AKA271" s="10"/>
      <c r="AKB271" s="10"/>
      <c r="AKC271" s="10"/>
      <c r="AKD271" s="10"/>
      <c r="AKE271" s="10"/>
      <c r="AKF271" s="10"/>
      <c r="AKG271" s="10"/>
      <c r="AKH271" s="10"/>
      <c r="AKI271" s="10"/>
      <c r="AKJ271" s="10"/>
      <c r="AKK271" s="10"/>
      <c r="AKL271" s="10"/>
      <c r="AKM271" s="10"/>
      <c r="AKN271" s="10"/>
      <c r="AKO271" s="10"/>
      <c r="AKP271" s="10"/>
      <c r="AKQ271" s="10"/>
      <c r="AKR271" s="10"/>
      <c r="AKS271" s="10"/>
      <c r="AKT271" s="10"/>
      <c r="AKU271" s="10"/>
      <c r="AKV271" s="10"/>
      <c r="AKW271" s="10"/>
      <c r="AKX271" s="10"/>
      <c r="AKY271" s="10"/>
      <c r="AKZ271" s="10"/>
      <c r="ALA271" s="10"/>
      <c r="ALB271" s="10"/>
      <c r="ALC271" s="10"/>
      <c r="ALD271" s="10"/>
      <c r="ALE271" s="10"/>
      <c r="ALF271" s="10"/>
      <c r="ALG271" s="10"/>
      <c r="ALH271" s="10"/>
      <c r="ALI271" s="10"/>
      <c r="ALJ271" s="10"/>
      <c r="ALK271" s="10"/>
      <c r="ALL271" s="10"/>
      <c r="ALM271" s="10"/>
      <c r="ALN271" s="10"/>
      <c r="ALO271" s="10"/>
      <c r="ALP271" s="10"/>
      <c r="ALQ271" s="10"/>
      <c r="ALR271" s="10"/>
      <c r="ALS271" s="10"/>
      <c r="ALT271" s="10"/>
      <c r="ALU271" s="10"/>
      <c r="ALV271" s="10"/>
      <c r="ALW271" s="10"/>
      <c r="ALX271" s="10"/>
      <c r="ALY271" s="10"/>
      <c r="ALZ271" s="10"/>
      <c r="AMA271" s="10"/>
      <c r="AMB271" s="10"/>
      <c r="AMC271" s="10"/>
      <c r="AMD271" s="10"/>
      <c r="AME271" s="10"/>
      <c r="AMF271" s="10"/>
      <c r="AMG271" s="10"/>
      <c r="AMH271" s="10"/>
      <c r="AMI271" s="10"/>
      <c r="AMJ271" s="10"/>
      <c r="AMK271" s="10"/>
      <c r="AML271" s="10"/>
      <c r="AMM271" s="10"/>
      <c r="AMN271" s="10"/>
      <c r="AMO271" s="10"/>
    </row>
    <row r="272" spans="1:1029" customFormat="1">
      <c r="A272" s="13" t="str">
        <f>SUBSTITUTE(SUBSTITUTE(CONCATENATE(I272,IF(L272="Identifier","ID",L272))," ",""),"_","")</f>
        <v>hasReviewServiceOrganization</v>
      </c>
      <c r="B272" s="14">
        <v>1</v>
      </c>
      <c r="C272" s="13"/>
      <c r="D272" s="13"/>
      <c r="E272" s="13"/>
      <c r="F272" s="13" t="str">
        <f>CONCATENATE( IF(G272="","",CONCATENATE(G272,"_ ")),H272,". ",IF(I272="","",CONCATENATE(I272,"_ ")),L272,IF(I272="","",CONCATENATE(". ",M272)))</f>
        <v>Review Terms. has_ Review Service_ Organization. Review Service_ Organization</v>
      </c>
      <c r="G272" s="13"/>
      <c r="H272" s="13" t="s">
        <v>475</v>
      </c>
      <c r="I272" s="13" t="s">
        <v>316</v>
      </c>
      <c r="J272" s="13"/>
      <c r="K272" s="13"/>
      <c r="L272" s="13" t="str">
        <f>CONCATENATE(IF(P272="","",CONCATENATE(P272,"_ ")),Q272)</f>
        <v>Review Service_ Organization</v>
      </c>
      <c r="M272" s="13" t="str">
        <f>L272</f>
        <v>Review Service_ Organization</v>
      </c>
      <c r="N272" s="13"/>
      <c r="O272" s="13"/>
      <c r="P272" s="13" t="s">
        <v>515</v>
      </c>
      <c r="Q272" s="15" t="s">
        <v>389</v>
      </c>
      <c r="R272" s="13" t="s">
        <v>223</v>
      </c>
      <c r="S272" s="16"/>
      <c r="T272" s="16"/>
      <c r="U272" s="16"/>
      <c r="V272" s="16"/>
      <c r="W272" s="16"/>
      <c r="X272" s="16"/>
      <c r="Y272" s="16" t="s">
        <v>211</v>
      </c>
      <c r="Z272" s="16"/>
      <c r="AA272" s="45">
        <v>43320</v>
      </c>
      <c r="AB272" s="8"/>
      <c r="AC272" s="8"/>
      <c r="AD272" s="8"/>
      <c r="AE272" s="8"/>
      <c r="AF272" s="11"/>
      <c r="AG272" s="10"/>
      <c r="AH272" s="10"/>
      <c r="AI272" s="10"/>
      <c r="AJ272" s="10"/>
      <c r="AK272" s="10"/>
      <c r="AL272" s="10"/>
      <c r="AM272" s="10"/>
      <c r="AN272" s="10"/>
      <c r="AO272" s="10"/>
      <c r="AP272" s="10"/>
      <c r="AQ272" s="10"/>
      <c r="AR272" s="10"/>
      <c r="AS272" s="10"/>
      <c r="AT272" s="10"/>
      <c r="AU272" s="10"/>
      <c r="AV272" s="10"/>
      <c r="AW272" s="10"/>
      <c r="AX272" s="10"/>
      <c r="AY272" s="10"/>
      <c r="AZ272" s="10"/>
      <c r="BA272" s="10"/>
      <c r="BB272" s="10"/>
      <c r="BC272" s="10"/>
      <c r="BD272" s="10"/>
      <c r="BE272" s="10"/>
      <c r="BF272" s="10"/>
      <c r="BG272" s="10"/>
      <c r="BH272" s="10"/>
      <c r="BI272" s="10"/>
      <c r="BJ272" s="10"/>
      <c r="BK272" s="10"/>
      <c r="BL272" s="10"/>
      <c r="BM272" s="10"/>
      <c r="BN272" s="10"/>
      <c r="BO272" s="10"/>
      <c r="BP272" s="10"/>
      <c r="BQ272" s="10"/>
      <c r="BR272" s="10"/>
      <c r="BS272" s="10"/>
      <c r="BT272" s="10"/>
      <c r="BU272" s="10"/>
      <c r="BV272" s="10"/>
      <c r="BW272" s="10"/>
      <c r="BX272" s="10"/>
      <c r="BY272" s="10"/>
      <c r="BZ272" s="10"/>
      <c r="CA272" s="10"/>
      <c r="CB272" s="10"/>
      <c r="CC272" s="10"/>
      <c r="CD272" s="10"/>
      <c r="CE272" s="10"/>
      <c r="CF272" s="10"/>
      <c r="CG272" s="10"/>
      <c r="CH272" s="10"/>
      <c r="CI272" s="10"/>
      <c r="CJ272" s="10"/>
      <c r="CK272" s="10"/>
      <c r="CL272" s="10"/>
      <c r="CM272" s="10"/>
      <c r="CN272" s="10"/>
      <c r="CO272" s="10"/>
      <c r="CP272" s="10"/>
      <c r="CQ272" s="10"/>
      <c r="CR272" s="10"/>
      <c r="CS272" s="10"/>
      <c r="CT272" s="10"/>
      <c r="CU272" s="10"/>
      <c r="CV272" s="10"/>
      <c r="CW272" s="10"/>
      <c r="CX272" s="10"/>
      <c r="CY272" s="10"/>
      <c r="CZ272" s="10"/>
      <c r="DA272" s="10"/>
      <c r="DB272" s="10"/>
      <c r="DC272" s="10"/>
      <c r="DD272" s="10"/>
      <c r="DE272" s="10"/>
      <c r="DF272" s="10"/>
      <c r="DG272" s="10"/>
      <c r="DH272" s="10"/>
      <c r="DI272" s="10"/>
      <c r="DJ272" s="10"/>
      <c r="DK272" s="10"/>
      <c r="DL272" s="10"/>
      <c r="DM272" s="10"/>
      <c r="DN272" s="10"/>
      <c r="DO272" s="10"/>
      <c r="DP272" s="10"/>
      <c r="DQ272" s="10"/>
      <c r="DR272" s="10"/>
      <c r="DS272" s="10"/>
      <c r="DT272" s="10"/>
      <c r="DU272" s="10"/>
      <c r="DV272" s="10"/>
      <c r="DW272" s="10"/>
      <c r="DX272" s="10"/>
      <c r="DY272" s="10"/>
      <c r="DZ272" s="10"/>
      <c r="EA272" s="10"/>
      <c r="EB272" s="10"/>
      <c r="EC272" s="10"/>
      <c r="ED272" s="10"/>
      <c r="EE272" s="10"/>
      <c r="EF272" s="10"/>
      <c r="EG272" s="10"/>
      <c r="EH272" s="10"/>
      <c r="EI272" s="10"/>
      <c r="EJ272" s="10"/>
      <c r="EK272" s="10"/>
      <c r="EL272" s="10"/>
      <c r="EM272" s="10"/>
      <c r="EN272" s="10"/>
      <c r="EO272" s="10"/>
      <c r="EP272" s="10"/>
      <c r="EQ272" s="10"/>
      <c r="ER272" s="10"/>
      <c r="ES272" s="10"/>
      <c r="ET272" s="10"/>
      <c r="EU272" s="10"/>
      <c r="EV272" s="10"/>
      <c r="EW272" s="10"/>
      <c r="EX272" s="10"/>
      <c r="EY272" s="10"/>
      <c r="EZ272" s="10"/>
      <c r="FA272" s="10"/>
      <c r="FB272" s="10"/>
      <c r="FC272" s="10"/>
      <c r="FD272" s="10"/>
      <c r="FE272" s="10"/>
      <c r="FF272" s="10"/>
      <c r="FG272" s="10"/>
      <c r="FH272" s="10"/>
      <c r="FI272" s="10"/>
      <c r="FJ272" s="10"/>
      <c r="FK272" s="10"/>
      <c r="FL272" s="10"/>
      <c r="FM272" s="10"/>
      <c r="FN272" s="10"/>
      <c r="FO272" s="10"/>
      <c r="FP272" s="10"/>
      <c r="FQ272" s="10"/>
      <c r="FR272" s="10"/>
      <c r="FS272" s="10"/>
      <c r="FT272" s="10"/>
      <c r="FU272" s="10"/>
      <c r="FV272" s="10"/>
      <c r="FW272" s="10"/>
      <c r="FX272" s="10"/>
      <c r="FY272" s="10"/>
      <c r="FZ272" s="10"/>
      <c r="GA272" s="10"/>
      <c r="GB272" s="10"/>
      <c r="GC272" s="10"/>
      <c r="GD272" s="10"/>
      <c r="GE272" s="10"/>
      <c r="GF272" s="10"/>
      <c r="GG272" s="10"/>
      <c r="GH272" s="10"/>
      <c r="GI272" s="10"/>
      <c r="GJ272" s="10"/>
      <c r="GK272" s="10"/>
      <c r="GL272" s="10"/>
      <c r="GM272" s="10"/>
      <c r="GN272" s="10"/>
      <c r="GO272" s="10"/>
      <c r="GP272" s="10"/>
      <c r="GQ272" s="10"/>
      <c r="GR272" s="10"/>
      <c r="GS272" s="10"/>
      <c r="GT272" s="10"/>
      <c r="GU272" s="10"/>
      <c r="GV272" s="10"/>
      <c r="GW272" s="10"/>
      <c r="GX272" s="10"/>
      <c r="GY272" s="10"/>
      <c r="GZ272" s="10"/>
      <c r="HA272" s="10"/>
      <c r="HB272" s="10"/>
      <c r="HC272" s="10"/>
      <c r="HD272" s="10"/>
      <c r="HE272" s="10"/>
      <c r="HF272" s="10"/>
      <c r="HG272" s="10"/>
      <c r="HH272" s="10"/>
      <c r="HI272" s="10"/>
      <c r="HJ272" s="10"/>
      <c r="HK272" s="10"/>
      <c r="HL272" s="10"/>
      <c r="HM272" s="10"/>
      <c r="HN272" s="10"/>
      <c r="HO272" s="10"/>
      <c r="HP272" s="10"/>
      <c r="HQ272" s="10"/>
      <c r="HR272" s="10"/>
      <c r="HS272" s="10"/>
      <c r="HT272" s="10"/>
      <c r="HU272" s="10"/>
      <c r="HV272" s="10"/>
      <c r="HW272" s="10"/>
      <c r="HX272" s="10"/>
      <c r="HY272" s="10"/>
      <c r="HZ272" s="10"/>
      <c r="IA272" s="10"/>
      <c r="IB272" s="10"/>
      <c r="IC272" s="10"/>
      <c r="ID272" s="10"/>
      <c r="IE272" s="10"/>
      <c r="IF272" s="10"/>
      <c r="IG272" s="10"/>
      <c r="IH272" s="10"/>
      <c r="II272" s="10"/>
      <c r="IJ272" s="10"/>
      <c r="IK272" s="10"/>
      <c r="IL272" s="10"/>
      <c r="IM272" s="10"/>
      <c r="IN272" s="10"/>
      <c r="IO272" s="10"/>
      <c r="IP272" s="10"/>
      <c r="IQ272" s="10"/>
      <c r="IR272" s="10"/>
      <c r="IS272" s="10"/>
      <c r="IT272" s="10"/>
      <c r="IU272" s="10"/>
      <c r="IV272" s="10"/>
      <c r="IW272" s="10"/>
      <c r="IX272" s="10"/>
      <c r="IY272" s="10"/>
      <c r="IZ272" s="10"/>
      <c r="JA272" s="10"/>
      <c r="JB272" s="10"/>
      <c r="JC272" s="10"/>
      <c r="JD272" s="10"/>
      <c r="JE272" s="10"/>
      <c r="JF272" s="10"/>
      <c r="JG272" s="10"/>
      <c r="JH272" s="10"/>
      <c r="JI272" s="10"/>
      <c r="JJ272" s="10"/>
      <c r="JK272" s="10"/>
      <c r="JL272" s="10"/>
      <c r="JM272" s="10"/>
      <c r="JN272" s="10"/>
      <c r="JO272" s="10"/>
      <c r="JP272" s="10"/>
      <c r="JQ272" s="10"/>
      <c r="JR272" s="10"/>
      <c r="JS272" s="10"/>
      <c r="JT272" s="10"/>
      <c r="JU272" s="10"/>
      <c r="JV272" s="10"/>
      <c r="JW272" s="10"/>
      <c r="JX272" s="10"/>
      <c r="JY272" s="10"/>
      <c r="JZ272" s="10"/>
      <c r="KA272" s="10"/>
      <c r="KB272" s="10"/>
      <c r="KC272" s="10"/>
      <c r="KD272" s="10"/>
      <c r="KE272" s="10"/>
      <c r="KF272" s="10"/>
      <c r="KG272" s="10"/>
      <c r="KH272" s="10"/>
      <c r="KI272" s="10"/>
      <c r="KJ272" s="10"/>
      <c r="KK272" s="10"/>
      <c r="KL272" s="10"/>
      <c r="KM272" s="10"/>
      <c r="KN272" s="10"/>
      <c r="KO272" s="10"/>
      <c r="KP272" s="10"/>
      <c r="KQ272" s="10"/>
      <c r="KR272" s="10"/>
      <c r="KS272" s="10"/>
      <c r="KT272" s="10"/>
      <c r="KU272" s="10"/>
      <c r="KV272" s="10"/>
      <c r="KW272" s="10"/>
      <c r="KX272" s="10"/>
      <c r="KY272" s="10"/>
      <c r="KZ272" s="10"/>
      <c r="LA272" s="10"/>
      <c r="LB272" s="10"/>
      <c r="LC272" s="10"/>
      <c r="LD272" s="10"/>
      <c r="LE272" s="10"/>
      <c r="LF272" s="10"/>
      <c r="LG272" s="10"/>
      <c r="LH272" s="10"/>
      <c r="LI272" s="10"/>
      <c r="LJ272" s="10"/>
      <c r="LK272" s="10"/>
      <c r="LL272" s="10"/>
      <c r="LM272" s="10"/>
      <c r="LN272" s="10"/>
      <c r="LO272" s="10"/>
      <c r="LP272" s="10"/>
      <c r="LQ272" s="10"/>
      <c r="LR272" s="10"/>
      <c r="LS272" s="10"/>
      <c r="LT272" s="10"/>
      <c r="LU272" s="10"/>
      <c r="LV272" s="10"/>
      <c r="LW272" s="10"/>
      <c r="LX272" s="10"/>
      <c r="LY272" s="10"/>
      <c r="LZ272" s="10"/>
      <c r="MA272" s="10"/>
      <c r="MB272" s="10"/>
      <c r="MC272" s="10"/>
      <c r="MD272" s="10"/>
      <c r="ME272" s="10"/>
      <c r="MF272" s="10"/>
      <c r="MG272" s="10"/>
      <c r="MH272" s="10"/>
      <c r="MI272" s="10"/>
      <c r="MJ272" s="10"/>
      <c r="MK272" s="10"/>
      <c r="ML272" s="10"/>
      <c r="MM272" s="10"/>
      <c r="MN272" s="10"/>
      <c r="MO272" s="10"/>
      <c r="MP272" s="10"/>
      <c r="MQ272" s="10"/>
      <c r="MR272" s="10"/>
      <c r="MS272" s="10"/>
      <c r="MT272" s="10"/>
      <c r="MU272" s="10"/>
      <c r="MV272" s="10"/>
      <c r="MW272" s="10"/>
      <c r="MX272" s="10"/>
      <c r="MY272" s="10"/>
      <c r="MZ272" s="10"/>
      <c r="NA272" s="10"/>
      <c r="NB272" s="10"/>
      <c r="NC272" s="10"/>
      <c r="ND272" s="10"/>
      <c r="NE272" s="10"/>
      <c r="NF272" s="10"/>
      <c r="NG272" s="10"/>
      <c r="NH272" s="10"/>
      <c r="NI272" s="10"/>
      <c r="NJ272" s="10"/>
      <c r="NK272" s="10"/>
      <c r="NL272" s="10"/>
      <c r="NM272" s="10"/>
      <c r="NN272" s="10"/>
      <c r="NO272" s="10"/>
      <c r="NP272" s="10"/>
      <c r="NQ272" s="10"/>
      <c r="NR272" s="10"/>
      <c r="NS272" s="10"/>
      <c r="NT272" s="10"/>
      <c r="NU272" s="10"/>
      <c r="NV272" s="10"/>
      <c r="NW272" s="10"/>
      <c r="NX272" s="10"/>
      <c r="NY272" s="10"/>
      <c r="NZ272" s="10"/>
      <c r="OA272" s="10"/>
      <c r="OB272" s="10"/>
      <c r="OC272" s="10"/>
      <c r="OD272" s="10"/>
      <c r="OE272" s="10"/>
      <c r="OF272" s="10"/>
      <c r="OG272" s="10"/>
      <c r="OH272" s="10"/>
      <c r="OI272" s="10"/>
      <c r="OJ272" s="10"/>
      <c r="OK272" s="10"/>
      <c r="OL272" s="10"/>
      <c r="OM272" s="10"/>
      <c r="ON272" s="10"/>
      <c r="OO272" s="10"/>
      <c r="OP272" s="10"/>
      <c r="OQ272" s="10"/>
      <c r="OR272" s="10"/>
      <c r="OS272" s="10"/>
      <c r="OT272" s="10"/>
      <c r="OU272" s="10"/>
      <c r="OV272" s="10"/>
      <c r="OW272" s="10"/>
      <c r="OX272" s="10"/>
      <c r="OY272" s="10"/>
      <c r="OZ272" s="10"/>
      <c r="PA272" s="10"/>
      <c r="PB272" s="10"/>
      <c r="PC272" s="10"/>
      <c r="PD272" s="10"/>
      <c r="PE272" s="10"/>
      <c r="PF272" s="10"/>
      <c r="PG272" s="10"/>
      <c r="PH272" s="10"/>
      <c r="PI272" s="10"/>
      <c r="PJ272" s="10"/>
      <c r="PK272" s="10"/>
      <c r="PL272" s="10"/>
      <c r="PM272" s="10"/>
      <c r="PN272" s="10"/>
      <c r="PO272" s="10"/>
      <c r="PP272" s="10"/>
      <c r="PQ272" s="10"/>
      <c r="PR272" s="10"/>
      <c r="PS272" s="10"/>
      <c r="PT272" s="10"/>
      <c r="PU272" s="10"/>
      <c r="PV272" s="10"/>
      <c r="PW272" s="10"/>
      <c r="PX272" s="10"/>
      <c r="PY272" s="10"/>
      <c r="PZ272" s="10"/>
      <c r="QA272" s="10"/>
      <c r="QB272" s="10"/>
      <c r="QC272" s="10"/>
      <c r="QD272" s="10"/>
      <c r="QE272" s="10"/>
      <c r="QF272" s="10"/>
      <c r="QG272" s="10"/>
      <c r="QH272" s="10"/>
      <c r="QI272" s="10"/>
      <c r="QJ272" s="10"/>
      <c r="QK272" s="10"/>
      <c r="QL272" s="10"/>
      <c r="QM272" s="10"/>
      <c r="QN272" s="10"/>
      <c r="QO272" s="10"/>
      <c r="QP272" s="10"/>
      <c r="QQ272" s="10"/>
      <c r="QR272" s="10"/>
      <c r="QS272" s="10"/>
      <c r="QT272" s="10"/>
      <c r="QU272" s="10"/>
      <c r="QV272" s="10"/>
      <c r="QW272" s="10"/>
      <c r="QX272" s="10"/>
      <c r="QY272" s="10"/>
      <c r="QZ272" s="10"/>
      <c r="RA272" s="10"/>
      <c r="RB272" s="10"/>
      <c r="RC272" s="10"/>
      <c r="RD272" s="10"/>
      <c r="RE272" s="10"/>
      <c r="RF272" s="10"/>
      <c r="RG272" s="10"/>
      <c r="RH272" s="10"/>
      <c r="RI272" s="10"/>
      <c r="RJ272" s="10"/>
      <c r="RK272" s="10"/>
      <c r="RL272" s="10"/>
      <c r="RM272" s="10"/>
      <c r="RN272" s="10"/>
      <c r="RO272" s="10"/>
      <c r="RP272" s="10"/>
      <c r="RQ272" s="10"/>
      <c r="RR272" s="10"/>
      <c r="RS272" s="10"/>
      <c r="RT272" s="10"/>
      <c r="RU272" s="10"/>
      <c r="RV272" s="10"/>
      <c r="RW272" s="10"/>
      <c r="RX272" s="10"/>
      <c r="RY272" s="10"/>
      <c r="RZ272" s="10"/>
      <c r="SA272" s="10"/>
      <c r="SB272" s="10"/>
      <c r="SC272" s="10"/>
      <c r="SD272" s="10"/>
      <c r="SE272" s="10"/>
      <c r="SF272" s="10"/>
      <c r="SG272" s="10"/>
      <c r="SH272" s="10"/>
      <c r="SI272" s="10"/>
      <c r="SJ272" s="10"/>
      <c r="SK272" s="10"/>
      <c r="SL272" s="10"/>
      <c r="SM272" s="10"/>
      <c r="SN272" s="10"/>
      <c r="SO272" s="10"/>
      <c r="SP272" s="10"/>
      <c r="SQ272" s="10"/>
      <c r="SR272" s="10"/>
      <c r="SS272" s="10"/>
      <c r="ST272" s="10"/>
      <c r="SU272" s="10"/>
      <c r="SV272" s="10"/>
      <c r="SW272" s="10"/>
      <c r="SX272" s="10"/>
      <c r="SY272" s="10"/>
      <c r="SZ272" s="10"/>
      <c r="TA272" s="10"/>
      <c r="TB272" s="10"/>
      <c r="TC272" s="10"/>
      <c r="TD272" s="10"/>
      <c r="TE272" s="10"/>
      <c r="TF272" s="10"/>
      <c r="TG272" s="10"/>
      <c r="TH272" s="10"/>
      <c r="TI272" s="10"/>
      <c r="TJ272" s="10"/>
      <c r="TK272" s="10"/>
      <c r="TL272" s="10"/>
      <c r="TM272" s="10"/>
      <c r="TN272" s="10"/>
      <c r="TO272" s="10"/>
      <c r="TP272" s="10"/>
      <c r="TQ272" s="10"/>
      <c r="TR272" s="10"/>
      <c r="TS272" s="10"/>
      <c r="TT272" s="10"/>
      <c r="TU272" s="10"/>
      <c r="TV272" s="10"/>
      <c r="TW272" s="10"/>
      <c r="TX272" s="10"/>
      <c r="TY272" s="10"/>
      <c r="TZ272" s="10"/>
      <c r="UA272" s="10"/>
      <c r="UB272" s="10"/>
      <c r="UC272" s="10"/>
      <c r="UD272" s="10"/>
      <c r="UE272" s="10"/>
      <c r="UF272" s="10"/>
      <c r="UG272" s="10"/>
      <c r="UH272" s="10"/>
      <c r="UI272" s="10"/>
      <c r="UJ272" s="10"/>
      <c r="UK272" s="10"/>
      <c r="UL272" s="10"/>
      <c r="UM272" s="10"/>
      <c r="UN272" s="10"/>
      <c r="UO272" s="10"/>
      <c r="UP272" s="10"/>
      <c r="UQ272" s="10"/>
      <c r="UR272" s="10"/>
      <c r="US272" s="10"/>
      <c r="UT272" s="10"/>
      <c r="UU272" s="10"/>
      <c r="UV272" s="10"/>
      <c r="UW272" s="10"/>
      <c r="UX272" s="10"/>
      <c r="UY272" s="10"/>
      <c r="UZ272" s="10"/>
      <c r="VA272" s="10"/>
      <c r="VB272" s="10"/>
      <c r="VC272" s="10"/>
      <c r="VD272" s="10"/>
      <c r="VE272" s="10"/>
      <c r="VF272" s="10"/>
      <c r="VG272" s="10"/>
      <c r="VH272" s="10"/>
      <c r="VI272" s="10"/>
      <c r="VJ272" s="10"/>
      <c r="VK272" s="10"/>
      <c r="VL272" s="10"/>
      <c r="VM272" s="10"/>
      <c r="VN272" s="10"/>
      <c r="VO272" s="10"/>
      <c r="VP272" s="10"/>
      <c r="VQ272" s="10"/>
      <c r="VR272" s="10"/>
      <c r="VS272" s="10"/>
      <c r="VT272" s="10"/>
      <c r="VU272" s="10"/>
      <c r="VV272" s="10"/>
      <c r="VW272" s="10"/>
      <c r="VX272" s="10"/>
      <c r="VY272" s="10"/>
      <c r="VZ272" s="10"/>
      <c r="WA272" s="10"/>
      <c r="WB272" s="10"/>
      <c r="WC272" s="10"/>
      <c r="WD272" s="10"/>
      <c r="WE272" s="10"/>
      <c r="WF272" s="10"/>
      <c r="WG272" s="10"/>
      <c r="WH272" s="10"/>
      <c r="WI272" s="10"/>
      <c r="WJ272" s="10"/>
      <c r="WK272" s="10"/>
      <c r="WL272" s="10"/>
      <c r="WM272" s="10"/>
      <c r="WN272" s="10"/>
      <c r="WO272" s="10"/>
      <c r="WP272" s="10"/>
      <c r="WQ272" s="10"/>
      <c r="WR272" s="10"/>
      <c r="WS272" s="10"/>
      <c r="WT272" s="10"/>
      <c r="WU272" s="10"/>
      <c r="WV272" s="10"/>
      <c r="WW272" s="10"/>
      <c r="WX272" s="10"/>
      <c r="WY272" s="10"/>
      <c r="WZ272" s="10"/>
      <c r="XA272" s="10"/>
      <c r="XB272" s="10"/>
      <c r="XC272" s="10"/>
      <c r="XD272" s="10"/>
      <c r="XE272" s="10"/>
      <c r="XF272" s="10"/>
      <c r="XG272" s="10"/>
      <c r="XH272" s="10"/>
      <c r="XI272" s="10"/>
      <c r="XJ272" s="10"/>
      <c r="XK272" s="10"/>
      <c r="XL272" s="10"/>
      <c r="XM272" s="10"/>
      <c r="XN272" s="10"/>
      <c r="XO272" s="10"/>
      <c r="XP272" s="10"/>
      <c r="XQ272" s="10"/>
      <c r="XR272" s="10"/>
      <c r="XS272" s="10"/>
      <c r="XT272" s="10"/>
      <c r="XU272" s="10"/>
      <c r="XV272" s="10"/>
      <c r="XW272" s="10"/>
      <c r="XX272" s="10"/>
      <c r="XY272" s="10"/>
      <c r="XZ272" s="10"/>
      <c r="YA272" s="10"/>
      <c r="YB272" s="10"/>
      <c r="YC272" s="10"/>
      <c r="YD272" s="10"/>
      <c r="YE272" s="10"/>
      <c r="YF272" s="10"/>
      <c r="YG272" s="10"/>
      <c r="YH272" s="10"/>
      <c r="YI272" s="10"/>
      <c r="YJ272" s="10"/>
      <c r="YK272" s="10"/>
      <c r="YL272" s="10"/>
      <c r="YM272" s="10"/>
      <c r="YN272" s="10"/>
      <c r="YO272" s="10"/>
      <c r="YP272" s="10"/>
      <c r="YQ272" s="10"/>
      <c r="YR272" s="10"/>
      <c r="YS272" s="10"/>
      <c r="YT272" s="10"/>
      <c r="YU272" s="10"/>
      <c r="YV272" s="10"/>
      <c r="YW272" s="10"/>
      <c r="YX272" s="10"/>
      <c r="YY272" s="10"/>
      <c r="YZ272" s="10"/>
      <c r="ZA272" s="10"/>
      <c r="ZB272" s="10"/>
      <c r="ZC272" s="10"/>
      <c r="ZD272" s="10"/>
      <c r="ZE272" s="10"/>
      <c r="ZF272" s="10"/>
      <c r="ZG272" s="10"/>
      <c r="ZH272" s="10"/>
      <c r="ZI272" s="10"/>
      <c r="ZJ272" s="10"/>
      <c r="ZK272" s="10"/>
      <c r="ZL272" s="10"/>
      <c r="ZM272" s="10"/>
      <c r="ZN272" s="10"/>
      <c r="ZO272" s="10"/>
      <c r="ZP272" s="10"/>
      <c r="ZQ272" s="10"/>
      <c r="ZR272" s="10"/>
      <c r="ZS272" s="10"/>
      <c r="ZT272" s="10"/>
      <c r="ZU272" s="10"/>
      <c r="ZV272" s="10"/>
      <c r="ZW272" s="10"/>
      <c r="ZX272" s="10"/>
      <c r="ZY272" s="10"/>
      <c r="ZZ272" s="10"/>
      <c r="AAA272" s="10"/>
      <c r="AAB272" s="10"/>
      <c r="AAC272" s="10"/>
      <c r="AAD272" s="10"/>
      <c r="AAE272" s="10"/>
      <c r="AAF272" s="10"/>
      <c r="AAG272" s="10"/>
      <c r="AAH272" s="10"/>
      <c r="AAI272" s="10"/>
      <c r="AAJ272" s="10"/>
      <c r="AAK272" s="10"/>
      <c r="AAL272" s="10"/>
      <c r="AAM272" s="10"/>
      <c r="AAN272" s="10"/>
      <c r="AAO272" s="10"/>
      <c r="AAP272" s="10"/>
      <c r="AAQ272" s="10"/>
      <c r="AAR272" s="10"/>
      <c r="AAS272" s="10"/>
      <c r="AAT272" s="10"/>
      <c r="AAU272" s="10"/>
      <c r="AAV272" s="10"/>
      <c r="AAW272" s="10"/>
      <c r="AAX272" s="10"/>
      <c r="AAY272" s="10"/>
      <c r="AAZ272" s="10"/>
      <c r="ABA272" s="10"/>
      <c r="ABB272" s="10"/>
      <c r="ABC272" s="10"/>
      <c r="ABD272" s="10"/>
      <c r="ABE272" s="10"/>
      <c r="ABF272" s="10"/>
      <c r="ABG272" s="10"/>
      <c r="ABH272" s="10"/>
      <c r="ABI272" s="10"/>
      <c r="ABJ272" s="10"/>
      <c r="ABK272" s="10"/>
      <c r="ABL272" s="10"/>
      <c r="ABM272" s="10"/>
      <c r="ABN272" s="10"/>
      <c r="ABO272" s="10"/>
      <c r="ABP272" s="10"/>
      <c r="ABQ272" s="10"/>
      <c r="ABR272" s="10"/>
      <c r="ABS272" s="10"/>
      <c r="ABT272" s="10"/>
      <c r="ABU272" s="10"/>
      <c r="ABV272" s="10"/>
      <c r="ABW272" s="10"/>
      <c r="ABX272" s="10"/>
      <c r="ABY272" s="10"/>
      <c r="ABZ272" s="10"/>
      <c r="ACA272" s="10"/>
      <c r="ACB272" s="10"/>
      <c r="ACC272" s="10"/>
      <c r="ACD272" s="10"/>
      <c r="ACE272" s="10"/>
      <c r="ACF272" s="10"/>
      <c r="ACG272" s="10"/>
      <c r="ACH272" s="10"/>
      <c r="ACI272" s="10"/>
      <c r="ACJ272" s="10"/>
      <c r="ACK272" s="10"/>
      <c r="ACL272" s="10"/>
      <c r="ACM272" s="10"/>
      <c r="ACN272" s="10"/>
      <c r="ACO272" s="10"/>
      <c r="ACP272" s="10"/>
      <c r="ACQ272" s="10"/>
      <c r="ACR272" s="10"/>
      <c r="ACS272" s="10"/>
      <c r="ACT272" s="10"/>
      <c r="ACU272" s="10"/>
      <c r="ACV272" s="10"/>
      <c r="ACW272" s="10"/>
      <c r="ACX272" s="10"/>
      <c r="ACY272" s="10"/>
      <c r="ACZ272" s="10"/>
      <c r="ADA272" s="10"/>
      <c r="ADB272" s="10"/>
      <c r="ADC272" s="10"/>
      <c r="ADD272" s="10"/>
      <c r="ADE272" s="10"/>
      <c r="ADF272" s="10"/>
      <c r="ADG272" s="10"/>
      <c r="ADH272" s="10"/>
      <c r="ADI272" s="10"/>
      <c r="ADJ272" s="10"/>
      <c r="ADK272" s="10"/>
      <c r="ADL272" s="10"/>
      <c r="ADM272" s="10"/>
      <c r="ADN272" s="10"/>
      <c r="ADO272" s="10"/>
      <c r="ADP272" s="10"/>
      <c r="ADQ272" s="10"/>
      <c r="ADR272" s="10"/>
      <c r="ADS272" s="10"/>
      <c r="ADT272" s="10"/>
      <c r="ADU272" s="10"/>
      <c r="ADV272" s="10"/>
      <c r="ADW272" s="10"/>
      <c r="ADX272" s="10"/>
      <c r="ADY272" s="10"/>
      <c r="ADZ272" s="10"/>
      <c r="AEA272" s="10"/>
      <c r="AEB272" s="10"/>
      <c r="AEC272" s="10"/>
      <c r="AED272" s="10"/>
      <c r="AEE272" s="10"/>
      <c r="AEF272" s="10"/>
      <c r="AEG272" s="10"/>
      <c r="AEH272" s="10"/>
      <c r="AEI272" s="10"/>
      <c r="AEJ272" s="10"/>
      <c r="AEK272" s="10"/>
      <c r="AEL272" s="10"/>
      <c r="AEM272" s="10"/>
      <c r="AEN272" s="10"/>
      <c r="AEO272" s="10"/>
      <c r="AEP272" s="10"/>
      <c r="AEQ272" s="10"/>
      <c r="AER272" s="10"/>
      <c r="AES272" s="10"/>
      <c r="AET272" s="10"/>
      <c r="AEU272" s="10"/>
      <c r="AEV272" s="10"/>
      <c r="AEW272" s="10"/>
      <c r="AEX272" s="10"/>
      <c r="AEY272" s="10"/>
      <c r="AEZ272" s="10"/>
      <c r="AFA272" s="10"/>
      <c r="AFB272" s="10"/>
      <c r="AFC272" s="10"/>
      <c r="AFD272" s="10"/>
      <c r="AFE272" s="10"/>
      <c r="AFF272" s="10"/>
      <c r="AFG272" s="10"/>
      <c r="AFH272" s="10"/>
      <c r="AFI272" s="10"/>
      <c r="AFJ272" s="10"/>
      <c r="AFK272" s="10"/>
      <c r="AFL272" s="10"/>
      <c r="AFM272" s="10"/>
      <c r="AFN272" s="10"/>
      <c r="AFO272" s="10"/>
      <c r="AFP272" s="10"/>
      <c r="AFQ272" s="10"/>
      <c r="AFR272" s="10"/>
      <c r="AFS272" s="10"/>
      <c r="AFT272" s="10"/>
      <c r="AFU272" s="10"/>
      <c r="AFV272" s="10"/>
      <c r="AFW272" s="10"/>
      <c r="AFX272" s="10"/>
      <c r="AFY272" s="10"/>
      <c r="AFZ272" s="10"/>
      <c r="AGA272" s="10"/>
      <c r="AGB272" s="10"/>
      <c r="AGC272" s="10"/>
      <c r="AGD272" s="10"/>
      <c r="AGE272" s="10"/>
      <c r="AGF272" s="10"/>
      <c r="AGG272" s="10"/>
      <c r="AGH272" s="10"/>
      <c r="AGI272" s="10"/>
      <c r="AGJ272" s="10"/>
      <c r="AGK272" s="10"/>
      <c r="AGL272" s="10"/>
      <c r="AGM272" s="10"/>
      <c r="AGN272" s="10"/>
      <c r="AGO272" s="10"/>
      <c r="AGP272" s="10"/>
      <c r="AGQ272" s="10"/>
      <c r="AGR272" s="10"/>
      <c r="AGS272" s="10"/>
      <c r="AGT272" s="10"/>
      <c r="AGU272" s="10"/>
      <c r="AGV272" s="10"/>
      <c r="AGW272" s="10"/>
      <c r="AGX272" s="10"/>
      <c r="AGY272" s="10"/>
      <c r="AGZ272" s="10"/>
      <c r="AHA272" s="10"/>
      <c r="AHB272" s="10"/>
      <c r="AHC272" s="10"/>
      <c r="AHD272" s="10"/>
      <c r="AHE272" s="10"/>
      <c r="AHF272" s="10"/>
      <c r="AHG272" s="10"/>
      <c r="AHH272" s="10"/>
      <c r="AHI272" s="10"/>
      <c r="AHJ272" s="10"/>
      <c r="AHK272" s="10"/>
      <c r="AHL272" s="10"/>
      <c r="AHM272" s="10"/>
      <c r="AHN272" s="10"/>
      <c r="AHO272" s="10"/>
      <c r="AHP272" s="10"/>
      <c r="AHQ272" s="10"/>
      <c r="AHR272" s="10"/>
      <c r="AHS272" s="10"/>
      <c r="AHT272" s="10"/>
      <c r="AHU272" s="10"/>
      <c r="AHV272" s="10"/>
      <c r="AHW272" s="10"/>
      <c r="AHX272" s="10"/>
      <c r="AHY272" s="10"/>
      <c r="AHZ272" s="10"/>
      <c r="AIA272" s="10"/>
      <c r="AIB272" s="10"/>
      <c r="AIC272" s="10"/>
      <c r="AID272" s="10"/>
      <c r="AIE272" s="10"/>
      <c r="AIF272" s="10"/>
      <c r="AIG272" s="10"/>
      <c r="AIH272" s="10"/>
      <c r="AII272" s="10"/>
      <c r="AIJ272" s="10"/>
      <c r="AIK272" s="10"/>
      <c r="AIL272" s="10"/>
      <c r="AIM272" s="10"/>
      <c r="AIN272" s="10"/>
      <c r="AIO272" s="10"/>
      <c r="AIP272" s="10"/>
      <c r="AIQ272" s="10"/>
      <c r="AIR272" s="10"/>
      <c r="AIS272" s="10"/>
      <c r="AIT272" s="10"/>
      <c r="AIU272" s="10"/>
      <c r="AIV272" s="10"/>
      <c r="AIW272" s="10"/>
      <c r="AIX272" s="10"/>
      <c r="AIY272" s="10"/>
      <c r="AIZ272" s="10"/>
      <c r="AJA272" s="10"/>
      <c r="AJB272" s="10"/>
      <c r="AJC272" s="10"/>
      <c r="AJD272" s="10"/>
      <c r="AJE272" s="10"/>
      <c r="AJF272" s="10"/>
      <c r="AJG272" s="10"/>
      <c r="AJH272" s="10"/>
      <c r="AJI272" s="10"/>
      <c r="AJJ272" s="10"/>
      <c r="AJK272" s="10"/>
      <c r="AJL272" s="10"/>
      <c r="AJM272" s="10"/>
      <c r="AJN272" s="10"/>
      <c r="AJO272" s="10"/>
      <c r="AJP272" s="10"/>
      <c r="AJQ272" s="10"/>
      <c r="AJR272" s="10"/>
      <c r="AJS272" s="10"/>
      <c r="AJT272" s="10"/>
      <c r="AJU272" s="10"/>
      <c r="AJV272" s="10"/>
      <c r="AJW272" s="10"/>
      <c r="AJX272" s="10"/>
      <c r="AJY272" s="10"/>
      <c r="AJZ272" s="10"/>
      <c r="AKA272" s="10"/>
      <c r="AKB272" s="10"/>
      <c r="AKC272" s="10"/>
      <c r="AKD272" s="10"/>
      <c r="AKE272" s="10"/>
      <c r="AKF272" s="10"/>
      <c r="AKG272" s="10"/>
      <c r="AKH272" s="10"/>
      <c r="AKI272" s="10"/>
      <c r="AKJ272" s="10"/>
      <c r="AKK272" s="10"/>
      <c r="AKL272" s="10"/>
      <c r="AKM272" s="10"/>
      <c r="AKN272" s="10"/>
      <c r="AKO272" s="10"/>
      <c r="AKP272" s="10"/>
      <c r="AKQ272" s="10"/>
      <c r="AKR272" s="10"/>
      <c r="AKS272" s="10"/>
      <c r="AKT272" s="10"/>
      <c r="AKU272" s="10"/>
      <c r="AKV272" s="10"/>
      <c r="AKW272" s="10"/>
      <c r="AKX272" s="10"/>
      <c r="AKY272" s="10"/>
      <c r="AKZ272" s="10"/>
      <c r="ALA272" s="10"/>
      <c r="ALB272" s="10"/>
      <c r="ALC272" s="10"/>
      <c r="ALD272" s="10"/>
      <c r="ALE272" s="10"/>
      <c r="ALF272" s="10"/>
      <c r="ALG272" s="10"/>
      <c r="ALH272" s="10"/>
      <c r="ALI272" s="10"/>
      <c r="ALJ272" s="10"/>
      <c r="ALK272" s="10"/>
      <c r="ALL272" s="10"/>
      <c r="ALM272" s="10"/>
      <c r="ALN272" s="10"/>
      <c r="ALO272" s="10"/>
      <c r="ALP272" s="10"/>
      <c r="ALQ272" s="10"/>
      <c r="ALR272" s="10"/>
      <c r="ALS272" s="10"/>
      <c r="ALT272" s="10"/>
      <c r="ALU272" s="10"/>
      <c r="ALV272" s="10"/>
      <c r="ALW272" s="10"/>
      <c r="ALX272" s="10"/>
      <c r="ALY272" s="10"/>
      <c r="ALZ272" s="10"/>
      <c r="AMA272" s="10"/>
      <c r="AMB272" s="10"/>
      <c r="AMC272" s="10"/>
      <c r="AMD272" s="10"/>
      <c r="AME272" s="10"/>
      <c r="AMF272" s="10"/>
      <c r="AMG272" s="10"/>
      <c r="AMH272" s="10"/>
      <c r="AMI272" s="10"/>
      <c r="AMJ272" s="10"/>
      <c r="AMK272" s="10"/>
      <c r="AML272" s="10"/>
      <c r="AMM272" s="10"/>
      <c r="AMN272" s="10"/>
      <c r="AMO272" s="10"/>
    </row>
    <row r="273" spans="1:1029" s="7" customFormat="1" ht="14.1" customHeight="1">
      <c r="A273" s="5" t="str">
        <f>SUBSTITUTE(CONCATENATE(G273,H273)," ","")</f>
        <v>SelectionCriterion</v>
      </c>
      <c r="B273" s="6"/>
      <c r="C273" s="5"/>
      <c r="D273" s="5"/>
      <c r="E273" s="5"/>
      <c r="F273" s="5" t="str">
        <f>CONCATENATE(IF(G273="","",CONCATENATE(G273,"_ ")),H273,". Details")</f>
        <v>Selection Criterion. Details</v>
      </c>
      <c r="G273" s="5"/>
      <c r="H273" s="5" t="s">
        <v>516</v>
      </c>
      <c r="I273" s="5"/>
      <c r="J273" s="5"/>
      <c r="K273" s="5"/>
      <c r="L273" s="5"/>
      <c r="M273" s="5"/>
      <c r="N273" s="5"/>
      <c r="O273" s="5"/>
      <c r="P273" s="5"/>
      <c r="Q273" s="5"/>
      <c r="R273" s="5" t="s">
        <v>210</v>
      </c>
      <c r="S273" s="5" t="s">
        <v>570</v>
      </c>
      <c r="T273" s="5"/>
      <c r="U273" s="5"/>
      <c r="V273" s="5"/>
      <c r="W273" s="5"/>
      <c r="X273" s="5"/>
      <c r="Y273" s="5" t="s">
        <v>211</v>
      </c>
      <c r="Z273" s="5"/>
      <c r="AA273" s="43">
        <v>43319</v>
      </c>
      <c r="AB273" s="12"/>
      <c r="AC273" s="12"/>
      <c r="AD273" s="12"/>
      <c r="AE273" s="12"/>
      <c r="AF273" s="12"/>
    </row>
    <row r="274" spans="1:1029" customFormat="1">
      <c r="A274" s="13" t="str">
        <f>SUBSTITUTE(SUBSTITUTE(CONCATENATE(I274,IF(L274="Identifier","ID",L274))," ",""),"_","")</f>
        <v>appliesToLotLot</v>
      </c>
      <c r="B274" s="14" t="s">
        <v>214</v>
      </c>
      <c r="C274" s="13"/>
      <c r="D274" s="13"/>
      <c r="E274" s="13"/>
      <c r="F274" s="13" t="str">
        <f>CONCATENATE( IF(G274="","",CONCATENATE(G274,"_ ")),H274,". ",IF(I274="","",CONCATENATE(I274,"_ ")),L274,IF(I274="","",CONCATENATE(". ",M274)))</f>
        <v>Selection Criterion. applies_ To Lot_ Lot. To Lot_ Lot</v>
      </c>
      <c r="G274" s="13"/>
      <c r="H274" s="13" t="s">
        <v>516</v>
      </c>
      <c r="I274" s="13" t="s">
        <v>313</v>
      </c>
      <c r="J274" s="13"/>
      <c r="K274" s="13"/>
      <c r="L274" s="13" t="str">
        <f>CONCATENATE(IF(P274="","",CONCATENATE(P274,"_ ")),Q274)</f>
        <v>To Lot_ Lot</v>
      </c>
      <c r="M274" s="13" t="str">
        <f>L274</f>
        <v>To Lot_ Lot</v>
      </c>
      <c r="N274" s="13"/>
      <c r="O274" s="13"/>
      <c r="P274" s="13" t="s">
        <v>314</v>
      </c>
      <c r="Q274" s="15" t="s">
        <v>97</v>
      </c>
      <c r="R274" s="13" t="s">
        <v>223</v>
      </c>
      <c r="S274" s="16" t="s">
        <v>517</v>
      </c>
      <c r="T274" s="16"/>
      <c r="U274" s="16"/>
      <c r="V274" s="16"/>
      <c r="W274" s="16"/>
      <c r="X274" s="16"/>
      <c r="Y274" s="16" t="s">
        <v>211</v>
      </c>
      <c r="Z274" s="16"/>
      <c r="AA274" s="45">
        <v>43319</v>
      </c>
      <c r="AB274" s="8"/>
      <c r="AC274" s="8"/>
      <c r="AD274" s="8"/>
      <c r="AE274" s="8"/>
      <c r="AF274" s="11"/>
      <c r="AG274" s="10"/>
      <c r="AH274" s="10"/>
      <c r="AI274" s="10"/>
      <c r="AJ274" s="10"/>
      <c r="AK274" s="10"/>
      <c r="AL274" s="10"/>
      <c r="AM274" s="10"/>
      <c r="AN274" s="10"/>
      <c r="AO274" s="10"/>
      <c r="AP274" s="10"/>
      <c r="AQ274" s="10"/>
      <c r="AR274" s="10"/>
      <c r="AS274" s="10"/>
      <c r="AT274" s="10"/>
      <c r="AU274" s="10"/>
      <c r="AV274" s="10"/>
      <c r="AW274" s="10"/>
      <c r="AX274" s="10"/>
      <c r="AY274" s="10"/>
      <c r="AZ274" s="10"/>
      <c r="BA274" s="10"/>
      <c r="BB274" s="10"/>
      <c r="BC274" s="10"/>
      <c r="BD274" s="10"/>
      <c r="BE274" s="10"/>
      <c r="BF274" s="10"/>
      <c r="BG274" s="10"/>
      <c r="BH274" s="10"/>
      <c r="BI274" s="10"/>
      <c r="BJ274" s="10"/>
      <c r="BK274" s="10"/>
      <c r="BL274" s="10"/>
      <c r="BM274" s="10"/>
      <c r="BN274" s="10"/>
      <c r="BO274" s="10"/>
      <c r="BP274" s="10"/>
      <c r="BQ274" s="10"/>
      <c r="BR274" s="10"/>
      <c r="BS274" s="10"/>
      <c r="BT274" s="10"/>
      <c r="BU274" s="10"/>
      <c r="BV274" s="10"/>
      <c r="BW274" s="10"/>
      <c r="BX274" s="10"/>
      <c r="BY274" s="10"/>
      <c r="BZ274" s="10"/>
      <c r="CA274" s="10"/>
      <c r="CB274" s="10"/>
      <c r="CC274" s="10"/>
      <c r="CD274" s="10"/>
      <c r="CE274" s="10"/>
      <c r="CF274" s="10"/>
      <c r="CG274" s="10"/>
      <c r="CH274" s="10"/>
      <c r="CI274" s="10"/>
      <c r="CJ274" s="10"/>
      <c r="CK274" s="10"/>
      <c r="CL274" s="10"/>
      <c r="CM274" s="10"/>
      <c r="CN274" s="10"/>
      <c r="CO274" s="10"/>
      <c r="CP274" s="10"/>
      <c r="CQ274" s="10"/>
      <c r="CR274" s="10"/>
      <c r="CS274" s="10"/>
      <c r="CT274" s="10"/>
      <c r="CU274" s="10"/>
      <c r="CV274" s="10"/>
      <c r="CW274" s="10"/>
      <c r="CX274" s="10"/>
      <c r="CY274" s="10"/>
      <c r="CZ274" s="10"/>
      <c r="DA274" s="10"/>
      <c r="DB274" s="10"/>
      <c r="DC274" s="10"/>
      <c r="DD274" s="10"/>
      <c r="DE274" s="10"/>
      <c r="DF274" s="10"/>
      <c r="DG274" s="10"/>
      <c r="DH274" s="10"/>
      <c r="DI274" s="10"/>
      <c r="DJ274" s="10"/>
      <c r="DK274" s="10"/>
      <c r="DL274" s="10"/>
      <c r="DM274" s="10"/>
      <c r="DN274" s="10"/>
      <c r="DO274" s="10"/>
      <c r="DP274" s="10"/>
      <c r="DQ274" s="10"/>
      <c r="DR274" s="10"/>
      <c r="DS274" s="10"/>
      <c r="DT274" s="10"/>
      <c r="DU274" s="10"/>
      <c r="DV274" s="10"/>
      <c r="DW274" s="10"/>
      <c r="DX274" s="10"/>
      <c r="DY274" s="10"/>
      <c r="DZ274" s="10"/>
      <c r="EA274" s="10"/>
      <c r="EB274" s="10"/>
      <c r="EC274" s="10"/>
      <c r="ED274" s="10"/>
      <c r="EE274" s="10"/>
      <c r="EF274" s="10"/>
      <c r="EG274" s="10"/>
      <c r="EH274" s="10"/>
      <c r="EI274" s="10"/>
      <c r="EJ274" s="10"/>
      <c r="EK274" s="10"/>
      <c r="EL274" s="10"/>
      <c r="EM274" s="10"/>
      <c r="EN274" s="10"/>
      <c r="EO274" s="10"/>
      <c r="EP274" s="10"/>
      <c r="EQ274" s="10"/>
      <c r="ER274" s="10"/>
      <c r="ES274" s="10"/>
      <c r="ET274" s="10"/>
      <c r="EU274" s="10"/>
      <c r="EV274" s="10"/>
      <c r="EW274" s="10"/>
      <c r="EX274" s="10"/>
      <c r="EY274" s="10"/>
      <c r="EZ274" s="10"/>
      <c r="FA274" s="10"/>
      <c r="FB274" s="10"/>
      <c r="FC274" s="10"/>
      <c r="FD274" s="10"/>
      <c r="FE274" s="10"/>
      <c r="FF274" s="10"/>
      <c r="FG274" s="10"/>
      <c r="FH274" s="10"/>
      <c r="FI274" s="10"/>
      <c r="FJ274" s="10"/>
      <c r="FK274" s="10"/>
      <c r="FL274" s="10"/>
      <c r="FM274" s="10"/>
      <c r="FN274" s="10"/>
      <c r="FO274" s="10"/>
      <c r="FP274" s="10"/>
      <c r="FQ274" s="10"/>
      <c r="FR274" s="10"/>
      <c r="FS274" s="10"/>
      <c r="FT274" s="10"/>
      <c r="FU274" s="10"/>
      <c r="FV274" s="10"/>
      <c r="FW274" s="10"/>
      <c r="FX274" s="10"/>
      <c r="FY274" s="10"/>
      <c r="FZ274" s="10"/>
      <c r="GA274" s="10"/>
      <c r="GB274" s="10"/>
      <c r="GC274" s="10"/>
      <c r="GD274" s="10"/>
      <c r="GE274" s="10"/>
      <c r="GF274" s="10"/>
      <c r="GG274" s="10"/>
      <c r="GH274" s="10"/>
      <c r="GI274" s="10"/>
      <c r="GJ274" s="10"/>
      <c r="GK274" s="10"/>
      <c r="GL274" s="10"/>
      <c r="GM274" s="10"/>
      <c r="GN274" s="10"/>
      <c r="GO274" s="10"/>
      <c r="GP274" s="10"/>
      <c r="GQ274" s="10"/>
      <c r="GR274" s="10"/>
      <c r="GS274" s="10"/>
      <c r="GT274" s="10"/>
      <c r="GU274" s="10"/>
      <c r="GV274" s="10"/>
      <c r="GW274" s="10"/>
      <c r="GX274" s="10"/>
      <c r="GY274" s="10"/>
      <c r="GZ274" s="10"/>
      <c r="HA274" s="10"/>
      <c r="HB274" s="10"/>
      <c r="HC274" s="10"/>
      <c r="HD274" s="10"/>
      <c r="HE274" s="10"/>
      <c r="HF274" s="10"/>
      <c r="HG274" s="10"/>
      <c r="HH274" s="10"/>
      <c r="HI274" s="10"/>
      <c r="HJ274" s="10"/>
      <c r="HK274" s="10"/>
      <c r="HL274" s="10"/>
      <c r="HM274" s="10"/>
      <c r="HN274" s="10"/>
      <c r="HO274" s="10"/>
      <c r="HP274" s="10"/>
      <c r="HQ274" s="10"/>
      <c r="HR274" s="10"/>
      <c r="HS274" s="10"/>
      <c r="HT274" s="10"/>
      <c r="HU274" s="10"/>
      <c r="HV274" s="10"/>
      <c r="HW274" s="10"/>
      <c r="HX274" s="10"/>
      <c r="HY274" s="10"/>
      <c r="HZ274" s="10"/>
      <c r="IA274" s="10"/>
      <c r="IB274" s="10"/>
      <c r="IC274" s="10"/>
      <c r="ID274" s="10"/>
      <c r="IE274" s="10"/>
      <c r="IF274" s="10"/>
      <c r="IG274" s="10"/>
      <c r="IH274" s="10"/>
      <c r="II274" s="10"/>
      <c r="IJ274" s="10"/>
      <c r="IK274" s="10"/>
      <c r="IL274" s="10"/>
      <c r="IM274" s="10"/>
      <c r="IN274" s="10"/>
      <c r="IO274" s="10"/>
      <c r="IP274" s="10"/>
      <c r="IQ274" s="10"/>
      <c r="IR274" s="10"/>
      <c r="IS274" s="10"/>
      <c r="IT274" s="10"/>
      <c r="IU274" s="10"/>
      <c r="IV274" s="10"/>
      <c r="IW274" s="10"/>
      <c r="IX274" s="10"/>
      <c r="IY274" s="10"/>
      <c r="IZ274" s="10"/>
      <c r="JA274" s="10"/>
      <c r="JB274" s="10"/>
      <c r="JC274" s="10"/>
      <c r="JD274" s="10"/>
      <c r="JE274" s="10"/>
      <c r="JF274" s="10"/>
      <c r="JG274" s="10"/>
      <c r="JH274" s="10"/>
      <c r="JI274" s="10"/>
      <c r="JJ274" s="10"/>
      <c r="JK274" s="10"/>
      <c r="JL274" s="10"/>
      <c r="JM274" s="10"/>
      <c r="JN274" s="10"/>
      <c r="JO274" s="10"/>
      <c r="JP274" s="10"/>
      <c r="JQ274" s="10"/>
      <c r="JR274" s="10"/>
      <c r="JS274" s="10"/>
      <c r="JT274" s="10"/>
      <c r="JU274" s="10"/>
      <c r="JV274" s="10"/>
      <c r="JW274" s="10"/>
      <c r="JX274" s="10"/>
      <c r="JY274" s="10"/>
      <c r="JZ274" s="10"/>
      <c r="KA274" s="10"/>
      <c r="KB274" s="10"/>
      <c r="KC274" s="10"/>
      <c r="KD274" s="10"/>
      <c r="KE274" s="10"/>
      <c r="KF274" s="10"/>
      <c r="KG274" s="10"/>
      <c r="KH274" s="10"/>
      <c r="KI274" s="10"/>
      <c r="KJ274" s="10"/>
      <c r="KK274" s="10"/>
      <c r="KL274" s="10"/>
      <c r="KM274" s="10"/>
      <c r="KN274" s="10"/>
      <c r="KO274" s="10"/>
      <c r="KP274" s="10"/>
      <c r="KQ274" s="10"/>
      <c r="KR274" s="10"/>
      <c r="KS274" s="10"/>
      <c r="KT274" s="10"/>
      <c r="KU274" s="10"/>
      <c r="KV274" s="10"/>
      <c r="KW274" s="10"/>
      <c r="KX274" s="10"/>
      <c r="KY274" s="10"/>
      <c r="KZ274" s="10"/>
      <c r="LA274" s="10"/>
      <c r="LB274" s="10"/>
      <c r="LC274" s="10"/>
      <c r="LD274" s="10"/>
      <c r="LE274" s="10"/>
      <c r="LF274" s="10"/>
      <c r="LG274" s="10"/>
      <c r="LH274" s="10"/>
      <c r="LI274" s="10"/>
      <c r="LJ274" s="10"/>
      <c r="LK274" s="10"/>
      <c r="LL274" s="10"/>
      <c r="LM274" s="10"/>
      <c r="LN274" s="10"/>
      <c r="LO274" s="10"/>
      <c r="LP274" s="10"/>
      <c r="LQ274" s="10"/>
      <c r="LR274" s="10"/>
      <c r="LS274" s="10"/>
      <c r="LT274" s="10"/>
      <c r="LU274" s="10"/>
      <c r="LV274" s="10"/>
      <c r="LW274" s="10"/>
      <c r="LX274" s="10"/>
      <c r="LY274" s="10"/>
      <c r="LZ274" s="10"/>
      <c r="MA274" s="10"/>
      <c r="MB274" s="10"/>
      <c r="MC274" s="10"/>
      <c r="MD274" s="10"/>
      <c r="ME274" s="10"/>
      <c r="MF274" s="10"/>
      <c r="MG274" s="10"/>
      <c r="MH274" s="10"/>
      <c r="MI274" s="10"/>
      <c r="MJ274" s="10"/>
      <c r="MK274" s="10"/>
      <c r="ML274" s="10"/>
      <c r="MM274" s="10"/>
      <c r="MN274" s="10"/>
      <c r="MO274" s="10"/>
      <c r="MP274" s="10"/>
      <c r="MQ274" s="10"/>
      <c r="MR274" s="10"/>
      <c r="MS274" s="10"/>
      <c r="MT274" s="10"/>
      <c r="MU274" s="10"/>
      <c r="MV274" s="10"/>
      <c r="MW274" s="10"/>
      <c r="MX274" s="10"/>
      <c r="MY274" s="10"/>
      <c r="MZ274" s="10"/>
      <c r="NA274" s="10"/>
      <c r="NB274" s="10"/>
      <c r="NC274" s="10"/>
      <c r="ND274" s="10"/>
      <c r="NE274" s="10"/>
      <c r="NF274" s="10"/>
      <c r="NG274" s="10"/>
      <c r="NH274" s="10"/>
      <c r="NI274" s="10"/>
      <c r="NJ274" s="10"/>
      <c r="NK274" s="10"/>
      <c r="NL274" s="10"/>
      <c r="NM274" s="10"/>
      <c r="NN274" s="10"/>
      <c r="NO274" s="10"/>
      <c r="NP274" s="10"/>
      <c r="NQ274" s="10"/>
      <c r="NR274" s="10"/>
      <c r="NS274" s="10"/>
      <c r="NT274" s="10"/>
      <c r="NU274" s="10"/>
      <c r="NV274" s="10"/>
      <c r="NW274" s="10"/>
      <c r="NX274" s="10"/>
      <c r="NY274" s="10"/>
      <c r="NZ274" s="10"/>
      <c r="OA274" s="10"/>
      <c r="OB274" s="10"/>
      <c r="OC274" s="10"/>
      <c r="OD274" s="10"/>
      <c r="OE274" s="10"/>
      <c r="OF274" s="10"/>
      <c r="OG274" s="10"/>
      <c r="OH274" s="10"/>
      <c r="OI274" s="10"/>
      <c r="OJ274" s="10"/>
      <c r="OK274" s="10"/>
      <c r="OL274" s="10"/>
      <c r="OM274" s="10"/>
      <c r="ON274" s="10"/>
      <c r="OO274" s="10"/>
      <c r="OP274" s="10"/>
      <c r="OQ274" s="10"/>
      <c r="OR274" s="10"/>
      <c r="OS274" s="10"/>
      <c r="OT274" s="10"/>
      <c r="OU274" s="10"/>
      <c r="OV274" s="10"/>
      <c r="OW274" s="10"/>
      <c r="OX274" s="10"/>
      <c r="OY274" s="10"/>
      <c r="OZ274" s="10"/>
      <c r="PA274" s="10"/>
      <c r="PB274" s="10"/>
      <c r="PC274" s="10"/>
      <c r="PD274" s="10"/>
      <c r="PE274" s="10"/>
      <c r="PF274" s="10"/>
      <c r="PG274" s="10"/>
      <c r="PH274" s="10"/>
      <c r="PI274" s="10"/>
      <c r="PJ274" s="10"/>
      <c r="PK274" s="10"/>
      <c r="PL274" s="10"/>
      <c r="PM274" s="10"/>
      <c r="PN274" s="10"/>
      <c r="PO274" s="10"/>
      <c r="PP274" s="10"/>
      <c r="PQ274" s="10"/>
      <c r="PR274" s="10"/>
      <c r="PS274" s="10"/>
      <c r="PT274" s="10"/>
      <c r="PU274" s="10"/>
      <c r="PV274" s="10"/>
      <c r="PW274" s="10"/>
      <c r="PX274" s="10"/>
      <c r="PY274" s="10"/>
      <c r="PZ274" s="10"/>
      <c r="QA274" s="10"/>
      <c r="QB274" s="10"/>
      <c r="QC274" s="10"/>
      <c r="QD274" s="10"/>
      <c r="QE274" s="10"/>
      <c r="QF274" s="10"/>
      <c r="QG274" s="10"/>
      <c r="QH274" s="10"/>
      <c r="QI274" s="10"/>
      <c r="QJ274" s="10"/>
      <c r="QK274" s="10"/>
      <c r="QL274" s="10"/>
      <c r="QM274" s="10"/>
      <c r="QN274" s="10"/>
      <c r="QO274" s="10"/>
      <c r="QP274" s="10"/>
      <c r="QQ274" s="10"/>
      <c r="QR274" s="10"/>
      <c r="QS274" s="10"/>
      <c r="QT274" s="10"/>
      <c r="QU274" s="10"/>
      <c r="QV274" s="10"/>
      <c r="QW274" s="10"/>
      <c r="QX274" s="10"/>
      <c r="QY274" s="10"/>
      <c r="QZ274" s="10"/>
      <c r="RA274" s="10"/>
      <c r="RB274" s="10"/>
      <c r="RC274" s="10"/>
      <c r="RD274" s="10"/>
      <c r="RE274" s="10"/>
      <c r="RF274" s="10"/>
      <c r="RG274" s="10"/>
      <c r="RH274" s="10"/>
      <c r="RI274" s="10"/>
      <c r="RJ274" s="10"/>
      <c r="RK274" s="10"/>
      <c r="RL274" s="10"/>
      <c r="RM274" s="10"/>
      <c r="RN274" s="10"/>
      <c r="RO274" s="10"/>
      <c r="RP274" s="10"/>
      <c r="RQ274" s="10"/>
      <c r="RR274" s="10"/>
      <c r="RS274" s="10"/>
      <c r="RT274" s="10"/>
      <c r="RU274" s="10"/>
      <c r="RV274" s="10"/>
      <c r="RW274" s="10"/>
      <c r="RX274" s="10"/>
      <c r="RY274" s="10"/>
      <c r="RZ274" s="10"/>
      <c r="SA274" s="10"/>
      <c r="SB274" s="10"/>
      <c r="SC274" s="10"/>
      <c r="SD274" s="10"/>
      <c r="SE274" s="10"/>
      <c r="SF274" s="10"/>
      <c r="SG274" s="10"/>
      <c r="SH274" s="10"/>
      <c r="SI274" s="10"/>
      <c r="SJ274" s="10"/>
      <c r="SK274" s="10"/>
      <c r="SL274" s="10"/>
      <c r="SM274" s="10"/>
      <c r="SN274" s="10"/>
      <c r="SO274" s="10"/>
      <c r="SP274" s="10"/>
      <c r="SQ274" s="10"/>
      <c r="SR274" s="10"/>
      <c r="SS274" s="10"/>
      <c r="ST274" s="10"/>
      <c r="SU274" s="10"/>
      <c r="SV274" s="10"/>
      <c r="SW274" s="10"/>
      <c r="SX274" s="10"/>
      <c r="SY274" s="10"/>
      <c r="SZ274" s="10"/>
      <c r="TA274" s="10"/>
      <c r="TB274" s="10"/>
      <c r="TC274" s="10"/>
      <c r="TD274" s="10"/>
      <c r="TE274" s="10"/>
      <c r="TF274" s="10"/>
      <c r="TG274" s="10"/>
      <c r="TH274" s="10"/>
      <c r="TI274" s="10"/>
      <c r="TJ274" s="10"/>
      <c r="TK274" s="10"/>
      <c r="TL274" s="10"/>
      <c r="TM274" s="10"/>
      <c r="TN274" s="10"/>
      <c r="TO274" s="10"/>
      <c r="TP274" s="10"/>
      <c r="TQ274" s="10"/>
      <c r="TR274" s="10"/>
      <c r="TS274" s="10"/>
      <c r="TT274" s="10"/>
      <c r="TU274" s="10"/>
      <c r="TV274" s="10"/>
      <c r="TW274" s="10"/>
      <c r="TX274" s="10"/>
      <c r="TY274" s="10"/>
      <c r="TZ274" s="10"/>
      <c r="UA274" s="10"/>
      <c r="UB274" s="10"/>
      <c r="UC274" s="10"/>
      <c r="UD274" s="10"/>
      <c r="UE274" s="10"/>
      <c r="UF274" s="10"/>
      <c r="UG274" s="10"/>
      <c r="UH274" s="10"/>
      <c r="UI274" s="10"/>
      <c r="UJ274" s="10"/>
      <c r="UK274" s="10"/>
      <c r="UL274" s="10"/>
      <c r="UM274" s="10"/>
      <c r="UN274" s="10"/>
      <c r="UO274" s="10"/>
      <c r="UP274" s="10"/>
      <c r="UQ274" s="10"/>
      <c r="UR274" s="10"/>
      <c r="US274" s="10"/>
      <c r="UT274" s="10"/>
      <c r="UU274" s="10"/>
      <c r="UV274" s="10"/>
      <c r="UW274" s="10"/>
      <c r="UX274" s="10"/>
      <c r="UY274" s="10"/>
      <c r="UZ274" s="10"/>
      <c r="VA274" s="10"/>
      <c r="VB274" s="10"/>
      <c r="VC274" s="10"/>
      <c r="VD274" s="10"/>
      <c r="VE274" s="10"/>
      <c r="VF274" s="10"/>
      <c r="VG274" s="10"/>
      <c r="VH274" s="10"/>
      <c r="VI274" s="10"/>
      <c r="VJ274" s="10"/>
      <c r="VK274" s="10"/>
      <c r="VL274" s="10"/>
      <c r="VM274" s="10"/>
      <c r="VN274" s="10"/>
      <c r="VO274" s="10"/>
      <c r="VP274" s="10"/>
      <c r="VQ274" s="10"/>
      <c r="VR274" s="10"/>
      <c r="VS274" s="10"/>
      <c r="VT274" s="10"/>
      <c r="VU274" s="10"/>
      <c r="VV274" s="10"/>
      <c r="VW274" s="10"/>
      <c r="VX274" s="10"/>
      <c r="VY274" s="10"/>
      <c r="VZ274" s="10"/>
      <c r="WA274" s="10"/>
      <c r="WB274" s="10"/>
      <c r="WC274" s="10"/>
      <c r="WD274" s="10"/>
      <c r="WE274" s="10"/>
      <c r="WF274" s="10"/>
      <c r="WG274" s="10"/>
      <c r="WH274" s="10"/>
      <c r="WI274" s="10"/>
      <c r="WJ274" s="10"/>
      <c r="WK274" s="10"/>
      <c r="WL274" s="10"/>
      <c r="WM274" s="10"/>
      <c r="WN274" s="10"/>
      <c r="WO274" s="10"/>
      <c r="WP274" s="10"/>
      <c r="WQ274" s="10"/>
      <c r="WR274" s="10"/>
      <c r="WS274" s="10"/>
      <c r="WT274" s="10"/>
      <c r="WU274" s="10"/>
      <c r="WV274" s="10"/>
      <c r="WW274" s="10"/>
      <c r="WX274" s="10"/>
      <c r="WY274" s="10"/>
      <c r="WZ274" s="10"/>
      <c r="XA274" s="10"/>
      <c r="XB274" s="10"/>
      <c r="XC274" s="10"/>
      <c r="XD274" s="10"/>
      <c r="XE274" s="10"/>
      <c r="XF274" s="10"/>
      <c r="XG274" s="10"/>
      <c r="XH274" s="10"/>
      <c r="XI274" s="10"/>
      <c r="XJ274" s="10"/>
      <c r="XK274" s="10"/>
      <c r="XL274" s="10"/>
      <c r="XM274" s="10"/>
      <c r="XN274" s="10"/>
      <c r="XO274" s="10"/>
      <c r="XP274" s="10"/>
      <c r="XQ274" s="10"/>
      <c r="XR274" s="10"/>
      <c r="XS274" s="10"/>
      <c r="XT274" s="10"/>
      <c r="XU274" s="10"/>
      <c r="XV274" s="10"/>
      <c r="XW274" s="10"/>
      <c r="XX274" s="10"/>
      <c r="XY274" s="10"/>
      <c r="XZ274" s="10"/>
      <c r="YA274" s="10"/>
      <c r="YB274" s="10"/>
      <c r="YC274" s="10"/>
      <c r="YD274" s="10"/>
      <c r="YE274" s="10"/>
      <c r="YF274" s="10"/>
      <c r="YG274" s="10"/>
      <c r="YH274" s="10"/>
      <c r="YI274" s="10"/>
      <c r="YJ274" s="10"/>
      <c r="YK274" s="10"/>
      <c r="YL274" s="10"/>
      <c r="YM274" s="10"/>
      <c r="YN274" s="10"/>
      <c r="YO274" s="10"/>
      <c r="YP274" s="10"/>
      <c r="YQ274" s="10"/>
      <c r="YR274" s="10"/>
      <c r="YS274" s="10"/>
      <c r="YT274" s="10"/>
      <c r="YU274" s="10"/>
      <c r="YV274" s="10"/>
      <c r="YW274" s="10"/>
      <c r="YX274" s="10"/>
      <c r="YY274" s="10"/>
      <c r="YZ274" s="10"/>
      <c r="ZA274" s="10"/>
      <c r="ZB274" s="10"/>
      <c r="ZC274" s="10"/>
      <c r="ZD274" s="10"/>
      <c r="ZE274" s="10"/>
      <c r="ZF274" s="10"/>
      <c r="ZG274" s="10"/>
      <c r="ZH274" s="10"/>
      <c r="ZI274" s="10"/>
      <c r="ZJ274" s="10"/>
      <c r="ZK274" s="10"/>
      <c r="ZL274" s="10"/>
      <c r="ZM274" s="10"/>
      <c r="ZN274" s="10"/>
      <c r="ZO274" s="10"/>
      <c r="ZP274" s="10"/>
      <c r="ZQ274" s="10"/>
      <c r="ZR274" s="10"/>
      <c r="ZS274" s="10"/>
      <c r="ZT274" s="10"/>
      <c r="ZU274" s="10"/>
      <c r="ZV274" s="10"/>
      <c r="ZW274" s="10"/>
      <c r="ZX274" s="10"/>
      <c r="ZY274" s="10"/>
      <c r="ZZ274" s="10"/>
      <c r="AAA274" s="10"/>
      <c r="AAB274" s="10"/>
      <c r="AAC274" s="10"/>
      <c r="AAD274" s="10"/>
      <c r="AAE274" s="10"/>
      <c r="AAF274" s="10"/>
      <c r="AAG274" s="10"/>
      <c r="AAH274" s="10"/>
      <c r="AAI274" s="10"/>
      <c r="AAJ274" s="10"/>
      <c r="AAK274" s="10"/>
      <c r="AAL274" s="10"/>
      <c r="AAM274" s="10"/>
      <c r="AAN274" s="10"/>
      <c r="AAO274" s="10"/>
      <c r="AAP274" s="10"/>
      <c r="AAQ274" s="10"/>
      <c r="AAR274" s="10"/>
      <c r="AAS274" s="10"/>
      <c r="AAT274" s="10"/>
      <c r="AAU274" s="10"/>
      <c r="AAV274" s="10"/>
      <c r="AAW274" s="10"/>
      <c r="AAX274" s="10"/>
      <c r="AAY274" s="10"/>
      <c r="AAZ274" s="10"/>
      <c r="ABA274" s="10"/>
      <c r="ABB274" s="10"/>
      <c r="ABC274" s="10"/>
      <c r="ABD274" s="10"/>
      <c r="ABE274" s="10"/>
      <c r="ABF274" s="10"/>
      <c r="ABG274" s="10"/>
      <c r="ABH274" s="10"/>
      <c r="ABI274" s="10"/>
      <c r="ABJ274" s="10"/>
      <c r="ABK274" s="10"/>
      <c r="ABL274" s="10"/>
      <c r="ABM274" s="10"/>
      <c r="ABN274" s="10"/>
      <c r="ABO274" s="10"/>
      <c r="ABP274" s="10"/>
      <c r="ABQ274" s="10"/>
      <c r="ABR274" s="10"/>
      <c r="ABS274" s="10"/>
      <c r="ABT274" s="10"/>
      <c r="ABU274" s="10"/>
      <c r="ABV274" s="10"/>
      <c r="ABW274" s="10"/>
      <c r="ABX274" s="10"/>
      <c r="ABY274" s="10"/>
      <c r="ABZ274" s="10"/>
      <c r="ACA274" s="10"/>
      <c r="ACB274" s="10"/>
      <c r="ACC274" s="10"/>
      <c r="ACD274" s="10"/>
      <c r="ACE274" s="10"/>
      <c r="ACF274" s="10"/>
      <c r="ACG274" s="10"/>
      <c r="ACH274" s="10"/>
      <c r="ACI274" s="10"/>
      <c r="ACJ274" s="10"/>
      <c r="ACK274" s="10"/>
      <c r="ACL274" s="10"/>
      <c r="ACM274" s="10"/>
      <c r="ACN274" s="10"/>
      <c r="ACO274" s="10"/>
      <c r="ACP274" s="10"/>
      <c r="ACQ274" s="10"/>
      <c r="ACR274" s="10"/>
      <c r="ACS274" s="10"/>
      <c r="ACT274" s="10"/>
      <c r="ACU274" s="10"/>
      <c r="ACV274" s="10"/>
      <c r="ACW274" s="10"/>
      <c r="ACX274" s="10"/>
      <c r="ACY274" s="10"/>
      <c r="ACZ274" s="10"/>
      <c r="ADA274" s="10"/>
      <c r="ADB274" s="10"/>
      <c r="ADC274" s="10"/>
      <c r="ADD274" s="10"/>
      <c r="ADE274" s="10"/>
      <c r="ADF274" s="10"/>
      <c r="ADG274" s="10"/>
      <c r="ADH274" s="10"/>
      <c r="ADI274" s="10"/>
      <c r="ADJ274" s="10"/>
      <c r="ADK274" s="10"/>
      <c r="ADL274" s="10"/>
      <c r="ADM274" s="10"/>
      <c r="ADN274" s="10"/>
      <c r="ADO274" s="10"/>
      <c r="ADP274" s="10"/>
      <c r="ADQ274" s="10"/>
      <c r="ADR274" s="10"/>
      <c r="ADS274" s="10"/>
      <c r="ADT274" s="10"/>
      <c r="ADU274" s="10"/>
      <c r="ADV274" s="10"/>
      <c r="ADW274" s="10"/>
      <c r="ADX274" s="10"/>
      <c r="ADY274" s="10"/>
      <c r="ADZ274" s="10"/>
      <c r="AEA274" s="10"/>
      <c r="AEB274" s="10"/>
      <c r="AEC274" s="10"/>
      <c r="AED274" s="10"/>
      <c r="AEE274" s="10"/>
      <c r="AEF274" s="10"/>
      <c r="AEG274" s="10"/>
      <c r="AEH274" s="10"/>
      <c r="AEI274" s="10"/>
      <c r="AEJ274" s="10"/>
      <c r="AEK274" s="10"/>
      <c r="AEL274" s="10"/>
      <c r="AEM274" s="10"/>
      <c r="AEN274" s="10"/>
      <c r="AEO274" s="10"/>
      <c r="AEP274" s="10"/>
      <c r="AEQ274" s="10"/>
      <c r="AER274" s="10"/>
      <c r="AES274" s="10"/>
      <c r="AET274" s="10"/>
      <c r="AEU274" s="10"/>
      <c r="AEV274" s="10"/>
      <c r="AEW274" s="10"/>
      <c r="AEX274" s="10"/>
      <c r="AEY274" s="10"/>
      <c r="AEZ274" s="10"/>
      <c r="AFA274" s="10"/>
      <c r="AFB274" s="10"/>
      <c r="AFC274" s="10"/>
      <c r="AFD274" s="10"/>
      <c r="AFE274" s="10"/>
      <c r="AFF274" s="10"/>
      <c r="AFG274" s="10"/>
      <c r="AFH274" s="10"/>
      <c r="AFI274" s="10"/>
      <c r="AFJ274" s="10"/>
      <c r="AFK274" s="10"/>
      <c r="AFL274" s="10"/>
      <c r="AFM274" s="10"/>
      <c r="AFN274" s="10"/>
      <c r="AFO274" s="10"/>
      <c r="AFP274" s="10"/>
      <c r="AFQ274" s="10"/>
      <c r="AFR274" s="10"/>
      <c r="AFS274" s="10"/>
      <c r="AFT274" s="10"/>
      <c r="AFU274" s="10"/>
      <c r="AFV274" s="10"/>
      <c r="AFW274" s="10"/>
      <c r="AFX274" s="10"/>
      <c r="AFY274" s="10"/>
      <c r="AFZ274" s="10"/>
      <c r="AGA274" s="10"/>
      <c r="AGB274" s="10"/>
      <c r="AGC274" s="10"/>
      <c r="AGD274" s="10"/>
      <c r="AGE274" s="10"/>
      <c r="AGF274" s="10"/>
      <c r="AGG274" s="10"/>
      <c r="AGH274" s="10"/>
      <c r="AGI274" s="10"/>
      <c r="AGJ274" s="10"/>
      <c r="AGK274" s="10"/>
      <c r="AGL274" s="10"/>
      <c r="AGM274" s="10"/>
      <c r="AGN274" s="10"/>
      <c r="AGO274" s="10"/>
      <c r="AGP274" s="10"/>
      <c r="AGQ274" s="10"/>
      <c r="AGR274" s="10"/>
      <c r="AGS274" s="10"/>
      <c r="AGT274" s="10"/>
      <c r="AGU274" s="10"/>
      <c r="AGV274" s="10"/>
      <c r="AGW274" s="10"/>
      <c r="AGX274" s="10"/>
      <c r="AGY274" s="10"/>
      <c r="AGZ274" s="10"/>
      <c r="AHA274" s="10"/>
      <c r="AHB274" s="10"/>
      <c r="AHC274" s="10"/>
      <c r="AHD274" s="10"/>
      <c r="AHE274" s="10"/>
      <c r="AHF274" s="10"/>
      <c r="AHG274" s="10"/>
      <c r="AHH274" s="10"/>
      <c r="AHI274" s="10"/>
      <c r="AHJ274" s="10"/>
      <c r="AHK274" s="10"/>
      <c r="AHL274" s="10"/>
      <c r="AHM274" s="10"/>
      <c r="AHN274" s="10"/>
      <c r="AHO274" s="10"/>
      <c r="AHP274" s="10"/>
      <c r="AHQ274" s="10"/>
      <c r="AHR274" s="10"/>
      <c r="AHS274" s="10"/>
      <c r="AHT274" s="10"/>
      <c r="AHU274" s="10"/>
      <c r="AHV274" s="10"/>
      <c r="AHW274" s="10"/>
      <c r="AHX274" s="10"/>
      <c r="AHY274" s="10"/>
      <c r="AHZ274" s="10"/>
      <c r="AIA274" s="10"/>
      <c r="AIB274" s="10"/>
      <c r="AIC274" s="10"/>
      <c r="AID274" s="10"/>
      <c r="AIE274" s="10"/>
      <c r="AIF274" s="10"/>
      <c r="AIG274" s="10"/>
      <c r="AIH274" s="10"/>
      <c r="AII274" s="10"/>
      <c r="AIJ274" s="10"/>
      <c r="AIK274" s="10"/>
      <c r="AIL274" s="10"/>
      <c r="AIM274" s="10"/>
      <c r="AIN274" s="10"/>
      <c r="AIO274" s="10"/>
      <c r="AIP274" s="10"/>
      <c r="AIQ274" s="10"/>
      <c r="AIR274" s="10"/>
      <c r="AIS274" s="10"/>
      <c r="AIT274" s="10"/>
      <c r="AIU274" s="10"/>
      <c r="AIV274" s="10"/>
      <c r="AIW274" s="10"/>
      <c r="AIX274" s="10"/>
      <c r="AIY274" s="10"/>
      <c r="AIZ274" s="10"/>
      <c r="AJA274" s="10"/>
      <c r="AJB274" s="10"/>
      <c r="AJC274" s="10"/>
      <c r="AJD274" s="10"/>
      <c r="AJE274" s="10"/>
      <c r="AJF274" s="10"/>
      <c r="AJG274" s="10"/>
      <c r="AJH274" s="10"/>
      <c r="AJI274" s="10"/>
      <c r="AJJ274" s="10"/>
      <c r="AJK274" s="10"/>
      <c r="AJL274" s="10"/>
      <c r="AJM274" s="10"/>
      <c r="AJN274" s="10"/>
      <c r="AJO274" s="10"/>
      <c r="AJP274" s="10"/>
      <c r="AJQ274" s="10"/>
      <c r="AJR274" s="10"/>
      <c r="AJS274" s="10"/>
      <c r="AJT274" s="10"/>
      <c r="AJU274" s="10"/>
      <c r="AJV274" s="10"/>
      <c r="AJW274" s="10"/>
      <c r="AJX274" s="10"/>
      <c r="AJY274" s="10"/>
      <c r="AJZ274" s="10"/>
      <c r="AKA274" s="10"/>
      <c r="AKB274" s="10"/>
      <c r="AKC274" s="10"/>
      <c r="AKD274" s="10"/>
      <c r="AKE274" s="10"/>
      <c r="AKF274" s="10"/>
      <c r="AKG274" s="10"/>
      <c r="AKH274" s="10"/>
      <c r="AKI274" s="10"/>
      <c r="AKJ274" s="10"/>
      <c r="AKK274" s="10"/>
      <c r="AKL274" s="10"/>
      <c r="AKM274" s="10"/>
      <c r="AKN274" s="10"/>
      <c r="AKO274" s="10"/>
      <c r="AKP274" s="10"/>
      <c r="AKQ274" s="10"/>
      <c r="AKR274" s="10"/>
      <c r="AKS274" s="10"/>
      <c r="AKT274" s="10"/>
      <c r="AKU274" s="10"/>
      <c r="AKV274" s="10"/>
      <c r="AKW274" s="10"/>
      <c r="AKX274" s="10"/>
      <c r="AKY274" s="10"/>
      <c r="AKZ274" s="10"/>
      <c r="ALA274" s="10"/>
      <c r="ALB274" s="10"/>
      <c r="ALC274" s="10"/>
      <c r="ALD274" s="10"/>
      <c r="ALE274" s="10"/>
      <c r="ALF274" s="10"/>
      <c r="ALG274" s="10"/>
      <c r="ALH274" s="10"/>
      <c r="ALI274" s="10"/>
      <c r="ALJ274" s="10"/>
      <c r="ALK274" s="10"/>
      <c r="ALL274" s="10"/>
      <c r="ALM274" s="10"/>
      <c r="ALN274" s="10"/>
      <c r="ALO274" s="10"/>
      <c r="ALP274" s="10"/>
      <c r="ALQ274" s="10"/>
      <c r="ALR274" s="10"/>
      <c r="ALS274" s="10"/>
      <c r="ALT274" s="10"/>
      <c r="ALU274" s="10"/>
      <c r="ALV274" s="10"/>
      <c r="ALW274" s="10"/>
      <c r="ALX274" s="10"/>
      <c r="ALY274" s="10"/>
      <c r="ALZ274" s="10"/>
      <c r="AMA274" s="10"/>
      <c r="AMB274" s="10"/>
      <c r="AMC274" s="10"/>
      <c r="AMD274" s="10"/>
      <c r="AME274" s="10"/>
      <c r="AMF274" s="10"/>
      <c r="AMG274" s="10"/>
      <c r="AMH274" s="10"/>
      <c r="AMI274" s="10"/>
      <c r="AMJ274" s="10"/>
      <c r="AMK274" s="10"/>
      <c r="AML274" s="10"/>
      <c r="AMM274" s="10"/>
      <c r="AMN274" s="10"/>
      <c r="AMO274" s="10"/>
    </row>
    <row r="275" spans="1:1029" customFormat="1">
      <c r="A275" s="13" t="str">
        <f>SUBSTITUTE(SUBSTITUTE(CONCATENATE(I275,IF(L275="Identifier","ID",L275))," ",""),"_","")</f>
        <v>appliesToParticipationCriterionParticipationCriterion</v>
      </c>
      <c r="B275" s="14" t="s">
        <v>220</v>
      </c>
      <c r="C275" s="13"/>
      <c r="D275" s="13"/>
      <c r="E275" s="13"/>
      <c r="F275" s="13" t="str">
        <f>CONCATENATE( IF(G275="","",CONCATENATE(G275,"_ ")),H275,". ",IF(I275="","",CONCATENATE(I275,"_ ")),L275,IF(I275="","",CONCATENATE(". ",M275)))</f>
        <v>Selection Criterion. applies_ To Participation Criterion_ Participation Criterion. To Participation Criterion_ Participation Criterion</v>
      </c>
      <c r="G275" s="13"/>
      <c r="H275" s="13" t="s">
        <v>516</v>
      </c>
      <c r="I275" s="13" t="s">
        <v>313</v>
      </c>
      <c r="J275" s="13"/>
      <c r="K275" s="13"/>
      <c r="L275" s="13" t="str">
        <f>CONCATENATE(IF(P275="","",CONCATENATE(P275,"_ ")),Q275)</f>
        <v>To Participation Criterion_ Participation Criterion</v>
      </c>
      <c r="M275" s="13" t="str">
        <f>L275</f>
        <v>To Participation Criterion_ Participation Criterion</v>
      </c>
      <c r="N275" s="13"/>
      <c r="O275" s="13"/>
      <c r="P275" s="13" t="s">
        <v>410</v>
      </c>
      <c r="Q275" s="15" t="s">
        <v>401</v>
      </c>
      <c r="R275" s="13" t="s">
        <v>223</v>
      </c>
      <c r="S275" s="16" t="s">
        <v>518</v>
      </c>
      <c r="T275" s="16"/>
      <c r="U275" s="16"/>
      <c r="V275" s="16"/>
      <c r="W275" s="16"/>
      <c r="X275" s="16"/>
      <c r="Y275" s="16" t="s">
        <v>211</v>
      </c>
      <c r="Z275" s="16"/>
      <c r="AA275" s="45">
        <v>43322</v>
      </c>
      <c r="AB275" s="8"/>
      <c r="AC275" s="8"/>
      <c r="AD275" s="8"/>
      <c r="AE275" s="8"/>
      <c r="AF275" s="11"/>
      <c r="AG275" s="10"/>
      <c r="AH275" s="10"/>
      <c r="AI275" s="10"/>
      <c r="AJ275" s="10"/>
      <c r="AK275" s="10"/>
      <c r="AL275" s="10"/>
      <c r="AM275" s="10"/>
      <c r="AN275" s="10"/>
      <c r="AO275" s="10"/>
      <c r="AP275" s="10"/>
      <c r="AQ275" s="10"/>
      <c r="AR275" s="10"/>
      <c r="AS275" s="10"/>
      <c r="AT275" s="10"/>
      <c r="AU275" s="10"/>
      <c r="AV275" s="10"/>
      <c r="AW275" s="10"/>
      <c r="AX275" s="10"/>
      <c r="AY275" s="10"/>
      <c r="AZ275" s="10"/>
      <c r="BA275" s="10"/>
      <c r="BB275" s="10"/>
      <c r="BC275" s="10"/>
      <c r="BD275" s="10"/>
      <c r="BE275" s="10"/>
      <c r="BF275" s="10"/>
      <c r="BG275" s="10"/>
      <c r="BH275" s="10"/>
      <c r="BI275" s="10"/>
      <c r="BJ275" s="10"/>
      <c r="BK275" s="10"/>
      <c r="BL275" s="10"/>
      <c r="BM275" s="10"/>
      <c r="BN275" s="10"/>
      <c r="BO275" s="10"/>
      <c r="BP275" s="10"/>
      <c r="BQ275" s="10"/>
      <c r="BR275" s="10"/>
      <c r="BS275" s="10"/>
      <c r="BT275" s="10"/>
      <c r="BU275" s="10"/>
      <c r="BV275" s="10"/>
      <c r="BW275" s="10"/>
      <c r="BX275" s="10"/>
      <c r="BY275" s="10"/>
      <c r="BZ275" s="10"/>
      <c r="CA275" s="10"/>
      <c r="CB275" s="10"/>
      <c r="CC275" s="10"/>
      <c r="CD275" s="10"/>
      <c r="CE275" s="10"/>
      <c r="CF275" s="10"/>
      <c r="CG275" s="10"/>
      <c r="CH275" s="10"/>
      <c r="CI275" s="10"/>
      <c r="CJ275" s="10"/>
      <c r="CK275" s="10"/>
      <c r="CL275" s="10"/>
      <c r="CM275" s="10"/>
      <c r="CN275" s="10"/>
      <c r="CO275" s="10"/>
      <c r="CP275" s="10"/>
      <c r="CQ275" s="10"/>
      <c r="CR275" s="10"/>
      <c r="CS275" s="10"/>
      <c r="CT275" s="10"/>
      <c r="CU275" s="10"/>
      <c r="CV275" s="10"/>
      <c r="CW275" s="10"/>
      <c r="CX275" s="10"/>
      <c r="CY275" s="10"/>
      <c r="CZ275" s="10"/>
      <c r="DA275" s="10"/>
      <c r="DB275" s="10"/>
      <c r="DC275" s="10"/>
      <c r="DD275" s="10"/>
      <c r="DE275" s="10"/>
      <c r="DF275" s="10"/>
      <c r="DG275" s="10"/>
      <c r="DH275" s="10"/>
      <c r="DI275" s="10"/>
      <c r="DJ275" s="10"/>
      <c r="DK275" s="10"/>
      <c r="DL275" s="10"/>
      <c r="DM275" s="10"/>
      <c r="DN275" s="10"/>
      <c r="DO275" s="10"/>
      <c r="DP275" s="10"/>
      <c r="DQ275" s="10"/>
      <c r="DR275" s="10"/>
      <c r="DS275" s="10"/>
      <c r="DT275" s="10"/>
      <c r="DU275" s="10"/>
      <c r="DV275" s="10"/>
      <c r="DW275" s="10"/>
      <c r="DX275" s="10"/>
      <c r="DY275" s="10"/>
      <c r="DZ275" s="10"/>
      <c r="EA275" s="10"/>
      <c r="EB275" s="10"/>
      <c r="EC275" s="10"/>
      <c r="ED275" s="10"/>
      <c r="EE275" s="10"/>
      <c r="EF275" s="10"/>
      <c r="EG275" s="10"/>
      <c r="EH275" s="10"/>
      <c r="EI275" s="10"/>
      <c r="EJ275" s="10"/>
      <c r="EK275" s="10"/>
      <c r="EL275" s="10"/>
      <c r="EM275" s="10"/>
      <c r="EN275" s="10"/>
      <c r="EO275" s="10"/>
      <c r="EP275" s="10"/>
      <c r="EQ275" s="10"/>
      <c r="ER275" s="10"/>
      <c r="ES275" s="10"/>
      <c r="ET275" s="10"/>
      <c r="EU275" s="10"/>
      <c r="EV275" s="10"/>
      <c r="EW275" s="10"/>
      <c r="EX275" s="10"/>
      <c r="EY275" s="10"/>
      <c r="EZ275" s="10"/>
      <c r="FA275" s="10"/>
      <c r="FB275" s="10"/>
      <c r="FC275" s="10"/>
      <c r="FD275" s="10"/>
      <c r="FE275" s="10"/>
      <c r="FF275" s="10"/>
      <c r="FG275" s="10"/>
      <c r="FH275" s="10"/>
      <c r="FI275" s="10"/>
      <c r="FJ275" s="10"/>
      <c r="FK275" s="10"/>
      <c r="FL275" s="10"/>
      <c r="FM275" s="10"/>
      <c r="FN275" s="10"/>
      <c r="FO275" s="10"/>
      <c r="FP275" s="10"/>
      <c r="FQ275" s="10"/>
      <c r="FR275" s="10"/>
      <c r="FS275" s="10"/>
      <c r="FT275" s="10"/>
      <c r="FU275" s="10"/>
      <c r="FV275" s="10"/>
      <c r="FW275" s="10"/>
      <c r="FX275" s="10"/>
      <c r="FY275" s="10"/>
      <c r="FZ275" s="10"/>
      <c r="GA275" s="10"/>
      <c r="GB275" s="10"/>
      <c r="GC275" s="10"/>
      <c r="GD275" s="10"/>
      <c r="GE275" s="10"/>
      <c r="GF275" s="10"/>
      <c r="GG275" s="10"/>
      <c r="GH275" s="10"/>
      <c r="GI275" s="10"/>
      <c r="GJ275" s="10"/>
      <c r="GK275" s="10"/>
      <c r="GL275" s="10"/>
      <c r="GM275" s="10"/>
      <c r="GN275" s="10"/>
      <c r="GO275" s="10"/>
      <c r="GP275" s="10"/>
      <c r="GQ275" s="10"/>
      <c r="GR275" s="10"/>
      <c r="GS275" s="10"/>
      <c r="GT275" s="10"/>
      <c r="GU275" s="10"/>
      <c r="GV275" s="10"/>
      <c r="GW275" s="10"/>
      <c r="GX275" s="10"/>
      <c r="GY275" s="10"/>
      <c r="GZ275" s="10"/>
      <c r="HA275" s="10"/>
      <c r="HB275" s="10"/>
      <c r="HC275" s="10"/>
      <c r="HD275" s="10"/>
      <c r="HE275" s="10"/>
      <c r="HF275" s="10"/>
      <c r="HG275" s="10"/>
      <c r="HH275" s="10"/>
      <c r="HI275" s="10"/>
      <c r="HJ275" s="10"/>
      <c r="HK275" s="10"/>
      <c r="HL275" s="10"/>
      <c r="HM275" s="10"/>
      <c r="HN275" s="10"/>
      <c r="HO275" s="10"/>
      <c r="HP275" s="10"/>
      <c r="HQ275" s="10"/>
      <c r="HR275" s="10"/>
      <c r="HS275" s="10"/>
      <c r="HT275" s="10"/>
      <c r="HU275" s="10"/>
      <c r="HV275" s="10"/>
      <c r="HW275" s="10"/>
      <c r="HX275" s="10"/>
      <c r="HY275" s="10"/>
      <c r="HZ275" s="10"/>
      <c r="IA275" s="10"/>
      <c r="IB275" s="10"/>
      <c r="IC275" s="10"/>
      <c r="ID275" s="10"/>
      <c r="IE275" s="10"/>
      <c r="IF275" s="10"/>
      <c r="IG275" s="10"/>
      <c r="IH275" s="10"/>
      <c r="II275" s="10"/>
      <c r="IJ275" s="10"/>
      <c r="IK275" s="10"/>
      <c r="IL275" s="10"/>
      <c r="IM275" s="10"/>
      <c r="IN275" s="10"/>
      <c r="IO275" s="10"/>
      <c r="IP275" s="10"/>
      <c r="IQ275" s="10"/>
      <c r="IR275" s="10"/>
      <c r="IS275" s="10"/>
      <c r="IT275" s="10"/>
      <c r="IU275" s="10"/>
      <c r="IV275" s="10"/>
      <c r="IW275" s="10"/>
      <c r="IX275" s="10"/>
      <c r="IY275" s="10"/>
      <c r="IZ275" s="10"/>
      <c r="JA275" s="10"/>
      <c r="JB275" s="10"/>
      <c r="JC275" s="10"/>
      <c r="JD275" s="10"/>
      <c r="JE275" s="10"/>
      <c r="JF275" s="10"/>
      <c r="JG275" s="10"/>
      <c r="JH275" s="10"/>
      <c r="JI275" s="10"/>
      <c r="JJ275" s="10"/>
      <c r="JK275" s="10"/>
      <c r="JL275" s="10"/>
      <c r="JM275" s="10"/>
      <c r="JN275" s="10"/>
      <c r="JO275" s="10"/>
      <c r="JP275" s="10"/>
      <c r="JQ275" s="10"/>
      <c r="JR275" s="10"/>
      <c r="JS275" s="10"/>
      <c r="JT275" s="10"/>
      <c r="JU275" s="10"/>
      <c r="JV275" s="10"/>
      <c r="JW275" s="10"/>
      <c r="JX275" s="10"/>
      <c r="JY275" s="10"/>
      <c r="JZ275" s="10"/>
      <c r="KA275" s="10"/>
      <c r="KB275" s="10"/>
      <c r="KC275" s="10"/>
      <c r="KD275" s="10"/>
      <c r="KE275" s="10"/>
      <c r="KF275" s="10"/>
      <c r="KG275" s="10"/>
      <c r="KH275" s="10"/>
      <c r="KI275" s="10"/>
      <c r="KJ275" s="10"/>
      <c r="KK275" s="10"/>
      <c r="KL275" s="10"/>
      <c r="KM275" s="10"/>
      <c r="KN275" s="10"/>
      <c r="KO275" s="10"/>
      <c r="KP275" s="10"/>
      <c r="KQ275" s="10"/>
      <c r="KR275" s="10"/>
      <c r="KS275" s="10"/>
      <c r="KT275" s="10"/>
      <c r="KU275" s="10"/>
      <c r="KV275" s="10"/>
      <c r="KW275" s="10"/>
      <c r="KX275" s="10"/>
      <c r="KY275" s="10"/>
      <c r="KZ275" s="10"/>
      <c r="LA275" s="10"/>
      <c r="LB275" s="10"/>
      <c r="LC275" s="10"/>
      <c r="LD275" s="10"/>
      <c r="LE275" s="10"/>
      <c r="LF275" s="10"/>
      <c r="LG275" s="10"/>
      <c r="LH275" s="10"/>
      <c r="LI275" s="10"/>
      <c r="LJ275" s="10"/>
      <c r="LK275" s="10"/>
      <c r="LL275" s="10"/>
      <c r="LM275" s="10"/>
      <c r="LN275" s="10"/>
      <c r="LO275" s="10"/>
      <c r="LP275" s="10"/>
      <c r="LQ275" s="10"/>
      <c r="LR275" s="10"/>
      <c r="LS275" s="10"/>
      <c r="LT275" s="10"/>
      <c r="LU275" s="10"/>
      <c r="LV275" s="10"/>
      <c r="LW275" s="10"/>
      <c r="LX275" s="10"/>
      <c r="LY275" s="10"/>
      <c r="LZ275" s="10"/>
      <c r="MA275" s="10"/>
      <c r="MB275" s="10"/>
      <c r="MC275" s="10"/>
      <c r="MD275" s="10"/>
      <c r="ME275" s="10"/>
      <c r="MF275" s="10"/>
      <c r="MG275" s="10"/>
      <c r="MH275" s="10"/>
      <c r="MI275" s="10"/>
      <c r="MJ275" s="10"/>
      <c r="MK275" s="10"/>
      <c r="ML275" s="10"/>
      <c r="MM275" s="10"/>
      <c r="MN275" s="10"/>
      <c r="MO275" s="10"/>
      <c r="MP275" s="10"/>
      <c r="MQ275" s="10"/>
      <c r="MR275" s="10"/>
      <c r="MS275" s="10"/>
      <c r="MT275" s="10"/>
      <c r="MU275" s="10"/>
      <c r="MV275" s="10"/>
      <c r="MW275" s="10"/>
      <c r="MX275" s="10"/>
      <c r="MY275" s="10"/>
      <c r="MZ275" s="10"/>
      <c r="NA275" s="10"/>
      <c r="NB275" s="10"/>
      <c r="NC275" s="10"/>
      <c r="ND275" s="10"/>
      <c r="NE275" s="10"/>
      <c r="NF275" s="10"/>
      <c r="NG275" s="10"/>
      <c r="NH275" s="10"/>
      <c r="NI275" s="10"/>
      <c r="NJ275" s="10"/>
      <c r="NK275" s="10"/>
      <c r="NL275" s="10"/>
      <c r="NM275" s="10"/>
      <c r="NN275" s="10"/>
      <c r="NO275" s="10"/>
      <c r="NP275" s="10"/>
      <c r="NQ275" s="10"/>
      <c r="NR275" s="10"/>
      <c r="NS275" s="10"/>
      <c r="NT275" s="10"/>
      <c r="NU275" s="10"/>
      <c r="NV275" s="10"/>
      <c r="NW275" s="10"/>
      <c r="NX275" s="10"/>
      <c r="NY275" s="10"/>
      <c r="NZ275" s="10"/>
      <c r="OA275" s="10"/>
      <c r="OB275" s="10"/>
      <c r="OC275" s="10"/>
      <c r="OD275" s="10"/>
      <c r="OE275" s="10"/>
      <c r="OF275" s="10"/>
      <c r="OG275" s="10"/>
      <c r="OH275" s="10"/>
      <c r="OI275" s="10"/>
      <c r="OJ275" s="10"/>
      <c r="OK275" s="10"/>
      <c r="OL275" s="10"/>
      <c r="OM275" s="10"/>
      <c r="ON275" s="10"/>
      <c r="OO275" s="10"/>
      <c r="OP275" s="10"/>
      <c r="OQ275" s="10"/>
      <c r="OR275" s="10"/>
      <c r="OS275" s="10"/>
      <c r="OT275" s="10"/>
      <c r="OU275" s="10"/>
      <c r="OV275" s="10"/>
      <c r="OW275" s="10"/>
      <c r="OX275" s="10"/>
      <c r="OY275" s="10"/>
      <c r="OZ275" s="10"/>
      <c r="PA275" s="10"/>
      <c r="PB275" s="10"/>
      <c r="PC275" s="10"/>
      <c r="PD275" s="10"/>
      <c r="PE275" s="10"/>
      <c r="PF275" s="10"/>
      <c r="PG275" s="10"/>
      <c r="PH275" s="10"/>
      <c r="PI275" s="10"/>
      <c r="PJ275" s="10"/>
      <c r="PK275" s="10"/>
      <c r="PL275" s="10"/>
      <c r="PM275" s="10"/>
      <c r="PN275" s="10"/>
      <c r="PO275" s="10"/>
      <c r="PP275" s="10"/>
      <c r="PQ275" s="10"/>
      <c r="PR275" s="10"/>
      <c r="PS275" s="10"/>
      <c r="PT275" s="10"/>
      <c r="PU275" s="10"/>
      <c r="PV275" s="10"/>
      <c r="PW275" s="10"/>
      <c r="PX275" s="10"/>
      <c r="PY275" s="10"/>
      <c r="PZ275" s="10"/>
      <c r="QA275" s="10"/>
      <c r="QB275" s="10"/>
      <c r="QC275" s="10"/>
      <c r="QD275" s="10"/>
      <c r="QE275" s="10"/>
      <c r="QF275" s="10"/>
      <c r="QG275" s="10"/>
      <c r="QH275" s="10"/>
      <c r="QI275" s="10"/>
      <c r="QJ275" s="10"/>
      <c r="QK275" s="10"/>
      <c r="QL275" s="10"/>
      <c r="QM275" s="10"/>
      <c r="QN275" s="10"/>
      <c r="QO275" s="10"/>
      <c r="QP275" s="10"/>
      <c r="QQ275" s="10"/>
      <c r="QR275" s="10"/>
      <c r="QS275" s="10"/>
      <c r="QT275" s="10"/>
      <c r="QU275" s="10"/>
      <c r="QV275" s="10"/>
      <c r="QW275" s="10"/>
      <c r="QX275" s="10"/>
      <c r="QY275" s="10"/>
      <c r="QZ275" s="10"/>
      <c r="RA275" s="10"/>
      <c r="RB275" s="10"/>
      <c r="RC275" s="10"/>
      <c r="RD275" s="10"/>
      <c r="RE275" s="10"/>
      <c r="RF275" s="10"/>
      <c r="RG275" s="10"/>
      <c r="RH275" s="10"/>
      <c r="RI275" s="10"/>
      <c r="RJ275" s="10"/>
      <c r="RK275" s="10"/>
      <c r="RL275" s="10"/>
      <c r="RM275" s="10"/>
      <c r="RN275" s="10"/>
      <c r="RO275" s="10"/>
      <c r="RP275" s="10"/>
      <c r="RQ275" s="10"/>
      <c r="RR275" s="10"/>
      <c r="RS275" s="10"/>
      <c r="RT275" s="10"/>
      <c r="RU275" s="10"/>
      <c r="RV275" s="10"/>
      <c r="RW275" s="10"/>
      <c r="RX275" s="10"/>
      <c r="RY275" s="10"/>
      <c r="RZ275" s="10"/>
      <c r="SA275" s="10"/>
      <c r="SB275" s="10"/>
      <c r="SC275" s="10"/>
      <c r="SD275" s="10"/>
      <c r="SE275" s="10"/>
      <c r="SF275" s="10"/>
      <c r="SG275" s="10"/>
      <c r="SH275" s="10"/>
      <c r="SI275" s="10"/>
      <c r="SJ275" s="10"/>
      <c r="SK275" s="10"/>
      <c r="SL275" s="10"/>
      <c r="SM275" s="10"/>
      <c r="SN275" s="10"/>
      <c r="SO275" s="10"/>
      <c r="SP275" s="10"/>
      <c r="SQ275" s="10"/>
      <c r="SR275" s="10"/>
      <c r="SS275" s="10"/>
      <c r="ST275" s="10"/>
      <c r="SU275" s="10"/>
      <c r="SV275" s="10"/>
      <c r="SW275" s="10"/>
      <c r="SX275" s="10"/>
      <c r="SY275" s="10"/>
      <c r="SZ275" s="10"/>
      <c r="TA275" s="10"/>
      <c r="TB275" s="10"/>
      <c r="TC275" s="10"/>
      <c r="TD275" s="10"/>
      <c r="TE275" s="10"/>
      <c r="TF275" s="10"/>
      <c r="TG275" s="10"/>
      <c r="TH275" s="10"/>
      <c r="TI275" s="10"/>
      <c r="TJ275" s="10"/>
      <c r="TK275" s="10"/>
      <c r="TL275" s="10"/>
      <c r="TM275" s="10"/>
      <c r="TN275" s="10"/>
      <c r="TO275" s="10"/>
      <c r="TP275" s="10"/>
      <c r="TQ275" s="10"/>
      <c r="TR275" s="10"/>
      <c r="TS275" s="10"/>
      <c r="TT275" s="10"/>
      <c r="TU275" s="10"/>
      <c r="TV275" s="10"/>
      <c r="TW275" s="10"/>
      <c r="TX275" s="10"/>
      <c r="TY275" s="10"/>
      <c r="TZ275" s="10"/>
      <c r="UA275" s="10"/>
      <c r="UB275" s="10"/>
      <c r="UC275" s="10"/>
      <c r="UD275" s="10"/>
      <c r="UE275" s="10"/>
      <c r="UF275" s="10"/>
      <c r="UG275" s="10"/>
      <c r="UH275" s="10"/>
      <c r="UI275" s="10"/>
      <c r="UJ275" s="10"/>
      <c r="UK275" s="10"/>
      <c r="UL275" s="10"/>
      <c r="UM275" s="10"/>
      <c r="UN275" s="10"/>
      <c r="UO275" s="10"/>
      <c r="UP275" s="10"/>
      <c r="UQ275" s="10"/>
      <c r="UR275" s="10"/>
      <c r="US275" s="10"/>
      <c r="UT275" s="10"/>
      <c r="UU275" s="10"/>
      <c r="UV275" s="10"/>
      <c r="UW275" s="10"/>
      <c r="UX275" s="10"/>
      <c r="UY275" s="10"/>
      <c r="UZ275" s="10"/>
      <c r="VA275" s="10"/>
      <c r="VB275" s="10"/>
      <c r="VC275" s="10"/>
      <c r="VD275" s="10"/>
      <c r="VE275" s="10"/>
      <c r="VF275" s="10"/>
      <c r="VG275" s="10"/>
      <c r="VH275" s="10"/>
      <c r="VI275" s="10"/>
      <c r="VJ275" s="10"/>
      <c r="VK275" s="10"/>
      <c r="VL275" s="10"/>
      <c r="VM275" s="10"/>
      <c r="VN275" s="10"/>
      <c r="VO275" s="10"/>
      <c r="VP275" s="10"/>
      <c r="VQ275" s="10"/>
      <c r="VR275" s="10"/>
      <c r="VS275" s="10"/>
      <c r="VT275" s="10"/>
      <c r="VU275" s="10"/>
      <c r="VV275" s="10"/>
      <c r="VW275" s="10"/>
      <c r="VX275" s="10"/>
      <c r="VY275" s="10"/>
      <c r="VZ275" s="10"/>
      <c r="WA275" s="10"/>
      <c r="WB275" s="10"/>
      <c r="WC275" s="10"/>
      <c r="WD275" s="10"/>
      <c r="WE275" s="10"/>
      <c r="WF275" s="10"/>
      <c r="WG275" s="10"/>
      <c r="WH275" s="10"/>
      <c r="WI275" s="10"/>
      <c r="WJ275" s="10"/>
      <c r="WK275" s="10"/>
      <c r="WL275" s="10"/>
      <c r="WM275" s="10"/>
      <c r="WN275" s="10"/>
      <c r="WO275" s="10"/>
      <c r="WP275" s="10"/>
      <c r="WQ275" s="10"/>
      <c r="WR275" s="10"/>
      <c r="WS275" s="10"/>
      <c r="WT275" s="10"/>
      <c r="WU275" s="10"/>
      <c r="WV275" s="10"/>
      <c r="WW275" s="10"/>
      <c r="WX275" s="10"/>
      <c r="WY275" s="10"/>
      <c r="WZ275" s="10"/>
      <c r="XA275" s="10"/>
      <c r="XB275" s="10"/>
      <c r="XC275" s="10"/>
      <c r="XD275" s="10"/>
      <c r="XE275" s="10"/>
      <c r="XF275" s="10"/>
      <c r="XG275" s="10"/>
      <c r="XH275" s="10"/>
      <c r="XI275" s="10"/>
      <c r="XJ275" s="10"/>
      <c r="XK275" s="10"/>
      <c r="XL275" s="10"/>
      <c r="XM275" s="10"/>
      <c r="XN275" s="10"/>
      <c r="XO275" s="10"/>
      <c r="XP275" s="10"/>
      <c r="XQ275" s="10"/>
      <c r="XR275" s="10"/>
      <c r="XS275" s="10"/>
      <c r="XT275" s="10"/>
      <c r="XU275" s="10"/>
      <c r="XV275" s="10"/>
      <c r="XW275" s="10"/>
      <c r="XX275" s="10"/>
      <c r="XY275" s="10"/>
      <c r="XZ275" s="10"/>
      <c r="YA275" s="10"/>
      <c r="YB275" s="10"/>
      <c r="YC275" s="10"/>
      <c r="YD275" s="10"/>
      <c r="YE275" s="10"/>
      <c r="YF275" s="10"/>
      <c r="YG275" s="10"/>
      <c r="YH275" s="10"/>
      <c r="YI275" s="10"/>
      <c r="YJ275" s="10"/>
      <c r="YK275" s="10"/>
      <c r="YL275" s="10"/>
      <c r="YM275" s="10"/>
      <c r="YN275" s="10"/>
      <c r="YO275" s="10"/>
      <c r="YP275" s="10"/>
      <c r="YQ275" s="10"/>
      <c r="YR275" s="10"/>
      <c r="YS275" s="10"/>
      <c r="YT275" s="10"/>
      <c r="YU275" s="10"/>
      <c r="YV275" s="10"/>
      <c r="YW275" s="10"/>
      <c r="YX275" s="10"/>
      <c r="YY275" s="10"/>
      <c r="YZ275" s="10"/>
      <c r="ZA275" s="10"/>
      <c r="ZB275" s="10"/>
      <c r="ZC275" s="10"/>
      <c r="ZD275" s="10"/>
      <c r="ZE275" s="10"/>
      <c r="ZF275" s="10"/>
      <c r="ZG275" s="10"/>
      <c r="ZH275" s="10"/>
      <c r="ZI275" s="10"/>
      <c r="ZJ275" s="10"/>
      <c r="ZK275" s="10"/>
      <c r="ZL275" s="10"/>
      <c r="ZM275" s="10"/>
      <c r="ZN275" s="10"/>
      <c r="ZO275" s="10"/>
      <c r="ZP275" s="10"/>
      <c r="ZQ275" s="10"/>
      <c r="ZR275" s="10"/>
      <c r="ZS275" s="10"/>
      <c r="ZT275" s="10"/>
      <c r="ZU275" s="10"/>
      <c r="ZV275" s="10"/>
      <c r="ZW275" s="10"/>
      <c r="ZX275" s="10"/>
      <c r="ZY275" s="10"/>
      <c r="ZZ275" s="10"/>
      <c r="AAA275" s="10"/>
      <c r="AAB275" s="10"/>
      <c r="AAC275" s="10"/>
      <c r="AAD275" s="10"/>
      <c r="AAE275" s="10"/>
      <c r="AAF275" s="10"/>
      <c r="AAG275" s="10"/>
      <c r="AAH275" s="10"/>
      <c r="AAI275" s="10"/>
      <c r="AAJ275" s="10"/>
      <c r="AAK275" s="10"/>
      <c r="AAL275" s="10"/>
      <c r="AAM275" s="10"/>
      <c r="AAN275" s="10"/>
      <c r="AAO275" s="10"/>
      <c r="AAP275" s="10"/>
      <c r="AAQ275" s="10"/>
      <c r="AAR275" s="10"/>
      <c r="AAS275" s="10"/>
      <c r="AAT275" s="10"/>
      <c r="AAU275" s="10"/>
      <c r="AAV275" s="10"/>
      <c r="AAW275" s="10"/>
      <c r="AAX275" s="10"/>
      <c r="AAY275" s="10"/>
      <c r="AAZ275" s="10"/>
      <c r="ABA275" s="10"/>
      <c r="ABB275" s="10"/>
      <c r="ABC275" s="10"/>
      <c r="ABD275" s="10"/>
      <c r="ABE275" s="10"/>
      <c r="ABF275" s="10"/>
      <c r="ABG275" s="10"/>
      <c r="ABH275" s="10"/>
      <c r="ABI275" s="10"/>
      <c r="ABJ275" s="10"/>
      <c r="ABK275" s="10"/>
      <c r="ABL275" s="10"/>
      <c r="ABM275" s="10"/>
      <c r="ABN275" s="10"/>
      <c r="ABO275" s="10"/>
      <c r="ABP275" s="10"/>
      <c r="ABQ275" s="10"/>
      <c r="ABR275" s="10"/>
      <c r="ABS275" s="10"/>
      <c r="ABT275" s="10"/>
      <c r="ABU275" s="10"/>
      <c r="ABV275" s="10"/>
      <c r="ABW275" s="10"/>
      <c r="ABX275" s="10"/>
      <c r="ABY275" s="10"/>
      <c r="ABZ275" s="10"/>
      <c r="ACA275" s="10"/>
      <c r="ACB275" s="10"/>
      <c r="ACC275" s="10"/>
      <c r="ACD275" s="10"/>
      <c r="ACE275" s="10"/>
      <c r="ACF275" s="10"/>
      <c r="ACG275" s="10"/>
      <c r="ACH275" s="10"/>
      <c r="ACI275" s="10"/>
      <c r="ACJ275" s="10"/>
      <c r="ACK275" s="10"/>
      <c r="ACL275" s="10"/>
      <c r="ACM275" s="10"/>
      <c r="ACN275" s="10"/>
      <c r="ACO275" s="10"/>
      <c r="ACP275" s="10"/>
      <c r="ACQ275" s="10"/>
      <c r="ACR275" s="10"/>
      <c r="ACS275" s="10"/>
      <c r="ACT275" s="10"/>
      <c r="ACU275" s="10"/>
      <c r="ACV275" s="10"/>
      <c r="ACW275" s="10"/>
      <c r="ACX275" s="10"/>
      <c r="ACY275" s="10"/>
      <c r="ACZ275" s="10"/>
      <c r="ADA275" s="10"/>
      <c r="ADB275" s="10"/>
      <c r="ADC275" s="10"/>
      <c r="ADD275" s="10"/>
      <c r="ADE275" s="10"/>
      <c r="ADF275" s="10"/>
      <c r="ADG275" s="10"/>
      <c r="ADH275" s="10"/>
      <c r="ADI275" s="10"/>
      <c r="ADJ275" s="10"/>
      <c r="ADK275" s="10"/>
      <c r="ADL275" s="10"/>
      <c r="ADM275" s="10"/>
      <c r="ADN275" s="10"/>
      <c r="ADO275" s="10"/>
      <c r="ADP275" s="10"/>
      <c r="ADQ275" s="10"/>
      <c r="ADR275" s="10"/>
      <c r="ADS275" s="10"/>
      <c r="ADT275" s="10"/>
      <c r="ADU275" s="10"/>
      <c r="ADV275" s="10"/>
      <c r="ADW275" s="10"/>
      <c r="ADX275" s="10"/>
      <c r="ADY275" s="10"/>
      <c r="ADZ275" s="10"/>
      <c r="AEA275" s="10"/>
      <c r="AEB275" s="10"/>
      <c r="AEC275" s="10"/>
      <c r="AED275" s="10"/>
      <c r="AEE275" s="10"/>
      <c r="AEF275" s="10"/>
      <c r="AEG275" s="10"/>
      <c r="AEH275" s="10"/>
      <c r="AEI275" s="10"/>
      <c r="AEJ275" s="10"/>
      <c r="AEK275" s="10"/>
      <c r="AEL275" s="10"/>
      <c r="AEM275" s="10"/>
      <c r="AEN275" s="10"/>
      <c r="AEO275" s="10"/>
      <c r="AEP275" s="10"/>
      <c r="AEQ275" s="10"/>
      <c r="AER275" s="10"/>
      <c r="AES275" s="10"/>
      <c r="AET275" s="10"/>
      <c r="AEU275" s="10"/>
      <c r="AEV275" s="10"/>
      <c r="AEW275" s="10"/>
      <c r="AEX275" s="10"/>
      <c r="AEY275" s="10"/>
      <c r="AEZ275" s="10"/>
      <c r="AFA275" s="10"/>
      <c r="AFB275" s="10"/>
      <c r="AFC275" s="10"/>
      <c r="AFD275" s="10"/>
      <c r="AFE275" s="10"/>
      <c r="AFF275" s="10"/>
      <c r="AFG275" s="10"/>
      <c r="AFH275" s="10"/>
      <c r="AFI275" s="10"/>
      <c r="AFJ275" s="10"/>
      <c r="AFK275" s="10"/>
      <c r="AFL275" s="10"/>
      <c r="AFM275" s="10"/>
      <c r="AFN275" s="10"/>
      <c r="AFO275" s="10"/>
      <c r="AFP275" s="10"/>
      <c r="AFQ275" s="10"/>
      <c r="AFR275" s="10"/>
      <c r="AFS275" s="10"/>
      <c r="AFT275" s="10"/>
      <c r="AFU275" s="10"/>
      <c r="AFV275" s="10"/>
      <c r="AFW275" s="10"/>
      <c r="AFX275" s="10"/>
      <c r="AFY275" s="10"/>
      <c r="AFZ275" s="10"/>
      <c r="AGA275" s="10"/>
      <c r="AGB275" s="10"/>
      <c r="AGC275" s="10"/>
      <c r="AGD275" s="10"/>
      <c r="AGE275" s="10"/>
      <c r="AGF275" s="10"/>
      <c r="AGG275" s="10"/>
      <c r="AGH275" s="10"/>
      <c r="AGI275" s="10"/>
      <c r="AGJ275" s="10"/>
      <c r="AGK275" s="10"/>
      <c r="AGL275" s="10"/>
      <c r="AGM275" s="10"/>
      <c r="AGN275" s="10"/>
      <c r="AGO275" s="10"/>
      <c r="AGP275" s="10"/>
      <c r="AGQ275" s="10"/>
      <c r="AGR275" s="10"/>
      <c r="AGS275" s="10"/>
      <c r="AGT275" s="10"/>
      <c r="AGU275" s="10"/>
      <c r="AGV275" s="10"/>
      <c r="AGW275" s="10"/>
      <c r="AGX275" s="10"/>
      <c r="AGY275" s="10"/>
      <c r="AGZ275" s="10"/>
      <c r="AHA275" s="10"/>
      <c r="AHB275" s="10"/>
      <c r="AHC275" s="10"/>
      <c r="AHD275" s="10"/>
      <c r="AHE275" s="10"/>
      <c r="AHF275" s="10"/>
      <c r="AHG275" s="10"/>
      <c r="AHH275" s="10"/>
      <c r="AHI275" s="10"/>
      <c r="AHJ275" s="10"/>
      <c r="AHK275" s="10"/>
      <c r="AHL275" s="10"/>
      <c r="AHM275" s="10"/>
      <c r="AHN275" s="10"/>
      <c r="AHO275" s="10"/>
      <c r="AHP275" s="10"/>
      <c r="AHQ275" s="10"/>
      <c r="AHR275" s="10"/>
      <c r="AHS275" s="10"/>
      <c r="AHT275" s="10"/>
      <c r="AHU275" s="10"/>
      <c r="AHV275" s="10"/>
      <c r="AHW275" s="10"/>
      <c r="AHX275" s="10"/>
      <c r="AHY275" s="10"/>
      <c r="AHZ275" s="10"/>
      <c r="AIA275" s="10"/>
      <c r="AIB275" s="10"/>
      <c r="AIC275" s="10"/>
      <c r="AID275" s="10"/>
      <c r="AIE275" s="10"/>
      <c r="AIF275" s="10"/>
      <c r="AIG275" s="10"/>
      <c r="AIH275" s="10"/>
      <c r="AII275" s="10"/>
      <c r="AIJ275" s="10"/>
      <c r="AIK275" s="10"/>
      <c r="AIL275" s="10"/>
      <c r="AIM275" s="10"/>
      <c r="AIN275" s="10"/>
      <c r="AIO275" s="10"/>
      <c r="AIP275" s="10"/>
      <c r="AIQ275" s="10"/>
      <c r="AIR275" s="10"/>
      <c r="AIS275" s="10"/>
      <c r="AIT275" s="10"/>
      <c r="AIU275" s="10"/>
      <c r="AIV275" s="10"/>
      <c r="AIW275" s="10"/>
      <c r="AIX275" s="10"/>
      <c r="AIY275" s="10"/>
      <c r="AIZ275" s="10"/>
      <c r="AJA275" s="10"/>
      <c r="AJB275" s="10"/>
      <c r="AJC275" s="10"/>
      <c r="AJD275" s="10"/>
      <c r="AJE275" s="10"/>
      <c r="AJF275" s="10"/>
      <c r="AJG275" s="10"/>
      <c r="AJH275" s="10"/>
      <c r="AJI275" s="10"/>
      <c r="AJJ275" s="10"/>
      <c r="AJK275" s="10"/>
      <c r="AJL275" s="10"/>
      <c r="AJM275" s="10"/>
      <c r="AJN275" s="10"/>
      <c r="AJO275" s="10"/>
      <c r="AJP275" s="10"/>
      <c r="AJQ275" s="10"/>
      <c r="AJR275" s="10"/>
      <c r="AJS275" s="10"/>
      <c r="AJT275" s="10"/>
      <c r="AJU275" s="10"/>
      <c r="AJV275" s="10"/>
      <c r="AJW275" s="10"/>
      <c r="AJX275" s="10"/>
      <c r="AJY275" s="10"/>
      <c r="AJZ275" s="10"/>
      <c r="AKA275" s="10"/>
      <c r="AKB275" s="10"/>
      <c r="AKC275" s="10"/>
      <c r="AKD275" s="10"/>
      <c r="AKE275" s="10"/>
      <c r="AKF275" s="10"/>
      <c r="AKG275" s="10"/>
      <c r="AKH275" s="10"/>
      <c r="AKI275" s="10"/>
      <c r="AKJ275" s="10"/>
      <c r="AKK275" s="10"/>
      <c r="AKL275" s="10"/>
      <c r="AKM275" s="10"/>
      <c r="AKN275" s="10"/>
      <c r="AKO275" s="10"/>
      <c r="AKP275" s="10"/>
      <c r="AKQ275" s="10"/>
      <c r="AKR275" s="10"/>
      <c r="AKS275" s="10"/>
      <c r="AKT275" s="10"/>
      <c r="AKU275" s="10"/>
      <c r="AKV275" s="10"/>
      <c r="AKW275" s="10"/>
      <c r="AKX275" s="10"/>
      <c r="AKY275" s="10"/>
      <c r="AKZ275" s="10"/>
      <c r="ALA275" s="10"/>
      <c r="ALB275" s="10"/>
      <c r="ALC275" s="10"/>
      <c r="ALD275" s="10"/>
      <c r="ALE275" s="10"/>
      <c r="ALF275" s="10"/>
      <c r="ALG275" s="10"/>
      <c r="ALH275" s="10"/>
      <c r="ALI275" s="10"/>
      <c r="ALJ275" s="10"/>
      <c r="ALK275" s="10"/>
      <c r="ALL275" s="10"/>
      <c r="ALM275" s="10"/>
      <c r="ALN275" s="10"/>
      <c r="ALO275" s="10"/>
      <c r="ALP275" s="10"/>
      <c r="ALQ275" s="10"/>
      <c r="ALR275" s="10"/>
      <c r="ALS275" s="10"/>
      <c r="ALT275" s="10"/>
      <c r="ALU275" s="10"/>
      <c r="ALV275" s="10"/>
      <c r="ALW275" s="10"/>
      <c r="ALX275" s="10"/>
      <c r="ALY275" s="10"/>
      <c r="ALZ275" s="10"/>
      <c r="AMA275" s="10"/>
      <c r="AMB275" s="10"/>
      <c r="AMC275" s="10"/>
      <c r="AMD275" s="10"/>
      <c r="AME275" s="10"/>
      <c r="AMF275" s="10"/>
      <c r="AMG275" s="10"/>
      <c r="AMH275" s="10"/>
      <c r="AMI275" s="10"/>
      <c r="AMJ275" s="10"/>
      <c r="AMK275" s="10"/>
      <c r="AML275" s="10"/>
      <c r="AMM275" s="10"/>
      <c r="AMN275" s="10"/>
      <c r="AMO275" s="10"/>
    </row>
    <row r="276" spans="1:1029" customFormat="1">
      <c r="A276" s="13" t="str">
        <f>SUBSTITUTE(SUBSTITUTE(CONCATENATE(I276,IF(L276="Identifier","ID",L276))," ",""),"_","")</f>
        <v>hasSelectionCriterionPropertyGroupSelectionCriterionPropertyGroup</v>
      </c>
      <c r="B276" s="14">
        <v>1</v>
      </c>
      <c r="C276" s="13"/>
      <c r="D276" s="13"/>
      <c r="E276" s="13"/>
      <c r="F276" s="13" t="str">
        <f>CONCATENATE( IF(G276="","",CONCATENATE(G276,"_ ")),H276,". ",IF(I276="","",CONCATENATE(I276,"_ ")),L276,IF(I276="","",CONCATENATE(". ",M276)))</f>
        <v>Selection Criterion. has_ Selection Criterion Property Group_ Selection Criterion Property Group. Selection Criterion Property Group_ Selection Criterion Property Group</v>
      </c>
      <c r="G276" s="13"/>
      <c r="H276" s="13" t="s">
        <v>516</v>
      </c>
      <c r="I276" s="13" t="s">
        <v>316</v>
      </c>
      <c r="J276" s="13"/>
      <c r="K276" s="13"/>
      <c r="L276" s="13" t="str">
        <f>CONCATENATE(IF(P276="","",CONCATENATE(P276,"_ ")),Q276)</f>
        <v>Selection Criterion Property Group_ Selection Criterion Property Group</v>
      </c>
      <c r="M276" s="13" t="str">
        <f>L276</f>
        <v>Selection Criterion Property Group_ Selection Criterion Property Group</v>
      </c>
      <c r="N276" s="13"/>
      <c r="O276" s="13"/>
      <c r="P276" s="13" t="s">
        <v>519</v>
      </c>
      <c r="Q276" s="15" t="s">
        <v>519</v>
      </c>
      <c r="R276" s="13" t="s">
        <v>223</v>
      </c>
      <c r="S276" s="16" t="s">
        <v>317</v>
      </c>
      <c r="T276" s="16"/>
      <c r="U276" s="16"/>
      <c r="V276" s="16"/>
      <c r="W276" s="16"/>
      <c r="X276" s="16"/>
      <c r="Y276" s="16" t="s">
        <v>211</v>
      </c>
      <c r="Z276" s="16"/>
      <c r="AA276" s="45">
        <v>43320</v>
      </c>
      <c r="AB276" s="8"/>
      <c r="AC276" s="8"/>
      <c r="AD276" s="8"/>
      <c r="AE276" s="8"/>
      <c r="AF276" s="11"/>
      <c r="AG276" s="10"/>
      <c r="AH276" s="10"/>
      <c r="AI276" s="10"/>
      <c r="AJ276" s="10"/>
      <c r="AK276" s="10"/>
      <c r="AL276" s="10"/>
      <c r="AM276" s="10"/>
      <c r="AN276" s="10"/>
      <c r="AO276" s="10"/>
      <c r="AP276" s="10"/>
      <c r="AQ276" s="10"/>
      <c r="AR276" s="10"/>
      <c r="AS276" s="10"/>
      <c r="AT276" s="10"/>
      <c r="AU276" s="10"/>
      <c r="AV276" s="10"/>
      <c r="AW276" s="10"/>
      <c r="AX276" s="10"/>
      <c r="AY276" s="10"/>
      <c r="AZ276" s="10"/>
      <c r="BA276" s="10"/>
      <c r="BB276" s="10"/>
      <c r="BC276" s="10"/>
      <c r="BD276" s="10"/>
      <c r="BE276" s="10"/>
      <c r="BF276" s="10"/>
      <c r="BG276" s="10"/>
      <c r="BH276" s="10"/>
      <c r="BI276" s="10"/>
      <c r="BJ276" s="10"/>
      <c r="BK276" s="10"/>
      <c r="BL276" s="10"/>
      <c r="BM276" s="10"/>
      <c r="BN276" s="10"/>
      <c r="BO276" s="10"/>
      <c r="BP276" s="10"/>
      <c r="BQ276" s="10"/>
      <c r="BR276" s="10"/>
      <c r="BS276" s="10"/>
      <c r="BT276" s="10"/>
      <c r="BU276" s="10"/>
      <c r="BV276" s="10"/>
      <c r="BW276" s="10"/>
      <c r="BX276" s="10"/>
      <c r="BY276" s="10"/>
      <c r="BZ276" s="10"/>
      <c r="CA276" s="10"/>
      <c r="CB276" s="10"/>
      <c r="CC276" s="10"/>
      <c r="CD276" s="10"/>
      <c r="CE276" s="10"/>
      <c r="CF276" s="10"/>
      <c r="CG276" s="10"/>
      <c r="CH276" s="10"/>
      <c r="CI276" s="10"/>
      <c r="CJ276" s="10"/>
      <c r="CK276" s="10"/>
      <c r="CL276" s="10"/>
      <c r="CM276" s="10"/>
      <c r="CN276" s="10"/>
      <c r="CO276" s="10"/>
      <c r="CP276" s="10"/>
      <c r="CQ276" s="10"/>
      <c r="CR276" s="10"/>
      <c r="CS276" s="10"/>
      <c r="CT276" s="10"/>
      <c r="CU276" s="10"/>
      <c r="CV276" s="10"/>
      <c r="CW276" s="10"/>
      <c r="CX276" s="10"/>
      <c r="CY276" s="10"/>
      <c r="CZ276" s="10"/>
      <c r="DA276" s="10"/>
      <c r="DB276" s="10"/>
      <c r="DC276" s="10"/>
      <c r="DD276" s="10"/>
      <c r="DE276" s="10"/>
      <c r="DF276" s="10"/>
      <c r="DG276" s="10"/>
      <c r="DH276" s="10"/>
      <c r="DI276" s="10"/>
      <c r="DJ276" s="10"/>
      <c r="DK276" s="10"/>
      <c r="DL276" s="10"/>
      <c r="DM276" s="10"/>
      <c r="DN276" s="10"/>
      <c r="DO276" s="10"/>
      <c r="DP276" s="10"/>
      <c r="DQ276" s="10"/>
      <c r="DR276" s="10"/>
      <c r="DS276" s="10"/>
      <c r="DT276" s="10"/>
      <c r="DU276" s="10"/>
      <c r="DV276" s="10"/>
      <c r="DW276" s="10"/>
      <c r="DX276" s="10"/>
      <c r="DY276" s="10"/>
      <c r="DZ276" s="10"/>
      <c r="EA276" s="10"/>
      <c r="EB276" s="10"/>
      <c r="EC276" s="10"/>
      <c r="ED276" s="10"/>
      <c r="EE276" s="10"/>
      <c r="EF276" s="10"/>
      <c r="EG276" s="10"/>
      <c r="EH276" s="10"/>
      <c r="EI276" s="10"/>
      <c r="EJ276" s="10"/>
      <c r="EK276" s="10"/>
      <c r="EL276" s="10"/>
      <c r="EM276" s="10"/>
      <c r="EN276" s="10"/>
      <c r="EO276" s="10"/>
      <c r="EP276" s="10"/>
      <c r="EQ276" s="10"/>
      <c r="ER276" s="10"/>
      <c r="ES276" s="10"/>
      <c r="ET276" s="10"/>
      <c r="EU276" s="10"/>
      <c r="EV276" s="10"/>
      <c r="EW276" s="10"/>
      <c r="EX276" s="10"/>
      <c r="EY276" s="10"/>
      <c r="EZ276" s="10"/>
      <c r="FA276" s="10"/>
      <c r="FB276" s="10"/>
      <c r="FC276" s="10"/>
      <c r="FD276" s="10"/>
      <c r="FE276" s="10"/>
      <c r="FF276" s="10"/>
      <c r="FG276" s="10"/>
      <c r="FH276" s="10"/>
      <c r="FI276" s="10"/>
      <c r="FJ276" s="10"/>
      <c r="FK276" s="10"/>
      <c r="FL276" s="10"/>
      <c r="FM276" s="10"/>
      <c r="FN276" s="10"/>
      <c r="FO276" s="10"/>
      <c r="FP276" s="10"/>
      <c r="FQ276" s="10"/>
      <c r="FR276" s="10"/>
      <c r="FS276" s="10"/>
      <c r="FT276" s="10"/>
      <c r="FU276" s="10"/>
      <c r="FV276" s="10"/>
      <c r="FW276" s="10"/>
      <c r="FX276" s="10"/>
      <c r="FY276" s="10"/>
      <c r="FZ276" s="10"/>
      <c r="GA276" s="10"/>
      <c r="GB276" s="10"/>
      <c r="GC276" s="10"/>
      <c r="GD276" s="10"/>
      <c r="GE276" s="10"/>
      <c r="GF276" s="10"/>
      <c r="GG276" s="10"/>
      <c r="GH276" s="10"/>
      <c r="GI276" s="10"/>
      <c r="GJ276" s="10"/>
      <c r="GK276" s="10"/>
      <c r="GL276" s="10"/>
      <c r="GM276" s="10"/>
      <c r="GN276" s="10"/>
      <c r="GO276" s="10"/>
      <c r="GP276" s="10"/>
      <c r="GQ276" s="10"/>
      <c r="GR276" s="10"/>
      <c r="GS276" s="10"/>
      <c r="GT276" s="10"/>
      <c r="GU276" s="10"/>
      <c r="GV276" s="10"/>
      <c r="GW276" s="10"/>
      <c r="GX276" s="10"/>
      <c r="GY276" s="10"/>
      <c r="GZ276" s="10"/>
      <c r="HA276" s="10"/>
      <c r="HB276" s="10"/>
      <c r="HC276" s="10"/>
      <c r="HD276" s="10"/>
      <c r="HE276" s="10"/>
      <c r="HF276" s="10"/>
      <c r="HG276" s="10"/>
      <c r="HH276" s="10"/>
      <c r="HI276" s="10"/>
      <c r="HJ276" s="10"/>
      <c r="HK276" s="10"/>
      <c r="HL276" s="10"/>
      <c r="HM276" s="10"/>
      <c r="HN276" s="10"/>
      <c r="HO276" s="10"/>
      <c r="HP276" s="10"/>
      <c r="HQ276" s="10"/>
      <c r="HR276" s="10"/>
      <c r="HS276" s="10"/>
      <c r="HT276" s="10"/>
      <c r="HU276" s="10"/>
      <c r="HV276" s="10"/>
      <c r="HW276" s="10"/>
      <c r="HX276" s="10"/>
      <c r="HY276" s="10"/>
      <c r="HZ276" s="10"/>
      <c r="IA276" s="10"/>
      <c r="IB276" s="10"/>
      <c r="IC276" s="10"/>
      <c r="ID276" s="10"/>
      <c r="IE276" s="10"/>
      <c r="IF276" s="10"/>
      <c r="IG276" s="10"/>
      <c r="IH276" s="10"/>
      <c r="II276" s="10"/>
      <c r="IJ276" s="10"/>
      <c r="IK276" s="10"/>
      <c r="IL276" s="10"/>
      <c r="IM276" s="10"/>
      <c r="IN276" s="10"/>
      <c r="IO276" s="10"/>
      <c r="IP276" s="10"/>
      <c r="IQ276" s="10"/>
      <c r="IR276" s="10"/>
      <c r="IS276" s="10"/>
      <c r="IT276" s="10"/>
      <c r="IU276" s="10"/>
      <c r="IV276" s="10"/>
      <c r="IW276" s="10"/>
      <c r="IX276" s="10"/>
      <c r="IY276" s="10"/>
      <c r="IZ276" s="10"/>
      <c r="JA276" s="10"/>
      <c r="JB276" s="10"/>
      <c r="JC276" s="10"/>
      <c r="JD276" s="10"/>
      <c r="JE276" s="10"/>
      <c r="JF276" s="10"/>
      <c r="JG276" s="10"/>
      <c r="JH276" s="10"/>
      <c r="JI276" s="10"/>
      <c r="JJ276" s="10"/>
      <c r="JK276" s="10"/>
      <c r="JL276" s="10"/>
      <c r="JM276" s="10"/>
      <c r="JN276" s="10"/>
      <c r="JO276" s="10"/>
      <c r="JP276" s="10"/>
      <c r="JQ276" s="10"/>
      <c r="JR276" s="10"/>
      <c r="JS276" s="10"/>
      <c r="JT276" s="10"/>
      <c r="JU276" s="10"/>
      <c r="JV276" s="10"/>
      <c r="JW276" s="10"/>
      <c r="JX276" s="10"/>
      <c r="JY276" s="10"/>
      <c r="JZ276" s="10"/>
      <c r="KA276" s="10"/>
      <c r="KB276" s="10"/>
      <c r="KC276" s="10"/>
      <c r="KD276" s="10"/>
      <c r="KE276" s="10"/>
      <c r="KF276" s="10"/>
      <c r="KG276" s="10"/>
      <c r="KH276" s="10"/>
      <c r="KI276" s="10"/>
      <c r="KJ276" s="10"/>
      <c r="KK276" s="10"/>
      <c r="KL276" s="10"/>
      <c r="KM276" s="10"/>
      <c r="KN276" s="10"/>
      <c r="KO276" s="10"/>
      <c r="KP276" s="10"/>
      <c r="KQ276" s="10"/>
      <c r="KR276" s="10"/>
      <c r="KS276" s="10"/>
      <c r="KT276" s="10"/>
      <c r="KU276" s="10"/>
      <c r="KV276" s="10"/>
      <c r="KW276" s="10"/>
      <c r="KX276" s="10"/>
      <c r="KY276" s="10"/>
      <c r="KZ276" s="10"/>
      <c r="LA276" s="10"/>
      <c r="LB276" s="10"/>
      <c r="LC276" s="10"/>
      <c r="LD276" s="10"/>
      <c r="LE276" s="10"/>
      <c r="LF276" s="10"/>
      <c r="LG276" s="10"/>
      <c r="LH276" s="10"/>
      <c r="LI276" s="10"/>
      <c r="LJ276" s="10"/>
      <c r="LK276" s="10"/>
      <c r="LL276" s="10"/>
      <c r="LM276" s="10"/>
      <c r="LN276" s="10"/>
      <c r="LO276" s="10"/>
      <c r="LP276" s="10"/>
      <c r="LQ276" s="10"/>
      <c r="LR276" s="10"/>
      <c r="LS276" s="10"/>
      <c r="LT276" s="10"/>
      <c r="LU276" s="10"/>
      <c r="LV276" s="10"/>
      <c r="LW276" s="10"/>
      <c r="LX276" s="10"/>
      <c r="LY276" s="10"/>
      <c r="LZ276" s="10"/>
      <c r="MA276" s="10"/>
      <c r="MB276" s="10"/>
      <c r="MC276" s="10"/>
      <c r="MD276" s="10"/>
      <c r="ME276" s="10"/>
      <c r="MF276" s="10"/>
      <c r="MG276" s="10"/>
      <c r="MH276" s="10"/>
      <c r="MI276" s="10"/>
      <c r="MJ276" s="10"/>
      <c r="MK276" s="10"/>
      <c r="ML276" s="10"/>
      <c r="MM276" s="10"/>
      <c r="MN276" s="10"/>
      <c r="MO276" s="10"/>
      <c r="MP276" s="10"/>
      <c r="MQ276" s="10"/>
      <c r="MR276" s="10"/>
      <c r="MS276" s="10"/>
      <c r="MT276" s="10"/>
      <c r="MU276" s="10"/>
      <c r="MV276" s="10"/>
      <c r="MW276" s="10"/>
      <c r="MX276" s="10"/>
      <c r="MY276" s="10"/>
      <c r="MZ276" s="10"/>
      <c r="NA276" s="10"/>
      <c r="NB276" s="10"/>
      <c r="NC276" s="10"/>
      <c r="ND276" s="10"/>
      <c r="NE276" s="10"/>
      <c r="NF276" s="10"/>
      <c r="NG276" s="10"/>
      <c r="NH276" s="10"/>
      <c r="NI276" s="10"/>
      <c r="NJ276" s="10"/>
      <c r="NK276" s="10"/>
      <c r="NL276" s="10"/>
      <c r="NM276" s="10"/>
      <c r="NN276" s="10"/>
      <c r="NO276" s="10"/>
      <c r="NP276" s="10"/>
      <c r="NQ276" s="10"/>
      <c r="NR276" s="10"/>
      <c r="NS276" s="10"/>
      <c r="NT276" s="10"/>
      <c r="NU276" s="10"/>
      <c r="NV276" s="10"/>
      <c r="NW276" s="10"/>
      <c r="NX276" s="10"/>
      <c r="NY276" s="10"/>
      <c r="NZ276" s="10"/>
      <c r="OA276" s="10"/>
      <c r="OB276" s="10"/>
      <c r="OC276" s="10"/>
      <c r="OD276" s="10"/>
      <c r="OE276" s="10"/>
      <c r="OF276" s="10"/>
      <c r="OG276" s="10"/>
      <c r="OH276" s="10"/>
      <c r="OI276" s="10"/>
      <c r="OJ276" s="10"/>
      <c r="OK276" s="10"/>
      <c r="OL276" s="10"/>
      <c r="OM276" s="10"/>
      <c r="ON276" s="10"/>
      <c r="OO276" s="10"/>
      <c r="OP276" s="10"/>
      <c r="OQ276" s="10"/>
      <c r="OR276" s="10"/>
      <c r="OS276" s="10"/>
      <c r="OT276" s="10"/>
      <c r="OU276" s="10"/>
      <c r="OV276" s="10"/>
      <c r="OW276" s="10"/>
      <c r="OX276" s="10"/>
      <c r="OY276" s="10"/>
      <c r="OZ276" s="10"/>
      <c r="PA276" s="10"/>
      <c r="PB276" s="10"/>
      <c r="PC276" s="10"/>
      <c r="PD276" s="10"/>
      <c r="PE276" s="10"/>
      <c r="PF276" s="10"/>
      <c r="PG276" s="10"/>
      <c r="PH276" s="10"/>
      <c r="PI276" s="10"/>
      <c r="PJ276" s="10"/>
      <c r="PK276" s="10"/>
      <c r="PL276" s="10"/>
      <c r="PM276" s="10"/>
      <c r="PN276" s="10"/>
      <c r="PO276" s="10"/>
      <c r="PP276" s="10"/>
      <c r="PQ276" s="10"/>
      <c r="PR276" s="10"/>
      <c r="PS276" s="10"/>
      <c r="PT276" s="10"/>
      <c r="PU276" s="10"/>
      <c r="PV276" s="10"/>
      <c r="PW276" s="10"/>
      <c r="PX276" s="10"/>
      <c r="PY276" s="10"/>
      <c r="PZ276" s="10"/>
      <c r="QA276" s="10"/>
      <c r="QB276" s="10"/>
      <c r="QC276" s="10"/>
      <c r="QD276" s="10"/>
      <c r="QE276" s="10"/>
      <c r="QF276" s="10"/>
      <c r="QG276" s="10"/>
      <c r="QH276" s="10"/>
      <c r="QI276" s="10"/>
      <c r="QJ276" s="10"/>
      <c r="QK276" s="10"/>
      <c r="QL276" s="10"/>
      <c r="QM276" s="10"/>
      <c r="QN276" s="10"/>
      <c r="QO276" s="10"/>
      <c r="QP276" s="10"/>
      <c r="QQ276" s="10"/>
      <c r="QR276" s="10"/>
      <c r="QS276" s="10"/>
      <c r="QT276" s="10"/>
      <c r="QU276" s="10"/>
      <c r="QV276" s="10"/>
      <c r="QW276" s="10"/>
      <c r="QX276" s="10"/>
      <c r="QY276" s="10"/>
      <c r="QZ276" s="10"/>
      <c r="RA276" s="10"/>
      <c r="RB276" s="10"/>
      <c r="RC276" s="10"/>
      <c r="RD276" s="10"/>
      <c r="RE276" s="10"/>
      <c r="RF276" s="10"/>
      <c r="RG276" s="10"/>
      <c r="RH276" s="10"/>
      <c r="RI276" s="10"/>
      <c r="RJ276" s="10"/>
      <c r="RK276" s="10"/>
      <c r="RL276" s="10"/>
      <c r="RM276" s="10"/>
      <c r="RN276" s="10"/>
      <c r="RO276" s="10"/>
      <c r="RP276" s="10"/>
      <c r="RQ276" s="10"/>
      <c r="RR276" s="10"/>
      <c r="RS276" s="10"/>
      <c r="RT276" s="10"/>
      <c r="RU276" s="10"/>
      <c r="RV276" s="10"/>
      <c r="RW276" s="10"/>
      <c r="RX276" s="10"/>
      <c r="RY276" s="10"/>
      <c r="RZ276" s="10"/>
      <c r="SA276" s="10"/>
      <c r="SB276" s="10"/>
      <c r="SC276" s="10"/>
      <c r="SD276" s="10"/>
      <c r="SE276" s="10"/>
      <c r="SF276" s="10"/>
      <c r="SG276" s="10"/>
      <c r="SH276" s="10"/>
      <c r="SI276" s="10"/>
      <c r="SJ276" s="10"/>
      <c r="SK276" s="10"/>
      <c r="SL276" s="10"/>
      <c r="SM276" s="10"/>
      <c r="SN276" s="10"/>
      <c r="SO276" s="10"/>
      <c r="SP276" s="10"/>
      <c r="SQ276" s="10"/>
      <c r="SR276" s="10"/>
      <c r="SS276" s="10"/>
      <c r="ST276" s="10"/>
      <c r="SU276" s="10"/>
      <c r="SV276" s="10"/>
      <c r="SW276" s="10"/>
      <c r="SX276" s="10"/>
      <c r="SY276" s="10"/>
      <c r="SZ276" s="10"/>
      <c r="TA276" s="10"/>
      <c r="TB276" s="10"/>
      <c r="TC276" s="10"/>
      <c r="TD276" s="10"/>
      <c r="TE276" s="10"/>
      <c r="TF276" s="10"/>
      <c r="TG276" s="10"/>
      <c r="TH276" s="10"/>
      <c r="TI276" s="10"/>
      <c r="TJ276" s="10"/>
      <c r="TK276" s="10"/>
      <c r="TL276" s="10"/>
      <c r="TM276" s="10"/>
      <c r="TN276" s="10"/>
      <c r="TO276" s="10"/>
      <c r="TP276" s="10"/>
      <c r="TQ276" s="10"/>
      <c r="TR276" s="10"/>
      <c r="TS276" s="10"/>
      <c r="TT276" s="10"/>
      <c r="TU276" s="10"/>
      <c r="TV276" s="10"/>
      <c r="TW276" s="10"/>
      <c r="TX276" s="10"/>
      <c r="TY276" s="10"/>
      <c r="TZ276" s="10"/>
      <c r="UA276" s="10"/>
      <c r="UB276" s="10"/>
      <c r="UC276" s="10"/>
      <c r="UD276" s="10"/>
      <c r="UE276" s="10"/>
      <c r="UF276" s="10"/>
      <c r="UG276" s="10"/>
      <c r="UH276" s="10"/>
      <c r="UI276" s="10"/>
      <c r="UJ276" s="10"/>
      <c r="UK276" s="10"/>
      <c r="UL276" s="10"/>
      <c r="UM276" s="10"/>
      <c r="UN276" s="10"/>
      <c r="UO276" s="10"/>
      <c r="UP276" s="10"/>
      <c r="UQ276" s="10"/>
      <c r="UR276" s="10"/>
      <c r="US276" s="10"/>
      <c r="UT276" s="10"/>
      <c r="UU276" s="10"/>
      <c r="UV276" s="10"/>
      <c r="UW276" s="10"/>
      <c r="UX276" s="10"/>
      <c r="UY276" s="10"/>
      <c r="UZ276" s="10"/>
      <c r="VA276" s="10"/>
      <c r="VB276" s="10"/>
      <c r="VC276" s="10"/>
      <c r="VD276" s="10"/>
      <c r="VE276" s="10"/>
      <c r="VF276" s="10"/>
      <c r="VG276" s="10"/>
      <c r="VH276" s="10"/>
      <c r="VI276" s="10"/>
      <c r="VJ276" s="10"/>
      <c r="VK276" s="10"/>
      <c r="VL276" s="10"/>
      <c r="VM276" s="10"/>
      <c r="VN276" s="10"/>
      <c r="VO276" s="10"/>
      <c r="VP276" s="10"/>
      <c r="VQ276" s="10"/>
      <c r="VR276" s="10"/>
      <c r="VS276" s="10"/>
      <c r="VT276" s="10"/>
      <c r="VU276" s="10"/>
      <c r="VV276" s="10"/>
      <c r="VW276" s="10"/>
      <c r="VX276" s="10"/>
      <c r="VY276" s="10"/>
      <c r="VZ276" s="10"/>
      <c r="WA276" s="10"/>
      <c r="WB276" s="10"/>
      <c r="WC276" s="10"/>
      <c r="WD276" s="10"/>
      <c r="WE276" s="10"/>
      <c r="WF276" s="10"/>
      <c r="WG276" s="10"/>
      <c r="WH276" s="10"/>
      <c r="WI276" s="10"/>
      <c r="WJ276" s="10"/>
      <c r="WK276" s="10"/>
      <c r="WL276" s="10"/>
      <c r="WM276" s="10"/>
      <c r="WN276" s="10"/>
      <c r="WO276" s="10"/>
      <c r="WP276" s="10"/>
      <c r="WQ276" s="10"/>
      <c r="WR276" s="10"/>
      <c r="WS276" s="10"/>
      <c r="WT276" s="10"/>
      <c r="WU276" s="10"/>
      <c r="WV276" s="10"/>
      <c r="WW276" s="10"/>
      <c r="WX276" s="10"/>
      <c r="WY276" s="10"/>
      <c r="WZ276" s="10"/>
      <c r="XA276" s="10"/>
      <c r="XB276" s="10"/>
      <c r="XC276" s="10"/>
      <c r="XD276" s="10"/>
      <c r="XE276" s="10"/>
      <c r="XF276" s="10"/>
      <c r="XG276" s="10"/>
      <c r="XH276" s="10"/>
      <c r="XI276" s="10"/>
      <c r="XJ276" s="10"/>
      <c r="XK276" s="10"/>
      <c r="XL276" s="10"/>
      <c r="XM276" s="10"/>
      <c r="XN276" s="10"/>
      <c r="XO276" s="10"/>
      <c r="XP276" s="10"/>
      <c r="XQ276" s="10"/>
      <c r="XR276" s="10"/>
      <c r="XS276" s="10"/>
      <c r="XT276" s="10"/>
      <c r="XU276" s="10"/>
      <c r="XV276" s="10"/>
      <c r="XW276" s="10"/>
      <c r="XX276" s="10"/>
      <c r="XY276" s="10"/>
      <c r="XZ276" s="10"/>
      <c r="YA276" s="10"/>
      <c r="YB276" s="10"/>
      <c r="YC276" s="10"/>
      <c r="YD276" s="10"/>
      <c r="YE276" s="10"/>
      <c r="YF276" s="10"/>
      <c r="YG276" s="10"/>
      <c r="YH276" s="10"/>
      <c r="YI276" s="10"/>
      <c r="YJ276" s="10"/>
      <c r="YK276" s="10"/>
      <c r="YL276" s="10"/>
      <c r="YM276" s="10"/>
      <c r="YN276" s="10"/>
      <c r="YO276" s="10"/>
      <c r="YP276" s="10"/>
      <c r="YQ276" s="10"/>
      <c r="YR276" s="10"/>
      <c r="YS276" s="10"/>
      <c r="YT276" s="10"/>
      <c r="YU276" s="10"/>
      <c r="YV276" s="10"/>
      <c r="YW276" s="10"/>
      <c r="YX276" s="10"/>
      <c r="YY276" s="10"/>
      <c r="YZ276" s="10"/>
      <c r="ZA276" s="10"/>
      <c r="ZB276" s="10"/>
      <c r="ZC276" s="10"/>
      <c r="ZD276" s="10"/>
      <c r="ZE276" s="10"/>
      <c r="ZF276" s="10"/>
      <c r="ZG276" s="10"/>
      <c r="ZH276" s="10"/>
      <c r="ZI276" s="10"/>
      <c r="ZJ276" s="10"/>
      <c r="ZK276" s="10"/>
      <c r="ZL276" s="10"/>
      <c r="ZM276" s="10"/>
      <c r="ZN276" s="10"/>
      <c r="ZO276" s="10"/>
      <c r="ZP276" s="10"/>
      <c r="ZQ276" s="10"/>
      <c r="ZR276" s="10"/>
      <c r="ZS276" s="10"/>
      <c r="ZT276" s="10"/>
      <c r="ZU276" s="10"/>
      <c r="ZV276" s="10"/>
      <c r="ZW276" s="10"/>
      <c r="ZX276" s="10"/>
      <c r="ZY276" s="10"/>
      <c r="ZZ276" s="10"/>
      <c r="AAA276" s="10"/>
      <c r="AAB276" s="10"/>
      <c r="AAC276" s="10"/>
      <c r="AAD276" s="10"/>
      <c r="AAE276" s="10"/>
      <c r="AAF276" s="10"/>
      <c r="AAG276" s="10"/>
      <c r="AAH276" s="10"/>
      <c r="AAI276" s="10"/>
      <c r="AAJ276" s="10"/>
      <c r="AAK276" s="10"/>
      <c r="AAL276" s="10"/>
      <c r="AAM276" s="10"/>
      <c r="AAN276" s="10"/>
      <c r="AAO276" s="10"/>
      <c r="AAP276" s="10"/>
      <c r="AAQ276" s="10"/>
      <c r="AAR276" s="10"/>
      <c r="AAS276" s="10"/>
      <c r="AAT276" s="10"/>
      <c r="AAU276" s="10"/>
      <c r="AAV276" s="10"/>
      <c r="AAW276" s="10"/>
      <c r="AAX276" s="10"/>
      <c r="AAY276" s="10"/>
      <c r="AAZ276" s="10"/>
      <c r="ABA276" s="10"/>
      <c r="ABB276" s="10"/>
      <c r="ABC276" s="10"/>
      <c r="ABD276" s="10"/>
      <c r="ABE276" s="10"/>
      <c r="ABF276" s="10"/>
      <c r="ABG276" s="10"/>
      <c r="ABH276" s="10"/>
      <c r="ABI276" s="10"/>
      <c r="ABJ276" s="10"/>
      <c r="ABK276" s="10"/>
      <c r="ABL276" s="10"/>
      <c r="ABM276" s="10"/>
      <c r="ABN276" s="10"/>
      <c r="ABO276" s="10"/>
      <c r="ABP276" s="10"/>
      <c r="ABQ276" s="10"/>
      <c r="ABR276" s="10"/>
      <c r="ABS276" s="10"/>
      <c r="ABT276" s="10"/>
      <c r="ABU276" s="10"/>
      <c r="ABV276" s="10"/>
      <c r="ABW276" s="10"/>
      <c r="ABX276" s="10"/>
      <c r="ABY276" s="10"/>
      <c r="ABZ276" s="10"/>
      <c r="ACA276" s="10"/>
      <c r="ACB276" s="10"/>
      <c r="ACC276" s="10"/>
      <c r="ACD276" s="10"/>
      <c r="ACE276" s="10"/>
      <c r="ACF276" s="10"/>
      <c r="ACG276" s="10"/>
      <c r="ACH276" s="10"/>
      <c r="ACI276" s="10"/>
      <c r="ACJ276" s="10"/>
      <c r="ACK276" s="10"/>
      <c r="ACL276" s="10"/>
      <c r="ACM276" s="10"/>
      <c r="ACN276" s="10"/>
      <c r="ACO276" s="10"/>
      <c r="ACP276" s="10"/>
      <c r="ACQ276" s="10"/>
      <c r="ACR276" s="10"/>
      <c r="ACS276" s="10"/>
      <c r="ACT276" s="10"/>
      <c r="ACU276" s="10"/>
      <c r="ACV276" s="10"/>
      <c r="ACW276" s="10"/>
      <c r="ACX276" s="10"/>
      <c r="ACY276" s="10"/>
      <c r="ACZ276" s="10"/>
      <c r="ADA276" s="10"/>
      <c r="ADB276" s="10"/>
      <c r="ADC276" s="10"/>
      <c r="ADD276" s="10"/>
      <c r="ADE276" s="10"/>
      <c r="ADF276" s="10"/>
      <c r="ADG276" s="10"/>
      <c r="ADH276" s="10"/>
      <c r="ADI276" s="10"/>
      <c r="ADJ276" s="10"/>
      <c r="ADK276" s="10"/>
      <c r="ADL276" s="10"/>
      <c r="ADM276" s="10"/>
      <c r="ADN276" s="10"/>
      <c r="ADO276" s="10"/>
      <c r="ADP276" s="10"/>
      <c r="ADQ276" s="10"/>
      <c r="ADR276" s="10"/>
      <c r="ADS276" s="10"/>
      <c r="ADT276" s="10"/>
      <c r="ADU276" s="10"/>
      <c r="ADV276" s="10"/>
      <c r="ADW276" s="10"/>
      <c r="ADX276" s="10"/>
      <c r="ADY276" s="10"/>
      <c r="ADZ276" s="10"/>
      <c r="AEA276" s="10"/>
      <c r="AEB276" s="10"/>
      <c r="AEC276" s="10"/>
      <c r="AED276" s="10"/>
      <c r="AEE276" s="10"/>
      <c r="AEF276" s="10"/>
      <c r="AEG276" s="10"/>
      <c r="AEH276" s="10"/>
      <c r="AEI276" s="10"/>
      <c r="AEJ276" s="10"/>
      <c r="AEK276" s="10"/>
      <c r="AEL276" s="10"/>
      <c r="AEM276" s="10"/>
      <c r="AEN276" s="10"/>
      <c r="AEO276" s="10"/>
      <c r="AEP276" s="10"/>
      <c r="AEQ276" s="10"/>
      <c r="AER276" s="10"/>
      <c r="AES276" s="10"/>
      <c r="AET276" s="10"/>
      <c r="AEU276" s="10"/>
      <c r="AEV276" s="10"/>
      <c r="AEW276" s="10"/>
      <c r="AEX276" s="10"/>
      <c r="AEY276" s="10"/>
      <c r="AEZ276" s="10"/>
      <c r="AFA276" s="10"/>
      <c r="AFB276" s="10"/>
      <c r="AFC276" s="10"/>
      <c r="AFD276" s="10"/>
      <c r="AFE276" s="10"/>
      <c r="AFF276" s="10"/>
      <c r="AFG276" s="10"/>
      <c r="AFH276" s="10"/>
      <c r="AFI276" s="10"/>
      <c r="AFJ276" s="10"/>
      <c r="AFK276" s="10"/>
      <c r="AFL276" s="10"/>
      <c r="AFM276" s="10"/>
      <c r="AFN276" s="10"/>
      <c r="AFO276" s="10"/>
      <c r="AFP276" s="10"/>
      <c r="AFQ276" s="10"/>
      <c r="AFR276" s="10"/>
      <c r="AFS276" s="10"/>
      <c r="AFT276" s="10"/>
      <c r="AFU276" s="10"/>
      <c r="AFV276" s="10"/>
      <c r="AFW276" s="10"/>
      <c r="AFX276" s="10"/>
      <c r="AFY276" s="10"/>
      <c r="AFZ276" s="10"/>
      <c r="AGA276" s="10"/>
      <c r="AGB276" s="10"/>
      <c r="AGC276" s="10"/>
      <c r="AGD276" s="10"/>
      <c r="AGE276" s="10"/>
      <c r="AGF276" s="10"/>
      <c r="AGG276" s="10"/>
      <c r="AGH276" s="10"/>
      <c r="AGI276" s="10"/>
      <c r="AGJ276" s="10"/>
      <c r="AGK276" s="10"/>
      <c r="AGL276" s="10"/>
      <c r="AGM276" s="10"/>
      <c r="AGN276" s="10"/>
      <c r="AGO276" s="10"/>
      <c r="AGP276" s="10"/>
      <c r="AGQ276" s="10"/>
      <c r="AGR276" s="10"/>
      <c r="AGS276" s="10"/>
      <c r="AGT276" s="10"/>
      <c r="AGU276" s="10"/>
      <c r="AGV276" s="10"/>
      <c r="AGW276" s="10"/>
      <c r="AGX276" s="10"/>
      <c r="AGY276" s="10"/>
      <c r="AGZ276" s="10"/>
      <c r="AHA276" s="10"/>
      <c r="AHB276" s="10"/>
      <c r="AHC276" s="10"/>
      <c r="AHD276" s="10"/>
      <c r="AHE276" s="10"/>
      <c r="AHF276" s="10"/>
      <c r="AHG276" s="10"/>
      <c r="AHH276" s="10"/>
      <c r="AHI276" s="10"/>
      <c r="AHJ276" s="10"/>
      <c r="AHK276" s="10"/>
      <c r="AHL276" s="10"/>
      <c r="AHM276" s="10"/>
      <c r="AHN276" s="10"/>
      <c r="AHO276" s="10"/>
      <c r="AHP276" s="10"/>
      <c r="AHQ276" s="10"/>
      <c r="AHR276" s="10"/>
      <c r="AHS276" s="10"/>
      <c r="AHT276" s="10"/>
      <c r="AHU276" s="10"/>
      <c r="AHV276" s="10"/>
      <c r="AHW276" s="10"/>
      <c r="AHX276" s="10"/>
      <c r="AHY276" s="10"/>
      <c r="AHZ276" s="10"/>
      <c r="AIA276" s="10"/>
      <c r="AIB276" s="10"/>
      <c r="AIC276" s="10"/>
      <c r="AID276" s="10"/>
      <c r="AIE276" s="10"/>
      <c r="AIF276" s="10"/>
      <c r="AIG276" s="10"/>
      <c r="AIH276" s="10"/>
      <c r="AII276" s="10"/>
      <c r="AIJ276" s="10"/>
      <c r="AIK276" s="10"/>
      <c r="AIL276" s="10"/>
      <c r="AIM276" s="10"/>
      <c r="AIN276" s="10"/>
      <c r="AIO276" s="10"/>
      <c r="AIP276" s="10"/>
      <c r="AIQ276" s="10"/>
      <c r="AIR276" s="10"/>
      <c r="AIS276" s="10"/>
      <c r="AIT276" s="10"/>
      <c r="AIU276" s="10"/>
      <c r="AIV276" s="10"/>
      <c r="AIW276" s="10"/>
      <c r="AIX276" s="10"/>
      <c r="AIY276" s="10"/>
      <c r="AIZ276" s="10"/>
      <c r="AJA276" s="10"/>
      <c r="AJB276" s="10"/>
      <c r="AJC276" s="10"/>
      <c r="AJD276" s="10"/>
      <c r="AJE276" s="10"/>
      <c r="AJF276" s="10"/>
      <c r="AJG276" s="10"/>
      <c r="AJH276" s="10"/>
      <c r="AJI276" s="10"/>
      <c r="AJJ276" s="10"/>
      <c r="AJK276" s="10"/>
      <c r="AJL276" s="10"/>
      <c r="AJM276" s="10"/>
      <c r="AJN276" s="10"/>
      <c r="AJO276" s="10"/>
      <c r="AJP276" s="10"/>
      <c r="AJQ276" s="10"/>
      <c r="AJR276" s="10"/>
      <c r="AJS276" s="10"/>
      <c r="AJT276" s="10"/>
      <c r="AJU276" s="10"/>
      <c r="AJV276" s="10"/>
      <c r="AJW276" s="10"/>
      <c r="AJX276" s="10"/>
      <c r="AJY276" s="10"/>
      <c r="AJZ276" s="10"/>
      <c r="AKA276" s="10"/>
      <c r="AKB276" s="10"/>
      <c r="AKC276" s="10"/>
      <c r="AKD276" s="10"/>
      <c r="AKE276" s="10"/>
      <c r="AKF276" s="10"/>
      <c r="AKG276" s="10"/>
      <c r="AKH276" s="10"/>
      <c r="AKI276" s="10"/>
      <c r="AKJ276" s="10"/>
      <c r="AKK276" s="10"/>
      <c r="AKL276" s="10"/>
      <c r="AKM276" s="10"/>
      <c r="AKN276" s="10"/>
      <c r="AKO276" s="10"/>
      <c r="AKP276" s="10"/>
      <c r="AKQ276" s="10"/>
      <c r="AKR276" s="10"/>
      <c r="AKS276" s="10"/>
      <c r="AKT276" s="10"/>
      <c r="AKU276" s="10"/>
      <c r="AKV276" s="10"/>
      <c r="AKW276" s="10"/>
      <c r="AKX276" s="10"/>
      <c r="AKY276" s="10"/>
      <c r="AKZ276" s="10"/>
      <c r="ALA276" s="10"/>
      <c r="ALB276" s="10"/>
      <c r="ALC276" s="10"/>
      <c r="ALD276" s="10"/>
      <c r="ALE276" s="10"/>
      <c r="ALF276" s="10"/>
      <c r="ALG276" s="10"/>
      <c r="ALH276" s="10"/>
      <c r="ALI276" s="10"/>
      <c r="ALJ276" s="10"/>
      <c r="ALK276" s="10"/>
      <c r="ALL276" s="10"/>
      <c r="ALM276" s="10"/>
      <c r="ALN276" s="10"/>
      <c r="ALO276" s="10"/>
      <c r="ALP276" s="10"/>
      <c r="ALQ276" s="10"/>
      <c r="ALR276" s="10"/>
      <c r="ALS276" s="10"/>
      <c r="ALT276" s="10"/>
      <c r="ALU276" s="10"/>
      <c r="ALV276" s="10"/>
      <c r="ALW276" s="10"/>
      <c r="ALX276" s="10"/>
      <c r="ALY276" s="10"/>
      <c r="ALZ276" s="10"/>
      <c r="AMA276" s="10"/>
      <c r="AMB276" s="10"/>
      <c r="AMC276" s="10"/>
      <c r="AMD276" s="10"/>
      <c r="AME276" s="10"/>
      <c r="AMF276" s="10"/>
      <c r="AMG276" s="10"/>
      <c r="AMH276" s="10"/>
      <c r="AMI276" s="10"/>
      <c r="AMJ276" s="10"/>
      <c r="AMK276" s="10"/>
      <c r="AML276" s="10"/>
      <c r="AMM276" s="10"/>
      <c r="AMN276" s="10"/>
      <c r="AMO276" s="10"/>
    </row>
    <row r="277" spans="1:1029" s="7" customFormat="1" ht="14.1" customHeight="1">
      <c r="A277" s="5" t="str">
        <f>SUBSTITUTE(CONCATENATE(G277,H277)," ","")</f>
        <v>SelectionCriterionProperty</v>
      </c>
      <c r="B277" s="6"/>
      <c r="C277" s="5"/>
      <c r="D277" s="5"/>
      <c r="E277" s="5"/>
      <c r="F277" s="5" t="str">
        <f>CONCATENATE(IF(G277="","",CONCATENATE(G277,"_ ")),H277,". Details")</f>
        <v>Selection Criterion Property. Details</v>
      </c>
      <c r="G277" s="5"/>
      <c r="H277" s="5" t="s">
        <v>520</v>
      </c>
      <c r="I277" s="5"/>
      <c r="J277" s="5"/>
      <c r="K277" s="5"/>
      <c r="L277" s="5"/>
      <c r="M277" s="5"/>
      <c r="N277" s="5"/>
      <c r="O277" s="5"/>
      <c r="P277" s="5"/>
      <c r="Q277" s="5"/>
      <c r="R277" s="5" t="s">
        <v>210</v>
      </c>
      <c r="S277" s="5" t="s">
        <v>319</v>
      </c>
      <c r="T277" s="5"/>
      <c r="U277" s="5"/>
      <c r="V277" s="5"/>
      <c r="W277" s="5"/>
      <c r="X277" s="5"/>
      <c r="Y277" s="5" t="s">
        <v>211</v>
      </c>
      <c r="Z277" s="5"/>
      <c r="AA277" s="43">
        <v>43319</v>
      </c>
      <c r="AB277" s="12"/>
      <c r="AC277" s="12"/>
      <c r="AD277" s="12"/>
      <c r="AE277" s="12"/>
      <c r="AF277" s="12"/>
    </row>
    <row r="278" spans="1:1029" customFormat="1">
      <c r="A278" s="13" t="str">
        <f>SUBSTITUTE(SUBSTITUTE(CONCATENATE(I278,IF(L278="Identifier","ID",L278))," ",""),"_","")</f>
        <v>appliesToLotLot</v>
      </c>
      <c r="B278" s="14" t="s">
        <v>214</v>
      </c>
      <c r="C278" s="13"/>
      <c r="D278" s="13"/>
      <c r="E278" s="13"/>
      <c r="F278" s="13" t="str">
        <f>CONCATENATE( IF(G278="","",CONCATENATE(G278,"_ ")),H278,". ",IF(I278="","",CONCATENATE(I278,"_ ")),L278,IF(I278="","",CONCATENATE(". ",M278)))</f>
        <v>Selection Criterion Property. applies_ To Lot_ Lot. To Lot_ Lot</v>
      </c>
      <c r="G278" s="13"/>
      <c r="H278" s="13" t="s">
        <v>520</v>
      </c>
      <c r="I278" s="13" t="s">
        <v>313</v>
      </c>
      <c r="J278" s="13"/>
      <c r="K278" s="13"/>
      <c r="L278" s="13" t="str">
        <f>CONCATENATE(IF(P278="","",CONCATENATE(P278,"_ ")),Q278)</f>
        <v>To Lot_ Lot</v>
      </c>
      <c r="M278" s="13" t="str">
        <f>L278</f>
        <v>To Lot_ Lot</v>
      </c>
      <c r="N278" s="13"/>
      <c r="O278" s="13"/>
      <c r="P278" s="13" t="s">
        <v>314</v>
      </c>
      <c r="Q278" s="15" t="s">
        <v>97</v>
      </c>
      <c r="R278" s="13" t="s">
        <v>223</v>
      </c>
      <c r="S278" s="16" t="s">
        <v>521</v>
      </c>
      <c r="T278" s="16"/>
      <c r="U278" s="16"/>
      <c r="V278" s="16"/>
      <c r="W278" s="16"/>
      <c r="X278" s="16"/>
      <c r="Y278" s="16" t="s">
        <v>211</v>
      </c>
      <c r="Z278" s="16"/>
      <c r="AA278" s="45">
        <v>43319</v>
      </c>
      <c r="AB278" s="8"/>
      <c r="AC278" s="8"/>
      <c r="AD278" s="8"/>
      <c r="AE278" s="8"/>
      <c r="AF278" s="11"/>
      <c r="AG278" s="10"/>
      <c r="AH278" s="10"/>
      <c r="AI278" s="10"/>
      <c r="AJ278" s="10"/>
      <c r="AK278" s="10"/>
      <c r="AL278" s="10"/>
      <c r="AM278" s="10"/>
      <c r="AN278" s="10"/>
      <c r="AO278" s="10"/>
      <c r="AP278" s="10"/>
      <c r="AQ278" s="10"/>
      <c r="AR278" s="10"/>
      <c r="AS278" s="10"/>
      <c r="AT278" s="10"/>
      <c r="AU278" s="10"/>
      <c r="AV278" s="10"/>
      <c r="AW278" s="10"/>
      <c r="AX278" s="10"/>
      <c r="AY278" s="10"/>
      <c r="AZ278" s="10"/>
      <c r="BA278" s="10"/>
      <c r="BB278" s="10"/>
      <c r="BC278" s="10"/>
      <c r="BD278" s="10"/>
      <c r="BE278" s="10"/>
      <c r="BF278" s="10"/>
      <c r="BG278" s="10"/>
      <c r="BH278" s="10"/>
      <c r="BI278" s="10"/>
      <c r="BJ278" s="10"/>
      <c r="BK278" s="10"/>
      <c r="BL278" s="10"/>
      <c r="BM278" s="10"/>
      <c r="BN278" s="10"/>
      <c r="BO278" s="10"/>
      <c r="BP278" s="10"/>
      <c r="BQ278" s="10"/>
      <c r="BR278" s="10"/>
      <c r="BS278" s="10"/>
      <c r="BT278" s="10"/>
      <c r="BU278" s="10"/>
      <c r="BV278" s="10"/>
      <c r="BW278" s="10"/>
      <c r="BX278" s="10"/>
      <c r="BY278" s="10"/>
      <c r="BZ278" s="10"/>
      <c r="CA278" s="10"/>
      <c r="CB278" s="10"/>
      <c r="CC278" s="10"/>
      <c r="CD278" s="10"/>
      <c r="CE278" s="10"/>
      <c r="CF278" s="10"/>
      <c r="CG278" s="10"/>
      <c r="CH278" s="10"/>
      <c r="CI278" s="10"/>
      <c r="CJ278" s="10"/>
      <c r="CK278" s="10"/>
      <c r="CL278" s="10"/>
      <c r="CM278" s="10"/>
      <c r="CN278" s="10"/>
      <c r="CO278" s="10"/>
      <c r="CP278" s="10"/>
      <c r="CQ278" s="10"/>
      <c r="CR278" s="10"/>
      <c r="CS278" s="10"/>
      <c r="CT278" s="10"/>
      <c r="CU278" s="10"/>
      <c r="CV278" s="10"/>
      <c r="CW278" s="10"/>
      <c r="CX278" s="10"/>
      <c r="CY278" s="10"/>
      <c r="CZ278" s="10"/>
      <c r="DA278" s="10"/>
      <c r="DB278" s="10"/>
      <c r="DC278" s="10"/>
      <c r="DD278" s="10"/>
      <c r="DE278" s="10"/>
      <c r="DF278" s="10"/>
      <c r="DG278" s="10"/>
      <c r="DH278" s="10"/>
      <c r="DI278" s="10"/>
      <c r="DJ278" s="10"/>
      <c r="DK278" s="10"/>
      <c r="DL278" s="10"/>
      <c r="DM278" s="10"/>
      <c r="DN278" s="10"/>
      <c r="DO278" s="10"/>
      <c r="DP278" s="10"/>
      <c r="DQ278" s="10"/>
      <c r="DR278" s="10"/>
      <c r="DS278" s="10"/>
      <c r="DT278" s="10"/>
      <c r="DU278" s="10"/>
      <c r="DV278" s="10"/>
      <c r="DW278" s="10"/>
      <c r="DX278" s="10"/>
      <c r="DY278" s="10"/>
      <c r="DZ278" s="10"/>
      <c r="EA278" s="10"/>
      <c r="EB278" s="10"/>
      <c r="EC278" s="10"/>
      <c r="ED278" s="10"/>
      <c r="EE278" s="10"/>
      <c r="EF278" s="10"/>
      <c r="EG278" s="10"/>
      <c r="EH278" s="10"/>
      <c r="EI278" s="10"/>
      <c r="EJ278" s="10"/>
      <c r="EK278" s="10"/>
      <c r="EL278" s="10"/>
      <c r="EM278" s="10"/>
      <c r="EN278" s="10"/>
      <c r="EO278" s="10"/>
      <c r="EP278" s="10"/>
      <c r="EQ278" s="10"/>
      <c r="ER278" s="10"/>
      <c r="ES278" s="10"/>
      <c r="ET278" s="10"/>
      <c r="EU278" s="10"/>
      <c r="EV278" s="10"/>
      <c r="EW278" s="10"/>
      <c r="EX278" s="10"/>
      <c r="EY278" s="10"/>
      <c r="EZ278" s="10"/>
      <c r="FA278" s="10"/>
      <c r="FB278" s="10"/>
      <c r="FC278" s="10"/>
      <c r="FD278" s="10"/>
      <c r="FE278" s="10"/>
      <c r="FF278" s="10"/>
      <c r="FG278" s="10"/>
      <c r="FH278" s="10"/>
      <c r="FI278" s="10"/>
      <c r="FJ278" s="10"/>
      <c r="FK278" s="10"/>
      <c r="FL278" s="10"/>
      <c r="FM278" s="10"/>
      <c r="FN278" s="10"/>
      <c r="FO278" s="10"/>
      <c r="FP278" s="10"/>
      <c r="FQ278" s="10"/>
      <c r="FR278" s="10"/>
      <c r="FS278" s="10"/>
      <c r="FT278" s="10"/>
      <c r="FU278" s="10"/>
      <c r="FV278" s="10"/>
      <c r="FW278" s="10"/>
      <c r="FX278" s="10"/>
      <c r="FY278" s="10"/>
      <c r="FZ278" s="10"/>
      <c r="GA278" s="10"/>
      <c r="GB278" s="10"/>
      <c r="GC278" s="10"/>
      <c r="GD278" s="10"/>
      <c r="GE278" s="10"/>
      <c r="GF278" s="10"/>
      <c r="GG278" s="10"/>
      <c r="GH278" s="10"/>
      <c r="GI278" s="10"/>
      <c r="GJ278" s="10"/>
      <c r="GK278" s="10"/>
      <c r="GL278" s="10"/>
      <c r="GM278" s="10"/>
      <c r="GN278" s="10"/>
      <c r="GO278" s="10"/>
      <c r="GP278" s="10"/>
      <c r="GQ278" s="10"/>
      <c r="GR278" s="10"/>
      <c r="GS278" s="10"/>
      <c r="GT278" s="10"/>
      <c r="GU278" s="10"/>
      <c r="GV278" s="10"/>
      <c r="GW278" s="10"/>
      <c r="GX278" s="10"/>
      <c r="GY278" s="10"/>
      <c r="GZ278" s="10"/>
      <c r="HA278" s="10"/>
      <c r="HB278" s="10"/>
      <c r="HC278" s="10"/>
      <c r="HD278" s="10"/>
      <c r="HE278" s="10"/>
      <c r="HF278" s="10"/>
      <c r="HG278" s="10"/>
      <c r="HH278" s="10"/>
      <c r="HI278" s="10"/>
      <c r="HJ278" s="10"/>
      <c r="HK278" s="10"/>
      <c r="HL278" s="10"/>
      <c r="HM278" s="10"/>
      <c r="HN278" s="10"/>
      <c r="HO278" s="10"/>
      <c r="HP278" s="10"/>
      <c r="HQ278" s="10"/>
      <c r="HR278" s="10"/>
      <c r="HS278" s="10"/>
      <c r="HT278" s="10"/>
      <c r="HU278" s="10"/>
      <c r="HV278" s="10"/>
      <c r="HW278" s="10"/>
      <c r="HX278" s="10"/>
      <c r="HY278" s="10"/>
      <c r="HZ278" s="10"/>
      <c r="IA278" s="10"/>
      <c r="IB278" s="10"/>
      <c r="IC278" s="10"/>
      <c r="ID278" s="10"/>
      <c r="IE278" s="10"/>
      <c r="IF278" s="10"/>
      <c r="IG278" s="10"/>
      <c r="IH278" s="10"/>
      <c r="II278" s="10"/>
      <c r="IJ278" s="10"/>
      <c r="IK278" s="10"/>
      <c r="IL278" s="10"/>
      <c r="IM278" s="10"/>
      <c r="IN278" s="10"/>
      <c r="IO278" s="10"/>
      <c r="IP278" s="10"/>
      <c r="IQ278" s="10"/>
      <c r="IR278" s="10"/>
      <c r="IS278" s="10"/>
      <c r="IT278" s="10"/>
      <c r="IU278" s="10"/>
      <c r="IV278" s="10"/>
      <c r="IW278" s="10"/>
      <c r="IX278" s="10"/>
      <c r="IY278" s="10"/>
      <c r="IZ278" s="10"/>
      <c r="JA278" s="10"/>
      <c r="JB278" s="10"/>
      <c r="JC278" s="10"/>
      <c r="JD278" s="10"/>
      <c r="JE278" s="10"/>
      <c r="JF278" s="10"/>
      <c r="JG278" s="10"/>
      <c r="JH278" s="10"/>
      <c r="JI278" s="10"/>
      <c r="JJ278" s="10"/>
      <c r="JK278" s="10"/>
      <c r="JL278" s="10"/>
      <c r="JM278" s="10"/>
      <c r="JN278" s="10"/>
      <c r="JO278" s="10"/>
      <c r="JP278" s="10"/>
      <c r="JQ278" s="10"/>
      <c r="JR278" s="10"/>
      <c r="JS278" s="10"/>
      <c r="JT278" s="10"/>
      <c r="JU278" s="10"/>
      <c r="JV278" s="10"/>
      <c r="JW278" s="10"/>
      <c r="JX278" s="10"/>
      <c r="JY278" s="10"/>
      <c r="JZ278" s="10"/>
      <c r="KA278" s="10"/>
      <c r="KB278" s="10"/>
      <c r="KC278" s="10"/>
      <c r="KD278" s="10"/>
      <c r="KE278" s="10"/>
      <c r="KF278" s="10"/>
      <c r="KG278" s="10"/>
      <c r="KH278" s="10"/>
      <c r="KI278" s="10"/>
      <c r="KJ278" s="10"/>
      <c r="KK278" s="10"/>
      <c r="KL278" s="10"/>
      <c r="KM278" s="10"/>
      <c r="KN278" s="10"/>
      <c r="KO278" s="10"/>
      <c r="KP278" s="10"/>
      <c r="KQ278" s="10"/>
      <c r="KR278" s="10"/>
      <c r="KS278" s="10"/>
      <c r="KT278" s="10"/>
      <c r="KU278" s="10"/>
      <c r="KV278" s="10"/>
      <c r="KW278" s="10"/>
      <c r="KX278" s="10"/>
      <c r="KY278" s="10"/>
      <c r="KZ278" s="10"/>
      <c r="LA278" s="10"/>
      <c r="LB278" s="10"/>
      <c r="LC278" s="10"/>
      <c r="LD278" s="10"/>
      <c r="LE278" s="10"/>
      <c r="LF278" s="10"/>
      <c r="LG278" s="10"/>
      <c r="LH278" s="10"/>
      <c r="LI278" s="10"/>
      <c r="LJ278" s="10"/>
      <c r="LK278" s="10"/>
      <c r="LL278" s="10"/>
      <c r="LM278" s="10"/>
      <c r="LN278" s="10"/>
      <c r="LO278" s="10"/>
      <c r="LP278" s="10"/>
      <c r="LQ278" s="10"/>
      <c r="LR278" s="10"/>
      <c r="LS278" s="10"/>
      <c r="LT278" s="10"/>
      <c r="LU278" s="10"/>
      <c r="LV278" s="10"/>
      <c r="LW278" s="10"/>
      <c r="LX278" s="10"/>
      <c r="LY278" s="10"/>
      <c r="LZ278" s="10"/>
      <c r="MA278" s="10"/>
      <c r="MB278" s="10"/>
      <c r="MC278" s="10"/>
      <c r="MD278" s="10"/>
      <c r="ME278" s="10"/>
      <c r="MF278" s="10"/>
      <c r="MG278" s="10"/>
      <c r="MH278" s="10"/>
      <c r="MI278" s="10"/>
      <c r="MJ278" s="10"/>
      <c r="MK278" s="10"/>
      <c r="ML278" s="10"/>
      <c r="MM278" s="10"/>
      <c r="MN278" s="10"/>
      <c r="MO278" s="10"/>
      <c r="MP278" s="10"/>
      <c r="MQ278" s="10"/>
      <c r="MR278" s="10"/>
      <c r="MS278" s="10"/>
      <c r="MT278" s="10"/>
      <c r="MU278" s="10"/>
      <c r="MV278" s="10"/>
      <c r="MW278" s="10"/>
      <c r="MX278" s="10"/>
      <c r="MY278" s="10"/>
      <c r="MZ278" s="10"/>
      <c r="NA278" s="10"/>
      <c r="NB278" s="10"/>
      <c r="NC278" s="10"/>
      <c r="ND278" s="10"/>
      <c r="NE278" s="10"/>
      <c r="NF278" s="10"/>
      <c r="NG278" s="10"/>
      <c r="NH278" s="10"/>
      <c r="NI278" s="10"/>
      <c r="NJ278" s="10"/>
      <c r="NK278" s="10"/>
      <c r="NL278" s="10"/>
      <c r="NM278" s="10"/>
      <c r="NN278" s="10"/>
      <c r="NO278" s="10"/>
      <c r="NP278" s="10"/>
      <c r="NQ278" s="10"/>
      <c r="NR278" s="10"/>
      <c r="NS278" s="10"/>
      <c r="NT278" s="10"/>
      <c r="NU278" s="10"/>
      <c r="NV278" s="10"/>
      <c r="NW278" s="10"/>
      <c r="NX278" s="10"/>
      <c r="NY278" s="10"/>
      <c r="NZ278" s="10"/>
      <c r="OA278" s="10"/>
      <c r="OB278" s="10"/>
      <c r="OC278" s="10"/>
      <c r="OD278" s="10"/>
      <c r="OE278" s="10"/>
      <c r="OF278" s="10"/>
      <c r="OG278" s="10"/>
      <c r="OH278" s="10"/>
      <c r="OI278" s="10"/>
      <c r="OJ278" s="10"/>
      <c r="OK278" s="10"/>
      <c r="OL278" s="10"/>
      <c r="OM278" s="10"/>
      <c r="ON278" s="10"/>
      <c r="OO278" s="10"/>
      <c r="OP278" s="10"/>
      <c r="OQ278" s="10"/>
      <c r="OR278" s="10"/>
      <c r="OS278" s="10"/>
      <c r="OT278" s="10"/>
      <c r="OU278" s="10"/>
      <c r="OV278" s="10"/>
      <c r="OW278" s="10"/>
      <c r="OX278" s="10"/>
      <c r="OY278" s="10"/>
      <c r="OZ278" s="10"/>
      <c r="PA278" s="10"/>
      <c r="PB278" s="10"/>
      <c r="PC278" s="10"/>
      <c r="PD278" s="10"/>
      <c r="PE278" s="10"/>
      <c r="PF278" s="10"/>
      <c r="PG278" s="10"/>
      <c r="PH278" s="10"/>
      <c r="PI278" s="10"/>
      <c r="PJ278" s="10"/>
      <c r="PK278" s="10"/>
      <c r="PL278" s="10"/>
      <c r="PM278" s="10"/>
      <c r="PN278" s="10"/>
      <c r="PO278" s="10"/>
      <c r="PP278" s="10"/>
      <c r="PQ278" s="10"/>
      <c r="PR278" s="10"/>
      <c r="PS278" s="10"/>
      <c r="PT278" s="10"/>
      <c r="PU278" s="10"/>
      <c r="PV278" s="10"/>
      <c r="PW278" s="10"/>
      <c r="PX278" s="10"/>
      <c r="PY278" s="10"/>
      <c r="PZ278" s="10"/>
      <c r="QA278" s="10"/>
      <c r="QB278" s="10"/>
      <c r="QC278" s="10"/>
      <c r="QD278" s="10"/>
      <c r="QE278" s="10"/>
      <c r="QF278" s="10"/>
      <c r="QG278" s="10"/>
      <c r="QH278" s="10"/>
      <c r="QI278" s="10"/>
      <c r="QJ278" s="10"/>
      <c r="QK278" s="10"/>
      <c r="QL278" s="10"/>
      <c r="QM278" s="10"/>
      <c r="QN278" s="10"/>
      <c r="QO278" s="10"/>
      <c r="QP278" s="10"/>
      <c r="QQ278" s="10"/>
      <c r="QR278" s="10"/>
      <c r="QS278" s="10"/>
      <c r="QT278" s="10"/>
      <c r="QU278" s="10"/>
      <c r="QV278" s="10"/>
      <c r="QW278" s="10"/>
      <c r="QX278" s="10"/>
      <c r="QY278" s="10"/>
      <c r="QZ278" s="10"/>
      <c r="RA278" s="10"/>
      <c r="RB278" s="10"/>
      <c r="RC278" s="10"/>
      <c r="RD278" s="10"/>
      <c r="RE278" s="10"/>
      <c r="RF278" s="10"/>
      <c r="RG278" s="10"/>
      <c r="RH278" s="10"/>
      <c r="RI278" s="10"/>
      <c r="RJ278" s="10"/>
      <c r="RK278" s="10"/>
      <c r="RL278" s="10"/>
      <c r="RM278" s="10"/>
      <c r="RN278" s="10"/>
      <c r="RO278" s="10"/>
      <c r="RP278" s="10"/>
      <c r="RQ278" s="10"/>
      <c r="RR278" s="10"/>
      <c r="RS278" s="10"/>
      <c r="RT278" s="10"/>
      <c r="RU278" s="10"/>
      <c r="RV278" s="10"/>
      <c r="RW278" s="10"/>
      <c r="RX278" s="10"/>
      <c r="RY278" s="10"/>
      <c r="RZ278" s="10"/>
      <c r="SA278" s="10"/>
      <c r="SB278" s="10"/>
      <c r="SC278" s="10"/>
      <c r="SD278" s="10"/>
      <c r="SE278" s="10"/>
      <c r="SF278" s="10"/>
      <c r="SG278" s="10"/>
      <c r="SH278" s="10"/>
      <c r="SI278" s="10"/>
      <c r="SJ278" s="10"/>
      <c r="SK278" s="10"/>
      <c r="SL278" s="10"/>
      <c r="SM278" s="10"/>
      <c r="SN278" s="10"/>
      <c r="SO278" s="10"/>
      <c r="SP278" s="10"/>
      <c r="SQ278" s="10"/>
      <c r="SR278" s="10"/>
      <c r="SS278" s="10"/>
      <c r="ST278" s="10"/>
      <c r="SU278" s="10"/>
      <c r="SV278" s="10"/>
      <c r="SW278" s="10"/>
      <c r="SX278" s="10"/>
      <c r="SY278" s="10"/>
      <c r="SZ278" s="10"/>
      <c r="TA278" s="10"/>
      <c r="TB278" s="10"/>
      <c r="TC278" s="10"/>
      <c r="TD278" s="10"/>
      <c r="TE278" s="10"/>
      <c r="TF278" s="10"/>
      <c r="TG278" s="10"/>
      <c r="TH278" s="10"/>
      <c r="TI278" s="10"/>
      <c r="TJ278" s="10"/>
      <c r="TK278" s="10"/>
      <c r="TL278" s="10"/>
      <c r="TM278" s="10"/>
      <c r="TN278" s="10"/>
      <c r="TO278" s="10"/>
      <c r="TP278" s="10"/>
      <c r="TQ278" s="10"/>
      <c r="TR278" s="10"/>
      <c r="TS278" s="10"/>
      <c r="TT278" s="10"/>
      <c r="TU278" s="10"/>
      <c r="TV278" s="10"/>
      <c r="TW278" s="10"/>
      <c r="TX278" s="10"/>
      <c r="TY278" s="10"/>
      <c r="TZ278" s="10"/>
      <c r="UA278" s="10"/>
      <c r="UB278" s="10"/>
      <c r="UC278" s="10"/>
      <c r="UD278" s="10"/>
      <c r="UE278" s="10"/>
      <c r="UF278" s="10"/>
      <c r="UG278" s="10"/>
      <c r="UH278" s="10"/>
      <c r="UI278" s="10"/>
      <c r="UJ278" s="10"/>
      <c r="UK278" s="10"/>
      <c r="UL278" s="10"/>
      <c r="UM278" s="10"/>
      <c r="UN278" s="10"/>
      <c r="UO278" s="10"/>
      <c r="UP278" s="10"/>
      <c r="UQ278" s="10"/>
      <c r="UR278" s="10"/>
      <c r="US278" s="10"/>
      <c r="UT278" s="10"/>
      <c r="UU278" s="10"/>
      <c r="UV278" s="10"/>
      <c r="UW278" s="10"/>
      <c r="UX278" s="10"/>
      <c r="UY278" s="10"/>
      <c r="UZ278" s="10"/>
      <c r="VA278" s="10"/>
      <c r="VB278" s="10"/>
      <c r="VC278" s="10"/>
      <c r="VD278" s="10"/>
      <c r="VE278" s="10"/>
      <c r="VF278" s="10"/>
      <c r="VG278" s="10"/>
      <c r="VH278" s="10"/>
      <c r="VI278" s="10"/>
      <c r="VJ278" s="10"/>
      <c r="VK278" s="10"/>
      <c r="VL278" s="10"/>
      <c r="VM278" s="10"/>
      <c r="VN278" s="10"/>
      <c r="VO278" s="10"/>
      <c r="VP278" s="10"/>
      <c r="VQ278" s="10"/>
      <c r="VR278" s="10"/>
      <c r="VS278" s="10"/>
      <c r="VT278" s="10"/>
      <c r="VU278" s="10"/>
      <c r="VV278" s="10"/>
      <c r="VW278" s="10"/>
      <c r="VX278" s="10"/>
      <c r="VY278" s="10"/>
      <c r="VZ278" s="10"/>
      <c r="WA278" s="10"/>
      <c r="WB278" s="10"/>
      <c r="WC278" s="10"/>
      <c r="WD278" s="10"/>
      <c r="WE278" s="10"/>
      <c r="WF278" s="10"/>
      <c r="WG278" s="10"/>
      <c r="WH278" s="10"/>
      <c r="WI278" s="10"/>
      <c r="WJ278" s="10"/>
      <c r="WK278" s="10"/>
      <c r="WL278" s="10"/>
      <c r="WM278" s="10"/>
      <c r="WN278" s="10"/>
      <c r="WO278" s="10"/>
      <c r="WP278" s="10"/>
      <c r="WQ278" s="10"/>
      <c r="WR278" s="10"/>
      <c r="WS278" s="10"/>
      <c r="WT278" s="10"/>
      <c r="WU278" s="10"/>
      <c r="WV278" s="10"/>
      <c r="WW278" s="10"/>
      <c r="WX278" s="10"/>
      <c r="WY278" s="10"/>
      <c r="WZ278" s="10"/>
      <c r="XA278" s="10"/>
      <c r="XB278" s="10"/>
      <c r="XC278" s="10"/>
      <c r="XD278" s="10"/>
      <c r="XE278" s="10"/>
      <c r="XF278" s="10"/>
      <c r="XG278" s="10"/>
      <c r="XH278" s="10"/>
      <c r="XI278" s="10"/>
      <c r="XJ278" s="10"/>
      <c r="XK278" s="10"/>
      <c r="XL278" s="10"/>
      <c r="XM278" s="10"/>
      <c r="XN278" s="10"/>
      <c r="XO278" s="10"/>
      <c r="XP278" s="10"/>
      <c r="XQ278" s="10"/>
      <c r="XR278" s="10"/>
      <c r="XS278" s="10"/>
      <c r="XT278" s="10"/>
      <c r="XU278" s="10"/>
      <c r="XV278" s="10"/>
      <c r="XW278" s="10"/>
      <c r="XX278" s="10"/>
      <c r="XY278" s="10"/>
      <c r="XZ278" s="10"/>
      <c r="YA278" s="10"/>
      <c r="YB278" s="10"/>
      <c r="YC278" s="10"/>
      <c r="YD278" s="10"/>
      <c r="YE278" s="10"/>
      <c r="YF278" s="10"/>
      <c r="YG278" s="10"/>
      <c r="YH278" s="10"/>
      <c r="YI278" s="10"/>
      <c r="YJ278" s="10"/>
      <c r="YK278" s="10"/>
      <c r="YL278" s="10"/>
      <c r="YM278" s="10"/>
      <c r="YN278" s="10"/>
      <c r="YO278" s="10"/>
      <c r="YP278" s="10"/>
      <c r="YQ278" s="10"/>
      <c r="YR278" s="10"/>
      <c r="YS278" s="10"/>
      <c r="YT278" s="10"/>
      <c r="YU278" s="10"/>
      <c r="YV278" s="10"/>
      <c r="YW278" s="10"/>
      <c r="YX278" s="10"/>
      <c r="YY278" s="10"/>
      <c r="YZ278" s="10"/>
      <c r="ZA278" s="10"/>
      <c r="ZB278" s="10"/>
      <c r="ZC278" s="10"/>
      <c r="ZD278" s="10"/>
      <c r="ZE278" s="10"/>
      <c r="ZF278" s="10"/>
      <c r="ZG278" s="10"/>
      <c r="ZH278" s="10"/>
      <c r="ZI278" s="10"/>
      <c r="ZJ278" s="10"/>
      <c r="ZK278" s="10"/>
      <c r="ZL278" s="10"/>
      <c r="ZM278" s="10"/>
      <c r="ZN278" s="10"/>
      <c r="ZO278" s="10"/>
      <c r="ZP278" s="10"/>
      <c r="ZQ278" s="10"/>
      <c r="ZR278" s="10"/>
      <c r="ZS278" s="10"/>
      <c r="ZT278" s="10"/>
      <c r="ZU278" s="10"/>
      <c r="ZV278" s="10"/>
      <c r="ZW278" s="10"/>
      <c r="ZX278" s="10"/>
      <c r="ZY278" s="10"/>
      <c r="ZZ278" s="10"/>
      <c r="AAA278" s="10"/>
      <c r="AAB278" s="10"/>
      <c r="AAC278" s="10"/>
      <c r="AAD278" s="10"/>
      <c r="AAE278" s="10"/>
      <c r="AAF278" s="10"/>
      <c r="AAG278" s="10"/>
      <c r="AAH278" s="10"/>
      <c r="AAI278" s="10"/>
      <c r="AAJ278" s="10"/>
      <c r="AAK278" s="10"/>
      <c r="AAL278" s="10"/>
      <c r="AAM278" s="10"/>
      <c r="AAN278" s="10"/>
      <c r="AAO278" s="10"/>
      <c r="AAP278" s="10"/>
      <c r="AAQ278" s="10"/>
      <c r="AAR278" s="10"/>
      <c r="AAS278" s="10"/>
      <c r="AAT278" s="10"/>
      <c r="AAU278" s="10"/>
      <c r="AAV278" s="10"/>
      <c r="AAW278" s="10"/>
      <c r="AAX278" s="10"/>
      <c r="AAY278" s="10"/>
      <c r="AAZ278" s="10"/>
      <c r="ABA278" s="10"/>
      <c r="ABB278" s="10"/>
      <c r="ABC278" s="10"/>
      <c r="ABD278" s="10"/>
      <c r="ABE278" s="10"/>
      <c r="ABF278" s="10"/>
      <c r="ABG278" s="10"/>
      <c r="ABH278" s="10"/>
      <c r="ABI278" s="10"/>
      <c r="ABJ278" s="10"/>
      <c r="ABK278" s="10"/>
      <c r="ABL278" s="10"/>
      <c r="ABM278" s="10"/>
      <c r="ABN278" s="10"/>
      <c r="ABO278" s="10"/>
      <c r="ABP278" s="10"/>
      <c r="ABQ278" s="10"/>
      <c r="ABR278" s="10"/>
      <c r="ABS278" s="10"/>
      <c r="ABT278" s="10"/>
      <c r="ABU278" s="10"/>
      <c r="ABV278" s="10"/>
      <c r="ABW278" s="10"/>
      <c r="ABX278" s="10"/>
      <c r="ABY278" s="10"/>
      <c r="ABZ278" s="10"/>
      <c r="ACA278" s="10"/>
      <c r="ACB278" s="10"/>
      <c r="ACC278" s="10"/>
      <c r="ACD278" s="10"/>
      <c r="ACE278" s="10"/>
      <c r="ACF278" s="10"/>
      <c r="ACG278" s="10"/>
      <c r="ACH278" s="10"/>
      <c r="ACI278" s="10"/>
      <c r="ACJ278" s="10"/>
      <c r="ACK278" s="10"/>
      <c r="ACL278" s="10"/>
      <c r="ACM278" s="10"/>
      <c r="ACN278" s="10"/>
      <c r="ACO278" s="10"/>
      <c r="ACP278" s="10"/>
      <c r="ACQ278" s="10"/>
      <c r="ACR278" s="10"/>
      <c r="ACS278" s="10"/>
      <c r="ACT278" s="10"/>
      <c r="ACU278" s="10"/>
      <c r="ACV278" s="10"/>
      <c r="ACW278" s="10"/>
      <c r="ACX278" s="10"/>
      <c r="ACY278" s="10"/>
      <c r="ACZ278" s="10"/>
      <c r="ADA278" s="10"/>
      <c r="ADB278" s="10"/>
      <c r="ADC278" s="10"/>
      <c r="ADD278" s="10"/>
      <c r="ADE278" s="10"/>
      <c r="ADF278" s="10"/>
      <c r="ADG278" s="10"/>
      <c r="ADH278" s="10"/>
      <c r="ADI278" s="10"/>
      <c r="ADJ278" s="10"/>
      <c r="ADK278" s="10"/>
      <c r="ADL278" s="10"/>
      <c r="ADM278" s="10"/>
      <c r="ADN278" s="10"/>
      <c r="ADO278" s="10"/>
      <c r="ADP278" s="10"/>
      <c r="ADQ278" s="10"/>
      <c r="ADR278" s="10"/>
      <c r="ADS278" s="10"/>
      <c r="ADT278" s="10"/>
      <c r="ADU278" s="10"/>
      <c r="ADV278" s="10"/>
      <c r="ADW278" s="10"/>
      <c r="ADX278" s="10"/>
      <c r="ADY278" s="10"/>
      <c r="ADZ278" s="10"/>
      <c r="AEA278" s="10"/>
      <c r="AEB278" s="10"/>
      <c r="AEC278" s="10"/>
      <c r="AED278" s="10"/>
      <c r="AEE278" s="10"/>
      <c r="AEF278" s="10"/>
      <c r="AEG278" s="10"/>
      <c r="AEH278" s="10"/>
      <c r="AEI278" s="10"/>
      <c r="AEJ278" s="10"/>
      <c r="AEK278" s="10"/>
      <c r="AEL278" s="10"/>
      <c r="AEM278" s="10"/>
      <c r="AEN278" s="10"/>
      <c r="AEO278" s="10"/>
      <c r="AEP278" s="10"/>
      <c r="AEQ278" s="10"/>
      <c r="AER278" s="10"/>
      <c r="AES278" s="10"/>
      <c r="AET278" s="10"/>
      <c r="AEU278" s="10"/>
      <c r="AEV278" s="10"/>
      <c r="AEW278" s="10"/>
      <c r="AEX278" s="10"/>
      <c r="AEY278" s="10"/>
      <c r="AEZ278" s="10"/>
      <c r="AFA278" s="10"/>
      <c r="AFB278" s="10"/>
      <c r="AFC278" s="10"/>
      <c r="AFD278" s="10"/>
      <c r="AFE278" s="10"/>
      <c r="AFF278" s="10"/>
      <c r="AFG278" s="10"/>
      <c r="AFH278" s="10"/>
      <c r="AFI278" s="10"/>
      <c r="AFJ278" s="10"/>
      <c r="AFK278" s="10"/>
      <c r="AFL278" s="10"/>
      <c r="AFM278" s="10"/>
      <c r="AFN278" s="10"/>
      <c r="AFO278" s="10"/>
      <c r="AFP278" s="10"/>
      <c r="AFQ278" s="10"/>
      <c r="AFR278" s="10"/>
      <c r="AFS278" s="10"/>
      <c r="AFT278" s="10"/>
      <c r="AFU278" s="10"/>
      <c r="AFV278" s="10"/>
      <c r="AFW278" s="10"/>
      <c r="AFX278" s="10"/>
      <c r="AFY278" s="10"/>
      <c r="AFZ278" s="10"/>
      <c r="AGA278" s="10"/>
      <c r="AGB278" s="10"/>
      <c r="AGC278" s="10"/>
      <c r="AGD278" s="10"/>
      <c r="AGE278" s="10"/>
      <c r="AGF278" s="10"/>
      <c r="AGG278" s="10"/>
      <c r="AGH278" s="10"/>
      <c r="AGI278" s="10"/>
      <c r="AGJ278" s="10"/>
      <c r="AGK278" s="10"/>
      <c r="AGL278" s="10"/>
      <c r="AGM278" s="10"/>
      <c r="AGN278" s="10"/>
      <c r="AGO278" s="10"/>
      <c r="AGP278" s="10"/>
      <c r="AGQ278" s="10"/>
      <c r="AGR278" s="10"/>
      <c r="AGS278" s="10"/>
      <c r="AGT278" s="10"/>
      <c r="AGU278" s="10"/>
      <c r="AGV278" s="10"/>
      <c r="AGW278" s="10"/>
      <c r="AGX278" s="10"/>
      <c r="AGY278" s="10"/>
      <c r="AGZ278" s="10"/>
      <c r="AHA278" s="10"/>
      <c r="AHB278" s="10"/>
      <c r="AHC278" s="10"/>
      <c r="AHD278" s="10"/>
      <c r="AHE278" s="10"/>
      <c r="AHF278" s="10"/>
      <c r="AHG278" s="10"/>
      <c r="AHH278" s="10"/>
      <c r="AHI278" s="10"/>
      <c r="AHJ278" s="10"/>
      <c r="AHK278" s="10"/>
      <c r="AHL278" s="10"/>
      <c r="AHM278" s="10"/>
      <c r="AHN278" s="10"/>
      <c r="AHO278" s="10"/>
      <c r="AHP278" s="10"/>
      <c r="AHQ278" s="10"/>
      <c r="AHR278" s="10"/>
      <c r="AHS278" s="10"/>
      <c r="AHT278" s="10"/>
      <c r="AHU278" s="10"/>
      <c r="AHV278" s="10"/>
      <c r="AHW278" s="10"/>
      <c r="AHX278" s="10"/>
      <c r="AHY278" s="10"/>
      <c r="AHZ278" s="10"/>
      <c r="AIA278" s="10"/>
      <c r="AIB278" s="10"/>
      <c r="AIC278" s="10"/>
      <c r="AID278" s="10"/>
      <c r="AIE278" s="10"/>
      <c r="AIF278" s="10"/>
      <c r="AIG278" s="10"/>
      <c r="AIH278" s="10"/>
      <c r="AII278" s="10"/>
      <c r="AIJ278" s="10"/>
      <c r="AIK278" s="10"/>
      <c r="AIL278" s="10"/>
      <c r="AIM278" s="10"/>
      <c r="AIN278" s="10"/>
      <c r="AIO278" s="10"/>
      <c r="AIP278" s="10"/>
      <c r="AIQ278" s="10"/>
      <c r="AIR278" s="10"/>
      <c r="AIS278" s="10"/>
      <c r="AIT278" s="10"/>
      <c r="AIU278" s="10"/>
      <c r="AIV278" s="10"/>
      <c r="AIW278" s="10"/>
      <c r="AIX278" s="10"/>
      <c r="AIY278" s="10"/>
      <c r="AIZ278" s="10"/>
      <c r="AJA278" s="10"/>
      <c r="AJB278" s="10"/>
      <c r="AJC278" s="10"/>
      <c r="AJD278" s="10"/>
      <c r="AJE278" s="10"/>
      <c r="AJF278" s="10"/>
      <c r="AJG278" s="10"/>
      <c r="AJH278" s="10"/>
      <c r="AJI278" s="10"/>
      <c r="AJJ278" s="10"/>
      <c r="AJK278" s="10"/>
      <c r="AJL278" s="10"/>
      <c r="AJM278" s="10"/>
      <c r="AJN278" s="10"/>
      <c r="AJO278" s="10"/>
      <c r="AJP278" s="10"/>
      <c r="AJQ278" s="10"/>
      <c r="AJR278" s="10"/>
      <c r="AJS278" s="10"/>
      <c r="AJT278" s="10"/>
      <c r="AJU278" s="10"/>
      <c r="AJV278" s="10"/>
      <c r="AJW278" s="10"/>
      <c r="AJX278" s="10"/>
      <c r="AJY278" s="10"/>
      <c r="AJZ278" s="10"/>
      <c r="AKA278" s="10"/>
      <c r="AKB278" s="10"/>
      <c r="AKC278" s="10"/>
      <c r="AKD278" s="10"/>
      <c r="AKE278" s="10"/>
      <c r="AKF278" s="10"/>
      <c r="AKG278" s="10"/>
      <c r="AKH278" s="10"/>
      <c r="AKI278" s="10"/>
      <c r="AKJ278" s="10"/>
      <c r="AKK278" s="10"/>
      <c r="AKL278" s="10"/>
      <c r="AKM278" s="10"/>
      <c r="AKN278" s="10"/>
      <c r="AKO278" s="10"/>
      <c r="AKP278" s="10"/>
      <c r="AKQ278" s="10"/>
      <c r="AKR278" s="10"/>
      <c r="AKS278" s="10"/>
      <c r="AKT278" s="10"/>
      <c r="AKU278" s="10"/>
      <c r="AKV278" s="10"/>
      <c r="AKW278" s="10"/>
      <c r="AKX278" s="10"/>
      <c r="AKY278" s="10"/>
      <c r="AKZ278" s="10"/>
      <c r="ALA278" s="10"/>
      <c r="ALB278" s="10"/>
      <c r="ALC278" s="10"/>
      <c r="ALD278" s="10"/>
      <c r="ALE278" s="10"/>
      <c r="ALF278" s="10"/>
      <c r="ALG278" s="10"/>
      <c r="ALH278" s="10"/>
      <c r="ALI278" s="10"/>
      <c r="ALJ278" s="10"/>
      <c r="ALK278" s="10"/>
      <c r="ALL278" s="10"/>
      <c r="ALM278" s="10"/>
      <c r="ALN278" s="10"/>
      <c r="ALO278" s="10"/>
      <c r="ALP278" s="10"/>
      <c r="ALQ278" s="10"/>
      <c r="ALR278" s="10"/>
      <c r="ALS278" s="10"/>
      <c r="ALT278" s="10"/>
      <c r="ALU278" s="10"/>
      <c r="ALV278" s="10"/>
      <c r="ALW278" s="10"/>
      <c r="ALX278" s="10"/>
      <c r="ALY278" s="10"/>
      <c r="ALZ278" s="10"/>
      <c r="AMA278" s="10"/>
      <c r="AMB278" s="10"/>
      <c r="AMC278" s="10"/>
      <c r="AMD278" s="10"/>
      <c r="AME278" s="10"/>
      <c r="AMF278" s="10"/>
      <c r="AMG278" s="10"/>
      <c r="AMH278" s="10"/>
      <c r="AMI278" s="10"/>
      <c r="AMJ278" s="10"/>
      <c r="AMK278" s="10"/>
      <c r="AML278" s="10"/>
      <c r="AMM278" s="10"/>
      <c r="AMN278" s="10"/>
      <c r="AMO278" s="10"/>
    </row>
    <row r="279" spans="1:1029" s="7" customFormat="1" ht="14.1" customHeight="1">
      <c r="A279" s="5" t="str">
        <f>SUBSTITUTE(CONCATENATE(G279,H279)," ","")</f>
        <v>SelectionCriterionPropertyGroup</v>
      </c>
      <c r="B279" s="6"/>
      <c r="C279" s="5"/>
      <c r="D279" s="5"/>
      <c r="E279" s="5"/>
      <c r="F279" s="5" t="str">
        <f>CONCATENATE(IF(G279="","",CONCATENATE(G279,"_ ")),H279,". Details")</f>
        <v>Selection Criterion Property Group. Details</v>
      </c>
      <c r="G279" s="5"/>
      <c r="H279" s="5" t="s">
        <v>519</v>
      </c>
      <c r="I279" s="5"/>
      <c r="J279" s="5"/>
      <c r="K279" s="5"/>
      <c r="L279" s="5"/>
      <c r="M279" s="5"/>
      <c r="N279" s="5"/>
      <c r="O279" s="5"/>
      <c r="P279" s="5"/>
      <c r="Q279" s="5"/>
      <c r="R279" s="5" t="s">
        <v>210</v>
      </c>
      <c r="S279" s="5" t="s">
        <v>320</v>
      </c>
      <c r="T279" s="5"/>
      <c r="U279" s="5"/>
      <c r="V279" s="5"/>
      <c r="W279" s="5"/>
      <c r="X279" s="5"/>
      <c r="Y279" s="5" t="s">
        <v>211</v>
      </c>
      <c r="Z279" s="5"/>
      <c r="AA279" s="43">
        <v>43320</v>
      </c>
      <c r="AB279" s="12"/>
      <c r="AC279" s="12"/>
      <c r="AD279" s="12"/>
      <c r="AE279" s="12"/>
      <c r="AF279" s="12"/>
    </row>
    <row r="280" spans="1:1029" customFormat="1">
      <c r="A280" s="13" t="str">
        <f>SUBSTITUTE(SUBSTITUTE(CONCATENATE(I280,IF(L280="Identifier","ID",L280))," ",""),"_","")</f>
        <v>hasSelectionCriterionPropertySelectionCriterionProperty</v>
      </c>
      <c r="B280" s="14">
        <v>1</v>
      </c>
      <c r="C280" s="13"/>
      <c r="D280" s="13"/>
      <c r="E280" s="13"/>
      <c r="F280" s="13" t="str">
        <f>CONCATENATE( IF(G280="","",CONCATENATE(G280,"_ ")),H280,". ",IF(I280="","",CONCATENATE(I280,"_ ")),L280,IF(I280="","",CONCATENATE(". ",M280)))</f>
        <v>Selection Criterion Property Group. has_ Selection Criterion Property_ Selection Criterion Property. Selection Criterion Property_ Selection Criterion Property</v>
      </c>
      <c r="G280" s="13"/>
      <c r="H280" s="13" t="s">
        <v>519</v>
      </c>
      <c r="I280" s="13" t="s">
        <v>316</v>
      </c>
      <c r="J280" s="13"/>
      <c r="K280" s="13"/>
      <c r="L280" s="13" t="str">
        <f>CONCATENATE(IF(P280="","",CONCATENATE(P280,"_ ")),Q280)</f>
        <v>Selection Criterion Property_ Selection Criterion Property</v>
      </c>
      <c r="M280" s="13" t="str">
        <f>L280</f>
        <v>Selection Criterion Property_ Selection Criterion Property</v>
      </c>
      <c r="N280" s="13"/>
      <c r="O280" s="13"/>
      <c r="P280" s="13" t="s">
        <v>520</v>
      </c>
      <c r="Q280" s="15" t="s">
        <v>520</v>
      </c>
      <c r="R280" s="13" t="s">
        <v>223</v>
      </c>
      <c r="S280" s="16" t="s">
        <v>321</v>
      </c>
      <c r="T280" s="16"/>
      <c r="U280" s="16"/>
      <c r="V280" s="16"/>
      <c r="W280" s="16"/>
      <c r="X280" s="16"/>
      <c r="Y280" s="16" t="s">
        <v>211</v>
      </c>
      <c r="Z280" s="16"/>
      <c r="AA280" s="45">
        <v>43320</v>
      </c>
      <c r="AB280" s="8"/>
      <c r="AC280" s="8"/>
      <c r="AD280" s="8"/>
      <c r="AE280" s="8"/>
      <c r="AF280" s="11"/>
      <c r="AG280" s="10"/>
      <c r="AH280" s="10"/>
      <c r="AI280" s="10"/>
      <c r="AJ280" s="10"/>
      <c r="AK280" s="10"/>
      <c r="AL280" s="10"/>
      <c r="AM280" s="10"/>
      <c r="AN280" s="10"/>
      <c r="AO280" s="10"/>
      <c r="AP280" s="10"/>
      <c r="AQ280" s="10"/>
      <c r="AR280" s="10"/>
      <c r="AS280" s="10"/>
      <c r="AT280" s="10"/>
      <c r="AU280" s="10"/>
      <c r="AV280" s="10"/>
      <c r="AW280" s="10"/>
      <c r="AX280" s="10"/>
      <c r="AY280" s="10"/>
      <c r="AZ280" s="10"/>
      <c r="BA280" s="10"/>
      <c r="BB280" s="10"/>
      <c r="BC280" s="10"/>
      <c r="BD280" s="10"/>
      <c r="BE280" s="10"/>
      <c r="BF280" s="10"/>
      <c r="BG280" s="10"/>
      <c r="BH280" s="10"/>
      <c r="BI280" s="10"/>
      <c r="BJ280" s="10"/>
      <c r="BK280" s="10"/>
      <c r="BL280" s="10"/>
      <c r="BM280" s="10"/>
      <c r="BN280" s="10"/>
      <c r="BO280" s="10"/>
      <c r="BP280" s="10"/>
      <c r="BQ280" s="10"/>
      <c r="BR280" s="10"/>
      <c r="BS280" s="10"/>
      <c r="BT280" s="10"/>
      <c r="BU280" s="10"/>
      <c r="BV280" s="10"/>
      <c r="BW280" s="10"/>
      <c r="BX280" s="10"/>
      <c r="BY280" s="10"/>
      <c r="BZ280" s="10"/>
      <c r="CA280" s="10"/>
      <c r="CB280" s="10"/>
      <c r="CC280" s="10"/>
      <c r="CD280" s="10"/>
      <c r="CE280" s="10"/>
      <c r="CF280" s="10"/>
      <c r="CG280" s="10"/>
      <c r="CH280" s="10"/>
      <c r="CI280" s="10"/>
      <c r="CJ280" s="10"/>
      <c r="CK280" s="10"/>
      <c r="CL280" s="10"/>
      <c r="CM280" s="10"/>
      <c r="CN280" s="10"/>
      <c r="CO280" s="10"/>
      <c r="CP280" s="10"/>
      <c r="CQ280" s="10"/>
      <c r="CR280" s="10"/>
      <c r="CS280" s="10"/>
      <c r="CT280" s="10"/>
      <c r="CU280" s="10"/>
      <c r="CV280" s="10"/>
      <c r="CW280" s="10"/>
      <c r="CX280" s="10"/>
      <c r="CY280" s="10"/>
      <c r="CZ280" s="10"/>
      <c r="DA280" s="10"/>
      <c r="DB280" s="10"/>
      <c r="DC280" s="10"/>
      <c r="DD280" s="10"/>
      <c r="DE280" s="10"/>
      <c r="DF280" s="10"/>
      <c r="DG280" s="10"/>
      <c r="DH280" s="10"/>
      <c r="DI280" s="10"/>
      <c r="DJ280" s="10"/>
      <c r="DK280" s="10"/>
      <c r="DL280" s="10"/>
      <c r="DM280" s="10"/>
      <c r="DN280" s="10"/>
      <c r="DO280" s="10"/>
      <c r="DP280" s="10"/>
      <c r="DQ280" s="10"/>
      <c r="DR280" s="10"/>
      <c r="DS280" s="10"/>
      <c r="DT280" s="10"/>
      <c r="DU280" s="10"/>
      <c r="DV280" s="10"/>
      <c r="DW280" s="10"/>
      <c r="DX280" s="10"/>
      <c r="DY280" s="10"/>
      <c r="DZ280" s="10"/>
      <c r="EA280" s="10"/>
      <c r="EB280" s="10"/>
      <c r="EC280" s="10"/>
      <c r="ED280" s="10"/>
      <c r="EE280" s="10"/>
      <c r="EF280" s="10"/>
      <c r="EG280" s="10"/>
      <c r="EH280" s="10"/>
      <c r="EI280" s="10"/>
      <c r="EJ280" s="10"/>
      <c r="EK280" s="10"/>
      <c r="EL280" s="10"/>
      <c r="EM280" s="10"/>
      <c r="EN280" s="10"/>
      <c r="EO280" s="10"/>
      <c r="EP280" s="10"/>
      <c r="EQ280" s="10"/>
      <c r="ER280" s="10"/>
      <c r="ES280" s="10"/>
      <c r="ET280" s="10"/>
      <c r="EU280" s="10"/>
      <c r="EV280" s="10"/>
      <c r="EW280" s="10"/>
      <c r="EX280" s="10"/>
      <c r="EY280" s="10"/>
      <c r="EZ280" s="10"/>
      <c r="FA280" s="10"/>
      <c r="FB280" s="10"/>
      <c r="FC280" s="10"/>
      <c r="FD280" s="10"/>
      <c r="FE280" s="10"/>
      <c r="FF280" s="10"/>
      <c r="FG280" s="10"/>
      <c r="FH280" s="10"/>
      <c r="FI280" s="10"/>
      <c r="FJ280" s="10"/>
      <c r="FK280" s="10"/>
      <c r="FL280" s="10"/>
      <c r="FM280" s="10"/>
      <c r="FN280" s="10"/>
      <c r="FO280" s="10"/>
      <c r="FP280" s="10"/>
      <c r="FQ280" s="10"/>
      <c r="FR280" s="10"/>
      <c r="FS280" s="10"/>
      <c r="FT280" s="10"/>
      <c r="FU280" s="10"/>
      <c r="FV280" s="10"/>
      <c r="FW280" s="10"/>
      <c r="FX280" s="10"/>
      <c r="FY280" s="10"/>
      <c r="FZ280" s="10"/>
      <c r="GA280" s="10"/>
      <c r="GB280" s="10"/>
      <c r="GC280" s="10"/>
      <c r="GD280" s="10"/>
      <c r="GE280" s="10"/>
      <c r="GF280" s="10"/>
      <c r="GG280" s="10"/>
      <c r="GH280" s="10"/>
      <c r="GI280" s="10"/>
      <c r="GJ280" s="10"/>
      <c r="GK280" s="10"/>
      <c r="GL280" s="10"/>
      <c r="GM280" s="10"/>
      <c r="GN280" s="10"/>
      <c r="GO280" s="10"/>
      <c r="GP280" s="10"/>
      <c r="GQ280" s="10"/>
      <c r="GR280" s="10"/>
      <c r="GS280" s="10"/>
      <c r="GT280" s="10"/>
      <c r="GU280" s="10"/>
      <c r="GV280" s="10"/>
      <c r="GW280" s="10"/>
      <c r="GX280" s="10"/>
      <c r="GY280" s="10"/>
      <c r="GZ280" s="10"/>
      <c r="HA280" s="10"/>
      <c r="HB280" s="10"/>
      <c r="HC280" s="10"/>
      <c r="HD280" s="10"/>
      <c r="HE280" s="10"/>
      <c r="HF280" s="10"/>
      <c r="HG280" s="10"/>
      <c r="HH280" s="10"/>
      <c r="HI280" s="10"/>
      <c r="HJ280" s="10"/>
      <c r="HK280" s="10"/>
      <c r="HL280" s="10"/>
      <c r="HM280" s="10"/>
      <c r="HN280" s="10"/>
      <c r="HO280" s="10"/>
      <c r="HP280" s="10"/>
      <c r="HQ280" s="10"/>
      <c r="HR280" s="10"/>
      <c r="HS280" s="10"/>
      <c r="HT280" s="10"/>
      <c r="HU280" s="10"/>
      <c r="HV280" s="10"/>
      <c r="HW280" s="10"/>
      <c r="HX280" s="10"/>
      <c r="HY280" s="10"/>
      <c r="HZ280" s="10"/>
      <c r="IA280" s="10"/>
      <c r="IB280" s="10"/>
      <c r="IC280" s="10"/>
      <c r="ID280" s="10"/>
      <c r="IE280" s="10"/>
      <c r="IF280" s="10"/>
      <c r="IG280" s="10"/>
      <c r="IH280" s="10"/>
      <c r="II280" s="10"/>
      <c r="IJ280" s="10"/>
      <c r="IK280" s="10"/>
      <c r="IL280" s="10"/>
      <c r="IM280" s="10"/>
      <c r="IN280" s="10"/>
      <c r="IO280" s="10"/>
      <c r="IP280" s="10"/>
      <c r="IQ280" s="10"/>
      <c r="IR280" s="10"/>
      <c r="IS280" s="10"/>
      <c r="IT280" s="10"/>
      <c r="IU280" s="10"/>
      <c r="IV280" s="10"/>
      <c r="IW280" s="10"/>
      <c r="IX280" s="10"/>
      <c r="IY280" s="10"/>
      <c r="IZ280" s="10"/>
      <c r="JA280" s="10"/>
      <c r="JB280" s="10"/>
      <c r="JC280" s="10"/>
      <c r="JD280" s="10"/>
      <c r="JE280" s="10"/>
      <c r="JF280" s="10"/>
      <c r="JG280" s="10"/>
      <c r="JH280" s="10"/>
      <c r="JI280" s="10"/>
      <c r="JJ280" s="10"/>
      <c r="JK280" s="10"/>
      <c r="JL280" s="10"/>
      <c r="JM280" s="10"/>
      <c r="JN280" s="10"/>
      <c r="JO280" s="10"/>
      <c r="JP280" s="10"/>
      <c r="JQ280" s="10"/>
      <c r="JR280" s="10"/>
      <c r="JS280" s="10"/>
      <c r="JT280" s="10"/>
      <c r="JU280" s="10"/>
      <c r="JV280" s="10"/>
      <c r="JW280" s="10"/>
      <c r="JX280" s="10"/>
      <c r="JY280" s="10"/>
      <c r="JZ280" s="10"/>
      <c r="KA280" s="10"/>
      <c r="KB280" s="10"/>
      <c r="KC280" s="10"/>
      <c r="KD280" s="10"/>
      <c r="KE280" s="10"/>
      <c r="KF280" s="10"/>
      <c r="KG280" s="10"/>
      <c r="KH280" s="10"/>
      <c r="KI280" s="10"/>
      <c r="KJ280" s="10"/>
      <c r="KK280" s="10"/>
      <c r="KL280" s="10"/>
      <c r="KM280" s="10"/>
      <c r="KN280" s="10"/>
      <c r="KO280" s="10"/>
      <c r="KP280" s="10"/>
      <c r="KQ280" s="10"/>
      <c r="KR280" s="10"/>
      <c r="KS280" s="10"/>
      <c r="KT280" s="10"/>
      <c r="KU280" s="10"/>
      <c r="KV280" s="10"/>
      <c r="KW280" s="10"/>
      <c r="KX280" s="10"/>
      <c r="KY280" s="10"/>
      <c r="KZ280" s="10"/>
      <c r="LA280" s="10"/>
      <c r="LB280" s="10"/>
      <c r="LC280" s="10"/>
      <c r="LD280" s="10"/>
      <c r="LE280" s="10"/>
      <c r="LF280" s="10"/>
      <c r="LG280" s="10"/>
      <c r="LH280" s="10"/>
      <c r="LI280" s="10"/>
      <c r="LJ280" s="10"/>
      <c r="LK280" s="10"/>
      <c r="LL280" s="10"/>
      <c r="LM280" s="10"/>
      <c r="LN280" s="10"/>
      <c r="LO280" s="10"/>
      <c r="LP280" s="10"/>
      <c r="LQ280" s="10"/>
      <c r="LR280" s="10"/>
      <c r="LS280" s="10"/>
      <c r="LT280" s="10"/>
      <c r="LU280" s="10"/>
      <c r="LV280" s="10"/>
      <c r="LW280" s="10"/>
      <c r="LX280" s="10"/>
      <c r="LY280" s="10"/>
      <c r="LZ280" s="10"/>
      <c r="MA280" s="10"/>
      <c r="MB280" s="10"/>
      <c r="MC280" s="10"/>
      <c r="MD280" s="10"/>
      <c r="ME280" s="10"/>
      <c r="MF280" s="10"/>
      <c r="MG280" s="10"/>
      <c r="MH280" s="10"/>
      <c r="MI280" s="10"/>
      <c r="MJ280" s="10"/>
      <c r="MK280" s="10"/>
      <c r="ML280" s="10"/>
      <c r="MM280" s="10"/>
      <c r="MN280" s="10"/>
      <c r="MO280" s="10"/>
      <c r="MP280" s="10"/>
      <c r="MQ280" s="10"/>
      <c r="MR280" s="10"/>
      <c r="MS280" s="10"/>
      <c r="MT280" s="10"/>
      <c r="MU280" s="10"/>
      <c r="MV280" s="10"/>
      <c r="MW280" s="10"/>
      <c r="MX280" s="10"/>
      <c r="MY280" s="10"/>
      <c r="MZ280" s="10"/>
      <c r="NA280" s="10"/>
      <c r="NB280" s="10"/>
      <c r="NC280" s="10"/>
      <c r="ND280" s="10"/>
      <c r="NE280" s="10"/>
      <c r="NF280" s="10"/>
      <c r="NG280" s="10"/>
      <c r="NH280" s="10"/>
      <c r="NI280" s="10"/>
      <c r="NJ280" s="10"/>
      <c r="NK280" s="10"/>
      <c r="NL280" s="10"/>
      <c r="NM280" s="10"/>
      <c r="NN280" s="10"/>
      <c r="NO280" s="10"/>
      <c r="NP280" s="10"/>
      <c r="NQ280" s="10"/>
      <c r="NR280" s="10"/>
      <c r="NS280" s="10"/>
      <c r="NT280" s="10"/>
      <c r="NU280" s="10"/>
      <c r="NV280" s="10"/>
      <c r="NW280" s="10"/>
      <c r="NX280" s="10"/>
      <c r="NY280" s="10"/>
      <c r="NZ280" s="10"/>
      <c r="OA280" s="10"/>
      <c r="OB280" s="10"/>
      <c r="OC280" s="10"/>
      <c r="OD280" s="10"/>
      <c r="OE280" s="10"/>
      <c r="OF280" s="10"/>
      <c r="OG280" s="10"/>
      <c r="OH280" s="10"/>
      <c r="OI280" s="10"/>
      <c r="OJ280" s="10"/>
      <c r="OK280" s="10"/>
      <c r="OL280" s="10"/>
      <c r="OM280" s="10"/>
      <c r="ON280" s="10"/>
      <c r="OO280" s="10"/>
      <c r="OP280" s="10"/>
      <c r="OQ280" s="10"/>
      <c r="OR280" s="10"/>
      <c r="OS280" s="10"/>
      <c r="OT280" s="10"/>
      <c r="OU280" s="10"/>
      <c r="OV280" s="10"/>
      <c r="OW280" s="10"/>
      <c r="OX280" s="10"/>
      <c r="OY280" s="10"/>
      <c r="OZ280" s="10"/>
      <c r="PA280" s="10"/>
      <c r="PB280" s="10"/>
      <c r="PC280" s="10"/>
      <c r="PD280" s="10"/>
      <c r="PE280" s="10"/>
      <c r="PF280" s="10"/>
      <c r="PG280" s="10"/>
      <c r="PH280" s="10"/>
      <c r="PI280" s="10"/>
      <c r="PJ280" s="10"/>
      <c r="PK280" s="10"/>
      <c r="PL280" s="10"/>
      <c r="PM280" s="10"/>
      <c r="PN280" s="10"/>
      <c r="PO280" s="10"/>
      <c r="PP280" s="10"/>
      <c r="PQ280" s="10"/>
      <c r="PR280" s="10"/>
      <c r="PS280" s="10"/>
      <c r="PT280" s="10"/>
      <c r="PU280" s="10"/>
      <c r="PV280" s="10"/>
      <c r="PW280" s="10"/>
      <c r="PX280" s="10"/>
      <c r="PY280" s="10"/>
      <c r="PZ280" s="10"/>
      <c r="QA280" s="10"/>
      <c r="QB280" s="10"/>
      <c r="QC280" s="10"/>
      <c r="QD280" s="10"/>
      <c r="QE280" s="10"/>
      <c r="QF280" s="10"/>
      <c r="QG280" s="10"/>
      <c r="QH280" s="10"/>
      <c r="QI280" s="10"/>
      <c r="QJ280" s="10"/>
      <c r="QK280" s="10"/>
      <c r="QL280" s="10"/>
      <c r="QM280" s="10"/>
      <c r="QN280" s="10"/>
      <c r="QO280" s="10"/>
      <c r="QP280" s="10"/>
      <c r="QQ280" s="10"/>
      <c r="QR280" s="10"/>
      <c r="QS280" s="10"/>
      <c r="QT280" s="10"/>
      <c r="QU280" s="10"/>
      <c r="QV280" s="10"/>
      <c r="QW280" s="10"/>
      <c r="QX280" s="10"/>
      <c r="QY280" s="10"/>
      <c r="QZ280" s="10"/>
      <c r="RA280" s="10"/>
      <c r="RB280" s="10"/>
      <c r="RC280" s="10"/>
      <c r="RD280" s="10"/>
      <c r="RE280" s="10"/>
      <c r="RF280" s="10"/>
      <c r="RG280" s="10"/>
      <c r="RH280" s="10"/>
      <c r="RI280" s="10"/>
      <c r="RJ280" s="10"/>
      <c r="RK280" s="10"/>
      <c r="RL280" s="10"/>
      <c r="RM280" s="10"/>
      <c r="RN280" s="10"/>
      <c r="RO280" s="10"/>
      <c r="RP280" s="10"/>
      <c r="RQ280" s="10"/>
      <c r="RR280" s="10"/>
      <c r="RS280" s="10"/>
      <c r="RT280" s="10"/>
      <c r="RU280" s="10"/>
      <c r="RV280" s="10"/>
      <c r="RW280" s="10"/>
      <c r="RX280" s="10"/>
      <c r="RY280" s="10"/>
      <c r="RZ280" s="10"/>
      <c r="SA280" s="10"/>
      <c r="SB280" s="10"/>
      <c r="SC280" s="10"/>
      <c r="SD280" s="10"/>
      <c r="SE280" s="10"/>
      <c r="SF280" s="10"/>
      <c r="SG280" s="10"/>
      <c r="SH280" s="10"/>
      <c r="SI280" s="10"/>
      <c r="SJ280" s="10"/>
      <c r="SK280" s="10"/>
      <c r="SL280" s="10"/>
      <c r="SM280" s="10"/>
      <c r="SN280" s="10"/>
      <c r="SO280" s="10"/>
      <c r="SP280" s="10"/>
      <c r="SQ280" s="10"/>
      <c r="SR280" s="10"/>
      <c r="SS280" s="10"/>
      <c r="ST280" s="10"/>
      <c r="SU280" s="10"/>
      <c r="SV280" s="10"/>
      <c r="SW280" s="10"/>
      <c r="SX280" s="10"/>
      <c r="SY280" s="10"/>
      <c r="SZ280" s="10"/>
      <c r="TA280" s="10"/>
      <c r="TB280" s="10"/>
      <c r="TC280" s="10"/>
      <c r="TD280" s="10"/>
      <c r="TE280" s="10"/>
      <c r="TF280" s="10"/>
      <c r="TG280" s="10"/>
      <c r="TH280" s="10"/>
      <c r="TI280" s="10"/>
      <c r="TJ280" s="10"/>
      <c r="TK280" s="10"/>
      <c r="TL280" s="10"/>
      <c r="TM280" s="10"/>
      <c r="TN280" s="10"/>
      <c r="TO280" s="10"/>
      <c r="TP280" s="10"/>
      <c r="TQ280" s="10"/>
      <c r="TR280" s="10"/>
      <c r="TS280" s="10"/>
      <c r="TT280" s="10"/>
      <c r="TU280" s="10"/>
      <c r="TV280" s="10"/>
      <c r="TW280" s="10"/>
      <c r="TX280" s="10"/>
      <c r="TY280" s="10"/>
      <c r="TZ280" s="10"/>
      <c r="UA280" s="10"/>
      <c r="UB280" s="10"/>
      <c r="UC280" s="10"/>
      <c r="UD280" s="10"/>
      <c r="UE280" s="10"/>
      <c r="UF280" s="10"/>
      <c r="UG280" s="10"/>
      <c r="UH280" s="10"/>
      <c r="UI280" s="10"/>
      <c r="UJ280" s="10"/>
      <c r="UK280" s="10"/>
      <c r="UL280" s="10"/>
      <c r="UM280" s="10"/>
      <c r="UN280" s="10"/>
      <c r="UO280" s="10"/>
      <c r="UP280" s="10"/>
      <c r="UQ280" s="10"/>
      <c r="UR280" s="10"/>
      <c r="US280" s="10"/>
      <c r="UT280" s="10"/>
      <c r="UU280" s="10"/>
      <c r="UV280" s="10"/>
      <c r="UW280" s="10"/>
      <c r="UX280" s="10"/>
      <c r="UY280" s="10"/>
      <c r="UZ280" s="10"/>
      <c r="VA280" s="10"/>
      <c r="VB280" s="10"/>
      <c r="VC280" s="10"/>
      <c r="VD280" s="10"/>
      <c r="VE280" s="10"/>
      <c r="VF280" s="10"/>
      <c r="VG280" s="10"/>
      <c r="VH280" s="10"/>
      <c r="VI280" s="10"/>
      <c r="VJ280" s="10"/>
      <c r="VK280" s="10"/>
      <c r="VL280" s="10"/>
      <c r="VM280" s="10"/>
      <c r="VN280" s="10"/>
      <c r="VO280" s="10"/>
      <c r="VP280" s="10"/>
      <c r="VQ280" s="10"/>
      <c r="VR280" s="10"/>
      <c r="VS280" s="10"/>
      <c r="VT280" s="10"/>
      <c r="VU280" s="10"/>
      <c r="VV280" s="10"/>
      <c r="VW280" s="10"/>
      <c r="VX280" s="10"/>
      <c r="VY280" s="10"/>
      <c r="VZ280" s="10"/>
      <c r="WA280" s="10"/>
      <c r="WB280" s="10"/>
      <c r="WC280" s="10"/>
      <c r="WD280" s="10"/>
      <c r="WE280" s="10"/>
      <c r="WF280" s="10"/>
      <c r="WG280" s="10"/>
      <c r="WH280" s="10"/>
      <c r="WI280" s="10"/>
      <c r="WJ280" s="10"/>
      <c r="WK280" s="10"/>
      <c r="WL280" s="10"/>
      <c r="WM280" s="10"/>
      <c r="WN280" s="10"/>
      <c r="WO280" s="10"/>
      <c r="WP280" s="10"/>
      <c r="WQ280" s="10"/>
      <c r="WR280" s="10"/>
      <c r="WS280" s="10"/>
      <c r="WT280" s="10"/>
      <c r="WU280" s="10"/>
      <c r="WV280" s="10"/>
      <c r="WW280" s="10"/>
      <c r="WX280" s="10"/>
      <c r="WY280" s="10"/>
      <c r="WZ280" s="10"/>
      <c r="XA280" s="10"/>
      <c r="XB280" s="10"/>
      <c r="XC280" s="10"/>
      <c r="XD280" s="10"/>
      <c r="XE280" s="10"/>
      <c r="XF280" s="10"/>
      <c r="XG280" s="10"/>
      <c r="XH280" s="10"/>
      <c r="XI280" s="10"/>
      <c r="XJ280" s="10"/>
      <c r="XK280" s="10"/>
      <c r="XL280" s="10"/>
      <c r="XM280" s="10"/>
      <c r="XN280" s="10"/>
      <c r="XO280" s="10"/>
      <c r="XP280" s="10"/>
      <c r="XQ280" s="10"/>
      <c r="XR280" s="10"/>
      <c r="XS280" s="10"/>
      <c r="XT280" s="10"/>
      <c r="XU280" s="10"/>
      <c r="XV280" s="10"/>
      <c r="XW280" s="10"/>
      <c r="XX280" s="10"/>
      <c r="XY280" s="10"/>
      <c r="XZ280" s="10"/>
      <c r="YA280" s="10"/>
      <c r="YB280" s="10"/>
      <c r="YC280" s="10"/>
      <c r="YD280" s="10"/>
      <c r="YE280" s="10"/>
      <c r="YF280" s="10"/>
      <c r="YG280" s="10"/>
      <c r="YH280" s="10"/>
      <c r="YI280" s="10"/>
      <c r="YJ280" s="10"/>
      <c r="YK280" s="10"/>
      <c r="YL280" s="10"/>
      <c r="YM280" s="10"/>
      <c r="YN280" s="10"/>
      <c r="YO280" s="10"/>
      <c r="YP280" s="10"/>
      <c r="YQ280" s="10"/>
      <c r="YR280" s="10"/>
      <c r="YS280" s="10"/>
      <c r="YT280" s="10"/>
      <c r="YU280" s="10"/>
      <c r="YV280" s="10"/>
      <c r="YW280" s="10"/>
      <c r="YX280" s="10"/>
      <c r="YY280" s="10"/>
      <c r="YZ280" s="10"/>
      <c r="ZA280" s="10"/>
      <c r="ZB280" s="10"/>
      <c r="ZC280" s="10"/>
      <c r="ZD280" s="10"/>
      <c r="ZE280" s="10"/>
      <c r="ZF280" s="10"/>
      <c r="ZG280" s="10"/>
      <c r="ZH280" s="10"/>
      <c r="ZI280" s="10"/>
      <c r="ZJ280" s="10"/>
      <c r="ZK280" s="10"/>
      <c r="ZL280" s="10"/>
      <c r="ZM280" s="10"/>
      <c r="ZN280" s="10"/>
      <c r="ZO280" s="10"/>
      <c r="ZP280" s="10"/>
      <c r="ZQ280" s="10"/>
      <c r="ZR280" s="10"/>
      <c r="ZS280" s="10"/>
      <c r="ZT280" s="10"/>
      <c r="ZU280" s="10"/>
      <c r="ZV280" s="10"/>
      <c r="ZW280" s="10"/>
      <c r="ZX280" s="10"/>
      <c r="ZY280" s="10"/>
      <c r="ZZ280" s="10"/>
      <c r="AAA280" s="10"/>
      <c r="AAB280" s="10"/>
      <c r="AAC280" s="10"/>
      <c r="AAD280" s="10"/>
      <c r="AAE280" s="10"/>
      <c r="AAF280" s="10"/>
      <c r="AAG280" s="10"/>
      <c r="AAH280" s="10"/>
      <c r="AAI280" s="10"/>
      <c r="AAJ280" s="10"/>
      <c r="AAK280" s="10"/>
      <c r="AAL280" s="10"/>
      <c r="AAM280" s="10"/>
      <c r="AAN280" s="10"/>
      <c r="AAO280" s="10"/>
      <c r="AAP280" s="10"/>
      <c r="AAQ280" s="10"/>
      <c r="AAR280" s="10"/>
      <c r="AAS280" s="10"/>
      <c r="AAT280" s="10"/>
      <c r="AAU280" s="10"/>
      <c r="AAV280" s="10"/>
      <c r="AAW280" s="10"/>
      <c r="AAX280" s="10"/>
      <c r="AAY280" s="10"/>
      <c r="AAZ280" s="10"/>
      <c r="ABA280" s="10"/>
      <c r="ABB280" s="10"/>
      <c r="ABC280" s="10"/>
      <c r="ABD280" s="10"/>
      <c r="ABE280" s="10"/>
      <c r="ABF280" s="10"/>
      <c r="ABG280" s="10"/>
      <c r="ABH280" s="10"/>
      <c r="ABI280" s="10"/>
      <c r="ABJ280" s="10"/>
      <c r="ABK280" s="10"/>
      <c r="ABL280" s="10"/>
      <c r="ABM280" s="10"/>
      <c r="ABN280" s="10"/>
      <c r="ABO280" s="10"/>
      <c r="ABP280" s="10"/>
      <c r="ABQ280" s="10"/>
      <c r="ABR280" s="10"/>
      <c r="ABS280" s="10"/>
      <c r="ABT280" s="10"/>
      <c r="ABU280" s="10"/>
      <c r="ABV280" s="10"/>
      <c r="ABW280" s="10"/>
      <c r="ABX280" s="10"/>
      <c r="ABY280" s="10"/>
      <c r="ABZ280" s="10"/>
      <c r="ACA280" s="10"/>
      <c r="ACB280" s="10"/>
      <c r="ACC280" s="10"/>
      <c r="ACD280" s="10"/>
      <c r="ACE280" s="10"/>
      <c r="ACF280" s="10"/>
      <c r="ACG280" s="10"/>
      <c r="ACH280" s="10"/>
      <c r="ACI280" s="10"/>
      <c r="ACJ280" s="10"/>
      <c r="ACK280" s="10"/>
      <c r="ACL280" s="10"/>
      <c r="ACM280" s="10"/>
      <c r="ACN280" s="10"/>
      <c r="ACO280" s="10"/>
      <c r="ACP280" s="10"/>
      <c r="ACQ280" s="10"/>
      <c r="ACR280" s="10"/>
      <c r="ACS280" s="10"/>
      <c r="ACT280" s="10"/>
      <c r="ACU280" s="10"/>
      <c r="ACV280" s="10"/>
      <c r="ACW280" s="10"/>
      <c r="ACX280" s="10"/>
      <c r="ACY280" s="10"/>
      <c r="ACZ280" s="10"/>
      <c r="ADA280" s="10"/>
      <c r="ADB280" s="10"/>
      <c r="ADC280" s="10"/>
      <c r="ADD280" s="10"/>
      <c r="ADE280" s="10"/>
      <c r="ADF280" s="10"/>
      <c r="ADG280" s="10"/>
      <c r="ADH280" s="10"/>
      <c r="ADI280" s="10"/>
      <c r="ADJ280" s="10"/>
      <c r="ADK280" s="10"/>
      <c r="ADL280" s="10"/>
      <c r="ADM280" s="10"/>
      <c r="ADN280" s="10"/>
      <c r="ADO280" s="10"/>
      <c r="ADP280" s="10"/>
      <c r="ADQ280" s="10"/>
      <c r="ADR280" s="10"/>
      <c r="ADS280" s="10"/>
      <c r="ADT280" s="10"/>
      <c r="ADU280" s="10"/>
      <c r="ADV280" s="10"/>
      <c r="ADW280" s="10"/>
      <c r="ADX280" s="10"/>
      <c r="ADY280" s="10"/>
      <c r="ADZ280" s="10"/>
      <c r="AEA280" s="10"/>
      <c r="AEB280" s="10"/>
      <c r="AEC280" s="10"/>
      <c r="AED280" s="10"/>
      <c r="AEE280" s="10"/>
      <c r="AEF280" s="10"/>
      <c r="AEG280" s="10"/>
      <c r="AEH280" s="10"/>
      <c r="AEI280" s="10"/>
      <c r="AEJ280" s="10"/>
      <c r="AEK280" s="10"/>
      <c r="AEL280" s="10"/>
      <c r="AEM280" s="10"/>
      <c r="AEN280" s="10"/>
      <c r="AEO280" s="10"/>
      <c r="AEP280" s="10"/>
      <c r="AEQ280" s="10"/>
      <c r="AER280" s="10"/>
      <c r="AES280" s="10"/>
      <c r="AET280" s="10"/>
      <c r="AEU280" s="10"/>
      <c r="AEV280" s="10"/>
      <c r="AEW280" s="10"/>
      <c r="AEX280" s="10"/>
      <c r="AEY280" s="10"/>
      <c r="AEZ280" s="10"/>
      <c r="AFA280" s="10"/>
      <c r="AFB280" s="10"/>
      <c r="AFC280" s="10"/>
      <c r="AFD280" s="10"/>
      <c r="AFE280" s="10"/>
      <c r="AFF280" s="10"/>
      <c r="AFG280" s="10"/>
      <c r="AFH280" s="10"/>
      <c r="AFI280" s="10"/>
      <c r="AFJ280" s="10"/>
      <c r="AFK280" s="10"/>
      <c r="AFL280" s="10"/>
      <c r="AFM280" s="10"/>
      <c r="AFN280" s="10"/>
      <c r="AFO280" s="10"/>
      <c r="AFP280" s="10"/>
      <c r="AFQ280" s="10"/>
      <c r="AFR280" s="10"/>
      <c r="AFS280" s="10"/>
      <c r="AFT280" s="10"/>
      <c r="AFU280" s="10"/>
      <c r="AFV280" s="10"/>
      <c r="AFW280" s="10"/>
      <c r="AFX280" s="10"/>
      <c r="AFY280" s="10"/>
      <c r="AFZ280" s="10"/>
      <c r="AGA280" s="10"/>
      <c r="AGB280" s="10"/>
      <c r="AGC280" s="10"/>
      <c r="AGD280" s="10"/>
      <c r="AGE280" s="10"/>
      <c r="AGF280" s="10"/>
      <c r="AGG280" s="10"/>
      <c r="AGH280" s="10"/>
      <c r="AGI280" s="10"/>
      <c r="AGJ280" s="10"/>
      <c r="AGK280" s="10"/>
      <c r="AGL280" s="10"/>
      <c r="AGM280" s="10"/>
      <c r="AGN280" s="10"/>
      <c r="AGO280" s="10"/>
      <c r="AGP280" s="10"/>
      <c r="AGQ280" s="10"/>
      <c r="AGR280" s="10"/>
      <c r="AGS280" s="10"/>
      <c r="AGT280" s="10"/>
      <c r="AGU280" s="10"/>
      <c r="AGV280" s="10"/>
      <c r="AGW280" s="10"/>
      <c r="AGX280" s="10"/>
      <c r="AGY280" s="10"/>
      <c r="AGZ280" s="10"/>
      <c r="AHA280" s="10"/>
      <c r="AHB280" s="10"/>
      <c r="AHC280" s="10"/>
      <c r="AHD280" s="10"/>
      <c r="AHE280" s="10"/>
      <c r="AHF280" s="10"/>
      <c r="AHG280" s="10"/>
      <c r="AHH280" s="10"/>
      <c r="AHI280" s="10"/>
      <c r="AHJ280" s="10"/>
      <c r="AHK280" s="10"/>
      <c r="AHL280" s="10"/>
      <c r="AHM280" s="10"/>
      <c r="AHN280" s="10"/>
      <c r="AHO280" s="10"/>
      <c r="AHP280" s="10"/>
      <c r="AHQ280" s="10"/>
      <c r="AHR280" s="10"/>
      <c r="AHS280" s="10"/>
      <c r="AHT280" s="10"/>
      <c r="AHU280" s="10"/>
      <c r="AHV280" s="10"/>
      <c r="AHW280" s="10"/>
      <c r="AHX280" s="10"/>
      <c r="AHY280" s="10"/>
      <c r="AHZ280" s="10"/>
      <c r="AIA280" s="10"/>
      <c r="AIB280" s="10"/>
      <c r="AIC280" s="10"/>
      <c r="AID280" s="10"/>
      <c r="AIE280" s="10"/>
      <c r="AIF280" s="10"/>
      <c r="AIG280" s="10"/>
      <c r="AIH280" s="10"/>
      <c r="AII280" s="10"/>
      <c r="AIJ280" s="10"/>
      <c r="AIK280" s="10"/>
      <c r="AIL280" s="10"/>
      <c r="AIM280" s="10"/>
      <c r="AIN280" s="10"/>
      <c r="AIO280" s="10"/>
      <c r="AIP280" s="10"/>
      <c r="AIQ280" s="10"/>
      <c r="AIR280" s="10"/>
      <c r="AIS280" s="10"/>
      <c r="AIT280" s="10"/>
      <c r="AIU280" s="10"/>
      <c r="AIV280" s="10"/>
      <c r="AIW280" s="10"/>
      <c r="AIX280" s="10"/>
      <c r="AIY280" s="10"/>
      <c r="AIZ280" s="10"/>
      <c r="AJA280" s="10"/>
      <c r="AJB280" s="10"/>
      <c r="AJC280" s="10"/>
      <c r="AJD280" s="10"/>
      <c r="AJE280" s="10"/>
      <c r="AJF280" s="10"/>
      <c r="AJG280" s="10"/>
      <c r="AJH280" s="10"/>
      <c r="AJI280" s="10"/>
      <c r="AJJ280" s="10"/>
      <c r="AJK280" s="10"/>
      <c r="AJL280" s="10"/>
      <c r="AJM280" s="10"/>
      <c r="AJN280" s="10"/>
      <c r="AJO280" s="10"/>
      <c r="AJP280" s="10"/>
      <c r="AJQ280" s="10"/>
      <c r="AJR280" s="10"/>
      <c r="AJS280" s="10"/>
      <c r="AJT280" s="10"/>
      <c r="AJU280" s="10"/>
      <c r="AJV280" s="10"/>
      <c r="AJW280" s="10"/>
      <c r="AJX280" s="10"/>
      <c r="AJY280" s="10"/>
      <c r="AJZ280" s="10"/>
      <c r="AKA280" s="10"/>
      <c r="AKB280" s="10"/>
      <c r="AKC280" s="10"/>
      <c r="AKD280" s="10"/>
      <c r="AKE280" s="10"/>
      <c r="AKF280" s="10"/>
      <c r="AKG280" s="10"/>
      <c r="AKH280" s="10"/>
      <c r="AKI280" s="10"/>
      <c r="AKJ280" s="10"/>
      <c r="AKK280" s="10"/>
      <c r="AKL280" s="10"/>
      <c r="AKM280" s="10"/>
      <c r="AKN280" s="10"/>
      <c r="AKO280" s="10"/>
      <c r="AKP280" s="10"/>
      <c r="AKQ280" s="10"/>
      <c r="AKR280" s="10"/>
      <c r="AKS280" s="10"/>
      <c r="AKT280" s="10"/>
      <c r="AKU280" s="10"/>
      <c r="AKV280" s="10"/>
      <c r="AKW280" s="10"/>
      <c r="AKX280" s="10"/>
      <c r="AKY280" s="10"/>
      <c r="AKZ280" s="10"/>
      <c r="ALA280" s="10"/>
      <c r="ALB280" s="10"/>
      <c r="ALC280" s="10"/>
      <c r="ALD280" s="10"/>
      <c r="ALE280" s="10"/>
      <c r="ALF280" s="10"/>
      <c r="ALG280" s="10"/>
      <c r="ALH280" s="10"/>
      <c r="ALI280" s="10"/>
      <c r="ALJ280" s="10"/>
      <c r="ALK280" s="10"/>
      <c r="ALL280" s="10"/>
      <c r="ALM280" s="10"/>
      <c r="ALN280" s="10"/>
      <c r="ALO280" s="10"/>
      <c r="ALP280" s="10"/>
      <c r="ALQ280" s="10"/>
      <c r="ALR280" s="10"/>
      <c r="ALS280" s="10"/>
      <c r="ALT280" s="10"/>
      <c r="ALU280" s="10"/>
      <c r="ALV280" s="10"/>
      <c r="ALW280" s="10"/>
      <c r="ALX280" s="10"/>
      <c r="ALY280" s="10"/>
      <c r="ALZ280" s="10"/>
      <c r="AMA280" s="10"/>
      <c r="AMB280" s="10"/>
      <c r="AMC280" s="10"/>
      <c r="AMD280" s="10"/>
      <c r="AME280" s="10"/>
      <c r="AMF280" s="10"/>
      <c r="AMG280" s="10"/>
      <c r="AMH280" s="10"/>
      <c r="AMI280" s="10"/>
      <c r="AMJ280" s="10"/>
      <c r="AMK280" s="10"/>
      <c r="AML280" s="10"/>
      <c r="AMM280" s="10"/>
      <c r="AMN280" s="10"/>
      <c r="AMO280" s="10"/>
    </row>
    <row r="281" spans="1:1029" s="7" customFormat="1" ht="14.1" customHeight="1">
      <c r="A281" s="5" t="str">
        <f>SUBSTITUTE(CONCATENATE(G281,H281)," ","")</f>
        <v>Site</v>
      </c>
      <c r="B281" s="6"/>
      <c r="C281" s="5"/>
      <c r="D281" s="5"/>
      <c r="E281" s="5"/>
      <c r="F281" s="5" t="str">
        <f>CONCATENATE(IF(G281="","",CONCATENATE(G281,"_ ")),H281,". Details")</f>
        <v>Site. Details</v>
      </c>
      <c r="G281" s="5"/>
      <c r="H281" s="5" t="s">
        <v>522</v>
      </c>
      <c r="I281" s="5"/>
      <c r="J281" s="5"/>
      <c r="K281" s="5"/>
      <c r="L281" s="5"/>
      <c r="M281" s="5"/>
      <c r="N281" s="5"/>
      <c r="O281" s="5"/>
      <c r="P281" s="5"/>
      <c r="Q281" s="5"/>
      <c r="R281" s="5" t="s">
        <v>210</v>
      </c>
      <c r="S281" s="5" t="s">
        <v>523</v>
      </c>
      <c r="T281" s="5"/>
      <c r="U281" s="5"/>
      <c r="V281" s="5"/>
      <c r="W281" s="5"/>
      <c r="X281" s="5"/>
      <c r="Y281" s="5" t="s">
        <v>211</v>
      </c>
      <c r="Z281" s="5"/>
      <c r="AA281" s="43">
        <v>43318</v>
      </c>
      <c r="AB281" s="12"/>
      <c r="AC281" s="12"/>
      <c r="AD281" s="12"/>
      <c r="AE281" s="12"/>
      <c r="AF281" s="12"/>
    </row>
    <row r="282" spans="1:1029" s="7" customFormat="1" ht="14.1" customHeight="1">
      <c r="A282" s="5" t="str">
        <f>SUBSTITUTE(CONCATENATE(G282,H282)," ","")</f>
        <v>SubcontractTerms</v>
      </c>
      <c r="B282" s="6"/>
      <c r="C282" s="5"/>
      <c r="D282" s="5"/>
      <c r="E282" s="5"/>
      <c r="F282" s="5" t="str">
        <f>CONCATENATE(IF(G282="","",CONCATENATE(G282,"_ ")),H282,". Details")</f>
        <v>Subcontract Terms. Details</v>
      </c>
      <c r="G282" s="5"/>
      <c r="H282" s="5" t="s">
        <v>524</v>
      </c>
      <c r="I282" s="5"/>
      <c r="J282" s="5"/>
      <c r="K282" s="5"/>
      <c r="L282" s="5"/>
      <c r="M282" s="5"/>
      <c r="N282" s="5"/>
      <c r="O282" s="5"/>
      <c r="P282" s="5"/>
      <c r="Q282" s="5"/>
      <c r="R282" s="5" t="s">
        <v>210</v>
      </c>
      <c r="S282" s="5"/>
      <c r="T282" s="5"/>
      <c r="U282" s="5"/>
      <c r="V282" s="5"/>
      <c r="W282" s="5"/>
      <c r="X282" s="5" t="s">
        <v>163</v>
      </c>
      <c r="Y282" s="5" t="s">
        <v>211</v>
      </c>
      <c r="Z282" s="5"/>
      <c r="AA282" s="43">
        <v>43319</v>
      </c>
      <c r="AB282" s="12"/>
      <c r="AC282" s="12"/>
      <c r="AD282" s="12"/>
      <c r="AE282" s="12"/>
      <c r="AF282" s="12"/>
    </row>
    <row r="283" spans="1:1029" customFormat="1" ht="14.1" customHeight="1">
      <c r="A283" s="8" t="str">
        <f>SUBSTITUTE(CONCATENATE(I283,J283,IF(K283="Identifier","ID",IF(AND(K283="Text",OR(I283&lt;&gt;"",J283&lt;&gt;"")),"",K283)),IF(AND(M283&lt;&gt;"Text",K283&lt;&gt;M283,NOT(AND(K283="URI",M283="Identifier")),NOT(AND(K283="UUID",M283="Identifier")),NOT(AND(K283="OID",M283="Identifier"))),IF(M283="Identifier","ID",M283),""))," ","")</f>
        <v>Description</v>
      </c>
      <c r="B283" s="9" t="s">
        <v>214</v>
      </c>
      <c r="C283" s="8"/>
      <c r="D283" s="8"/>
      <c r="E283" s="8"/>
      <c r="F283" s="8" t="str">
        <f>CONCATENATE( IF(G283="","",CONCATENATE(G283,"_ ")),H283,". ",IF(I283="","",CONCATENATE(I283,"_ ")),L283,IF(OR(I283&lt;&gt;"",L283&lt;&gt;M283),CONCATENATE(". ",M283),""))</f>
        <v>Subcontract Terms. Description Text. Text</v>
      </c>
      <c r="G283" s="8"/>
      <c r="H283" s="8" t="s">
        <v>524</v>
      </c>
      <c r="I283" s="8"/>
      <c r="J283" s="8" t="s">
        <v>225</v>
      </c>
      <c r="K283" s="8" t="s">
        <v>215</v>
      </c>
      <c r="L283" s="8" t="str">
        <f>IF(J283&lt;&gt;"",CONCATENATE(J283," ",K283),K283)</f>
        <v>Description Text</v>
      </c>
      <c r="M283" s="8" t="s">
        <v>215</v>
      </c>
      <c r="N283" s="8"/>
      <c r="O283" s="8" t="str">
        <f>IF(N283&lt;&gt;"",CONCATENATE(N283,"_ ",M283,". Type"),CONCATENATE(M283,". Type"))</f>
        <v>Text. Type</v>
      </c>
      <c r="P283" s="8"/>
      <c r="Q283" s="8"/>
      <c r="R283" s="8" t="s">
        <v>213</v>
      </c>
      <c r="S283" s="8"/>
      <c r="T283" s="8"/>
      <c r="U283" s="8"/>
      <c r="V283" s="8"/>
      <c r="W283" s="8"/>
      <c r="X283" s="10"/>
      <c r="Y283" s="8" t="s">
        <v>211</v>
      </c>
      <c r="Z283" s="8"/>
      <c r="AA283" s="44">
        <v>43319</v>
      </c>
      <c r="AB283" s="23"/>
      <c r="AC283" s="23"/>
      <c r="AD283" s="23"/>
      <c r="AE283" s="23"/>
      <c r="AF283" s="23"/>
      <c r="AG283" s="10"/>
      <c r="AH283" s="10"/>
      <c r="AI283" s="10"/>
      <c r="AJ283" s="10"/>
      <c r="AK283" s="10"/>
      <c r="AL283" s="10"/>
      <c r="AM283" s="10"/>
      <c r="AN283" s="10"/>
      <c r="AO283" s="10"/>
      <c r="AP283" s="10"/>
      <c r="AQ283" s="10"/>
      <c r="AR283" s="10"/>
      <c r="AS283" s="10"/>
      <c r="AT283" s="10"/>
      <c r="AU283" s="10"/>
      <c r="AV283" s="10"/>
      <c r="AW283" s="10"/>
      <c r="AX283" s="10"/>
      <c r="AY283" s="10"/>
      <c r="AZ283" s="10"/>
      <c r="BA283" s="10"/>
      <c r="BB283" s="10"/>
      <c r="BC283" s="10"/>
      <c r="BD283" s="10"/>
      <c r="BE283" s="10"/>
      <c r="BF283" s="10"/>
      <c r="BG283" s="10"/>
      <c r="BH283" s="10"/>
      <c r="BI283" s="10"/>
      <c r="BJ283" s="10"/>
      <c r="BK283" s="10"/>
      <c r="BL283" s="10"/>
      <c r="BM283" s="10"/>
      <c r="BN283" s="10"/>
      <c r="BO283" s="10"/>
      <c r="BP283" s="10"/>
      <c r="BQ283" s="10"/>
      <c r="BR283" s="10"/>
      <c r="BS283" s="10"/>
      <c r="BT283" s="10"/>
      <c r="BU283" s="10"/>
      <c r="BV283" s="10"/>
      <c r="BW283" s="10"/>
      <c r="BX283" s="10"/>
      <c r="BY283" s="10"/>
      <c r="BZ283" s="10"/>
      <c r="CA283" s="10"/>
      <c r="CB283" s="10"/>
      <c r="CC283" s="10"/>
      <c r="CD283" s="10"/>
      <c r="CE283" s="10"/>
      <c r="CF283" s="10"/>
      <c r="CG283" s="10"/>
      <c r="CH283" s="10"/>
      <c r="CI283" s="10"/>
      <c r="CJ283" s="10"/>
      <c r="CK283" s="10"/>
      <c r="CL283" s="10"/>
      <c r="CM283" s="10"/>
      <c r="CN283" s="10"/>
      <c r="CO283" s="10"/>
      <c r="CP283" s="10"/>
      <c r="CQ283" s="10"/>
      <c r="CR283" s="10"/>
      <c r="CS283" s="10"/>
      <c r="CT283" s="10"/>
      <c r="CU283" s="10"/>
      <c r="CV283" s="10"/>
      <c r="CW283" s="10"/>
      <c r="CX283" s="10"/>
      <c r="CY283" s="10"/>
      <c r="CZ283" s="10"/>
      <c r="DA283" s="10"/>
      <c r="DB283" s="10"/>
      <c r="DC283" s="10"/>
      <c r="DD283" s="10"/>
      <c r="DE283" s="10"/>
      <c r="DF283" s="10"/>
      <c r="DG283" s="10"/>
      <c r="DH283" s="10"/>
      <c r="DI283" s="10"/>
      <c r="DJ283" s="10"/>
      <c r="DK283" s="10"/>
      <c r="DL283" s="10"/>
      <c r="DM283" s="10"/>
      <c r="DN283" s="10"/>
      <c r="DO283" s="10"/>
      <c r="DP283" s="10"/>
      <c r="DQ283" s="10"/>
      <c r="DR283" s="10"/>
      <c r="DS283" s="10"/>
      <c r="DT283" s="10"/>
      <c r="DU283" s="10"/>
      <c r="DV283" s="10"/>
      <c r="DW283" s="10"/>
      <c r="DX283" s="10"/>
      <c r="DY283" s="10"/>
      <c r="DZ283" s="10"/>
      <c r="EA283" s="10"/>
      <c r="EB283" s="10"/>
      <c r="EC283" s="10"/>
      <c r="ED283" s="10"/>
      <c r="EE283" s="10"/>
      <c r="EF283" s="10"/>
      <c r="EG283" s="10"/>
      <c r="EH283" s="10"/>
      <c r="EI283" s="10"/>
      <c r="EJ283" s="10"/>
      <c r="EK283" s="10"/>
      <c r="EL283" s="10"/>
      <c r="EM283" s="10"/>
      <c r="EN283" s="10"/>
      <c r="EO283" s="10"/>
      <c r="EP283" s="10"/>
      <c r="EQ283" s="10"/>
      <c r="ER283" s="10"/>
      <c r="ES283" s="10"/>
      <c r="ET283" s="10"/>
      <c r="EU283" s="10"/>
      <c r="EV283" s="10"/>
      <c r="EW283" s="10"/>
      <c r="EX283" s="10"/>
      <c r="EY283" s="10"/>
      <c r="EZ283" s="10"/>
      <c r="FA283" s="10"/>
      <c r="FB283" s="10"/>
      <c r="FC283" s="10"/>
      <c r="FD283" s="10"/>
      <c r="FE283" s="10"/>
      <c r="FF283" s="10"/>
      <c r="FG283" s="10"/>
      <c r="FH283" s="10"/>
      <c r="FI283" s="10"/>
      <c r="FJ283" s="10"/>
      <c r="FK283" s="10"/>
      <c r="FL283" s="10"/>
      <c r="FM283" s="10"/>
      <c r="FN283" s="10"/>
      <c r="FO283" s="10"/>
      <c r="FP283" s="10"/>
      <c r="FQ283" s="10"/>
      <c r="FR283" s="10"/>
      <c r="FS283" s="10"/>
      <c r="FT283" s="10"/>
      <c r="FU283" s="10"/>
      <c r="FV283" s="10"/>
      <c r="FW283" s="10"/>
      <c r="FX283" s="10"/>
      <c r="FY283" s="10"/>
      <c r="FZ283" s="10"/>
      <c r="GA283" s="10"/>
      <c r="GB283" s="10"/>
      <c r="GC283" s="10"/>
      <c r="GD283" s="10"/>
      <c r="GE283" s="10"/>
      <c r="GF283" s="10"/>
      <c r="GG283" s="10"/>
      <c r="GH283" s="10"/>
      <c r="GI283" s="10"/>
      <c r="GJ283" s="10"/>
      <c r="GK283" s="10"/>
      <c r="GL283" s="10"/>
      <c r="GM283" s="10"/>
      <c r="GN283" s="10"/>
      <c r="GO283" s="10"/>
      <c r="GP283" s="10"/>
      <c r="GQ283" s="10"/>
      <c r="GR283" s="10"/>
      <c r="GS283" s="10"/>
      <c r="GT283" s="10"/>
      <c r="GU283" s="10"/>
      <c r="GV283" s="10"/>
      <c r="GW283" s="10"/>
      <c r="GX283" s="10"/>
      <c r="GY283" s="10"/>
      <c r="GZ283" s="10"/>
      <c r="HA283" s="10"/>
      <c r="HB283" s="10"/>
      <c r="HC283" s="10"/>
      <c r="HD283" s="10"/>
      <c r="HE283" s="10"/>
      <c r="HF283" s="10"/>
      <c r="HG283" s="10"/>
      <c r="HH283" s="10"/>
      <c r="HI283" s="10"/>
      <c r="HJ283" s="10"/>
      <c r="HK283" s="10"/>
      <c r="HL283" s="10"/>
      <c r="HM283" s="10"/>
      <c r="HN283" s="10"/>
      <c r="HO283" s="10"/>
      <c r="HP283" s="10"/>
      <c r="HQ283" s="10"/>
      <c r="HR283" s="10"/>
      <c r="HS283" s="10"/>
      <c r="HT283" s="10"/>
      <c r="HU283" s="10"/>
      <c r="HV283" s="10"/>
      <c r="HW283" s="10"/>
      <c r="HX283" s="10"/>
      <c r="HY283" s="10"/>
      <c r="HZ283" s="10"/>
      <c r="IA283" s="10"/>
      <c r="IB283" s="10"/>
      <c r="IC283" s="10"/>
      <c r="ID283" s="10"/>
      <c r="IE283" s="10"/>
      <c r="IF283" s="10"/>
      <c r="IG283" s="10"/>
      <c r="IH283" s="10"/>
      <c r="II283" s="10"/>
      <c r="IJ283" s="10"/>
      <c r="IK283" s="10"/>
      <c r="IL283" s="10"/>
      <c r="IM283" s="10"/>
      <c r="IN283" s="10"/>
      <c r="IO283" s="10"/>
      <c r="IP283" s="10"/>
      <c r="IQ283" s="10"/>
      <c r="IR283" s="10"/>
      <c r="IS283" s="10"/>
      <c r="IT283" s="10"/>
      <c r="IU283" s="10"/>
      <c r="IV283" s="10"/>
      <c r="IW283" s="10"/>
      <c r="IX283" s="10"/>
      <c r="IY283" s="10"/>
      <c r="IZ283" s="10"/>
      <c r="JA283" s="10"/>
      <c r="JB283" s="10"/>
      <c r="JC283" s="10"/>
      <c r="JD283" s="10"/>
      <c r="JE283" s="10"/>
      <c r="JF283" s="10"/>
      <c r="JG283" s="10"/>
      <c r="JH283" s="10"/>
      <c r="JI283" s="10"/>
      <c r="JJ283" s="10"/>
      <c r="JK283" s="10"/>
      <c r="JL283" s="10"/>
      <c r="JM283" s="10"/>
      <c r="JN283" s="10"/>
      <c r="JO283" s="10"/>
      <c r="JP283" s="10"/>
      <c r="JQ283" s="10"/>
      <c r="JR283" s="10"/>
      <c r="JS283" s="10"/>
      <c r="JT283" s="10"/>
      <c r="JU283" s="10"/>
      <c r="JV283" s="10"/>
      <c r="JW283" s="10"/>
      <c r="JX283" s="10"/>
      <c r="JY283" s="10"/>
      <c r="JZ283" s="10"/>
      <c r="KA283" s="10"/>
      <c r="KB283" s="10"/>
      <c r="KC283" s="10"/>
      <c r="KD283" s="10"/>
      <c r="KE283" s="10"/>
      <c r="KF283" s="10"/>
      <c r="KG283" s="10"/>
      <c r="KH283" s="10"/>
      <c r="KI283" s="10"/>
      <c r="KJ283" s="10"/>
      <c r="KK283" s="10"/>
      <c r="KL283" s="10"/>
      <c r="KM283" s="10"/>
      <c r="KN283" s="10"/>
      <c r="KO283" s="10"/>
      <c r="KP283" s="10"/>
      <c r="KQ283" s="10"/>
      <c r="KR283" s="10"/>
      <c r="KS283" s="10"/>
      <c r="KT283" s="10"/>
      <c r="KU283" s="10"/>
      <c r="KV283" s="10"/>
      <c r="KW283" s="10"/>
      <c r="KX283" s="10"/>
      <c r="KY283" s="10"/>
      <c r="KZ283" s="10"/>
      <c r="LA283" s="10"/>
      <c r="LB283" s="10"/>
      <c r="LC283" s="10"/>
      <c r="LD283" s="10"/>
      <c r="LE283" s="10"/>
      <c r="LF283" s="10"/>
      <c r="LG283" s="10"/>
      <c r="LH283" s="10"/>
      <c r="LI283" s="10"/>
      <c r="LJ283" s="10"/>
      <c r="LK283" s="10"/>
      <c r="LL283" s="10"/>
      <c r="LM283" s="10"/>
      <c r="LN283" s="10"/>
      <c r="LO283" s="10"/>
      <c r="LP283" s="10"/>
      <c r="LQ283" s="10"/>
      <c r="LR283" s="10"/>
      <c r="LS283" s="10"/>
      <c r="LT283" s="10"/>
      <c r="LU283" s="10"/>
      <c r="LV283" s="10"/>
      <c r="LW283" s="10"/>
      <c r="LX283" s="10"/>
      <c r="LY283" s="10"/>
      <c r="LZ283" s="10"/>
      <c r="MA283" s="10"/>
      <c r="MB283" s="10"/>
      <c r="MC283" s="10"/>
      <c r="MD283" s="10"/>
      <c r="ME283" s="10"/>
      <c r="MF283" s="10"/>
      <c r="MG283" s="10"/>
      <c r="MH283" s="10"/>
      <c r="MI283" s="10"/>
      <c r="MJ283" s="10"/>
      <c r="MK283" s="10"/>
      <c r="ML283" s="10"/>
      <c r="MM283" s="10"/>
      <c r="MN283" s="10"/>
      <c r="MO283" s="10"/>
      <c r="MP283" s="10"/>
      <c r="MQ283" s="10"/>
      <c r="MR283" s="10"/>
      <c r="MS283" s="10"/>
      <c r="MT283" s="10"/>
      <c r="MU283" s="10"/>
      <c r="MV283" s="10"/>
      <c r="MW283" s="10"/>
      <c r="MX283" s="10"/>
      <c r="MY283" s="10"/>
      <c r="MZ283" s="10"/>
      <c r="NA283" s="10"/>
      <c r="NB283" s="10"/>
      <c r="NC283" s="10"/>
      <c r="ND283" s="10"/>
      <c r="NE283" s="10"/>
      <c r="NF283" s="10"/>
      <c r="NG283" s="10"/>
      <c r="NH283" s="10"/>
      <c r="NI283" s="10"/>
      <c r="NJ283" s="10"/>
      <c r="NK283" s="10"/>
      <c r="NL283" s="10"/>
      <c r="NM283" s="10"/>
      <c r="NN283" s="10"/>
      <c r="NO283" s="10"/>
      <c r="NP283" s="10"/>
      <c r="NQ283" s="10"/>
      <c r="NR283" s="10"/>
      <c r="NS283" s="10"/>
      <c r="NT283" s="10"/>
      <c r="NU283" s="10"/>
      <c r="NV283" s="10"/>
      <c r="NW283" s="10"/>
      <c r="NX283" s="10"/>
      <c r="NY283" s="10"/>
      <c r="NZ283" s="10"/>
      <c r="OA283" s="10"/>
      <c r="OB283" s="10"/>
      <c r="OC283" s="10"/>
      <c r="OD283" s="10"/>
      <c r="OE283" s="10"/>
      <c r="OF283" s="10"/>
      <c r="OG283" s="10"/>
      <c r="OH283" s="10"/>
      <c r="OI283" s="10"/>
      <c r="OJ283" s="10"/>
      <c r="OK283" s="10"/>
      <c r="OL283" s="10"/>
      <c r="OM283" s="10"/>
      <c r="ON283" s="10"/>
      <c r="OO283" s="10"/>
      <c r="OP283" s="10"/>
      <c r="OQ283" s="10"/>
      <c r="OR283" s="10"/>
      <c r="OS283" s="10"/>
      <c r="OT283" s="10"/>
      <c r="OU283" s="10"/>
      <c r="OV283" s="10"/>
      <c r="OW283" s="10"/>
      <c r="OX283" s="10"/>
      <c r="OY283" s="10"/>
      <c r="OZ283" s="10"/>
      <c r="PA283" s="10"/>
      <c r="PB283" s="10"/>
      <c r="PC283" s="10"/>
      <c r="PD283" s="10"/>
      <c r="PE283" s="10"/>
      <c r="PF283" s="10"/>
      <c r="PG283" s="10"/>
      <c r="PH283" s="10"/>
      <c r="PI283" s="10"/>
      <c r="PJ283" s="10"/>
      <c r="PK283" s="10"/>
      <c r="PL283" s="10"/>
      <c r="PM283" s="10"/>
      <c r="PN283" s="10"/>
      <c r="PO283" s="10"/>
      <c r="PP283" s="10"/>
      <c r="PQ283" s="10"/>
      <c r="PR283" s="10"/>
      <c r="PS283" s="10"/>
      <c r="PT283" s="10"/>
      <c r="PU283" s="10"/>
      <c r="PV283" s="10"/>
      <c r="PW283" s="10"/>
      <c r="PX283" s="10"/>
      <c r="PY283" s="10"/>
      <c r="PZ283" s="10"/>
      <c r="QA283" s="10"/>
      <c r="QB283" s="10"/>
      <c r="QC283" s="10"/>
      <c r="QD283" s="10"/>
      <c r="QE283" s="10"/>
      <c r="QF283" s="10"/>
      <c r="QG283" s="10"/>
      <c r="QH283" s="10"/>
      <c r="QI283" s="10"/>
      <c r="QJ283" s="10"/>
      <c r="QK283" s="10"/>
      <c r="QL283" s="10"/>
      <c r="QM283" s="10"/>
      <c r="QN283" s="10"/>
      <c r="QO283" s="10"/>
      <c r="QP283" s="10"/>
      <c r="QQ283" s="10"/>
      <c r="QR283" s="10"/>
      <c r="QS283" s="10"/>
      <c r="QT283" s="10"/>
      <c r="QU283" s="10"/>
      <c r="QV283" s="10"/>
      <c r="QW283" s="10"/>
      <c r="QX283" s="10"/>
      <c r="QY283" s="10"/>
      <c r="QZ283" s="10"/>
      <c r="RA283" s="10"/>
      <c r="RB283" s="10"/>
      <c r="RC283" s="10"/>
      <c r="RD283" s="10"/>
      <c r="RE283" s="10"/>
      <c r="RF283" s="10"/>
      <c r="RG283" s="10"/>
      <c r="RH283" s="10"/>
      <c r="RI283" s="10"/>
      <c r="RJ283" s="10"/>
      <c r="RK283" s="10"/>
      <c r="RL283" s="10"/>
      <c r="RM283" s="10"/>
      <c r="RN283" s="10"/>
      <c r="RO283" s="10"/>
      <c r="RP283" s="10"/>
      <c r="RQ283" s="10"/>
      <c r="RR283" s="10"/>
      <c r="RS283" s="10"/>
      <c r="RT283" s="10"/>
      <c r="RU283" s="10"/>
      <c r="RV283" s="10"/>
      <c r="RW283" s="10"/>
      <c r="RX283" s="10"/>
      <c r="RY283" s="10"/>
      <c r="RZ283" s="10"/>
      <c r="SA283" s="10"/>
      <c r="SB283" s="10"/>
      <c r="SC283" s="10"/>
      <c r="SD283" s="10"/>
      <c r="SE283" s="10"/>
      <c r="SF283" s="10"/>
      <c r="SG283" s="10"/>
      <c r="SH283" s="10"/>
      <c r="SI283" s="10"/>
      <c r="SJ283" s="10"/>
      <c r="SK283" s="10"/>
      <c r="SL283" s="10"/>
      <c r="SM283" s="10"/>
      <c r="SN283" s="10"/>
      <c r="SO283" s="10"/>
      <c r="SP283" s="10"/>
      <c r="SQ283" s="10"/>
      <c r="SR283" s="10"/>
      <c r="SS283" s="10"/>
      <c r="ST283" s="10"/>
      <c r="SU283" s="10"/>
      <c r="SV283" s="10"/>
      <c r="SW283" s="10"/>
      <c r="SX283" s="10"/>
      <c r="SY283" s="10"/>
      <c r="SZ283" s="10"/>
      <c r="TA283" s="10"/>
      <c r="TB283" s="10"/>
      <c r="TC283" s="10"/>
      <c r="TD283" s="10"/>
      <c r="TE283" s="10"/>
      <c r="TF283" s="10"/>
      <c r="TG283" s="10"/>
      <c r="TH283" s="10"/>
      <c r="TI283" s="10"/>
      <c r="TJ283" s="10"/>
      <c r="TK283" s="10"/>
      <c r="TL283" s="10"/>
      <c r="TM283" s="10"/>
      <c r="TN283" s="10"/>
      <c r="TO283" s="10"/>
      <c r="TP283" s="10"/>
      <c r="TQ283" s="10"/>
      <c r="TR283" s="10"/>
      <c r="TS283" s="10"/>
      <c r="TT283" s="10"/>
      <c r="TU283" s="10"/>
      <c r="TV283" s="10"/>
      <c r="TW283" s="10"/>
      <c r="TX283" s="10"/>
      <c r="TY283" s="10"/>
      <c r="TZ283" s="10"/>
      <c r="UA283" s="10"/>
      <c r="UB283" s="10"/>
      <c r="UC283" s="10"/>
      <c r="UD283" s="10"/>
      <c r="UE283" s="10"/>
      <c r="UF283" s="10"/>
      <c r="UG283" s="10"/>
      <c r="UH283" s="10"/>
      <c r="UI283" s="10"/>
      <c r="UJ283" s="10"/>
      <c r="UK283" s="10"/>
      <c r="UL283" s="10"/>
      <c r="UM283" s="10"/>
      <c r="UN283" s="10"/>
      <c r="UO283" s="10"/>
      <c r="UP283" s="10"/>
      <c r="UQ283" s="10"/>
      <c r="UR283" s="10"/>
      <c r="US283" s="10"/>
      <c r="UT283" s="10"/>
      <c r="UU283" s="10"/>
      <c r="UV283" s="10"/>
      <c r="UW283" s="10"/>
      <c r="UX283" s="10"/>
      <c r="UY283" s="10"/>
      <c r="UZ283" s="10"/>
      <c r="VA283" s="10"/>
      <c r="VB283" s="10"/>
      <c r="VC283" s="10"/>
      <c r="VD283" s="10"/>
      <c r="VE283" s="10"/>
      <c r="VF283" s="10"/>
      <c r="VG283" s="10"/>
      <c r="VH283" s="10"/>
      <c r="VI283" s="10"/>
      <c r="VJ283" s="10"/>
      <c r="VK283" s="10"/>
      <c r="VL283" s="10"/>
      <c r="VM283" s="10"/>
      <c r="VN283" s="10"/>
      <c r="VO283" s="10"/>
      <c r="VP283" s="10"/>
      <c r="VQ283" s="10"/>
      <c r="VR283" s="10"/>
      <c r="VS283" s="10"/>
      <c r="VT283" s="10"/>
      <c r="VU283" s="10"/>
      <c r="VV283" s="10"/>
      <c r="VW283" s="10"/>
      <c r="VX283" s="10"/>
      <c r="VY283" s="10"/>
      <c r="VZ283" s="10"/>
      <c r="WA283" s="10"/>
      <c r="WB283" s="10"/>
      <c r="WC283" s="10"/>
      <c r="WD283" s="10"/>
      <c r="WE283" s="10"/>
      <c r="WF283" s="10"/>
      <c r="WG283" s="10"/>
      <c r="WH283" s="10"/>
      <c r="WI283" s="10"/>
      <c r="WJ283" s="10"/>
      <c r="WK283" s="10"/>
      <c r="WL283" s="10"/>
      <c r="WM283" s="10"/>
      <c r="WN283" s="10"/>
      <c r="WO283" s="10"/>
      <c r="WP283" s="10"/>
      <c r="WQ283" s="10"/>
      <c r="WR283" s="10"/>
      <c r="WS283" s="10"/>
      <c r="WT283" s="10"/>
      <c r="WU283" s="10"/>
      <c r="WV283" s="10"/>
      <c r="WW283" s="10"/>
      <c r="WX283" s="10"/>
      <c r="WY283" s="10"/>
      <c r="WZ283" s="10"/>
      <c r="XA283" s="10"/>
      <c r="XB283" s="10"/>
      <c r="XC283" s="10"/>
      <c r="XD283" s="10"/>
      <c r="XE283" s="10"/>
      <c r="XF283" s="10"/>
      <c r="XG283" s="10"/>
      <c r="XH283" s="10"/>
      <c r="XI283" s="10"/>
      <c r="XJ283" s="10"/>
      <c r="XK283" s="10"/>
      <c r="XL283" s="10"/>
      <c r="XM283" s="10"/>
      <c r="XN283" s="10"/>
      <c r="XO283" s="10"/>
      <c r="XP283" s="10"/>
      <c r="XQ283" s="10"/>
      <c r="XR283" s="10"/>
      <c r="XS283" s="10"/>
      <c r="XT283" s="10"/>
      <c r="XU283" s="10"/>
      <c r="XV283" s="10"/>
      <c r="XW283" s="10"/>
      <c r="XX283" s="10"/>
      <c r="XY283" s="10"/>
      <c r="XZ283" s="10"/>
      <c r="YA283" s="10"/>
      <c r="YB283" s="10"/>
      <c r="YC283" s="10"/>
      <c r="YD283" s="10"/>
      <c r="YE283" s="10"/>
      <c r="YF283" s="10"/>
      <c r="YG283" s="10"/>
      <c r="YH283" s="10"/>
      <c r="YI283" s="10"/>
      <c r="YJ283" s="10"/>
      <c r="YK283" s="10"/>
      <c r="YL283" s="10"/>
      <c r="YM283" s="10"/>
      <c r="YN283" s="10"/>
      <c r="YO283" s="10"/>
      <c r="YP283" s="10"/>
      <c r="YQ283" s="10"/>
      <c r="YR283" s="10"/>
      <c r="YS283" s="10"/>
      <c r="YT283" s="10"/>
      <c r="YU283" s="10"/>
      <c r="YV283" s="10"/>
      <c r="YW283" s="10"/>
      <c r="YX283" s="10"/>
      <c r="YY283" s="10"/>
      <c r="YZ283" s="10"/>
      <c r="ZA283" s="10"/>
      <c r="ZB283" s="10"/>
      <c r="ZC283" s="10"/>
      <c r="ZD283" s="10"/>
      <c r="ZE283" s="10"/>
      <c r="ZF283" s="10"/>
      <c r="ZG283" s="10"/>
      <c r="ZH283" s="10"/>
      <c r="ZI283" s="10"/>
      <c r="ZJ283" s="10"/>
      <c r="ZK283" s="10"/>
      <c r="ZL283" s="10"/>
      <c r="ZM283" s="10"/>
      <c r="ZN283" s="10"/>
      <c r="ZO283" s="10"/>
      <c r="ZP283" s="10"/>
      <c r="ZQ283" s="10"/>
      <c r="ZR283" s="10"/>
      <c r="ZS283" s="10"/>
      <c r="ZT283" s="10"/>
      <c r="ZU283" s="10"/>
      <c r="ZV283" s="10"/>
      <c r="ZW283" s="10"/>
      <c r="ZX283" s="10"/>
      <c r="ZY283" s="10"/>
      <c r="ZZ283" s="10"/>
      <c r="AAA283" s="10"/>
      <c r="AAB283" s="10"/>
      <c r="AAC283" s="10"/>
      <c r="AAD283" s="10"/>
      <c r="AAE283" s="10"/>
      <c r="AAF283" s="10"/>
      <c r="AAG283" s="10"/>
      <c r="AAH283" s="10"/>
      <c r="AAI283" s="10"/>
      <c r="AAJ283" s="10"/>
      <c r="AAK283" s="10"/>
      <c r="AAL283" s="10"/>
      <c r="AAM283" s="10"/>
      <c r="AAN283" s="10"/>
      <c r="AAO283" s="10"/>
      <c r="AAP283" s="10"/>
      <c r="AAQ283" s="10"/>
      <c r="AAR283" s="10"/>
      <c r="AAS283" s="10"/>
      <c r="AAT283" s="10"/>
      <c r="AAU283" s="10"/>
      <c r="AAV283" s="10"/>
      <c r="AAW283" s="10"/>
      <c r="AAX283" s="10"/>
      <c r="AAY283" s="10"/>
      <c r="AAZ283" s="10"/>
      <c r="ABA283" s="10"/>
      <c r="ABB283" s="10"/>
      <c r="ABC283" s="10"/>
      <c r="ABD283" s="10"/>
      <c r="ABE283" s="10"/>
      <c r="ABF283" s="10"/>
      <c r="ABG283" s="10"/>
      <c r="ABH283" s="10"/>
      <c r="ABI283" s="10"/>
      <c r="ABJ283" s="10"/>
      <c r="ABK283" s="10"/>
      <c r="ABL283" s="10"/>
      <c r="ABM283" s="10"/>
      <c r="ABN283" s="10"/>
      <c r="ABO283" s="10"/>
      <c r="ABP283" s="10"/>
      <c r="ABQ283" s="10"/>
      <c r="ABR283" s="10"/>
      <c r="ABS283" s="10"/>
      <c r="ABT283" s="10"/>
      <c r="ABU283" s="10"/>
      <c r="ABV283" s="10"/>
      <c r="ABW283" s="10"/>
      <c r="ABX283" s="10"/>
      <c r="ABY283" s="10"/>
      <c r="ABZ283" s="10"/>
      <c r="ACA283" s="10"/>
      <c r="ACB283" s="10"/>
      <c r="ACC283" s="10"/>
      <c r="ACD283" s="10"/>
      <c r="ACE283" s="10"/>
      <c r="ACF283" s="10"/>
      <c r="ACG283" s="10"/>
      <c r="ACH283" s="10"/>
      <c r="ACI283" s="10"/>
      <c r="ACJ283" s="10"/>
      <c r="ACK283" s="10"/>
      <c r="ACL283" s="10"/>
      <c r="ACM283" s="10"/>
      <c r="ACN283" s="10"/>
      <c r="ACO283" s="10"/>
      <c r="ACP283" s="10"/>
      <c r="ACQ283" s="10"/>
      <c r="ACR283" s="10"/>
      <c r="ACS283" s="10"/>
      <c r="ACT283" s="10"/>
      <c r="ACU283" s="10"/>
      <c r="ACV283" s="10"/>
      <c r="ACW283" s="10"/>
      <c r="ACX283" s="10"/>
      <c r="ACY283" s="10"/>
      <c r="ACZ283" s="10"/>
      <c r="ADA283" s="10"/>
      <c r="ADB283" s="10"/>
      <c r="ADC283" s="10"/>
      <c r="ADD283" s="10"/>
      <c r="ADE283" s="10"/>
      <c r="ADF283" s="10"/>
      <c r="ADG283" s="10"/>
      <c r="ADH283" s="10"/>
      <c r="ADI283" s="10"/>
      <c r="ADJ283" s="10"/>
      <c r="ADK283" s="10"/>
      <c r="ADL283" s="10"/>
      <c r="ADM283" s="10"/>
      <c r="ADN283" s="10"/>
      <c r="ADO283" s="10"/>
      <c r="ADP283" s="10"/>
      <c r="ADQ283" s="10"/>
      <c r="ADR283" s="10"/>
      <c r="ADS283" s="10"/>
      <c r="ADT283" s="10"/>
      <c r="ADU283" s="10"/>
      <c r="ADV283" s="10"/>
      <c r="ADW283" s="10"/>
      <c r="ADX283" s="10"/>
      <c r="ADY283" s="10"/>
      <c r="ADZ283" s="10"/>
      <c r="AEA283" s="10"/>
      <c r="AEB283" s="10"/>
      <c r="AEC283" s="10"/>
      <c r="AED283" s="10"/>
      <c r="AEE283" s="10"/>
      <c r="AEF283" s="10"/>
      <c r="AEG283" s="10"/>
      <c r="AEH283" s="10"/>
      <c r="AEI283" s="10"/>
      <c r="AEJ283" s="10"/>
      <c r="AEK283" s="10"/>
      <c r="AEL283" s="10"/>
      <c r="AEM283" s="10"/>
      <c r="AEN283" s="10"/>
      <c r="AEO283" s="10"/>
      <c r="AEP283" s="10"/>
      <c r="AEQ283" s="10"/>
      <c r="AER283" s="10"/>
      <c r="AES283" s="10"/>
      <c r="AET283" s="10"/>
      <c r="AEU283" s="10"/>
      <c r="AEV283" s="10"/>
      <c r="AEW283" s="10"/>
      <c r="AEX283" s="10"/>
      <c r="AEY283" s="10"/>
      <c r="AEZ283" s="10"/>
      <c r="AFA283" s="10"/>
      <c r="AFB283" s="10"/>
      <c r="AFC283" s="10"/>
      <c r="AFD283" s="10"/>
      <c r="AFE283" s="10"/>
      <c r="AFF283" s="10"/>
      <c r="AFG283" s="10"/>
      <c r="AFH283" s="10"/>
      <c r="AFI283" s="10"/>
      <c r="AFJ283" s="10"/>
      <c r="AFK283" s="10"/>
      <c r="AFL283" s="10"/>
      <c r="AFM283" s="10"/>
      <c r="AFN283" s="10"/>
      <c r="AFO283" s="10"/>
      <c r="AFP283" s="10"/>
      <c r="AFQ283" s="10"/>
      <c r="AFR283" s="10"/>
      <c r="AFS283" s="10"/>
      <c r="AFT283" s="10"/>
      <c r="AFU283" s="10"/>
      <c r="AFV283" s="10"/>
      <c r="AFW283" s="10"/>
      <c r="AFX283" s="10"/>
      <c r="AFY283" s="10"/>
      <c r="AFZ283" s="10"/>
      <c r="AGA283" s="10"/>
      <c r="AGB283" s="10"/>
      <c r="AGC283" s="10"/>
      <c r="AGD283" s="10"/>
      <c r="AGE283" s="10"/>
      <c r="AGF283" s="10"/>
      <c r="AGG283" s="10"/>
      <c r="AGH283" s="10"/>
      <c r="AGI283" s="10"/>
      <c r="AGJ283" s="10"/>
      <c r="AGK283" s="10"/>
      <c r="AGL283" s="10"/>
      <c r="AGM283" s="10"/>
      <c r="AGN283" s="10"/>
      <c r="AGO283" s="10"/>
      <c r="AGP283" s="10"/>
      <c r="AGQ283" s="10"/>
      <c r="AGR283" s="10"/>
      <c r="AGS283" s="10"/>
      <c r="AGT283" s="10"/>
      <c r="AGU283" s="10"/>
      <c r="AGV283" s="10"/>
      <c r="AGW283" s="10"/>
      <c r="AGX283" s="10"/>
      <c r="AGY283" s="10"/>
      <c r="AGZ283" s="10"/>
      <c r="AHA283" s="10"/>
      <c r="AHB283" s="10"/>
      <c r="AHC283" s="10"/>
      <c r="AHD283" s="10"/>
      <c r="AHE283" s="10"/>
      <c r="AHF283" s="10"/>
      <c r="AHG283" s="10"/>
      <c r="AHH283" s="10"/>
      <c r="AHI283" s="10"/>
      <c r="AHJ283" s="10"/>
      <c r="AHK283" s="10"/>
      <c r="AHL283" s="10"/>
      <c r="AHM283" s="10"/>
      <c r="AHN283" s="10"/>
      <c r="AHO283" s="10"/>
      <c r="AHP283" s="10"/>
      <c r="AHQ283" s="10"/>
      <c r="AHR283" s="10"/>
      <c r="AHS283" s="10"/>
      <c r="AHT283" s="10"/>
      <c r="AHU283" s="10"/>
      <c r="AHV283" s="10"/>
      <c r="AHW283" s="10"/>
      <c r="AHX283" s="10"/>
      <c r="AHY283" s="10"/>
      <c r="AHZ283" s="10"/>
      <c r="AIA283" s="10"/>
      <c r="AIB283" s="10"/>
      <c r="AIC283" s="10"/>
      <c r="AID283" s="10"/>
      <c r="AIE283" s="10"/>
      <c r="AIF283" s="10"/>
      <c r="AIG283" s="10"/>
      <c r="AIH283" s="10"/>
      <c r="AII283" s="10"/>
      <c r="AIJ283" s="10"/>
      <c r="AIK283" s="10"/>
      <c r="AIL283" s="10"/>
      <c r="AIM283" s="10"/>
      <c r="AIN283" s="10"/>
      <c r="AIO283" s="10"/>
      <c r="AIP283" s="10"/>
      <c r="AIQ283" s="10"/>
      <c r="AIR283" s="10"/>
      <c r="AIS283" s="10"/>
      <c r="AIT283" s="10"/>
      <c r="AIU283" s="10"/>
      <c r="AIV283" s="10"/>
      <c r="AIW283" s="10"/>
      <c r="AIX283" s="10"/>
      <c r="AIY283" s="10"/>
      <c r="AIZ283" s="10"/>
      <c r="AJA283" s="10"/>
      <c r="AJB283" s="10"/>
      <c r="AJC283" s="10"/>
      <c r="AJD283" s="10"/>
      <c r="AJE283" s="10"/>
      <c r="AJF283" s="10"/>
      <c r="AJG283" s="10"/>
      <c r="AJH283" s="10"/>
      <c r="AJI283" s="10"/>
      <c r="AJJ283" s="10"/>
      <c r="AJK283" s="10"/>
      <c r="AJL283" s="10"/>
      <c r="AJM283" s="10"/>
      <c r="AJN283" s="10"/>
      <c r="AJO283" s="10"/>
      <c r="AJP283" s="10"/>
      <c r="AJQ283" s="10"/>
      <c r="AJR283" s="10"/>
      <c r="AJS283" s="10"/>
      <c r="AJT283" s="10"/>
      <c r="AJU283" s="10"/>
      <c r="AJV283" s="10"/>
      <c r="AJW283" s="10"/>
      <c r="AJX283" s="10"/>
      <c r="AJY283" s="10"/>
      <c r="AJZ283" s="10"/>
      <c r="AKA283" s="10"/>
      <c r="AKB283" s="10"/>
      <c r="AKC283" s="10"/>
      <c r="AKD283" s="10"/>
      <c r="AKE283" s="10"/>
      <c r="AKF283" s="10"/>
      <c r="AKG283" s="10"/>
      <c r="AKH283" s="10"/>
      <c r="AKI283" s="10"/>
      <c r="AKJ283" s="10"/>
      <c r="AKK283" s="10"/>
      <c r="AKL283" s="10"/>
      <c r="AKM283" s="10"/>
      <c r="AKN283" s="10"/>
      <c r="AKO283" s="10"/>
      <c r="AKP283" s="10"/>
      <c r="AKQ283" s="10"/>
      <c r="AKR283" s="10"/>
      <c r="AKS283" s="10"/>
      <c r="AKT283" s="10"/>
      <c r="AKU283" s="10"/>
      <c r="AKV283" s="10"/>
      <c r="AKW283" s="10"/>
      <c r="AKX283" s="10"/>
      <c r="AKY283" s="10"/>
      <c r="AKZ283" s="10"/>
      <c r="ALA283" s="10"/>
      <c r="ALB283" s="10"/>
      <c r="ALC283" s="10"/>
      <c r="ALD283" s="10"/>
      <c r="ALE283" s="10"/>
      <c r="ALF283" s="10"/>
      <c r="ALG283" s="10"/>
      <c r="ALH283" s="10"/>
      <c r="ALI283" s="10"/>
      <c r="ALJ283" s="10"/>
      <c r="ALK283" s="10"/>
      <c r="ALL283" s="10"/>
      <c r="ALM283" s="10"/>
      <c r="ALN283" s="10"/>
      <c r="ALO283" s="10"/>
      <c r="ALP283" s="10"/>
      <c r="ALQ283" s="10"/>
      <c r="ALR283" s="10"/>
      <c r="ALS283" s="10"/>
      <c r="ALT283" s="10"/>
      <c r="ALU283" s="10"/>
      <c r="ALV283" s="10"/>
      <c r="ALW283" s="10"/>
      <c r="ALX283" s="10"/>
      <c r="ALY283" s="10"/>
      <c r="ALZ283" s="10"/>
      <c r="AMA283" s="10"/>
      <c r="AMB283" s="10"/>
      <c r="AMC283" s="10"/>
      <c r="AMD283" s="10"/>
      <c r="AME283" s="10"/>
      <c r="AMF283" s="10"/>
      <c r="AMG283" s="10"/>
      <c r="AMH283" s="10"/>
      <c r="AMI283" s="10"/>
      <c r="AMJ283" s="10"/>
    </row>
    <row r="284" spans="1:1029" customFormat="1" ht="14.1" customHeight="1">
      <c r="A284" s="8" t="str">
        <f>SUBSTITUTE(CONCATENATE(I284,J284,IF(K284="Identifier","ID",IF(AND(K284="Text",OR(I284&lt;&gt;"",J284&lt;&gt;"")),"",K284)),IF(AND(M284&lt;&gt;"Text",K284&lt;&gt;M284,NOT(AND(K284="URI",M284="Identifier")),NOT(AND(K284="UUID",M284="Identifier")),NOT(AND(K284="OID",M284="Identifier"))),IF(M284="Identifier","ID",M284),""))," ","")</f>
        <v>MaximumPercentPercentage</v>
      </c>
      <c r="B284" s="9" t="s">
        <v>219</v>
      </c>
      <c r="C284" s="8"/>
      <c r="D284" s="8"/>
      <c r="E284" s="8"/>
      <c r="F284" s="8" t="str">
        <f>CONCATENATE( IF(G284="","",CONCATENATE(G284,"_ ")),H284,". ",IF(I284="","",CONCATENATE(I284,"_ ")),L284,IF(OR(I284&lt;&gt;"",L284&lt;&gt;M284),CONCATENATE(". ",M284),""))</f>
        <v>Subcontract Terms. Maximum Percent Percentage. Percentage</v>
      </c>
      <c r="G284" s="8"/>
      <c r="H284" s="8" t="s">
        <v>524</v>
      </c>
      <c r="I284" s="8"/>
      <c r="J284" s="8" t="s">
        <v>525</v>
      </c>
      <c r="K284" s="8" t="s">
        <v>526</v>
      </c>
      <c r="L284" s="8" t="str">
        <f>IF(J284&lt;&gt;"",CONCATENATE(J284," ",K284),K284)</f>
        <v>Maximum Percent Percentage</v>
      </c>
      <c r="M284" s="8" t="s">
        <v>526</v>
      </c>
      <c r="N284" s="8"/>
      <c r="O284" s="8" t="str">
        <f>IF(N284&lt;&gt;"",CONCATENATE(N284,"_ ",M284,". Type"),CONCATENATE(M284,". Type"))</f>
        <v>Percentage. Type</v>
      </c>
      <c r="P284" s="8"/>
      <c r="Q284" s="8"/>
      <c r="R284" s="8" t="s">
        <v>213</v>
      </c>
      <c r="S284" s="8"/>
      <c r="T284" s="8"/>
      <c r="U284" s="8"/>
      <c r="V284" s="8"/>
      <c r="W284" s="8"/>
      <c r="X284" s="10" t="s">
        <v>165</v>
      </c>
      <c r="Y284" s="8" t="s">
        <v>211</v>
      </c>
      <c r="Z284" s="8"/>
      <c r="AA284" s="44">
        <v>43319</v>
      </c>
      <c r="AB284" s="23"/>
      <c r="AC284" s="23"/>
      <c r="AD284" s="23"/>
      <c r="AE284" s="23"/>
      <c r="AF284" s="23"/>
      <c r="AG284" s="10"/>
      <c r="AH284" s="10"/>
      <c r="AI284" s="10"/>
      <c r="AJ284" s="10"/>
      <c r="AK284" s="10"/>
      <c r="AL284" s="10"/>
      <c r="AM284" s="10"/>
      <c r="AN284" s="10"/>
      <c r="AO284" s="10"/>
      <c r="AP284" s="10"/>
      <c r="AQ284" s="10"/>
      <c r="AR284" s="10"/>
      <c r="AS284" s="10"/>
      <c r="AT284" s="10"/>
      <c r="AU284" s="10"/>
      <c r="AV284" s="10"/>
      <c r="AW284" s="10"/>
      <c r="AX284" s="10"/>
      <c r="AY284" s="10"/>
      <c r="AZ284" s="10"/>
      <c r="BA284" s="10"/>
      <c r="BB284" s="10"/>
      <c r="BC284" s="10"/>
      <c r="BD284" s="10"/>
      <c r="BE284" s="10"/>
      <c r="BF284" s="10"/>
      <c r="BG284" s="10"/>
      <c r="BH284" s="10"/>
      <c r="BI284" s="10"/>
      <c r="BJ284" s="10"/>
      <c r="BK284" s="10"/>
      <c r="BL284" s="10"/>
      <c r="BM284" s="10"/>
      <c r="BN284" s="10"/>
      <c r="BO284" s="10"/>
      <c r="BP284" s="10"/>
      <c r="BQ284" s="10"/>
      <c r="BR284" s="10"/>
      <c r="BS284" s="10"/>
      <c r="BT284" s="10"/>
      <c r="BU284" s="10"/>
      <c r="BV284" s="10"/>
      <c r="BW284" s="10"/>
      <c r="BX284" s="10"/>
      <c r="BY284" s="10"/>
      <c r="BZ284" s="10"/>
      <c r="CA284" s="10"/>
      <c r="CB284" s="10"/>
      <c r="CC284" s="10"/>
      <c r="CD284" s="10"/>
      <c r="CE284" s="10"/>
      <c r="CF284" s="10"/>
      <c r="CG284" s="10"/>
      <c r="CH284" s="10"/>
      <c r="CI284" s="10"/>
      <c r="CJ284" s="10"/>
      <c r="CK284" s="10"/>
      <c r="CL284" s="10"/>
      <c r="CM284" s="10"/>
      <c r="CN284" s="10"/>
      <c r="CO284" s="10"/>
      <c r="CP284" s="10"/>
      <c r="CQ284" s="10"/>
      <c r="CR284" s="10"/>
      <c r="CS284" s="10"/>
      <c r="CT284" s="10"/>
      <c r="CU284" s="10"/>
      <c r="CV284" s="10"/>
      <c r="CW284" s="10"/>
      <c r="CX284" s="10"/>
      <c r="CY284" s="10"/>
      <c r="CZ284" s="10"/>
      <c r="DA284" s="10"/>
      <c r="DB284" s="10"/>
      <c r="DC284" s="10"/>
      <c r="DD284" s="10"/>
      <c r="DE284" s="10"/>
      <c r="DF284" s="10"/>
      <c r="DG284" s="10"/>
      <c r="DH284" s="10"/>
      <c r="DI284" s="10"/>
      <c r="DJ284" s="10"/>
      <c r="DK284" s="10"/>
      <c r="DL284" s="10"/>
      <c r="DM284" s="10"/>
      <c r="DN284" s="10"/>
      <c r="DO284" s="10"/>
      <c r="DP284" s="10"/>
      <c r="DQ284" s="10"/>
      <c r="DR284" s="10"/>
      <c r="DS284" s="10"/>
      <c r="DT284" s="10"/>
      <c r="DU284" s="10"/>
      <c r="DV284" s="10"/>
      <c r="DW284" s="10"/>
      <c r="DX284" s="10"/>
      <c r="DY284" s="10"/>
      <c r="DZ284" s="10"/>
      <c r="EA284" s="10"/>
      <c r="EB284" s="10"/>
      <c r="EC284" s="10"/>
      <c r="ED284" s="10"/>
      <c r="EE284" s="10"/>
      <c r="EF284" s="10"/>
      <c r="EG284" s="10"/>
      <c r="EH284" s="10"/>
      <c r="EI284" s="10"/>
      <c r="EJ284" s="10"/>
      <c r="EK284" s="10"/>
      <c r="EL284" s="10"/>
      <c r="EM284" s="10"/>
      <c r="EN284" s="10"/>
      <c r="EO284" s="10"/>
      <c r="EP284" s="10"/>
      <c r="EQ284" s="10"/>
      <c r="ER284" s="10"/>
      <c r="ES284" s="10"/>
      <c r="ET284" s="10"/>
      <c r="EU284" s="10"/>
      <c r="EV284" s="10"/>
      <c r="EW284" s="10"/>
      <c r="EX284" s="10"/>
      <c r="EY284" s="10"/>
      <c r="EZ284" s="10"/>
      <c r="FA284" s="10"/>
      <c r="FB284" s="10"/>
      <c r="FC284" s="10"/>
      <c r="FD284" s="10"/>
      <c r="FE284" s="10"/>
      <c r="FF284" s="10"/>
      <c r="FG284" s="10"/>
      <c r="FH284" s="10"/>
      <c r="FI284" s="10"/>
      <c r="FJ284" s="10"/>
      <c r="FK284" s="10"/>
      <c r="FL284" s="10"/>
      <c r="FM284" s="10"/>
      <c r="FN284" s="10"/>
      <c r="FO284" s="10"/>
      <c r="FP284" s="10"/>
      <c r="FQ284" s="10"/>
      <c r="FR284" s="10"/>
      <c r="FS284" s="10"/>
      <c r="FT284" s="10"/>
      <c r="FU284" s="10"/>
      <c r="FV284" s="10"/>
      <c r="FW284" s="10"/>
      <c r="FX284" s="10"/>
      <c r="FY284" s="10"/>
      <c r="FZ284" s="10"/>
      <c r="GA284" s="10"/>
      <c r="GB284" s="10"/>
      <c r="GC284" s="10"/>
      <c r="GD284" s="10"/>
      <c r="GE284" s="10"/>
      <c r="GF284" s="10"/>
      <c r="GG284" s="10"/>
      <c r="GH284" s="10"/>
      <c r="GI284" s="10"/>
      <c r="GJ284" s="10"/>
      <c r="GK284" s="10"/>
      <c r="GL284" s="10"/>
      <c r="GM284" s="10"/>
      <c r="GN284" s="10"/>
      <c r="GO284" s="10"/>
      <c r="GP284" s="10"/>
      <c r="GQ284" s="10"/>
      <c r="GR284" s="10"/>
      <c r="GS284" s="10"/>
      <c r="GT284" s="10"/>
      <c r="GU284" s="10"/>
      <c r="GV284" s="10"/>
      <c r="GW284" s="10"/>
      <c r="GX284" s="10"/>
      <c r="GY284" s="10"/>
      <c r="GZ284" s="10"/>
      <c r="HA284" s="10"/>
      <c r="HB284" s="10"/>
      <c r="HC284" s="10"/>
      <c r="HD284" s="10"/>
      <c r="HE284" s="10"/>
      <c r="HF284" s="10"/>
      <c r="HG284" s="10"/>
      <c r="HH284" s="10"/>
      <c r="HI284" s="10"/>
      <c r="HJ284" s="10"/>
      <c r="HK284" s="10"/>
      <c r="HL284" s="10"/>
      <c r="HM284" s="10"/>
      <c r="HN284" s="10"/>
      <c r="HO284" s="10"/>
      <c r="HP284" s="10"/>
      <c r="HQ284" s="10"/>
      <c r="HR284" s="10"/>
      <c r="HS284" s="10"/>
      <c r="HT284" s="10"/>
      <c r="HU284" s="10"/>
      <c r="HV284" s="10"/>
      <c r="HW284" s="10"/>
      <c r="HX284" s="10"/>
      <c r="HY284" s="10"/>
      <c r="HZ284" s="10"/>
      <c r="IA284" s="10"/>
      <c r="IB284" s="10"/>
      <c r="IC284" s="10"/>
      <c r="ID284" s="10"/>
      <c r="IE284" s="10"/>
      <c r="IF284" s="10"/>
      <c r="IG284" s="10"/>
      <c r="IH284" s="10"/>
      <c r="II284" s="10"/>
      <c r="IJ284" s="10"/>
      <c r="IK284" s="10"/>
      <c r="IL284" s="10"/>
      <c r="IM284" s="10"/>
      <c r="IN284" s="10"/>
      <c r="IO284" s="10"/>
      <c r="IP284" s="10"/>
      <c r="IQ284" s="10"/>
      <c r="IR284" s="10"/>
      <c r="IS284" s="10"/>
      <c r="IT284" s="10"/>
      <c r="IU284" s="10"/>
      <c r="IV284" s="10"/>
      <c r="IW284" s="10"/>
      <c r="IX284" s="10"/>
      <c r="IY284" s="10"/>
      <c r="IZ284" s="10"/>
      <c r="JA284" s="10"/>
      <c r="JB284" s="10"/>
      <c r="JC284" s="10"/>
      <c r="JD284" s="10"/>
      <c r="JE284" s="10"/>
      <c r="JF284" s="10"/>
      <c r="JG284" s="10"/>
      <c r="JH284" s="10"/>
      <c r="JI284" s="10"/>
      <c r="JJ284" s="10"/>
      <c r="JK284" s="10"/>
      <c r="JL284" s="10"/>
      <c r="JM284" s="10"/>
      <c r="JN284" s="10"/>
      <c r="JO284" s="10"/>
      <c r="JP284" s="10"/>
      <c r="JQ284" s="10"/>
      <c r="JR284" s="10"/>
      <c r="JS284" s="10"/>
      <c r="JT284" s="10"/>
      <c r="JU284" s="10"/>
      <c r="JV284" s="10"/>
      <c r="JW284" s="10"/>
      <c r="JX284" s="10"/>
      <c r="JY284" s="10"/>
      <c r="JZ284" s="10"/>
      <c r="KA284" s="10"/>
      <c r="KB284" s="10"/>
      <c r="KC284" s="10"/>
      <c r="KD284" s="10"/>
      <c r="KE284" s="10"/>
      <c r="KF284" s="10"/>
      <c r="KG284" s="10"/>
      <c r="KH284" s="10"/>
      <c r="KI284" s="10"/>
      <c r="KJ284" s="10"/>
      <c r="KK284" s="10"/>
      <c r="KL284" s="10"/>
      <c r="KM284" s="10"/>
      <c r="KN284" s="10"/>
      <c r="KO284" s="10"/>
      <c r="KP284" s="10"/>
      <c r="KQ284" s="10"/>
      <c r="KR284" s="10"/>
      <c r="KS284" s="10"/>
      <c r="KT284" s="10"/>
      <c r="KU284" s="10"/>
      <c r="KV284" s="10"/>
      <c r="KW284" s="10"/>
      <c r="KX284" s="10"/>
      <c r="KY284" s="10"/>
      <c r="KZ284" s="10"/>
      <c r="LA284" s="10"/>
      <c r="LB284" s="10"/>
      <c r="LC284" s="10"/>
      <c r="LD284" s="10"/>
      <c r="LE284" s="10"/>
      <c r="LF284" s="10"/>
      <c r="LG284" s="10"/>
      <c r="LH284" s="10"/>
      <c r="LI284" s="10"/>
      <c r="LJ284" s="10"/>
      <c r="LK284" s="10"/>
      <c r="LL284" s="10"/>
      <c r="LM284" s="10"/>
      <c r="LN284" s="10"/>
      <c r="LO284" s="10"/>
      <c r="LP284" s="10"/>
      <c r="LQ284" s="10"/>
      <c r="LR284" s="10"/>
      <c r="LS284" s="10"/>
      <c r="LT284" s="10"/>
      <c r="LU284" s="10"/>
      <c r="LV284" s="10"/>
      <c r="LW284" s="10"/>
      <c r="LX284" s="10"/>
      <c r="LY284" s="10"/>
      <c r="LZ284" s="10"/>
      <c r="MA284" s="10"/>
      <c r="MB284" s="10"/>
      <c r="MC284" s="10"/>
      <c r="MD284" s="10"/>
      <c r="ME284" s="10"/>
      <c r="MF284" s="10"/>
      <c r="MG284" s="10"/>
      <c r="MH284" s="10"/>
      <c r="MI284" s="10"/>
      <c r="MJ284" s="10"/>
      <c r="MK284" s="10"/>
      <c r="ML284" s="10"/>
      <c r="MM284" s="10"/>
      <c r="MN284" s="10"/>
      <c r="MO284" s="10"/>
      <c r="MP284" s="10"/>
      <c r="MQ284" s="10"/>
      <c r="MR284" s="10"/>
      <c r="MS284" s="10"/>
      <c r="MT284" s="10"/>
      <c r="MU284" s="10"/>
      <c r="MV284" s="10"/>
      <c r="MW284" s="10"/>
      <c r="MX284" s="10"/>
      <c r="MY284" s="10"/>
      <c r="MZ284" s="10"/>
      <c r="NA284" s="10"/>
      <c r="NB284" s="10"/>
      <c r="NC284" s="10"/>
      <c r="ND284" s="10"/>
      <c r="NE284" s="10"/>
      <c r="NF284" s="10"/>
      <c r="NG284" s="10"/>
      <c r="NH284" s="10"/>
      <c r="NI284" s="10"/>
      <c r="NJ284" s="10"/>
      <c r="NK284" s="10"/>
      <c r="NL284" s="10"/>
      <c r="NM284" s="10"/>
      <c r="NN284" s="10"/>
      <c r="NO284" s="10"/>
      <c r="NP284" s="10"/>
      <c r="NQ284" s="10"/>
      <c r="NR284" s="10"/>
      <c r="NS284" s="10"/>
      <c r="NT284" s="10"/>
      <c r="NU284" s="10"/>
      <c r="NV284" s="10"/>
      <c r="NW284" s="10"/>
      <c r="NX284" s="10"/>
      <c r="NY284" s="10"/>
      <c r="NZ284" s="10"/>
      <c r="OA284" s="10"/>
      <c r="OB284" s="10"/>
      <c r="OC284" s="10"/>
      <c r="OD284" s="10"/>
      <c r="OE284" s="10"/>
      <c r="OF284" s="10"/>
      <c r="OG284" s="10"/>
      <c r="OH284" s="10"/>
      <c r="OI284" s="10"/>
      <c r="OJ284" s="10"/>
      <c r="OK284" s="10"/>
      <c r="OL284" s="10"/>
      <c r="OM284" s="10"/>
      <c r="ON284" s="10"/>
      <c r="OO284" s="10"/>
      <c r="OP284" s="10"/>
      <c r="OQ284" s="10"/>
      <c r="OR284" s="10"/>
      <c r="OS284" s="10"/>
      <c r="OT284" s="10"/>
      <c r="OU284" s="10"/>
      <c r="OV284" s="10"/>
      <c r="OW284" s="10"/>
      <c r="OX284" s="10"/>
      <c r="OY284" s="10"/>
      <c r="OZ284" s="10"/>
      <c r="PA284" s="10"/>
      <c r="PB284" s="10"/>
      <c r="PC284" s="10"/>
      <c r="PD284" s="10"/>
      <c r="PE284" s="10"/>
      <c r="PF284" s="10"/>
      <c r="PG284" s="10"/>
      <c r="PH284" s="10"/>
      <c r="PI284" s="10"/>
      <c r="PJ284" s="10"/>
      <c r="PK284" s="10"/>
      <c r="PL284" s="10"/>
      <c r="PM284" s="10"/>
      <c r="PN284" s="10"/>
      <c r="PO284" s="10"/>
      <c r="PP284" s="10"/>
      <c r="PQ284" s="10"/>
      <c r="PR284" s="10"/>
      <c r="PS284" s="10"/>
      <c r="PT284" s="10"/>
      <c r="PU284" s="10"/>
      <c r="PV284" s="10"/>
      <c r="PW284" s="10"/>
      <c r="PX284" s="10"/>
      <c r="PY284" s="10"/>
      <c r="PZ284" s="10"/>
      <c r="QA284" s="10"/>
      <c r="QB284" s="10"/>
      <c r="QC284" s="10"/>
      <c r="QD284" s="10"/>
      <c r="QE284" s="10"/>
      <c r="QF284" s="10"/>
      <c r="QG284" s="10"/>
      <c r="QH284" s="10"/>
      <c r="QI284" s="10"/>
      <c r="QJ284" s="10"/>
      <c r="QK284" s="10"/>
      <c r="QL284" s="10"/>
      <c r="QM284" s="10"/>
      <c r="QN284" s="10"/>
      <c r="QO284" s="10"/>
      <c r="QP284" s="10"/>
      <c r="QQ284" s="10"/>
      <c r="QR284" s="10"/>
      <c r="QS284" s="10"/>
      <c r="QT284" s="10"/>
      <c r="QU284" s="10"/>
      <c r="QV284" s="10"/>
      <c r="QW284" s="10"/>
      <c r="QX284" s="10"/>
      <c r="QY284" s="10"/>
      <c r="QZ284" s="10"/>
      <c r="RA284" s="10"/>
      <c r="RB284" s="10"/>
      <c r="RC284" s="10"/>
      <c r="RD284" s="10"/>
      <c r="RE284" s="10"/>
      <c r="RF284" s="10"/>
      <c r="RG284" s="10"/>
      <c r="RH284" s="10"/>
      <c r="RI284" s="10"/>
      <c r="RJ284" s="10"/>
      <c r="RK284" s="10"/>
      <c r="RL284" s="10"/>
      <c r="RM284" s="10"/>
      <c r="RN284" s="10"/>
      <c r="RO284" s="10"/>
      <c r="RP284" s="10"/>
      <c r="RQ284" s="10"/>
      <c r="RR284" s="10"/>
      <c r="RS284" s="10"/>
      <c r="RT284" s="10"/>
      <c r="RU284" s="10"/>
      <c r="RV284" s="10"/>
      <c r="RW284" s="10"/>
      <c r="RX284" s="10"/>
      <c r="RY284" s="10"/>
      <c r="RZ284" s="10"/>
      <c r="SA284" s="10"/>
      <c r="SB284" s="10"/>
      <c r="SC284" s="10"/>
      <c r="SD284" s="10"/>
      <c r="SE284" s="10"/>
      <c r="SF284" s="10"/>
      <c r="SG284" s="10"/>
      <c r="SH284" s="10"/>
      <c r="SI284" s="10"/>
      <c r="SJ284" s="10"/>
      <c r="SK284" s="10"/>
      <c r="SL284" s="10"/>
      <c r="SM284" s="10"/>
      <c r="SN284" s="10"/>
      <c r="SO284" s="10"/>
      <c r="SP284" s="10"/>
      <c r="SQ284" s="10"/>
      <c r="SR284" s="10"/>
      <c r="SS284" s="10"/>
      <c r="ST284" s="10"/>
      <c r="SU284" s="10"/>
      <c r="SV284" s="10"/>
      <c r="SW284" s="10"/>
      <c r="SX284" s="10"/>
      <c r="SY284" s="10"/>
      <c r="SZ284" s="10"/>
      <c r="TA284" s="10"/>
      <c r="TB284" s="10"/>
      <c r="TC284" s="10"/>
      <c r="TD284" s="10"/>
      <c r="TE284" s="10"/>
      <c r="TF284" s="10"/>
      <c r="TG284" s="10"/>
      <c r="TH284" s="10"/>
      <c r="TI284" s="10"/>
      <c r="TJ284" s="10"/>
      <c r="TK284" s="10"/>
      <c r="TL284" s="10"/>
      <c r="TM284" s="10"/>
      <c r="TN284" s="10"/>
      <c r="TO284" s="10"/>
      <c r="TP284" s="10"/>
      <c r="TQ284" s="10"/>
      <c r="TR284" s="10"/>
      <c r="TS284" s="10"/>
      <c r="TT284" s="10"/>
      <c r="TU284" s="10"/>
      <c r="TV284" s="10"/>
      <c r="TW284" s="10"/>
      <c r="TX284" s="10"/>
      <c r="TY284" s="10"/>
      <c r="TZ284" s="10"/>
      <c r="UA284" s="10"/>
      <c r="UB284" s="10"/>
      <c r="UC284" s="10"/>
      <c r="UD284" s="10"/>
      <c r="UE284" s="10"/>
      <c r="UF284" s="10"/>
      <c r="UG284" s="10"/>
      <c r="UH284" s="10"/>
      <c r="UI284" s="10"/>
      <c r="UJ284" s="10"/>
      <c r="UK284" s="10"/>
      <c r="UL284" s="10"/>
      <c r="UM284" s="10"/>
      <c r="UN284" s="10"/>
      <c r="UO284" s="10"/>
      <c r="UP284" s="10"/>
      <c r="UQ284" s="10"/>
      <c r="UR284" s="10"/>
      <c r="US284" s="10"/>
      <c r="UT284" s="10"/>
      <c r="UU284" s="10"/>
      <c r="UV284" s="10"/>
      <c r="UW284" s="10"/>
      <c r="UX284" s="10"/>
      <c r="UY284" s="10"/>
      <c r="UZ284" s="10"/>
      <c r="VA284" s="10"/>
      <c r="VB284" s="10"/>
      <c r="VC284" s="10"/>
      <c r="VD284" s="10"/>
      <c r="VE284" s="10"/>
      <c r="VF284" s="10"/>
      <c r="VG284" s="10"/>
      <c r="VH284" s="10"/>
      <c r="VI284" s="10"/>
      <c r="VJ284" s="10"/>
      <c r="VK284" s="10"/>
      <c r="VL284" s="10"/>
      <c r="VM284" s="10"/>
      <c r="VN284" s="10"/>
      <c r="VO284" s="10"/>
      <c r="VP284" s="10"/>
      <c r="VQ284" s="10"/>
      <c r="VR284" s="10"/>
      <c r="VS284" s="10"/>
      <c r="VT284" s="10"/>
      <c r="VU284" s="10"/>
      <c r="VV284" s="10"/>
      <c r="VW284" s="10"/>
      <c r="VX284" s="10"/>
      <c r="VY284" s="10"/>
      <c r="VZ284" s="10"/>
      <c r="WA284" s="10"/>
      <c r="WB284" s="10"/>
      <c r="WC284" s="10"/>
      <c r="WD284" s="10"/>
      <c r="WE284" s="10"/>
      <c r="WF284" s="10"/>
      <c r="WG284" s="10"/>
      <c r="WH284" s="10"/>
      <c r="WI284" s="10"/>
      <c r="WJ284" s="10"/>
      <c r="WK284" s="10"/>
      <c r="WL284" s="10"/>
      <c r="WM284" s="10"/>
      <c r="WN284" s="10"/>
      <c r="WO284" s="10"/>
      <c r="WP284" s="10"/>
      <c r="WQ284" s="10"/>
      <c r="WR284" s="10"/>
      <c r="WS284" s="10"/>
      <c r="WT284" s="10"/>
      <c r="WU284" s="10"/>
      <c r="WV284" s="10"/>
      <c r="WW284" s="10"/>
      <c r="WX284" s="10"/>
      <c r="WY284" s="10"/>
      <c r="WZ284" s="10"/>
      <c r="XA284" s="10"/>
      <c r="XB284" s="10"/>
      <c r="XC284" s="10"/>
      <c r="XD284" s="10"/>
      <c r="XE284" s="10"/>
      <c r="XF284" s="10"/>
      <c r="XG284" s="10"/>
      <c r="XH284" s="10"/>
      <c r="XI284" s="10"/>
      <c r="XJ284" s="10"/>
      <c r="XK284" s="10"/>
      <c r="XL284" s="10"/>
      <c r="XM284" s="10"/>
      <c r="XN284" s="10"/>
      <c r="XO284" s="10"/>
      <c r="XP284" s="10"/>
      <c r="XQ284" s="10"/>
      <c r="XR284" s="10"/>
      <c r="XS284" s="10"/>
      <c r="XT284" s="10"/>
      <c r="XU284" s="10"/>
      <c r="XV284" s="10"/>
      <c r="XW284" s="10"/>
      <c r="XX284" s="10"/>
      <c r="XY284" s="10"/>
      <c r="XZ284" s="10"/>
      <c r="YA284" s="10"/>
      <c r="YB284" s="10"/>
      <c r="YC284" s="10"/>
      <c r="YD284" s="10"/>
      <c r="YE284" s="10"/>
      <c r="YF284" s="10"/>
      <c r="YG284" s="10"/>
      <c r="YH284" s="10"/>
      <c r="YI284" s="10"/>
      <c r="YJ284" s="10"/>
      <c r="YK284" s="10"/>
      <c r="YL284" s="10"/>
      <c r="YM284" s="10"/>
      <c r="YN284" s="10"/>
      <c r="YO284" s="10"/>
      <c r="YP284" s="10"/>
      <c r="YQ284" s="10"/>
      <c r="YR284" s="10"/>
      <c r="YS284" s="10"/>
      <c r="YT284" s="10"/>
      <c r="YU284" s="10"/>
      <c r="YV284" s="10"/>
      <c r="YW284" s="10"/>
      <c r="YX284" s="10"/>
      <c r="YY284" s="10"/>
      <c r="YZ284" s="10"/>
      <c r="ZA284" s="10"/>
      <c r="ZB284" s="10"/>
      <c r="ZC284" s="10"/>
      <c r="ZD284" s="10"/>
      <c r="ZE284" s="10"/>
      <c r="ZF284" s="10"/>
      <c r="ZG284" s="10"/>
      <c r="ZH284" s="10"/>
      <c r="ZI284" s="10"/>
      <c r="ZJ284" s="10"/>
      <c r="ZK284" s="10"/>
      <c r="ZL284" s="10"/>
      <c r="ZM284" s="10"/>
      <c r="ZN284" s="10"/>
      <c r="ZO284" s="10"/>
      <c r="ZP284" s="10"/>
      <c r="ZQ284" s="10"/>
      <c r="ZR284" s="10"/>
      <c r="ZS284" s="10"/>
      <c r="ZT284" s="10"/>
      <c r="ZU284" s="10"/>
      <c r="ZV284" s="10"/>
      <c r="ZW284" s="10"/>
      <c r="ZX284" s="10"/>
      <c r="ZY284" s="10"/>
      <c r="ZZ284" s="10"/>
      <c r="AAA284" s="10"/>
      <c r="AAB284" s="10"/>
      <c r="AAC284" s="10"/>
      <c r="AAD284" s="10"/>
      <c r="AAE284" s="10"/>
      <c r="AAF284" s="10"/>
      <c r="AAG284" s="10"/>
      <c r="AAH284" s="10"/>
      <c r="AAI284" s="10"/>
      <c r="AAJ284" s="10"/>
      <c r="AAK284" s="10"/>
      <c r="AAL284" s="10"/>
      <c r="AAM284" s="10"/>
      <c r="AAN284" s="10"/>
      <c r="AAO284" s="10"/>
      <c r="AAP284" s="10"/>
      <c r="AAQ284" s="10"/>
      <c r="AAR284" s="10"/>
      <c r="AAS284" s="10"/>
      <c r="AAT284" s="10"/>
      <c r="AAU284" s="10"/>
      <c r="AAV284" s="10"/>
      <c r="AAW284" s="10"/>
      <c r="AAX284" s="10"/>
      <c r="AAY284" s="10"/>
      <c r="AAZ284" s="10"/>
      <c r="ABA284" s="10"/>
      <c r="ABB284" s="10"/>
      <c r="ABC284" s="10"/>
      <c r="ABD284" s="10"/>
      <c r="ABE284" s="10"/>
      <c r="ABF284" s="10"/>
      <c r="ABG284" s="10"/>
      <c r="ABH284" s="10"/>
      <c r="ABI284" s="10"/>
      <c r="ABJ284" s="10"/>
      <c r="ABK284" s="10"/>
      <c r="ABL284" s="10"/>
      <c r="ABM284" s="10"/>
      <c r="ABN284" s="10"/>
      <c r="ABO284" s="10"/>
      <c r="ABP284" s="10"/>
      <c r="ABQ284" s="10"/>
      <c r="ABR284" s="10"/>
      <c r="ABS284" s="10"/>
      <c r="ABT284" s="10"/>
      <c r="ABU284" s="10"/>
      <c r="ABV284" s="10"/>
      <c r="ABW284" s="10"/>
      <c r="ABX284" s="10"/>
      <c r="ABY284" s="10"/>
      <c r="ABZ284" s="10"/>
      <c r="ACA284" s="10"/>
      <c r="ACB284" s="10"/>
      <c r="ACC284" s="10"/>
      <c r="ACD284" s="10"/>
      <c r="ACE284" s="10"/>
      <c r="ACF284" s="10"/>
      <c r="ACG284" s="10"/>
      <c r="ACH284" s="10"/>
      <c r="ACI284" s="10"/>
      <c r="ACJ284" s="10"/>
      <c r="ACK284" s="10"/>
      <c r="ACL284" s="10"/>
      <c r="ACM284" s="10"/>
      <c r="ACN284" s="10"/>
      <c r="ACO284" s="10"/>
      <c r="ACP284" s="10"/>
      <c r="ACQ284" s="10"/>
      <c r="ACR284" s="10"/>
      <c r="ACS284" s="10"/>
      <c r="ACT284" s="10"/>
      <c r="ACU284" s="10"/>
      <c r="ACV284" s="10"/>
      <c r="ACW284" s="10"/>
      <c r="ACX284" s="10"/>
      <c r="ACY284" s="10"/>
      <c r="ACZ284" s="10"/>
      <c r="ADA284" s="10"/>
      <c r="ADB284" s="10"/>
      <c r="ADC284" s="10"/>
      <c r="ADD284" s="10"/>
      <c r="ADE284" s="10"/>
      <c r="ADF284" s="10"/>
      <c r="ADG284" s="10"/>
      <c r="ADH284" s="10"/>
      <c r="ADI284" s="10"/>
      <c r="ADJ284" s="10"/>
      <c r="ADK284" s="10"/>
      <c r="ADL284" s="10"/>
      <c r="ADM284" s="10"/>
      <c r="ADN284" s="10"/>
      <c r="ADO284" s="10"/>
      <c r="ADP284" s="10"/>
      <c r="ADQ284" s="10"/>
      <c r="ADR284" s="10"/>
      <c r="ADS284" s="10"/>
      <c r="ADT284" s="10"/>
      <c r="ADU284" s="10"/>
      <c r="ADV284" s="10"/>
      <c r="ADW284" s="10"/>
      <c r="ADX284" s="10"/>
      <c r="ADY284" s="10"/>
      <c r="ADZ284" s="10"/>
      <c r="AEA284" s="10"/>
      <c r="AEB284" s="10"/>
      <c r="AEC284" s="10"/>
      <c r="AED284" s="10"/>
      <c r="AEE284" s="10"/>
      <c r="AEF284" s="10"/>
      <c r="AEG284" s="10"/>
      <c r="AEH284" s="10"/>
      <c r="AEI284" s="10"/>
      <c r="AEJ284" s="10"/>
      <c r="AEK284" s="10"/>
      <c r="AEL284" s="10"/>
      <c r="AEM284" s="10"/>
      <c r="AEN284" s="10"/>
      <c r="AEO284" s="10"/>
      <c r="AEP284" s="10"/>
      <c r="AEQ284" s="10"/>
      <c r="AER284" s="10"/>
      <c r="AES284" s="10"/>
      <c r="AET284" s="10"/>
      <c r="AEU284" s="10"/>
      <c r="AEV284" s="10"/>
      <c r="AEW284" s="10"/>
      <c r="AEX284" s="10"/>
      <c r="AEY284" s="10"/>
      <c r="AEZ284" s="10"/>
      <c r="AFA284" s="10"/>
      <c r="AFB284" s="10"/>
      <c r="AFC284" s="10"/>
      <c r="AFD284" s="10"/>
      <c r="AFE284" s="10"/>
      <c r="AFF284" s="10"/>
      <c r="AFG284" s="10"/>
      <c r="AFH284" s="10"/>
      <c r="AFI284" s="10"/>
      <c r="AFJ284" s="10"/>
      <c r="AFK284" s="10"/>
      <c r="AFL284" s="10"/>
      <c r="AFM284" s="10"/>
      <c r="AFN284" s="10"/>
      <c r="AFO284" s="10"/>
      <c r="AFP284" s="10"/>
      <c r="AFQ284" s="10"/>
      <c r="AFR284" s="10"/>
      <c r="AFS284" s="10"/>
      <c r="AFT284" s="10"/>
      <c r="AFU284" s="10"/>
      <c r="AFV284" s="10"/>
      <c r="AFW284" s="10"/>
      <c r="AFX284" s="10"/>
      <c r="AFY284" s="10"/>
      <c r="AFZ284" s="10"/>
      <c r="AGA284" s="10"/>
      <c r="AGB284" s="10"/>
      <c r="AGC284" s="10"/>
      <c r="AGD284" s="10"/>
      <c r="AGE284" s="10"/>
      <c r="AGF284" s="10"/>
      <c r="AGG284" s="10"/>
      <c r="AGH284" s="10"/>
      <c r="AGI284" s="10"/>
      <c r="AGJ284" s="10"/>
      <c r="AGK284" s="10"/>
      <c r="AGL284" s="10"/>
      <c r="AGM284" s="10"/>
      <c r="AGN284" s="10"/>
      <c r="AGO284" s="10"/>
      <c r="AGP284" s="10"/>
      <c r="AGQ284" s="10"/>
      <c r="AGR284" s="10"/>
      <c r="AGS284" s="10"/>
      <c r="AGT284" s="10"/>
      <c r="AGU284" s="10"/>
      <c r="AGV284" s="10"/>
      <c r="AGW284" s="10"/>
      <c r="AGX284" s="10"/>
      <c r="AGY284" s="10"/>
      <c r="AGZ284" s="10"/>
      <c r="AHA284" s="10"/>
      <c r="AHB284" s="10"/>
      <c r="AHC284" s="10"/>
      <c r="AHD284" s="10"/>
      <c r="AHE284" s="10"/>
      <c r="AHF284" s="10"/>
      <c r="AHG284" s="10"/>
      <c r="AHH284" s="10"/>
      <c r="AHI284" s="10"/>
      <c r="AHJ284" s="10"/>
      <c r="AHK284" s="10"/>
      <c r="AHL284" s="10"/>
      <c r="AHM284" s="10"/>
      <c r="AHN284" s="10"/>
      <c r="AHO284" s="10"/>
      <c r="AHP284" s="10"/>
      <c r="AHQ284" s="10"/>
      <c r="AHR284" s="10"/>
      <c r="AHS284" s="10"/>
      <c r="AHT284" s="10"/>
      <c r="AHU284" s="10"/>
      <c r="AHV284" s="10"/>
      <c r="AHW284" s="10"/>
      <c r="AHX284" s="10"/>
      <c r="AHY284" s="10"/>
      <c r="AHZ284" s="10"/>
      <c r="AIA284" s="10"/>
      <c r="AIB284" s="10"/>
      <c r="AIC284" s="10"/>
      <c r="AID284" s="10"/>
      <c r="AIE284" s="10"/>
      <c r="AIF284" s="10"/>
      <c r="AIG284" s="10"/>
      <c r="AIH284" s="10"/>
      <c r="AII284" s="10"/>
      <c r="AIJ284" s="10"/>
      <c r="AIK284" s="10"/>
      <c r="AIL284" s="10"/>
      <c r="AIM284" s="10"/>
      <c r="AIN284" s="10"/>
      <c r="AIO284" s="10"/>
      <c r="AIP284" s="10"/>
      <c r="AIQ284" s="10"/>
      <c r="AIR284" s="10"/>
      <c r="AIS284" s="10"/>
      <c r="AIT284" s="10"/>
      <c r="AIU284" s="10"/>
      <c r="AIV284" s="10"/>
      <c r="AIW284" s="10"/>
      <c r="AIX284" s="10"/>
      <c r="AIY284" s="10"/>
      <c r="AIZ284" s="10"/>
      <c r="AJA284" s="10"/>
      <c r="AJB284" s="10"/>
      <c r="AJC284" s="10"/>
      <c r="AJD284" s="10"/>
      <c r="AJE284" s="10"/>
      <c r="AJF284" s="10"/>
      <c r="AJG284" s="10"/>
      <c r="AJH284" s="10"/>
      <c r="AJI284" s="10"/>
      <c r="AJJ284" s="10"/>
      <c r="AJK284" s="10"/>
      <c r="AJL284" s="10"/>
      <c r="AJM284" s="10"/>
      <c r="AJN284" s="10"/>
      <c r="AJO284" s="10"/>
      <c r="AJP284" s="10"/>
      <c r="AJQ284" s="10"/>
      <c r="AJR284" s="10"/>
      <c r="AJS284" s="10"/>
      <c r="AJT284" s="10"/>
      <c r="AJU284" s="10"/>
      <c r="AJV284" s="10"/>
      <c r="AJW284" s="10"/>
      <c r="AJX284" s="10"/>
      <c r="AJY284" s="10"/>
      <c r="AJZ284" s="10"/>
      <c r="AKA284" s="10"/>
      <c r="AKB284" s="10"/>
      <c r="AKC284" s="10"/>
      <c r="AKD284" s="10"/>
      <c r="AKE284" s="10"/>
      <c r="AKF284" s="10"/>
      <c r="AKG284" s="10"/>
      <c r="AKH284" s="10"/>
      <c r="AKI284" s="10"/>
      <c r="AKJ284" s="10"/>
      <c r="AKK284" s="10"/>
      <c r="AKL284" s="10"/>
      <c r="AKM284" s="10"/>
      <c r="AKN284" s="10"/>
      <c r="AKO284" s="10"/>
      <c r="AKP284" s="10"/>
      <c r="AKQ284" s="10"/>
      <c r="AKR284" s="10"/>
      <c r="AKS284" s="10"/>
      <c r="AKT284" s="10"/>
      <c r="AKU284" s="10"/>
      <c r="AKV284" s="10"/>
      <c r="AKW284" s="10"/>
      <c r="AKX284" s="10"/>
      <c r="AKY284" s="10"/>
      <c r="AKZ284" s="10"/>
      <c r="ALA284" s="10"/>
      <c r="ALB284" s="10"/>
      <c r="ALC284" s="10"/>
      <c r="ALD284" s="10"/>
      <c r="ALE284" s="10"/>
      <c r="ALF284" s="10"/>
      <c r="ALG284" s="10"/>
      <c r="ALH284" s="10"/>
      <c r="ALI284" s="10"/>
      <c r="ALJ284" s="10"/>
      <c r="ALK284" s="10"/>
      <c r="ALL284" s="10"/>
      <c r="ALM284" s="10"/>
      <c r="ALN284" s="10"/>
      <c r="ALO284" s="10"/>
      <c r="ALP284" s="10"/>
      <c r="ALQ284" s="10"/>
      <c r="ALR284" s="10"/>
      <c r="ALS284" s="10"/>
      <c r="ALT284" s="10"/>
      <c r="ALU284" s="10"/>
      <c r="ALV284" s="10"/>
      <c r="ALW284" s="10"/>
      <c r="ALX284" s="10"/>
      <c r="ALY284" s="10"/>
      <c r="ALZ284" s="10"/>
      <c r="AMA284" s="10"/>
      <c r="AMB284" s="10"/>
      <c r="AMC284" s="10"/>
      <c r="AMD284" s="10"/>
      <c r="AME284" s="10"/>
      <c r="AMF284" s="10"/>
      <c r="AMG284" s="10"/>
      <c r="AMH284" s="10"/>
      <c r="AMI284" s="10"/>
      <c r="AMJ284" s="10"/>
    </row>
    <row r="285" spans="1:1029" customFormat="1" ht="14.1" customHeight="1">
      <c r="A285" s="8" t="str">
        <f>SUBSTITUTE(CONCATENATE(I285,J285,IF(K285="Identifier","ID",IF(AND(K285="Text",OR(I285&lt;&gt;"",J285&lt;&gt;"")),"",K285)),IF(AND(M285&lt;&gt;"Text",K285&lt;&gt;M285,NOT(AND(K285="URI",M285="Identifier")),NOT(AND(K285="UUID",M285="Identifier")),NOT(AND(K285="OID",M285="Identifier"))),IF(M285="Identifier","ID",M285),""))," ","")</f>
        <v>MinimumPercentPercentage</v>
      </c>
      <c r="B285" s="9" t="s">
        <v>219</v>
      </c>
      <c r="C285" s="8"/>
      <c r="D285" s="8"/>
      <c r="E285" s="8"/>
      <c r="F285" s="8" t="str">
        <f>CONCATENATE( IF(G285="","",CONCATENATE(G285,"_ ")),H285,". ",IF(I285="","",CONCATENATE(I285,"_ ")),L285,IF(OR(I285&lt;&gt;"",L285&lt;&gt;M285),CONCATENATE(". ",M285),""))</f>
        <v>Subcontract Terms. Minimum Percent Percentage. Percentage</v>
      </c>
      <c r="G285" s="8"/>
      <c r="H285" s="8" t="s">
        <v>524</v>
      </c>
      <c r="I285" s="8"/>
      <c r="J285" s="8" t="s">
        <v>527</v>
      </c>
      <c r="K285" s="8" t="s">
        <v>526</v>
      </c>
      <c r="L285" s="8" t="str">
        <f>IF(J285&lt;&gt;"",CONCATENATE(J285," ",K285),K285)</f>
        <v>Minimum Percent Percentage</v>
      </c>
      <c r="M285" s="8" t="s">
        <v>526</v>
      </c>
      <c r="N285" s="8"/>
      <c r="O285" s="8" t="str">
        <f>IF(N285&lt;&gt;"",CONCATENATE(N285,"_ ",M285,". Type"),CONCATENATE(M285,". Type"))</f>
        <v>Percentage. Type</v>
      </c>
      <c r="P285" s="8"/>
      <c r="Q285" s="8"/>
      <c r="R285" s="8" t="s">
        <v>213</v>
      </c>
      <c r="S285" s="8"/>
      <c r="T285" s="8"/>
      <c r="U285" s="8"/>
      <c r="V285" s="8"/>
      <c r="W285" s="8"/>
      <c r="X285" s="10" t="s">
        <v>165</v>
      </c>
      <c r="Y285" s="8" t="s">
        <v>211</v>
      </c>
      <c r="Z285" s="8"/>
      <c r="AA285" s="44">
        <v>43319</v>
      </c>
      <c r="AB285" s="23"/>
      <c r="AC285" s="23"/>
      <c r="AD285" s="23"/>
      <c r="AE285" s="23"/>
      <c r="AF285" s="23"/>
      <c r="AG285" s="10"/>
      <c r="AH285" s="10"/>
      <c r="AI285" s="10"/>
      <c r="AJ285" s="10"/>
      <c r="AK285" s="10"/>
      <c r="AL285" s="10"/>
      <c r="AM285" s="10"/>
      <c r="AN285" s="10"/>
      <c r="AO285" s="10"/>
      <c r="AP285" s="10"/>
      <c r="AQ285" s="10"/>
      <c r="AR285" s="10"/>
      <c r="AS285" s="10"/>
      <c r="AT285" s="10"/>
      <c r="AU285" s="10"/>
      <c r="AV285" s="10"/>
      <c r="AW285" s="10"/>
      <c r="AX285" s="10"/>
      <c r="AY285" s="10"/>
      <c r="AZ285" s="10"/>
      <c r="BA285" s="10"/>
      <c r="BB285" s="10"/>
      <c r="BC285" s="10"/>
      <c r="BD285" s="10"/>
      <c r="BE285" s="10"/>
      <c r="BF285" s="10"/>
      <c r="BG285" s="10"/>
      <c r="BH285" s="10"/>
      <c r="BI285" s="10"/>
      <c r="BJ285" s="10"/>
      <c r="BK285" s="10"/>
      <c r="BL285" s="10"/>
      <c r="BM285" s="10"/>
      <c r="BN285" s="10"/>
      <c r="BO285" s="10"/>
      <c r="BP285" s="10"/>
      <c r="BQ285" s="10"/>
      <c r="BR285" s="10"/>
      <c r="BS285" s="10"/>
      <c r="BT285" s="10"/>
      <c r="BU285" s="10"/>
      <c r="BV285" s="10"/>
      <c r="BW285" s="10"/>
      <c r="BX285" s="10"/>
      <c r="BY285" s="10"/>
      <c r="BZ285" s="10"/>
      <c r="CA285" s="10"/>
      <c r="CB285" s="10"/>
      <c r="CC285" s="10"/>
      <c r="CD285" s="10"/>
      <c r="CE285" s="10"/>
      <c r="CF285" s="10"/>
      <c r="CG285" s="10"/>
      <c r="CH285" s="10"/>
      <c r="CI285" s="10"/>
      <c r="CJ285" s="10"/>
      <c r="CK285" s="10"/>
      <c r="CL285" s="10"/>
      <c r="CM285" s="10"/>
      <c r="CN285" s="10"/>
      <c r="CO285" s="10"/>
      <c r="CP285" s="10"/>
      <c r="CQ285" s="10"/>
      <c r="CR285" s="10"/>
      <c r="CS285" s="10"/>
      <c r="CT285" s="10"/>
      <c r="CU285" s="10"/>
      <c r="CV285" s="10"/>
      <c r="CW285" s="10"/>
      <c r="CX285" s="10"/>
      <c r="CY285" s="10"/>
      <c r="CZ285" s="10"/>
      <c r="DA285" s="10"/>
      <c r="DB285" s="10"/>
      <c r="DC285" s="10"/>
      <c r="DD285" s="10"/>
      <c r="DE285" s="10"/>
      <c r="DF285" s="10"/>
      <c r="DG285" s="10"/>
      <c r="DH285" s="10"/>
      <c r="DI285" s="10"/>
      <c r="DJ285" s="10"/>
      <c r="DK285" s="10"/>
      <c r="DL285" s="10"/>
      <c r="DM285" s="10"/>
      <c r="DN285" s="10"/>
      <c r="DO285" s="10"/>
      <c r="DP285" s="10"/>
      <c r="DQ285" s="10"/>
      <c r="DR285" s="10"/>
      <c r="DS285" s="10"/>
      <c r="DT285" s="10"/>
      <c r="DU285" s="10"/>
      <c r="DV285" s="10"/>
      <c r="DW285" s="10"/>
      <c r="DX285" s="10"/>
      <c r="DY285" s="10"/>
      <c r="DZ285" s="10"/>
      <c r="EA285" s="10"/>
      <c r="EB285" s="10"/>
      <c r="EC285" s="10"/>
      <c r="ED285" s="10"/>
      <c r="EE285" s="10"/>
      <c r="EF285" s="10"/>
      <c r="EG285" s="10"/>
      <c r="EH285" s="10"/>
      <c r="EI285" s="10"/>
      <c r="EJ285" s="10"/>
      <c r="EK285" s="10"/>
      <c r="EL285" s="10"/>
      <c r="EM285" s="10"/>
      <c r="EN285" s="10"/>
      <c r="EO285" s="10"/>
      <c r="EP285" s="10"/>
      <c r="EQ285" s="10"/>
      <c r="ER285" s="10"/>
      <c r="ES285" s="10"/>
      <c r="ET285" s="10"/>
      <c r="EU285" s="10"/>
      <c r="EV285" s="10"/>
      <c r="EW285" s="10"/>
      <c r="EX285" s="10"/>
      <c r="EY285" s="10"/>
      <c r="EZ285" s="10"/>
      <c r="FA285" s="10"/>
      <c r="FB285" s="10"/>
      <c r="FC285" s="10"/>
      <c r="FD285" s="10"/>
      <c r="FE285" s="10"/>
      <c r="FF285" s="10"/>
      <c r="FG285" s="10"/>
      <c r="FH285" s="10"/>
      <c r="FI285" s="10"/>
      <c r="FJ285" s="10"/>
      <c r="FK285" s="10"/>
      <c r="FL285" s="10"/>
      <c r="FM285" s="10"/>
      <c r="FN285" s="10"/>
      <c r="FO285" s="10"/>
      <c r="FP285" s="10"/>
      <c r="FQ285" s="10"/>
      <c r="FR285" s="10"/>
      <c r="FS285" s="10"/>
      <c r="FT285" s="10"/>
      <c r="FU285" s="10"/>
      <c r="FV285" s="10"/>
      <c r="FW285" s="10"/>
      <c r="FX285" s="10"/>
      <c r="FY285" s="10"/>
      <c r="FZ285" s="10"/>
      <c r="GA285" s="10"/>
      <c r="GB285" s="10"/>
      <c r="GC285" s="10"/>
      <c r="GD285" s="10"/>
      <c r="GE285" s="10"/>
      <c r="GF285" s="10"/>
      <c r="GG285" s="10"/>
      <c r="GH285" s="10"/>
      <c r="GI285" s="10"/>
      <c r="GJ285" s="10"/>
      <c r="GK285" s="10"/>
      <c r="GL285" s="10"/>
      <c r="GM285" s="10"/>
      <c r="GN285" s="10"/>
      <c r="GO285" s="10"/>
      <c r="GP285" s="10"/>
      <c r="GQ285" s="10"/>
      <c r="GR285" s="10"/>
      <c r="GS285" s="10"/>
      <c r="GT285" s="10"/>
      <c r="GU285" s="10"/>
      <c r="GV285" s="10"/>
      <c r="GW285" s="10"/>
      <c r="GX285" s="10"/>
      <c r="GY285" s="10"/>
      <c r="GZ285" s="10"/>
      <c r="HA285" s="10"/>
      <c r="HB285" s="10"/>
      <c r="HC285" s="10"/>
      <c r="HD285" s="10"/>
      <c r="HE285" s="10"/>
      <c r="HF285" s="10"/>
      <c r="HG285" s="10"/>
      <c r="HH285" s="10"/>
      <c r="HI285" s="10"/>
      <c r="HJ285" s="10"/>
      <c r="HK285" s="10"/>
      <c r="HL285" s="10"/>
      <c r="HM285" s="10"/>
      <c r="HN285" s="10"/>
      <c r="HO285" s="10"/>
      <c r="HP285" s="10"/>
      <c r="HQ285" s="10"/>
      <c r="HR285" s="10"/>
      <c r="HS285" s="10"/>
      <c r="HT285" s="10"/>
      <c r="HU285" s="10"/>
      <c r="HV285" s="10"/>
      <c r="HW285" s="10"/>
      <c r="HX285" s="10"/>
      <c r="HY285" s="10"/>
      <c r="HZ285" s="10"/>
      <c r="IA285" s="10"/>
      <c r="IB285" s="10"/>
      <c r="IC285" s="10"/>
      <c r="ID285" s="10"/>
      <c r="IE285" s="10"/>
      <c r="IF285" s="10"/>
      <c r="IG285" s="10"/>
      <c r="IH285" s="10"/>
      <c r="II285" s="10"/>
      <c r="IJ285" s="10"/>
      <c r="IK285" s="10"/>
      <c r="IL285" s="10"/>
      <c r="IM285" s="10"/>
      <c r="IN285" s="10"/>
      <c r="IO285" s="10"/>
      <c r="IP285" s="10"/>
      <c r="IQ285" s="10"/>
      <c r="IR285" s="10"/>
      <c r="IS285" s="10"/>
      <c r="IT285" s="10"/>
      <c r="IU285" s="10"/>
      <c r="IV285" s="10"/>
      <c r="IW285" s="10"/>
      <c r="IX285" s="10"/>
      <c r="IY285" s="10"/>
      <c r="IZ285" s="10"/>
      <c r="JA285" s="10"/>
      <c r="JB285" s="10"/>
      <c r="JC285" s="10"/>
      <c r="JD285" s="10"/>
      <c r="JE285" s="10"/>
      <c r="JF285" s="10"/>
      <c r="JG285" s="10"/>
      <c r="JH285" s="10"/>
      <c r="JI285" s="10"/>
      <c r="JJ285" s="10"/>
      <c r="JK285" s="10"/>
      <c r="JL285" s="10"/>
      <c r="JM285" s="10"/>
      <c r="JN285" s="10"/>
      <c r="JO285" s="10"/>
      <c r="JP285" s="10"/>
      <c r="JQ285" s="10"/>
      <c r="JR285" s="10"/>
      <c r="JS285" s="10"/>
      <c r="JT285" s="10"/>
      <c r="JU285" s="10"/>
      <c r="JV285" s="10"/>
      <c r="JW285" s="10"/>
      <c r="JX285" s="10"/>
      <c r="JY285" s="10"/>
      <c r="JZ285" s="10"/>
      <c r="KA285" s="10"/>
      <c r="KB285" s="10"/>
      <c r="KC285" s="10"/>
      <c r="KD285" s="10"/>
      <c r="KE285" s="10"/>
      <c r="KF285" s="10"/>
      <c r="KG285" s="10"/>
      <c r="KH285" s="10"/>
      <c r="KI285" s="10"/>
      <c r="KJ285" s="10"/>
      <c r="KK285" s="10"/>
      <c r="KL285" s="10"/>
      <c r="KM285" s="10"/>
      <c r="KN285" s="10"/>
      <c r="KO285" s="10"/>
      <c r="KP285" s="10"/>
      <c r="KQ285" s="10"/>
      <c r="KR285" s="10"/>
      <c r="KS285" s="10"/>
      <c r="KT285" s="10"/>
      <c r="KU285" s="10"/>
      <c r="KV285" s="10"/>
      <c r="KW285" s="10"/>
      <c r="KX285" s="10"/>
      <c r="KY285" s="10"/>
      <c r="KZ285" s="10"/>
      <c r="LA285" s="10"/>
      <c r="LB285" s="10"/>
      <c r="LC285" s="10"/>
      <c r="LD285" s="10"/>
      <c r="LE285" s="10"/>
      <c r="LF285" s="10"/>
      <c r="LG285" s="10"/>
      <c r="LH285" s="10"/>
      <c r="LI285" s="10"/>
      <c r="LJ285" s="10"/>
      <c r="LK285" s="10"/>
      <c r="LL285" s="10"/>
      <c r="LM285" s="10"/>
      <c r="LN285" s="10"/>
      <c r="LO285" s="10"/>
      <c r="LP285" s="10"/>
      <c r="LQ285" s="10"/>
      <c r="LR285" s="10"/>
      <c r="LS285" s="10"/>
      <c r="LT285" s="10"/>
      <c r="LU285" s="10"/>
      <c r="LV285" s="10"/>
      <c r="LW285" s="10"/>
      <c r="LX285" s="10"/>
      <c r="LY285" s="10"/>
      <c r="LZ285" s="10"/>
      <c r="MA285" s="10"/>
      <c r="MB285" s="10"/>
      <c r="MC285" s="10"/>
      <c r="MD285" s="10"/>
      <c r="ME285" s="10"/>
      <c r="MF285" s="10"/>
      <c r="MG285" s="10"/>
      <c r="MH285" s="10"/>
      <c r="MI285" s="10"/>
      <c r="MJ285" s="10"/>
      <c r="MK285" s="10"/>
      <c r="ML285" s="10"/>
      <c r="MM285" s="10"/>
      <c r="MN285" s="10"/>
      <c r="MO285" s="10"/>
      <c r="MP285" s="10"/>
      <c r="MQ285" s="10"/>
      <c r="MR285" s="10"/>
      <c r="MS285" s="10"/>
      <c r="MT285" s="10"/>
      <c r="MU285" s="10"/>
      <c r="MV285" s="10"/>
      <c r="MW285" s="10"/>
      <c r="MX285" s="10"/>
      <c r="MY285" s="10"/>
      <c r="MZ285" s="10"/>
      <c r="NA285" s="10"/>
      <c r="NB285" s="10"/>
      <c r="NC285" s="10"/>
      <c r="ND285" s="10"/>
      <c r="NE285" s="10"/>
      <c r="NF285" s="10"/>
      <c r="NG285" s="10"/>
      <c r="NH285" s="10"/>
      <c r="NI285" s="10"/>
      <c r="NJ285" s="10"/>
      <c r="NK285" s="10"/>
      <c r="NL285" s="10"/>
      <c r="NM285" s="10"/>
      <c r="NN285" s="10"/>
      <c r="NO285" s="10"/>
      <c r="NP285" s="10"/>
      <c r="NQ285" s="10"/>
      <c r="NR285" s="10"/>
      <c r="NS285" s="10"/>
      <c r="NT285" s="10"/>
      <c r="NU285" s="10"/>
      <c r="NV285" s="10"/>
      <c r="NW285" s="10"/>
      <c r="NX285" s="10"/>
      <c r="NY285" s="10"/>
      <c r="NZ285" s="10"/>
      <c r="OA285" s="10"/>
      <c r="OB285" s="10"/>
      <c r="OC285" s="10"/>
      <c r="OD285" s="10"/>
      <c r="OE285" s="10"/>
      <c r="OF285" s="10"/>
      <c r="OG285" s="10"/>
      <c r="OH285" s="10"/>
      <c r="OI285" s="10"/>
      <c r="OJ285" s="10"/>
      <c r="OK285" s="10"/>
      <c r="OL285" s="10"/>
      <c r="OM285" s="10"/>
      <c r="ON285" s="10"/>
      <c r="OO285" s="10"/>
      <c r="OP285" s="10"/>
      <c r="OQ285" s="10"/>
      <c r="OR285" s="10"/>
      <c r="OS285" s="10"/>
      <c r="OT285" s="10"/>
      <c r="OU285" s="10"/>
      <c r="OV285" s="10"/>
      <c r="OW285" s="10"/>
      <c r="OX285" s="10"/>
      <c r="OY285" s="10"/>
      <c r="OZ285" s="10"/>
      <c r="PA285" s="10"/>
      <c r="PB285" s="10"/>
      <c r="PC285" s="10"/>
      <c r="PD285" s="10"/>
      <c r="PE285" s="10"/>
      <c r="PF285" s="10"/>
      <c r="PG285" s="10"/>
      <c r="PH285" s="10"/>
      <c r="PI285" s="10"/>
      <c r="PJ285" s="10"/>
      <c r="PK285" s="10"/>
      <c r="PL285" s="10"/>
      <c r="PM285" s="10"/>
      <c r="PN285" s="10"/>
      <c r="PO285" s="10"/>
      <c r="PP285" s="10"/>
      <c r="PQ285" s="10"/>
      <c r="PR285" s="10"/>
      <c r="PS285" s="10"/>
      <c r="PT285" s="10"/>
      <c r="PU285" s="10"/>
      <c r="PV285" s="10"/>
      <c r="PW285" s="10"/>
      <c r="PX285" s="10"/>
      <c r="PY285" s="10"/>
      <c r="PZ285" s="10"/>
      <c r="QA285" s="10"/>
      <c r="QB285" s="10"/>
      <c r="QC285" s="10"/>
      <c r="QD285" s="10"/>
      <c r="QE285" s="10"/>
      <c r="QF285" s="10"/>
      <c r="QG285" s="10"/>
      <c r="QH285" s="10"/>
      <c r="QI285" s="10"/>
      <c r="QJ285" s="10"/>
      <c r="QK285" s="10"/>
      <c r="QL285" s="10"/>
      <c r="QM285" s="10"/>
      <c r="QN285" s="10"/>
      <c r="QO285" s="10"/>
      <c r="QP285" s="10"/>
      <c r="QQ285" s="10"/>
      <c r="QR285" s="10"/>
      <c r="QS285" s="10"/>
      <c r="QT285" s="10"/>
      <c r="QU285" s="10"/>
      <c r="QV285" s="10"/>
      <c r="QW285" s="10"/>
      <c r="QX285" s="10"/>
      <c r="QY285" s="10"/>
      <c r="QZ285" s="10"/>
      <c r="RA285" s="10"/>
      <c r="RB285" s="10"/>
      <c r="RC285" s="10"/>
      <c r="RD285" s="10"/>
      <c r="RE285" s="10"/>
      <c r="RF285" s="10"/>
      <c r="RG285" s="10"/>
      <c r="RH285" s="10"/>
      <c r="RI285" s="10"/>
      <c r="RJ285" s="10"/>
      <c r="RK285" s="10"/>
      <c r="RL285" s="10"/>
      <c r="RM285" s="10"/>
      <c r="RN285" s="10"/>
      <c r="RO285" s="10"/>
      <c r="RP285" s="10"/>
      <c r="RQ285" s="10"/>
      <c r="RR285" s="10"/>
      <c r="RS285" s="10"/>
      <c r="RT285" s="10"/>
      <c r="RU285" s="10"/>
      <c r="RV285" s="10"/>
      <c r="RW285" s="10"/>
      <c r="RX285" s="10"/>
      <c r="RY285" s="10"/>
      <c r="RZ285" s="10"/>
      <c r="SA285" s="10"/>
      <c r="SB285" s="10"/>
      <c r="SC285" s="10"/>
      <c r="SD285" s="10"/>
      <c r="SE285" s="10"/>
      <c r="SF285" s="10"/>
      <c r="SG285" s="10"/>
      <c r="SH285" s="10"/>
      <c r="SI285" s="10"/>
      <c r="SJ285" s="10"/>
      <c r="SK285" s="10"/>
      <c r="SL285" s="10"/>
      <c r="SM285" s="10"/>
      <c r="SN285" s="10"/>
      <c r="SO285" s="10"/>
      <c r="SP285" s="10"/>
      <c r="SQ285" s="10"/>
      <c r="SR285" s="10"/>
      <c r="SS285" s="10"/>
      <c r="ST285" s="10"/>
      <c r="SU285" s="10"/>
      <c r="SV285" s="10"/>
      <c r="SW285" s="10"/>
      <c r="SX285" s="10"/>
      <c r="SY285" s="10"/>
      <c r="SZ285" s="10"/>
      <c r="TA285" s="10"/>
      <c r="TB285" s="10"/>
      <c r="TC285" s="10"/>
      <c r="TD285" s="10"/>
      <c r="TE285" s="10"/>
      <c r="TF285" s="10"/>
      <c r="TG285" s="10"/>
      <c r="TH285" s="10"/>
      <c r="TI285" s="10"/>
      <c r="TJ285" s="10"/>
      <c r="TK285" s="10"/>
      <c r="TL285" s="10"/>
      <c r="TM285" s="10"/>
      <c r="TN285" s="10"/>
      <c r="TO285" s="10"/>
      <c r="TP285" s="10"/>
      <c r="TQ285" s="10"/>
      <c r="TR285" s="10"/>
      <c r="TS285" s="10"/>
      <c r="TT285" s="10"/>
      <c r="TU285" s="10"/>
      <c r="TV285" s="10"/>
      <c r="TW285" s="10"/>
      <c r="TX285" s="10"/>
      <c r="TY285" s="10"/>
      <c r="TZ285" s="10"/>
      <c r="UA285" s="10"/>
      <c r="UB285" s="10"/>
      <c r="UC285" s="10"/>
      <c r="UD285" s="10"/>
      <c r="UE285" s="10"/>
      <c r="UF285" s="10"/>
      <c r="UG285" s="10"/>
      <c r="UH285" s="10"/>
      <c r="UI285" s="10"/>
      <c r="UJ285" s="10"/>
      <c r="UK285" s="10"/>
      <c r="UL285" s="10"/>
      <c r="UM285" s="10"/>
      <c r="UN285" s="10"/>
      <c r="UO285" s="10"/>
      <c r="UP285" s="10"/>
      <c r="UQ285" s="10"/>
      <c r="UR285" s="10"/>
      <c r="US285" s="10"/>
      <c r="UT285" s="10"/>
      <c r="UU285" s="10"/>
      <c r="UV285" s="10"/>
      <c r="UW285" s="10"/>
      <c r="UX285" s="10"/>
      <c r="UY285" s="10"/>
      <c r="UZ285" s="10"/>
      <c r="VA285" s="10"/>
      <c r="VB285" s="10"/>
      <c r="VC285" s="10"/>
      <c r="VD285" s="10"/>
      <c r="VE285" s="10"/>
      <c r="VF285" s="10"/>
      <c r="VG285" s="10"/>
      <c r="VH285" s="10"/>
      <c r="VI285" s="10"/>
      <c r="VJ285" s="10"/>
      <c r="VK285" s="10"/>
      <c r="VL285" s="10"/>
      <c r="VM285" s="10"/>
      <c r="VN285" s="10"/>
      <c r="VO285" s="10"/>
      <c r="VP285" s="10"/>
      <c r="VQ285" s="10"/>
      <c r="VR285" s="10"/>
      <c r="VS285" s="10"/>
      <c r="VT285" s="10"/>
      <c r="VU285" s="10"/>
      <c r="VV285" s="10"/>
      <c r="VW285" s="10"/>
      <c r="VX285" s="10"/>
      <c r="VY285" s="10"/>
      <c r="VZ285" s="10"/>
      <c r="WA285" s="10"/>
      <c r="WB285" s="10"/>
      <c r="WC285" s="10"/>
      <c r="WD285" s="10"/>
      <c r="WE285" s="10"/>
      <c r="WF285" s="10"/>
      <c r="WG285" s="10"/>
      <c r="WH285" s="10"/>
      <c r="WI285" s="10"/>
      <c r="WJ285" s="10"/>
      <c r="WK285" s="10"/>
      <c r="WL285" s="10"/>
      <c r="WM285" s="10"/>
      <c r="WN285" s="10"/>
      <c r="WO285" s="10"/>
      <c r="WP285" s="10"/>
      <c r="WQ285" s="10"/>
      <c r="WR285" s="10"/>
      <c r="WS285" s="10"/>
      <c r="WT285" s="10"/>
      <c r="WU285" s="10"/>
      <c r="WV285" s="10"/>
      <c r="WW285" s="10"/>
      <c r="WX285" s="10"/>
      <c r="WY285" s="10"/>
      <c r="WZ285" s="10"/>
      <c r="XA285" s="10"/>
      <c r="XB285" s="10"/>
      <c r="XC285" s="10"/>
      <c r="XD285" s="10"/>
      <c r="XE285" s="10"/>
      <c r="XF285" s="10"/>
      <c r="XG285" s="10"/>
      <c r="XH285" s="10"/>
      <c r="XI285" s="10"/>
      <c r="XJ285" s="10"/>
      <c r="XK285" s="10"/>
      <c r="XL285" s="10"/>
      <c r="XM285" s="10"/>
      <c r="XN285" s="10"/>
      <c r="XO285" s="10"/>
      <c r="XP285" s="10"/>
      <c r="XQ285" s="10"/>
      <c r="XR285" s="10"/>
      <c r="XS285" s="10"/>
      <c r="XT285" s="10"/>
      <c r="XU285" s="10"/>
      <c r="XV285" s="10"/>
      <c r="XW285" s="10"/>
      <c r="XX285" s="10"/>
      <c r="XY285" s="10"/>
      <c r="XZ285" s="10"/>
      <c r="YA285" s="10"/>
      <c r="YB285" s="10"/>
      <c r="YC285" s="10"/>
      <c r="YD285" s="10"/>
      <c r="YE285" s="10"/>
      <c r="YF285" s="10"/>
      <c r="YG285" s="10"/>
      <c r="YH285" s="10"/>
      <c r="YI285" s="10"/>
      <c r="YJ285" s="10"/>
      <c r="YK285" s="10"/>
      <c r="YL285" s="10"/>
      <c r="YM285" s="10"/>
      <c r="YN285" s="10"/>
      <c r="YO285" s="10"/>
      <c r="YP285" s="10"/>
      <c r="YQ285" s="10"/>
      <c r="YR285" s="10"/>
      <c r="YS285" s="10"/>
      <c r="YT285" s="10"/>
      <c r="YU285" s="10"/>
      <c r="YV285" s="10"/>
      <c r="YW285" s="10"/>
      <c r="YX285" s="10"/>
      <c r="YY285" s="10"/>
      <c r="YZ285" s="10"/>
      <c r="ZA285" s="10"/>
      <c r="ZB285" s="10"/>
      <c r="ZC285" s="10"/>
      <c r="ZD285" s="10"/>
      <c r="ZE285" s="10"/>
      <c r="ZF285" s="10"/>
      <c r="ZG285" s="10"/>
      <c r="ZH285" s="10"/>
      <c r="ZI285" s="10"/>
      <c r="ZJ285" s="10"/>
      <c r="ZK285" s="10"/>
      <c r="ZL285" s="10"/>
      <c r="ZM285" s="10"/>
      <c r="ZN285" s="10"/>
      <c r="ZO285" s="10"/>
      <c r="ZP285" s="10"/>
      <c r="ZQ285" s="10"/>
      <c r="ZR285" s="10"/>
      <c r="ZS285" s="10"/>
      <c r="ZT285" s="10"/>
      <c r="ZU285" s="10"/>
      <c r="ZV285" s="10"/>
      <c r="ZW285" s="10"/>
      <c r="ZX285" s="10"/>
      <c r="ZY285" s="10"/>
      <c r="ZZ285" s="10"/>
      <c r="AAA285" s="10"/>
      <c r="AAB285" s="10"/>
      <c r="AAC285" s="10"/>
      <c r="AAD285" s="10"/>
      <c r="AAE285" s="10"/>
      <c r="AAF285" s="10"/>
      <c r="AAG285" s="10"/>
      <c r="AAH285" s="10"/>
      <c r="AAI285" s="10"/>
      <c r="AAJ285" s="10"/>
      <c r="AAK285" s="10"/>
      <c r="AAL285" s="10"/>
      <c r="AAM285" s="10"/>
      <c r="AAN285" s="10"/>
      <c r="AAO285" s="10"/>
      <c r="AAP285" s="10"/>
      <c r="AAQ285" s="10"/>
      <c r="AAR285" s="10"/>
      <c r="AAS285" s="10"/>
      <c r="AAT285" s="10"/>
      <c r="AAU285" s="10"/>
      <c r="AAV285" s="10"/>
      <c r="AAW285" s="10"/>
      <c r="AAX285" s="10"/>
      <c r="AAY285" s="10"/>
      <c r="AAZ285" s="10"/>
      <c r="ABA285" s="10"/>
      <c r="ABB285" s="10"/>
      <c r="ABC285" s="10"/>
      <c r="ABD285" s="10"/>
      <c r="ABE285" s="10"/>
      <c r="ABF285" s="10"/>
      <c r="ABG285" s="10"/>
      <c r="ABH285" s="10"/>
      <c r="ABI285" s="10"/>
      <c r="ABJ285" s="10"/>
      <c r="ABK285" s="10"/>
      <c r="ABL285" s="10"/>
      <c r="ABM285" s="10"/>
      <c r="ABN285" s="10"/>
      <c r="ABO285" s="10"/>
      <c r="ABP285" s="10"/>
      <c r="ABQ285" s="10"/>
      <c r="ABR285" s="10"/>
      <c r="ABS285" s="10"/>
      <c r="ABT285" s="10"/>
      <c r="ABU285" s="10"/>
      <c r="ABV285" s="10"/>
      <c r="ABW285" s="10"/>
      <c r="ABX285" s="10"/>
      <c r="ABY285" s="10"/>
      <c r="ABZ285" s="10"/>
      <c r="ACA285" s="10"/>
      <c r="ACB285" s="10"/>
      <c r="ACC285" s="10"/>
      <c r="ACD285" s="10"/>
      <c r="ACE285" s="10"/>
      <c r="ACF285" s="10"/>
      <c r="ACG285" s="10"/>
      <c r="ACH285" s="10"/>
      <c r="ACI285" s="10"/>
      <c r="ACJ285" s="10"/>
      <c r="ACK285" s="10"/>
      <c r="ACL285" s="10"/>
      <c r="ACM285" s="10"/>
      <c r="ACN285" s="10"/>
      <c r="ACO285" s="10"/>
      <c r="ACP285" s="10"/>
      <c r="ACQ285" s="10"/>
      <c r="ACR285" s="10"/>
      <c r="ACS285" s="10"/>
      <c r="ACT285" s="10"/>
      <c r="ACU285" s="10"/>
      <c r="ACV285" s="10"/>
      <c r="ACW285" s="10"/>
      <c r="ACX285" s="10"/>
      <c r="ACY285" s="10"/>
      <c r="ACZ285" s="10"/>
      <c r="ADA285" s="10"/>
      <c r="ADB285" s="10"/>
      <c r="ADC285" s="10"/>
      <c r="ADD285" s="10"/>
      <c r="ADE285" s="10"/>
      <c r="ADF285" s="10"/>
      <c r="ADG285" s="10"/>
      <c r="ADH285" s="10"/>
      <c r="ADI285" s="10"/>
      <c r="ADJ285" s="10"/>
      <c r="ADK285" s="10"/>
      <c r="ADL285" s="10"/>
      <c r="ADM285" s="10"/>
      <c r="ADN285" s="10"/>
      <c r="ADO285" s="10"/>
      <c r="ADP285" s="10"/>
      <c r="ADQ285" s="10"/>
      <c r="ADR285" s="10"/>
      <c r="ADS285" s="10"/>
      <c r="ADT285" s="10"/>
      <c r="ADU285" s="10"/>
      <c r="ADV285" s="10"/>
      <c r="ADW285" s="10"/>
      <c r="ADX285" s="10"/>
      <c r="ADY285" s="10"/>
      <c r="ADZ285" s="10"/>
      <c r="AEA285" s="10"/>
      <c r="AEB285" s="10"/>
      <c r="AEC285" s="10"/>
      <c r="AED285" s="10"/>
      <c r="AEE285" s="10"/>
      <c r="AEF285" s="10"/>
      <c r="AEG285" s="10"/>
      <c r="AEH285" s="10"/>
      <c r="AEI285" s="10"/>
      <c r="AEJ285" s="10"/>
      <c r="AEK285" s="10"/>
      <c r="AEL285" s="10"/>
      <c r="AEM285" s="10"/>
      <c r="AEN285" s="10"/>
      <c r="AEO285" s="10"/>
      <c r="AEP285" s="10"/>
      <c r="AEQ285" s="10"/>
      <c r="AER285" s="10"/>
      <c r="AES285" s="10"/>
      <c r="AET285" s="10"/>
      <c r="AEU285" s="10"/>
      <c r="AEV285" s="10"/>
      <c r="AEW285" s="10"/>
      <c r="AEX285" s="10"/>
      <c r="AEY285" s="10"/>
      <c r="AEZ285" s="10"/>
      <c r="AFA285" s="10"/>
      <c r="AFB285" s="10"/>
      <c r="AFC285" s="10"/>
      <c r="AFD285" s="10"/>
      <c r="AFE285" s="10"/>
      <c r="AFF285" s="10"/>
      <c r="AFG285" s="10"/>
      <c r="AFH285" s="10"/>
      <c r="AFI285" s="10"/>
      <c r="AFJ285" s="10"/>
      <c r="AFK285" s="10"/>
      <c r="AFL285" s="10"/>
      <c r="AFM285" s="10"/>
      <c r="AFN285" s="10"/>
      <c r="AFO285" s="10"/>
      <c r="AFP285" s="10"/>
      <c r="AFQ285" s="10"/>
      <c r="AFR285" s="10"/>
      <c r="AFS285" s="10"/>
      <c r="AFT285" s="10"/>
      <c r="AFU285" s="10"/>
      <c r="AFV285" s="10"/>
      <c r="AFW285" s="10"/>
      <c r="AFX285" s="10"/>
      <c r="AFY285" s="10"/>
      <c r="AFZ285" s="10"/>
      <c r="AGA285" s="10"/>
      <c r="AGB285" s="10"/>
      <c r="AGC285" s="10"/>
      <c r="AGD285" s="10"/>
      <c r="AGE285" s="10"/>
      <c r="AGF285" s="10"/>
      <c r="AGG285" s="10"/>
      <c r="AGH285" s="10"/>
      <c r="AGI285" s="10"/>
      <c r="AGJ285" s="10"/>
      <c r="AGK285" s="10"/>
      <c r="AGL285" s="10"/>
      <c r="AGM285" s="10"/>
      <c r="AGN285" s="10"/>
      <c r="AGO285" s="10"/>
      <c r="AGP285" s="10"/>
      <c r="AGQ285" s="10"/>
      <c r="AGR285" s="10"/>
      <c r="AGS285" s="10"/>
      <c r="AGT285" s="10"/>
      <c r="AGU285" s="10"/>
      <c r="AGV285" s="10"/>
      <c r="AGW285" s="10"/>
      <c r="AGX285" s="10"/>
      <c r="AGY285" s="10"/>
      <c r="AGZ285" s="10"/>
      <c r="AHA285" s="10"/>
      <c r="AHB285" s="10"/>
      <c r="AHC285" s="10"/>
      <c r="AHD285" s="10"/>
      <c r="AHE285" s="10"/>
      <c r="AHF285" s="10"/>
      <c r="AHG285" s="10"/>
      <c r="AHH285" s="10"/>
      <c r="AHI285" s="10"/>
      <c r="AHJ285" s="10"/>
      <c r="AHK285" s="10"/>
      <c r="AHL285" s="10"/>
      <c r="AHM285" s="10"/>
      <c r="AHN285" s="10"/>
      <c r="AHO285" s="10"/>
      <c r="AHP285" s="10"/>
      <c r="AHQ285" s="10"/>
      <c r="AHR285" s="10"/>
      <c r="AHS285" s="10"/>
      <c r="AHT285" s="10"/>
      <c r="AHU285" s="10"/>
      <c r="AHV285" s="10"/>
      <c r="AHW285" s="10"/>
      <c r="AHX285" s="10"/>
      <c r="AHY285" s="10"/>
      <c r="AHZ285" s="10"/>
      <c r="AIA285" s="10"/>
      <c r="AIB285" s="10"/>
      <c r="AIC285" s="10"/>
      <c r="AID285" s="10"/>
      <c r="AIE285" s="10"/>
      <c r="AIF285" s="10"/>
      <c r="AIG285" s="10"/>
      <c r="AIH285" s="10"/>
      <c r="AII285" s="10"/>
      <c r="AIJ285" s="10"/>
      <c r="AIK285" s="10"/>
      <c r="AIL285" s="10"/>
      <c r="AIM285" s="10"/>
      <c r="AIN285" s="10"/>
      <c r="AIO285" s="10"/>
      <c r="AIP285" s="10"/>
      <c r="AIQ285" s="10"/>
      <c r="AIR285" s="10"/>
      <c r="AIS285" s="10"/>
      <c r="AIT285" s="10"/>
      <c r="AIU285" s="10"/>
      <c r="AIV285" s="10"/>
      <c r="AIW285" s="10"/>
      <c r="AIX285" s="10"/>
      <c r="AIY285" s="10"/>
      <c r="AIZ285" s="10"/>
      <c r="AJA285" s="10"/>
      <c r="AJB285" s="10"/>
      <c r="AJC285" s="10"/>
      <c r="AJD285" s="10"/>
      <c r="AJE285" s="10"/>
      <c r="AJF285" s="10"/>
      <c r="AJG285" s="10"/>
      <c r="AJH285" s="10"/>
      <c r="AJI285" s="10"/>
      <c r="AJJ285" s="10"/>
      <c r="AJK285" s="10"/>
      <c r="AJL285" s="10"/>
      <c r="AJM285" s="10"/>
      <c r="AJN285" s="10"/>
      <c r="AJO285" s="10"/>
      <c r="AJP285" s="10"/>
      <c r="AJQ285" s="10"/>
      <c r="AJR285" s="10"/>
      <c r="AJS285" s="10"/>
      <c r="AJT285" s="10"/>
      <c r="AJU285" s="10"/>
      <c r="AJV285" s="10"/>
      <c r="AJW285" s="10"/>
      <c r="AJX285" s="10"/>
      <c r="AJY285" s="10"/>
      <c r="AJZ285" s="10"/>
      <c r="AKA285" s="10"/>
      <c r="AKB285" s="10"/>
      <c r="AKC285" s="10"/>
      <c r="AKD285" s="10"/>
      <c r="AKE285" s="10"/>
      <c r="AKF285" s="10"/>
      <c r="AKG285" s="10"/>
      <c r="AKH285" s="10"/>
      <c r="AKI285" s="10"/>
      <c r="AKJ285" s="10"/>
      <c r="AKK285" s="10"/>
      <c r="AKL285" s="10"/>
      <c r="AKM285" s="10"/>
      <c r="AKN285" s="10"/>
      <c r="AKO285" s="10"/>
      <c r="AKP285" s="10"/>
      <c r="AKQ285" s="10"/>
      <c r="AKR285" s="10"/>
      <c r="AKS285" s="10"/>
      <c r="AKT285" s="10"/>
      <c r="AKU285" s="10"/>
      <c r="AKV285" s="10"/>
      <c r="AKW285" s="10"/>
      <c r="AKX285" s="10"/>
      <c r="AKY285" s="10"/>
      <c r="AKZ285" s="10"/>
      <c r="ALA285" s="10"/>
      <c r="ALB285" s="10"/>
      <c r="ALC285" s="10"/>
      <c r="ALD285" s="10"/>
      <c r="ALE285" s="10"/>
      <c r="ALF285" s="10"/>
      <c r="ALG285" s="10"/>
      <c r="ALH285" s="10"/>
      <c r="ALI285" s="10"/>
      <c r="ALJ285" s="10"/>
      <c r="ALK285" s="10"/>
      <c r="ALL285" s="10"/>
      <c r="ALM285" s="10"/>
      <c r="ALN285" s="10"/>
      <c r="ALO285" s="10"/>
      <c r="ALP285" s="10"/>
      <c r="ALQ285" s="10"/>
      <c r="ALR285" s="10"/>
      <c r="ALS285" s="10"/>
      <c r="ALT285" s="10"/>
      <c r="ALU285" s="10"/>
      <c r="ALV285" s="10"/>
      <c r="ALW285" s="10"/>
      <c r="ALX285" s="10"/>
      <c r="ALY285" s="10"/>
      <c r="ALZ285" s="10"/>
      <c r="AMA285" s="10"/>
      <c r="AMB285" s="10"/>
      <c r="AMC285" s="10"/>
      <c r="AMD285" s="10"/>
      <c r="AME285" s="10"/>
      <c r="AMF285" s="10"/>
      <c r="AMG285" s="10"/>
      <c r="AMH285" s="10"/>
      <c r="AMI285" s="10"/>
      <c r="AMJ285" s="10"/>
    </row>
    <row r="286" spans="1:1029" customFormat="1" ht="14.1" customHeight="1">
      <c r="A286" s="8" t="str">
        <f>SUBSTITUTE(CONCATENATE(I286,J286,IF(K286="Identifier","ID",IF(AND(K286="Text",OR(I286&lt;&gt;"",J286&lt;&gt;"")),"",K286)),IF(AND(M286&lt;&gt;"Text",K286&lt;&gt;M286,NOT(AND(K286="URI",M286="Identifier")),NOT(AND(K286="UUID",M286="Identifier")),NOT(AND(K286="OID",M286="Identifier"))),IF(M286="Identifier","ID",M286),""))," ","")</f>
        <v>RatePercentage</v>
      </c>
      <c r="B286" s="9" t="s">
        <v>219</v>
      </c>
      <c r="C286" s="8"/>
      <c r="D286" s="8"/>
      <c r="E286" s="8"/>
      <c r="F286" s="8" t="str">
        <f>CONCATENATE( IF(G286="","",CONCATENATE(G286,"_ ")),H286,". ",IF(I286="","",CONCATENATE(I286,"_ ")),L286,IF(OR(I286&lt;&gt;"",L286&lt;&gt;M286),CONCATENATE(". ",M286),""))</f>
        <v>Subcontract Terms. Rate Percentage. Percentage</v>
      </c>
      <c r="G286" s="8"/>
      <c r="H286" s="8" t="s">
        <v>524</v>
      </c>
      <c r="I286" s="8"/>
      <c r="J286" s="8" t="s">
        <v>528</v>
      </c>
      <c r="K286" s="8" t="s">
        <v>526</v>
      </c>
      <c r="L286" s="8" t="str">
        <f>IF(J286&lt;&gt;"",CONCATENATE(J286," ",K286),K286)</f>
        <v>Rate Percentage</v>
      </c>
      <c r="M286" s="8" t="s">
        <v>526</v>
      </c>
      <c r="N286" s="8"/>
      <c r="O286" s="8" t="str">
        <f>IF(N286&lt;&gt;"",CONCATENATE(N286,"_ ",M286,". Type"),CONCATENATE(M286,". Type"))</f>
        <v>Percentage. Type</v>
      </c>
      <c r="P286" s="8"/>
      <c r="Q286" s="8"/>
      <c r="R286" s="8" t="s">
        <v>213</v>
      </c>
      <c r="S286" s="8"/>
      <c r="T286" s="8"/>
      <c r="U286" s="8"/>
      <c r="V286" s="8"/>
      <c r="W286" s="8"/>
      <c r="X286" s="10"/>
      <c r="Y286" s="8" t="s">
        <v>211</v>
      </c>
      <c r="Z286" s="8"/>
      <c r="AA286" s="44">
        <v>43319</v>
      </c>
      <c r="AB286" s="23"/>
      <c r="AC286" s="23"/>
      <c r="AD286" s="23"/>
      <c r="AE286" s="23"/>
      <c r="AF286" s="23"/>
      <c r="AG286" s="10"/>
      <c r="AH286" s="10"/>
      <c r="AI286" s="10"/>
      <c r="AJ286" s="10"/>
      <c r="AK286" s="10"/>
      <c r="AL286" s="10"/>
      <c r="AM286" s="10"/>
      <c r="AN286" s="10"/>
      <c r="AO286" s="10"/>
      <c r="AP286" s="10"/>
      <c r="AQ286" s="10"/>
      <c r="AR286" s="10"/>
      <c r="AS286" s="10"/>
      <c r="AT286" s="10"/>
      <c r="AU286" s="10"/>
      <c r="AV286" s="10"/>
      <c r="AW286" s="10"/>
      <c r="AX286" s="10"/>
      <c r="AY286" s="10"/>
      <c r="AZ286" s="10"/>
      <c r="BA286" s="10"/>
      <c r="BB286" s="10"/>
      <c r="BC286" s="10"/>
      <c r="BD286" s="10"/>
      <c r="BE286" s="10"/>
      <c r="BF286" s="10"/>
      <c r="BG286" s="10"/>
      <c r="BH286" s="10"/>
      <c r="BI286" s="10"/>
      <c r="BJ286" s="10"/>
      <c r="BK286" s="10"/>
      <c r="BL286" s="10"/>
      <c r="BM286" s="10"/>
      <c r="BN286" s="10"/>
      <c r="BO286" s="10"/>
      <c r="BP286" s="10"/>
      <c r="BQ286" s="10"/>
      <c r="BR286" s="10"/>
      <c r="BS286" s="10"/>
      <c r="BT286" s="10"/>
      <c r="BU286" s="10"/>
      <c r="BV286" s="10"/>
      <c r="BW286" s="10"/>
      <c r="BX286" s="10"/>
      <c r="BY286" s="10"/>
      <c r="BZ286" s="10"/>
      <c r="CA286" s="10"/>
      <c r="CB286" s="10"/>
      <c r="CC286" s="10"/>
      <c r="CD286" s="10"/>
      <c r="CE286" s="10"/>
      <c r="CF286" s="10"/>
      <c r="CG286" s="10"/>
      <c r="CH286" s="10"/>
      <c r="CI286" s="10"/>
      <c r="CJ286" s="10"/>
      <c r="CK286" s="10"/>
      <c r="CL286" s="10"/>
      <c r="CM286" s="10"/>
      <c r="CN286" s="10"/>
      <c r="CO286" s="10"/>
      <c r="CP286" s="10"/>
      <c r="CQ286" s="10"/>
      <c r="CR286" s="10"/>
      <c r="CS286" s="10"/>
      <c r="CT286" s="10"/>
      <c r="CU286" s="10"/>
      <c r="CV286" s="10"/>
      <c r="CW286" s="10"/>
      <c r="CX286" s="10"/>
      <c r="CY286" s="10"/>
      <c r="CZ286" s="10"/>
      <c r="DA286" s="10"/>
      <c r="DB286" s="10"/>
      <c r="DC286" s="10"/>
      <c r="DD286" s="10"/>
      <c r="DE286" s="10"/>
      <c r="DF286" s="10"/>
      <c r="DG286" s="10"/>
      <c r="DH286" s="10"/>
      <c r="DI286" s="10"/>
      <c r="DJ286" s="10"/>
      <c r="DK286" s="10"/>
      <c r="DL286" s="10"/>
      <c r="DM286" s="10"/>
      <c r="DN286" s="10"/>
      <c r="DO286" s="10"/>
      <c r="DP286" s="10"/>
      <c r="DQ286" s="10"/>
      <c r="DR286" s="10"/>
      <c r="DS286" s="10"/>
      <c r="DT286" s="10"/>
      <c r="DU286" s="10"/>
      <c r="DV286" s="10"/>
      <c r="DW286" s="10"/>
      <c r="DX286" s="10"/>
      <c r="DY286" s="10"/>
      <c r="DZ286" s="10"/>
      <c r="EA286" s="10"/>
      <c r="EB286" s="10"/>
      <c r="EC286" s="10"/>
      <c r="ED286" s="10"/>
      <c r="EE286" s="10"/>
      <c r="EF286" s="10"/>
      <c r="EG286" s="10"/>
      <c r="EH286" s="10"/>
      <c r="EI286" s="10"/>
      <c r="EJ286" s="10"/>
      <c r="EK286" s="10"/>
      <c r="EL286" s="10"/>
      <c r="EM286" s="10"/>
      <c r="EN286" s="10"/>
      <c r="EO286" s="10"/>
      <c r="EP286" s="10"/>
      <c r="EQ286" s="10"/>
      <c r="ER286" s="10"/>
      <c r="ES286" s="10"/>
      <c r="ET286" s="10"/>
      <c r="EU286" s="10"/>
      <c r="EV286" s="10"/>
      <c r="EW286" s="10"/>
      <c r="EX286" s="10"/>
      <c r="EY286" s="10"/>
      <c r="EZ286" s="10"/>
      <c r="FA286" s="10"/>
      <c r="FB286" s="10"/>
      <c r="FC286" s="10"/>
      <c r="FD286" s="10"/>
      <c r="FE286" s="10"/>
      <c r="FF286" s="10"/>
      <c r="FG286" s="10"/>
      <c r="FH286" s="10"/>
      <c r="FI286" s="10"/>
      <c r="FJ286" s="10"/>
      <c r="FK286" s="10"/>
      <c r="FL286" s="10"/>
      <c r="FM286" s="10"/>
      <c r="FN286" s="10"/>
      <c r="FO286" s="10"/>
      <c r="FP286" s="10"/>
      <c r="FQ286" s="10"/>
      <c r="FR286" s="10"/>
      <c r="FS286" s="10"/>
      <c r="FT286" s="10"/>
      <c r="FU286" s="10"/>
      <c r="FV286" s="10"/>
      <c r="FW286" s="10"/>
      <c r="FX286" s="10"/>
      <c r="FY286" s="10"/>
      <c r="FZ286" s="10"/>
      <c r="GA286" s="10"/>
      <c r="GB286" s="10"/>
      <c r="GC286" s="10"/>
      <c r="GD286" s="10"/>
      <c r="GE286" s="10"/>
      <c r="GF286" s="10"/>
      <c r="GG286" s="10"/>
      <c r="GH286" s="10"/>
      <c r="GI286" s="10"/>
      <c r="GJ286" s="10"/>
      <c r="GK286" s="10"/>
      <c r="GL286" s="10"/>
      <c r="GM286" s="10"/>
      <c r="GN286" s="10"/>
      <c r="GO286" s="10"/>
      <c r="GP286" s="10"/>
      <c r="GQ286" s="10"/>
      <c r="GR286" s="10"/>
      <c r="GS286" s="10"/>
      <c r="GT286" s="10"/>
      <c r="GU286" s="10"/>
      <c r="GV286" s="10"/>
      <c r="GW286" s="10"/>
      <c r="GX286" s="10"/>
      <c r="GY286" s="10"/>
      <c r="GZ286" s="10"/>
      <c r="HA286" s="10"/>
      <c r="HB286" s="10"/>
      <c r="HC286" s="10"/>
      <c r="HD286" s="10"/>
      <c r="HE286" s="10"/>
      <c r="HF286" s="10"/>
      <c r="HG286" s="10"/>
      <c r="HH286" s="10"/>
      <c r="HI286" s="10"/>
      <c r="HJ286" s="10"/>
      <c r="HK286" s="10"/>
      <c r="HL286" s="10"/>
      <c r="HM286" s="10"/>
      <c r="HN286" s="10"/>
      <c r="HO286" s="10"/>
      <c r="HP286" s="10"/>
      <c r="HQ286" s="10"/>
      <c r="HR286" s="10"/>
      <c r="HS286" s="10"/>
      <c r="HT286" s="10"/>
      <c r="HU286" s="10"/>
      <c r="HV286" s="10"/>
      <c r="HW286" s="10"/>
      <c r="HX286" s="10"/>
      <c r="HY286" s="10"/>
      <c r="HZ286" s="10"/>
      <c r="IA286" s="10"/>
      <c r="IB286" s="10"/>
      <c r="IC286" s="10"/>
      <c r="ID286" s="10"/>
      <c r="IE286" s="10"/>
      <c r="IF286" s="10"/>
      <c r="IG286" s="10"/>
      <c r="IH286" s="10"/>
      <c r="II286" s="10"/>
      <c r="IJ286" s="10"/>
      <c r="IK286" s="10"/>
      <c r="IL286" s="10"/>
      <c r="IM286" s="10"/>
      <c r="IN286" s="10"/>
      <c r="IO286" s="10"/>
      <c r="IP286" s="10"/>
      <c r="IQ286" s="10"/>
      <c r="IR286" s="10"/>
      <c r="IS286" s="10"/>
      <c r="IT286" s="10"/>
      <c r="IU286" s="10"/>
      <c r="IV286" s="10"/>
      <c r="IW286" s="10"/>
      <c r="IX286" s="10"/>
      <c r="IY286" s="10"/>
      <c r="IZ286" s="10"/>
      <c r="JA286" s="10"/>
      <c r="JB286" s="10"/>
      <c r="JC286" s="10"/>
      <c r="JD286" s="10"/>
      <c r="JE286" s="10"/>
      <c r="JF286" s="10"/>
      <c r="JG286" s="10"/>
      <c r="JH286" s="10"/>
      <c r="JI286" s="10"/>
      <c r="JJ286" s="10"/>
      <c r="JK286" s="10"/>
      <c r="JL286" s="10"/>
      <c r="JM286" s="10"/>
      <c r="JN286" s="10"/>
      <c r="JO286" s="10"/>
      <c r="JP286" s="10"/>
      <c r="JQ286" s="10"/>
      <c r="JR286" s="10"/>
      <c r="JS286" s="10"/>
      <c r="JT286" s="10"/>
      <c r="JU286" s="10"/>
      <c r="JV286" s="10"/>
      <c r="JW286" s="10"/>
      <c r="JX286" s="10"/>
      <c r="JY286" s="10"/>
      <c r="JZ286" s="10"/>
      <c r="KA286" s="10"/>
      <c r="KB286" s="10"/>
      <c r="KC286" s="10"/>
      <c r="KD286" s="10"/>
      <c r="KE286" s="10"/>
      <c r="KF286" s="10"/>
      <c r="KG286" s="10"/>
      <c r="KH286" s="10"/>
      <c r="KI286" s="10"/>
      <c r="KJ286" s="10"/>
      <c r="KK286" s="10"/>
      <c r="KL286" s="10"/>
      <c r="KM286" s="10"/>
      <c r="KN286" s="10"/>
      <c r="KO286" s="10"/>
      <c r="KP286" s="10"/>
      <c r="KQ286" s="10"/>
      <c r="KR286" s="10"/>
      <c r="KS286" s="10"/>
      <c r="KT286" s="10"/>
      <c r="KU286" s="10"/>
      <c r="KV286" s="10"/>
      <c r="KW286" s="10"/>
      <c r="KX286" s="10"/>
      <c r="KY286" s="10"/>
      <c r="KZ286" s="10"/>
      <c r="LA286" s="10"/>
      <c r="LB286" s="10"/>
      <c r="LC286" s="10"/>
      <c r="LD286" s="10"/>
      <c r="LE286" s="10"/>
      <c r="LF286" s="10"/>
      <c r="LG286" s="10"/>
      <c r="LH286" s="10"/>
      <c r="LI286" s="10"/>
      <c r="LJ286" s="10"/>
      <c r="LK286" s="10"/>
      <c r="LL286" s="10"/>
      <c r="LM286" s="10"/>
      <c r="LN286" s="10"/>
      <c r="LO286" s="10"/>
      <c r="LP286" s="10"/>
      <c r="LQ286" s="10"/>
      <c r="LR286" s="10"/>
      <c r="LS286" s="10"/>
      <c r="LT286" s="10"/>
      <c r="LU286" s="10"/>
      <c r="LV286" s="10"/>
      <c r="LW286" s="10"/>
      <c r="LX286" s="10"/>
      <c r="LY286" s="10"/>
      <c r="LZ286" s="10"/>
      <c r="MA286" s="10"/>
      <c r="MB286" s="10"/>
      <c r="MC286" s="10"/>
      <c r="MD286" s="10"/>
      <c r="ME286" s="10"/>
      <c r="MF286" s="10"/>
      <c r="MG286" s="10"/>
      <c r="MH286" s="10"/>
      <c r="MI286" s="10"/>
      <c r="MJ286" s="10"/>
      <c r="MK286" s="10"/>
      <c r="ML286" s="10"/>
      <c r="MM286" s="10"/>
      <c r="MN286" s="10"/>
      <c r="MO286" s="10"/>
      <c r="MP286" s="10"/>
      <c r="MQ286" s="10"/>
      <c r="MR286" s="10"/>
      <c r="MS286" s="10"/>
      <c r="MT286" s="10"/>
      <c r="MU286" s="10"/>
      <c r="MV286" s="10"/>
      <c r="MW286" s="10"/>
      <c r="MX286" s="10"/>
      <c r="MY286" s="10"/>
      <c r="MZ286" s="10"/>
      <c r="NA286" s="10"/>
      <c r="NB286" s="10"/>
      <c r="NC286" s="10"/>
      <c r="ND286" s="10"/>
      <c r="NE286" s="10"/>
      <c r="NF286" s="10"/>
      <c r="NG286" s="10"/>
      <c r="NH286" s="10"/>
      <c r="NI286" s="10"/>
      <c r="NJ286" s="10"/>
      <c r="NK286" s="10"/>
      <c r="NL286" s="10"/>
      <c r="NM286" s="10"/>
      <c r="NN286" s="10"/>
      <c r="NO286" s="10"/>
      <c r="NP286" s="10"/>
      <c r="NQ286" s="10"/>
      <c r="NR286" s="10"/>
      <c r="NS286" s="10"/>
      <c r="NT286" s="10"/>
      <c r="NU286" s="10"/>
      <c r="NV286" s="10"/>
      <c r="NW286" s="10"/>
      <c r="NX286" s="10"/>
      <c r="NY286" s="10"/>
      <c r="NZ286" s="10"/>
      <c r="OA286" s="10"/>
      <c r="OB286" s="10"/>
      <c r="OC286" s="10"/>
      <c r="OD286" s="10"/>
      <c r="OE286" s="10"/>
      <c r="OF286" s="10"/>
      <c r="OG286" s="10"/>
      <c r="OH286" s="10"/>
      <c r="OI286" s="10"/>
      <c r="OJ286" s="10"/>
      <c r="OK286" s="10"/>
      <c r="OL286" s="10"/>
      <c r="OM286" s="10"/>
      <c r="ON286" s="10"/>
      <c r="OO286" s="10"/>
      <c r="OP286" s="10"/>
      <c r="OQ286" s="10"/>
      <c r="OR286" s="10"/>
      <c r="OS286" s="10"/>
      <c r="OT286" s="10"/>
      <c r="OU286" s="10"/>
      <c r="OV286" s="10"/>
      <c r="OW286" s="10"/>
      <c r="OX286" s="10"/>
      <c r="OY286" s="10"/>
      <c r="OZ286" s="10"/>
      <c r="PA286" s="10"/>
      <c r="PB286" s="10"/>
      <c r="PC286" s="10"/>
      <c r="PD286" s="10"/>
      <c r="PE286" s="10"/>
      <c r="PF286" s="10"/>
      <c r="PG286" s="10"/>
      <c r="PH286" s="10"/>
      <c r="PI286" s="10"/>
      <c r="PJ286" s="10"/>
      <c r="PK286" s="10"/>
      <c r="PL286" s="10"/>
      <c r="PM286" s="10"/>
      <c r="PN286" s="10"/>
      <c r="PO286" s="10"/>
      <c r="PP286" s="10"/>
      <c r="PQ286" s="10"/>
      <c r="PR286" s="10"/>
      <c r="PS286" s="10"/>
      <c r="PT286" s="10"/>
      <c r="PU286" s="10"/>
      <c r="PV286" s="10"/>
      <c r="PW286" s="10"/>
      <c r="PX286" s="10"/>
      <c r="PY286" s="10"/>
      <c r="PZ286" s="10"/>
      <c r="QA286" s="10"/>
      <c r="QB286" s="10"/>
      <c r="QC286" s="10"/>
      <c r="QD286" s="10"/>
      <c r="QE286" s="10"/>
      <c r="QF286" s="10"/>
      <c r="QG286" s="10"/>
      <c r="QH286" s="10"/>
      <c r="QI286" s="10"/>
      <c r="QJ286" s="10"/>
      <c r="QK286" s="10"/>
      <c r="QL286" s="10"/>
      <c r="QM286" s="10"/>
      <c r="QN286" s="10"/>
      <c r="QO286" s="10"/>
      <c r="QP286" s="10"/>
      <c r="QQ286" s="10"/>
      <c r="QR286" s="10"/>
      <c r="QS286" s="10"/>
      <c r="QT286" s="10"/>
      <c r="QU286" s="10"/>
      <c r="QV286" s="10"/>
      <c r="QW286" s="10"/>
      <c r="QX286" s="10"/>
      <c r="QY286" s="10"/>
      <c r="QZ286" s="10"/>
      <c r="RA286" s="10"/>
      <c r="RB286" s="10"/>
      <c r="RC286" s="10"/>
      <c r="RD286" s="10"/>
      <c r="RE286" s="10"/>
      <c r="RF286" s="10"/>
      <c r="RG286" s="10"/>
      <c r="RH286" s="10"/>
      <c r="RI286" s="10"/>
      <c r="RJ286" s="10"/>
      <c r="RK286" s="10"/>
      <c r="RL286" s="10"/>
      <c r="RM286" s="10"/>
      <c r="RN286" s="10"/>
      <c r="RO286" s="10"/>
      <c r="RP286" s="10"/>
      <c r="RQ286" s="10"/>
      <c r="RR286" s="10"/>
      <c r="RS286" s="10"/>
      <c r="RT286" s="10"/>
      <c r="RU286" s="10"/>
      <c r="RV286" s="10"/>
      <c r="RW286" s="10"/>
      <c r="RX286" s="10"/>
      <c r="RY286" s="10"/>
      <c r="RZ286" s="10"/>
      <c r="SA286" s="10"/>
      <c r="SB286" s="10"/>
      <c r="SC286" s="10"/>
      <c r="SD286" s="10"/>
      <c r="SE286" s="10"/>
      <c r="SF286" s="10"/>
      <c r="SG286" s="10"/>
      <c r="SH286" s="10"/>
      <c r="SI286" s="10"/>
      <c r="SJ286" s="10"/>
      <c r="SK286" s="10"/>
      <c r="SL286" s="10"/>
      <c r="SM286" s="10"/>
      <c r="SN286" s="10"/>
      <c r="SO286" s="10"/>
      <c r="SP286" s="10"/>
      <c r="SQ286" s="10"/>
      <c r="SR286" s="10"/>
      <c r="SS286" s="10"/>
      <c r="ST286" s="10"/>
      <c r="SU286" s="10"/>
      <c r="SV286" s="10"/>
      <c r="SW286" s="10"/>
      <c r="SX286" s="10"/>
      <c r="SY286" s="10"/>
      <c r="SZ286" s="10"/>
      <c r="TA286" s="10"/>
      <c r="TB286" s="10"/>
      <c r="TC286" s="10"/>
      <c r="TD286" s="10"/>
      <c r="TE286" s="10"/>
      <c r="TF286" s="10"/>
      <c r="TG286" s="10"/>
      <c r="TH286" s="10"/>
      <c r="TI286" s="10"/>
      <c r="TJ286" s="10"/>
      <c r="TK286" s="10"/>
      <c r="TL286" s="10"/>
      <c r="TM286" s="10"/>
      <c r="TN286" s="10"/>
      <c r="TO286" s="10"/>
      <c r="TP286" s="10"/>
      <c r="TQ286" s="10"/>
      <c r="TR286" s="10"/>
      <c r="TS286" s="10"/>
      <c r="TT286" s="10"/>
      <c r="TU286" s="10"/>
      <c r="TV286" s="10"/>
      <c r="TW286" s="10"/>
      <c r="TX286" s="10"/>
      <c r="TY286" s="10"/>
      <c r="TZ286" s="10"/>
      <c r="UA286" s="10"/>
      <c r="UB286" s="10"/>
      <c r="UC286" s="10"/>
      <c r="UD286" s="10"/>
      <c r="UE286" s="10"/>
      <c r="UF286" s="10"/>
      <c r="UG286" s="10"/>
      <c r="UH286" s="10"/>
      <c r="UI286" s="10"/>
      <c r="UJ286" s="10"/>
      <c r="UK286" s="10"/>
      <c r="UL286" s="10"/>
      <c r="UM286" s="10"/>
      <c r="UN286" s="10"/>
      <c r="UO286" s="10"/>
      <c r="UP286" s="10"/>
      <c r="UQ286" s="10"/>
      <c r="UR286" s="10"/>
      <c r="US286" s="10"/>
      <c r="UT286" s="10"/>
      <c r="UU286" s="10"/>
      <c r="UV286" s="10"/>
      <c r="UW286" s="10"/>
      <c r="UX286" s="10"/>
      <c r="UY286" s="10"/>
      <c r="UZ286" s="10"/>
      <c r="VA286" s="10"/>
      <c r="VB286" s="10"/>
      <c r="VC286" s="10"/>
      <c r="VD286" s="10"/>
      <c r="VE286" s="10"/>
      <c r="VF286" s="10"/>
      <c r="VG286" s="10"/>
      <c r="VH286" s="10"/>
      <c r="VI286" s="10"/>
      <c r="VJ286" s="10"/>
      <c r="VK286" s="10"/>
      <c r="VL286" s="10"/>
      <c r="VM286" s="10"/>
      <c r="VN286" s="10"/>
      <c r="VO286" s="10"/>
      <c r="VP286" s="10"/>
      <c r="VQ286" s="10"/>
      <c r="VR286" s="10"/>
      <c r="VS286" s="10"/>
      <c r="VT286" s="10"/>
      <c r="VU286" s="10"/>
      <c r="VV286" s="10"/>
      <c r="VW286" s="10"/>
      <c r="VX286" s="10"/>
      <c r="VY286" s="10"/>
      <c r="VZ286" s="10"/>
      <c r="WA286" s="10"/>
      <c r="WB286" s="10"/>
      <c r="WC286" s="10"/>
      <c r="WD286" s="10"/>
      <c r="WE286" s="10"/>
      <c r="WF286" s="10"/>
      <c r="WG286" s="10"/>
      <c r="WH286" s="10"/>
      <c r="WI286" s="10"/>
      <c r="WJ286" s="10"/>
      <c r="WK286" s="10"/>
      <c r="WL286" s="10"/>
      <c r="WM286" s="10"/>
      <c r="WN286" s="10"/>
      <c r="WO286" s="10"/>
      <c r="WP286" s="10"/>
      <c r="WQ286" s="10"/>
      <c r="WR286" s="10"/>
      <c r="WS286" s="10"/>
      <c r="WT286" s="10"/>
      <c r="WU286" s="10"/>
      <c r="WV286" s="10"/>
      <c r="WW286" s="10"/>
      <c r="WX286" s="10"/>
      <c r="WY286" s="10"/>
      <c r="WZ286" s="10"/>
      <c r="XA286" s="10"/>
      <c r="XB286" s="10"/>
      <c r="XC286" s="10"/>
      <c r="XD286" s="10"/>
      <c r="XE286" s="10"/>
      <c r="XF286" s="10"/>
      <c r="XG286" s="10"/>
      <c r="XH286" s="10"/>
      <c r="XI286" s="10"/>
      <c r="XJ286" s="10"/>
      <c r="XK286" s="10"/>
      <c r="XL286" s="10"/>
      <c r="XM286" s="10"/>
      <c r="XN286" s="10"/>
      <c r="XO286" s="10"/>
      <c r="XP286" s="10"/>
      <c r="XQ286" s="10"/>
      <c r="XR286" s="10"/>
      <c r="XS286" s="10"/>
      <c r="XT286" s="10"/>
      <c r="XU286" s="10"/>
      <c r="XV286" s="10"/>
      <c r="XW286" s="10"/>
      <c r="XX286" s="10"/>
      <c r="XY286" s="10"/>
      <c r="XZ286" s="10"/>
      <c r="YA286" s="10"/>
      <c r="YB286" s="10"/>
      <c r="YC286" s="10"/>
      <c r="YD286" s="10"/>
      <c r="YE286" s="10"/>
      <c r="YF286" s="10"/>
      <c r="YG286" s="10"/>
      <c r="YH286" s="10"/>
      <c r="YI286" s="10"/>
      <c r="YJ286" s="10"/>
      <c r="YK286" s="10"/>
      <c r="YL286" s="10"/>
      <c r="YM286" s="10"/>
      <c r="YN286" s="10"/>
      <c r="YO286" s="10"/>
      <c r="YP286" s="10"/>
      <c r="YQ286" s="10"/>
      <c r="YR286" s="10"/>
      <c r="YS286" s="10"/>
      <c r="YT286" s="10"/>
      <c r="YU286" s="10"/>
      <c r="YV286" s="10"/>
      <c r="YW286" s="10"/>
      <c r="YX286" s="10"/>
      <c r="YY286" s="10"/>
      <c r="YZ286" s="10"/>
      <c r="ZA286" s="10"/>
      <c r="ZB286" s="10"/>
      <c r="ZC286" s="10"/>
      <c r="ZD286" s="10"/>
      <c r="ZE286" s="10"/>
      <c r="ZF286" s="10"/>
      <c r="ZG286" s="10"/>
      <c r="ZH286" s="10"/>
      <c r="ZI286" s="10"/>
      <c r="ZJ286" s="10"/>
      <c r="ZK286" s="10"/>
      <c r="ZL286" s="10"/>
      <c r="ZM286" s="10"/>
      <c r="ZN286" s="10"/>
      <c r="ZO286" s="10"/>
      <c r="ZP286" s="10"/>
      <c r="ZQ286" s="10"/>
      <c r="ZR286" s="10"/>
      <c r="ZS286" s="10"/>
      <c r="ZT286" s="10"/>
      <c r="ZU286" s="10"/>
      <c r="ZV286" s="10"/>
      <c r="ZW286" s="10"/>
      <c r="ZX286" s="10"/>
      <c r="ZY286" s="10"/>
      <c r="ZZ286" s="10"/>
      <c r="AAA286" s="10"/>
      <c r="AAB286" s="10"/>
      <c r="AAC286" s="10"/>
      <c r="AAD286" s="10"/>
      <c r="AAE286" s="10"/>
      <c r="AAF286" s="10"/>
      <c r="AAG286" s="10"/>
      <c r="AAH286" s="10"/>
      <c r="AAI286" s="10"/>
      <c r="AAJ286" s="10"/>
      <c r="AAK286" s="10"/>
      <c r="AAL286" s="10"/>
      <c r="AAM286" s="10"/>
      <c r="AAN286" s="10"/>
      <c r="AAO286" s="10"/>
      <c r="AAP286" s="10"/>
      <c r="AAQ286" s="10"/>
      <c r="AAR286" s="10"/>
      <c r="AAS286" s="10"/>
      <c r="AAT286" s="10"/>
      <c r="AAU286" s="10"/>
      <c r="AAV286" s="10"/>
      <c r="AAW286" s="10"/>
      <c r="AAX286" s="10"/>
      <c r="AAY286" s="10"/>
      <c r="AAZ286" s="10"/>
      <c r="ABA286" s="10"/>
      <c r="ABB286" s="10"/>
      <c r="ABC286" s="10"/>
      <c r="ABD286" s="10"/>
      <c r="ABE286" s="10"/>
      <c r="ABF286" s="10"/>
      <c r="ABG286" s="10"/>
      <c r="ABH286" s="10"/>
      <c r="ABI286" s="10"/>
      <c r="ABJ286" s="10"/>
      <c r="ABK286" s="10"/>
      <c r="ABL286" s="10"/>
      <c r="ABM286" s="10"/>
      <c r="ABN286" s="10"/>
      <c r="ABO286" s="10"/>
      <c r="ABP286" s="10"/>
      <c r="ABQ286" s="10"/>
      <c r="ABR286" s="10"/>
      <c r="ABS286" s="10"/>
      <c r="ABT286" s="10"/>
      <c r="ABU286" s="10"/>
      <c r="ABV286" s="10"/>
      <c r="ABW286" s="10"/>
      <c r="ABX286" s="10"/>
      <c r="ABY286" s="10"/>
      <c r="ABZ286" s="10"/>
      <c r="ACA286" s="10"/>
      <c r="ACB286" s="10"/>
      <c r="ACC286" s="10"/>
      <c r="ACD286" s="10"/>
      <c r="ACE286" s="10"/>
      <c r="ACF286" s="10"/>
      <c r="ACG286" s="10"/>
      <c r="ACH286" s="10"/>
      <c r="ACI286" s="10"/>
      <c r="ACJ286" s="10"/>
      <c r="ACK286" s="10"/>
      <c r="ACL286" s="10"/>
      <c r="ACM286" s="10"/>
      <c r="ACN286" s="10"/>
      <c r="ACO286" s="10"/>
      <c r="ACP286" s="10"/>
      <c r="ACQ286" s="10"/>
      <c r="ACR286" s="10"/>
      <c r="ACS286" s="10"/>
      <c r="ACT286" s="10"/>
      <c r="ACU286" s="10"/>
      <c r="ACV286" s="10"/>
      <c r="ACW286" s="10"/>
      <c r="ACX286" s="10"/>
      <c r="ACY286" s="10"/>
      <c r="ACZ286" s="10"/>
      <c r="ADA286" s="10"/>
      <c r="ADB286" s="10"/>
      <c r="ADC286" s="10"/>
      <c r="ADD286" s="10"/>
      <c r="ADE286" s="10"/>
      <c r="ADF286" s="10"/>
      <c r="ADG286" s="10"/>
      <c r="ADH286" s="10"/>
      <c r="ADI286" s="10"/>
      <c r="ADJ286" s="10"/>
      <c r="ADK286" s="10"/>
      <c r="ADL286" s="10"/>
      <c r="ADM286" s="10"/>
      <c r="ADN286" s="10"/>
      <c r="ADO286" s="10"/>
      <c r="ADP286" s="10"/>
      <c r="ADQ286" s="10"/>
      <c r="ADR286" s="10"/>
      <c r="ADS286" s="10"/>
      <c r="ADT286" s="10"/>
      <c r="ADU286" s="10"/>
      <c r="ADV286" s="10"/>
      <c r="ADW286" s="10"/>
      <c r="ADX286" s="10"/>
      <c r="ADY286" s="10"/>
      <c r="ADZ286" s="10"/>
      <c r="AEA286" s="10"/>
      <c r="AEB286" s="10"/>
      <c r="AEC286" s="10"/>
      <c r="AED286" s="10"/>
      <c r="AEE286" s="10"/>
      <c r="AEF286" s="10"/>
      <c r="AEG286" s="10"/>
      <c r="AEH286" s="10"/>
      <c r="AEI286" s="10"/>
      <c r="AEJ286" s="10"/>
      <c r="AEK286" s="10"/>
      <c r="AEL286" s="10"/>
      <c r="AEM286" s="10"/>
      <c r="AEN286" s="10"/>
      <c r="AEO286" s="10"/>
      <c r="AEP286" s="10"/>
      <c r="AEQ286" s="10"/>
      <c r="AER286" s="10"/>
      <c r="AES286" s="10"/>
      <c r="AET286" s="10"/>
      <c r="AEU286" s="10"/>
      <c r="AEV286" s="10"/>
      <c r="AEW286" s="10"/>
      <c r="AEX286" s="10"/>
      <c r="AEY286" s="10"/>
      <c r="AEZ286" s="10"/>
      <c r="AFA286" s="10"/>
      <c r="AFB286" s="10"/>
      <c r="AFC286" s="10"/>
      <c r="AFD286" s="10"/>
      <c r="AFE286" s="10"/>
      <c r="AFF286" s="10"/>
      <c r="AFG286" s="10"/>
      <c r="AFH286" s="10"/>
      <c r="AFI286" s="10"/>
      <c r="AFJ286" s="10"/>
      <c r="AFK286" s="10"/>
      <c r="AFL286" s="10"/>
      <c r="AFM286" s="10"/>
      <c r="AFN286" s="10"/>
      <c r="AFO286" s="10"/>
      <c r="AFP286" s="10"/>
      <c r="AFQ286" s="10"/>
      <c r="AFR286" s="10"/>
      <c r="AFS286" s="10"/>
      <c r="AFT286" s="10"/>
      <c r="AFU286" s="10"/>
      <c r="AFV286" s="10"/>
      <c r="AFW286" s="10"/>
      <c r="AFX286" s="10"/>
      <c r="AFY286" s="10"/>
      <c r="AFZ286" s="10"/>
      <c r="AGA286" s="10"/>
      <c r="AGB286" s="10"/>
      <c r="AGC286" s="10"/>
      <c r="AGD286" s="10"/>
      <c r="AGE286" s="10"/>
      <c r="AGF286" s="10"/>
      <c r="AGG286" s="10"/>
      <c r="AGH286" s="10"/>
      <c r="AGI286" s="10"/>
      <c r="AGJ286" s="10"/>
      <c r="AGK286" s="10"/>
      <c r="AGL286" s="10"/>
      <c r="AGM286" s="10"/>
      <c r="AGN286" s="10"/>
      <c r="AGO286" s="10"/>
      <c r="AGP286" s="10"/>
      <c r="AGQ286" s="10"/>
      <c r="AGR286" s="10"/>
      <c r="AGS286" s="10"/>
      <c r="AGT286" s="10"/>
      <c r="AGU286" s="10"/>
      <c r="AGV286" s="10"/>
      <c r="AGW286" s="10"/>
      <c r="AGX286" s="10"/>
      <c r="AGY286" s="10"/>
      <c r="AGZ286" s="10"/>
      <c r="AHA286" s="10"/>
      <c r="AHB286" s="10"/>
      <c r="AHC286" s="10"/>
      <c r="AHD286" s="10"/>
      <c r="AHE286" s="10"/>
      <c r="AHF286" s="10"/>
      <c r="AHG286" s="10"/>
      <c r="AHH286" s="10"/>
      <c r="AHI286" s="10"/>
      <c r="AHJ286" s="10"/>
      <c r="AHK286" s="10"/>
      <c r="AHL286" s="10"/>
      <c r="AHM286" s="10"/>
      <c r="AHN286" s="10"/>
      <c r="AHO286" s="10"/>
      <c r="AHP286" s="10"/>
      <c r="AHQ286" s="10"/>
      <c r="AHR286" s="10"/>
      <c r="AHS286" s="10"/>
      <c r="AHT286" s="10"/>
      <c r="AHU286" s="10"/>
      <c r="AHV286" s="10"/>
      <c r="AHW286" s="10"/>
      <c r="AHX286" s="10"/>
      <c r="AHY286" s="10"/>
      <c r="AHZ286" s="10"/>
      <c r="AIA286" s="10"/>
      <c r="AIB286" s="10"/>
      <c r="AIC286" s="10"/>
      <c r="AID286" s="10"/>
      <c r="AIE286" s="10"/>
      <c r="AIF286" s="10"/>
      <c r="AIG286" s="10"/>
      <c r="AIH286" s="10"/>
      <c r="AII286" s="10"/>
      <c r="AIJ286" s="10"/>
      <c r="AIK286" s="10"/>
      <c r="AIL286" s="10"/>
      <c r="AIM286" s="10"/>
      <c r="AIN286" s="10"/>
      <c r="AIO286" s="10"/>
      <c r="AIP286" s="10"/>
      <c r="AIQ286" s="10"/>
      <c r="AIR286" s="10"/>
      <c r="AIS286" s="10"/>
      <c r="AIT286" s="10"/>
      <c r="AIU286" s="10"/>
      <c r="AIV286" s="10"/>
      <c r="AIW286" s="10"/>
      <c r="AIX286" s="10"/>
      <c r="AIY286" s="10"/>
      <c r="AIZ286" s="10"/>
      <c r="AJA286" s="10"/>
      <c r="AJB286" s="10"/>
      <c r="AJC286" s="10"/>
      <c r="AJD286" s="10"/>
      <c r="AJE286" s="10"/>
      <c r="AJF286" s="10"/>
      <c r="AJG286" s="10"/>
      <c r="AJH286" s="10"/>
      <c r="AJI286" s="10"/>
      <c r="AJJ286" s="10"/>
      <c r="AJK286" s="10"/>
      <c r="AJL286" s="10"/>
      <c r="AJM286" s="10"/>
      <c r="AJN286" s="10"/>
      <c r="AJO286" s="10"/>
      <c r="AJP286" s="10"/>
      <c r="AJQ286" s="10"/>
      <c r="AJR286" s="10"/>
      <c r="AJS286" s="10"/>
      <c r="AJT286" s="10"/>
      <c r="AJU286" s="10"/>
      <c r="AJV286" s="10"/>
      <c r="AJW286" s="10"/>
      <c r="AJX286" s="10"/>
      <c r="AJY286" s="10"/>
      <c r="AJZ286" s="10"/>
      <c r="AKA286" s="10"/>
      <c r="AKB286" s="10"/>
      <c r="AKC286" s="10"/>
      <c r="AKD286" s="10"/>
      <c r="AKE286" s="10"/>
      <c r="AKF286" s="10"/>
      <c r="AKG286" s="10"/>
      <c r="AKH286" s="10"/>
      <c r="AKI286" s="10"/>
      <c r="AKJ286" s="10"/>
      <c r="AKK286" s="10"/>
      <c r="AKL286" s="10"/>
      <c r="AKM286" s="10"/>
      <c r="AKN286" s="10"/>
      <c r="AKO286" s="10"/>
      <c r="AKP286" s="10"/>
      <c r="AKQ286" s="10"/>
      <c r="AKR286" s="10"/>
      <c r="AKS286" s="10"/>
      <c r="AKT286" s="10"/>
      <c r="AKU286" s="10"/>
      <c r="AKV286" s="10"/>
      <c r="AKW286" s="10"/>
      <c r="AKX286" s="10"/>
      <c r="AKY286" s="10"/>
      <c r="AKZ286" s="10"/>
      <c r="ALA286" s="10"/>
      <c r="ALB286" s="10"/>
      <c r="ALC286" s="10"/>
      <c r="ALD286" s="10"/>
      <c r="ALE286" s="10"/>
      <c r="ALF286" s="10"/>
      <c r="ALG286" s="10"/>
      <c r="ALH286" s="10"/>
      <c r="ALI286" s="10"/>
      <c r="ALJ286" s="10"/>
      <c r="ALK286" s="10"/>
      <c r="ALL286" s="10"/>
      <c r="ALM286" s="10"/>
      <c r="ALN286" s="10"/>
      <c r="ALO286" s="10"/>
      <c r="ALP286" s="10"/>
      <c r="ALQ286" s="10"/>
      <c r="ALR286" s="10"/>
      <c r="ALS286" s="10"/>
      <c r="ALT286" s="10"/>
      <c r="ALU286" s="10"/>
      <c r="ALV286" s="10"/>
      <c r="ALW286" s="10"/>
      <c r="ALX286" s="10"/>
      <c r="ALY286" s="10"/>
      <c r="ALZ286" s="10"/>
      <c r="AMA286" s="10"/>
      <c r="AMB286" s="10"/>
      <c r="AMC286" s="10"/>
      <c r="AMD286" s="10"/>
      <c r="AME286" s="10"/>
      <c r="AMF286" s="10"/>
      <c r="AMG286" s="10"/>
      <c r="AMH286" s="10"/>
      <c r="AMI286" s="10"/>
      <c r="AMJ286" s="10"/>
    </row>
    <row r="287" spans="1:1029" customFormat="1">
      <c r="A287" s="13" t="str">
        <f>SUBSTITUTE(SUBSTITUTE(CONCATENATE(I287,IF(L287="Identifier","ID",L287))," ",""),"_","")</f>
        <v>refersToAwardResultAwardResult</v>
      </c>
      <c r="B287" s="14">
        <v>1</v>
      </c>
      <c r="C287" s="13"/>
      <c r="D287" s="13"/>
      <c r="E287" s="13"/>
      <c r="F287" s="13" t="str">
        <f>CONCATENATE( IF(G287="","",CONCATENATE(G287,"_ ")),H287,". ",IF(I287="","",CONCATENATE(I287,"_ ")),L287,IF(I287="","",CONCATENATE(". ",M287)))</f>
        <v>Subcontract Terms. refers_ To Award Result_ Award Result. To Award Result_ Award Result</v>
      </c>
      <c r="G287" s="13"/>
      <c r="H287" s="13" t="s">
        <v>524</v>
      </c>
      <c r="I287" s="13" t="s">
        <v>338</v>
      </c>
      <c r="J287" s="13"/>
      <c r="K287" s="13"/>
      <c r="L287" s="13" t="str">
        <f>CONCATENATE(IF(P287="","",CONCATENATE(P287,"_ ")),Q287)</f>
        <v>To Award Result_ Award Result</v>
      </c>
      <c r="M287" s="13" t="str">
        <f>L287</f>
        <v>To Award Result_ Award Result</v>
      </c>
      <c r="N287" s="13"/>
      <c r="O287" s="13"/>
      <c r="P287" s="13" t="s">
        <v>339</v>
      </c>
      <c r="Q287" s="15" t="s">
        <v>322</v>
      </c>
      <c r="R287" s="13" t="s">
        <v>223</v>
      </c>
      <c r="S287" s="16" t="s">
        <v>529</v>
      </c>
      <c r="T287" s="16"/>
      <c r="U287" s="16"/>
      <c r="V287" s="16"/>
      <c r="W287" s="16"/>
      <c r="X287" s="16"/>
      <c r="Y287" s="16" t="s">
        <v>211</v>
      </c>
      <c r="Z287" s="16"/>
      <c r="AA287" s="45">
        <v>43319</v>
      </c>
      <c r="AB287" s="8"/>
      <c r="AC287" s="8"/>
      <c r="AD287" s="8"/>
      <c r="AE287" s="8"/>
      <c r="AF287" s="11"/>
      <c r="AG287" s="10"/>
      <c r="AH287" s="10"/>
      <c r="AI287" s="10"/>
      <c r="AJ287" s="10"/>
      <c r="AK287" s="10"/>
      <c r="AL287" s="10"/>
      <c r="AM287" s="10"/>
      <c r="AN287" s="10"/>
      <c r="AO287" s="10"/>
      <c r="AP287" s="10"/>
      <c r="AQ287" s="10"/>
      <c r="AR287" s="10"/>
      <c r="AS287" s="10"/>
      <c r="AT287" s="10"/>
      <c r="AU287" s="10"/>
      <c r="AV287" s="10"/>
      <c r="AW287" s="10"/>
      <c r="AX287" s="10"/>
      <c r="AY287" s="10"/>
      <c r="AZ287" s="10"/>
      <c r="BA287" s="10"/>
      <c r="BB287" s="10"/>
      <c r="BC287" s="10"/>
      <c r="BD287" s="10"/>
      <c r="BE287" s="10"/>
      <c r="BF287" s="10"/>
      <c r="BG287" s="10"/>
      <c r="BH287" s="10"/>
      <c r="BI287" s="10"/>
      <c r="BJ287" s="10"/>
      <c r="BK287" s="10"/>
      <c r="BL287" s="10"/>
      <c r="BM287" s="10"/>
      <c r="BN287" s="10"/>
      <c r="BO287" s="10"/>
      <c r="BP287" s="10"/>
      <c r="BQ287" s="10"/>
      <c r="BR287" s="10"/>
      <c r="BS287" s="10"/>
      <c r="BT287" s="10"/>
      <c r="BU287" s="10"/>
      <c r="BV287" s="10"/>
      <c r="BW287" s="10"/>
      <c r="BX287" s="10"/>
      <c r="BY287" s="10"/>
      <c r="BZ287" s="10"/>
      <c r="CA287" s="10"/>
      <c r="CB287" s="10"/>
      <c r="CC287" s="10"/>
      <c r="CD287" s="10"/>
      <c r="CE287" s="10"/>
      <c r="CF287" s="10"/>
      <c r="CG287" s="10"/>
      <c r="CH287" s="10"/>
      <c r="CI287" s="10"/>
      <c r="CJ287" s="10"/>
      <c r="CK287" s="10"/>
      <c r="CL287" s="10"/>
      <c r="CM287" s="10"/>
      <c r="CN287" s="10"/>
      <c r="CO287" s="10"/>
      <c r="CP287" s="10"/>
      <c r="CQ287" s="10"/>
      <c r="CR287" s="10"/>
      <c r="CS287" s="10"/>
      <c r="CT287" s="10"/>
      <c r="CU287" s="10"/>
      <c r="CV287" s="10"/>
      <c r="CW287" s="10"/>
      <c r="CX287" s="10"/>
      <c r="CY287" s="10"/>
      <c r="CZ287" s="10"/>
      <c r="DA287" s="10"/>
      <c r="DB287" s="10"/>
      <c r="DC287" s="10"/>
      <c r="DD287" s="10"/>
      <c r="DE287" s="10"/>
      <c r="DF287" s="10"/>
      <c r="DG287" s="10"/>
      <c r="DH287" s="10"/>
      <c r="DI287" s="10"/>
      <c r="DJ287" s="10"/>
      <c r="DK287" s="10"/>
      <c r="DL287" s="10"/>
      <c r="DM287" s="10"/>
      <c r="DN287" s="10"/>
      <c r="DO287" s="10"/>
      <c r="DP287" s="10"/>
      <c r="DQ287" s="10"/>
      <c r="DR287" s="10"/>
      <c r="DS287" s="10"/>
      <c r="DT287" s="10"/>
      <c r="DU287" s="10"/>
      <c r="DV287" s="10"/>
      <c r="DW287" s="10"/>
      <c r="DX287" s="10"/>
      <c r="DY287" s="10"/>
      <c r="DZ287" s="10"/>
      <c r="EA287" s="10"/>
      <c r="EB287" s="10"/>
      <c r="EC287" s="10"/>
      <c r="ED287" s="10"/>
      <c r="EE287" s="10"/>
      <c r="EF287" s="10"/>
      <c r="EG287" s="10"/>
      <c r="EH287" s="10"/>
      <c r="EI287" s="10"/>
      <c r="EJ287" s="10"/>
      <c r="EK287" s="10"/>
      <c r="EL287" s="10"/>
      <c r="EM287" s="10"/>
      <c r="EN287" s="10"/>
      <c r="EO287" s="10"/>
      <c r="EP287" s="10"/>
      <c r="EQ287" s="10"/>
      <c r="ER287" s="10"/>
      <c r="ES287" s="10"/>
      <c r="ET287" s="10"/>
      <c r="EU287" s="10"/>
      <c r="EV287" s="10"/>
      <c r="EW287" s="10"/>
      <c r="EX287" s="10"/>
      <c r="EY287" s="10"/>
      <c r="EZ287" s="10"/>
      <c r="FA287" s="10"/>
      <c r="FB287" s="10"/>
      <c r="FC287" s="10"/>
      <c r="FD287" s="10"/>
      <c r="FE287" s="10"/>
      <c r="FF287" s="10"/>
      <c r="FG287" s="10"/>
      <c r="FH287" s="10"/>
      <c r="FI287" s="10"/>
      <c r="FJ287" s="10"/>
      <c r="FK287" s="10"/>
      <c r="FL287" s="10"/>
      <c r="FM287" s="10"/>
      <c r="FN287" s="10"/>
      <c r="FO287" s="10"/>
      <c r="FP287" s="10"/>
      <c r="FQ287" s="10"/>
      <c r="FR287" s="10"/>
      <c r="FS287" s="10"/>
      <c r="FT287" s="10"/>
      <c r="FU287" s="10"/>
      <c r="FV287" s="10"/>
      <c r="FW287" s="10"/>
      <c r="FX287" s="10"/>
      <c r="FY287" s="10"/>
      <c r="FZ287" s="10"/>
      <c r="GA287" s="10"/>
      <c r="GB287" s="10"/>
      <c r="GC287" s="10"/>
      <c r="GD287" s="10"/>
      <c r="GE287" s="10"/>
      <c r="GF287" s="10"/>
      <c r="GG287" s="10"/>
      <c r="GH287" s="10"/>
      <c r="GI287" s="10"/>
      <c r="GJ287" s="10"/>
      <c r="GK287" s="10"/>
      <c r="GL287" s="10"/>
      <c r="GM287" s="10"/>
      <c r="GN287" s="10"/>
      <c r="GO287" s="10"/>
      <c r="GP287" s="10"/>
      <c r="GQ287" s="10"/>
      <c r="GR287" s="10"/>
      <c r="GS287" s="10"/>
      <c r="GT287" s="10"/>
      <c r="GU287" s="10"/>
      <c r="GV287" s="10"/>
      <c r="GW287" s="10"/>
      <c r="GX287" s="10"/>
      <c r="GY287" s="10"/>
      <c r="GZ287" s="10"/>
      <c r="HA287" s="10"/>
      <c r="HB287" s="10"/>
      <c r="HC287" s="10"/>
      <c r="HD287" s="10"/>
      <c r="HE287" s="10"/>
      <c r="HF287" s="10"/>
      <c r="HG287" s="10"/>
      <c r="HH287" s="10"/>
      <c r="HI287" s="10"/>
      <c r="HJ287" s="10"/>
      <c r="HK287" s="10"/>
      <c r="HL287" s="10"/>
      <c r="HM287" s="10"/>
      <c r="HN287" s="10"/>
      <c r="HO287" s="10"/>
      <c r="HP287" s="10"/>
      <c r="HQ287" s="10"/>
      <c r="HR287" s="10"/>
      <c r="HS287" s="10"/>
      <c r="HT287" s="10"/>
      <c r="HU287" s="10"/>
      <c r="HV287" s="10"/>
      <c r="HW287" s="10"/>
      <c r="HX287" s="10"/>
      <c r="HY287" s="10"/>
      <c r="HZ287" s="10"/>
      <c r="IA287" s="10"/>
      <c r="IB287" s="10"/>
      <c r="IC287" s="10"/>
      <c r="ID287" s="10"/>
      <c r="IE287" s="10"/>
      <c r="IF287" s="10"/>
      <c r="IG287" s="10"/>
      <c r="IH287" s="10"/>
      <c r="II287" s="10"/>
      <c r="IJ287" s="10"/>
      <c r="IK287" s="10"/>
      <c r="IL287" s="10"/>
      <c r="IM287" s="10"/>
      <c r="IN287" s="10"/>
      <c r="IO287" s="10"/>
      <c r="IP287" s="10"/>
      <c r="IQ287" s="10"/>
      <c r="IR287" s="10"/>
      <c r="IS287" s="10"/>
      <c r="IT287" s="10"/>
      <c r="IU287" s="10"/>
      <c r="IV287" s="10"/>
      <c r="IW287" s="10"/>
      <c r="IX287" s="10"/>
      <c r="IY287" s="10"/>
      <c r="IZ287" s="10"/>
      <c r="JA287" s="10"/>
      <c r="JB287" s="10"/>
      <c r="JC287" s="10"/>
      <c r="JD287" s="10"/>
      <c r="JE287" s="10"/>
      <c r="JF287" s="10"/>
      <c r="JG287" s="10"/>
      <c r="JH287" s="10"/>
      <c r="JI287" s="10"/>
      <c r="JJ287" s="10"/>
      <c r="JK287" s="10"/>
      <c r="JL287" s="10"/>
      <c r="JM287" s="10"/>
      <c r="JN287" s="10"/>
      <c r="JO287" s="10"/>
      <c r="JP287" s="10"/>
      <c r="JQ287" s="10"/>
      <c r="JR287" s="10"/>
      <c r="JS287" s="10"/>
      <c r="JT287" s="10"/>
      <c r="JU287" s="10"/>
      <c r="JV287" s="10"/>
      <c r="JW287" s="10"/>
      <c r="JX287" s="10"/>
      <c r="JY287" s="10"/>
      <c r="JZ287" s="10"/>
      <c r="KA287" s="10"/>
      <c r="KB287" s="10"/>
      <c r="KC287" s="10"/>
      <c r="KD287" s="10"/>
      <c r="KE287" s="10"/>
      <c r="KF287" s="10"/>
      <c r="KG287" s="10"/>
      <c r="KH287" s="10"/>
      <c r="KI287" s="10"/>
      <c r="KJ287" s="10"/>
      <c r="KK287" s="10"/>
      <c r="KL287" s="10"/>
      <c r="KM287" s="10"/>
      <c r="KN287" s="10"/>
      <c r="KO287" s="10"/>
      <c r="KP287" s="10"/>
      <c r="KQ287" s="10"/>
      <c r="KR287" s="10"/>
      <c r="KS287" s="10"/>
      <c r="KT287" s="10"/>
      <c r="KU287" s="10"/>
      <c r="KV287" s="10"/>
      <c r="KW287" s="10"/>
      <c r="KX287" s="10"/>
      <c r="KY287" s="10"/>
      <c r="KZ287" s="10"/>
      <c r="LA287" s="10"/>
      <c r="LB287" s="10"/>
      <c r="LC287" s="10"/>
      <c r="LD287" s="10"/>
      <c r="LE287" s="10"/>
      <c r="LF287" s="10"/>
      <c r="LG287" s="10"/>
      <c r="LH287" s="10"/>
      <c r="LI287" s="10"/>
      <c r="LJ287" s="10"/>
      <c r="LK287" s="10"/>
      <c r="LL287" s="10"/>
      <c r="LM287" s="10"/>
      <c r="LN287" s="10"/>
      <c r="LO287" s="10"/>
      <c r="LP287" s="10"/>
      <c r="LQ287" s="10"/>
      <c r="LR287" s="10"/>
      <c r="LS287" s="10"/>
      <c r="LT287" s="10"/>
      <c r="LU287" s="10"/>
      <c r="LV287" s="10"/>
      <c r="LW287" s="10"/>
      <c r="LX287" s="10"/>
      <c r="LY287" s="10"/>
      <c r="LZ287" s="10"/>
      <c r="MA287" s="10"/>
      <c r="MB287" s="10"/>
      <c r="MC287" s="10"/>
      <c r="MD287" s="10"/>
      <c r="ME287" s="10"/>
      <c r="MF287" s="10"/>
      <c r="MG287" s="10"/>
      <c r="MH287" s="10"/>
      <c r="MI287" s="10"/>
      <c r="MJ287" s="10"/>
      <c r="MK287" s="10"/>
      <c r="ML287" s="10"/>
      <c r="MM287" s="10"/>
      <c r="MN287" s="10"/>
      <c r="MO287" s="10"/>
      <c r="MP287" s="10"/>
      <c r="MQ287" s="10"/>
      <c r="MR287" s="10"/>
      <c r="MS287" s="10"/>
      <c r="MT287" s="10"/>
      <c r="MU287" s="10"/>
      <c r="MV287" s="10"/>
      <c r="MW287" s="10"/>
      <c r="MX287" s="10"/>
      <c r="MY287" s="10"/>
      <c r="MZ287" s="10"/>
      <c r="NA287" s="10"/>
      <c r="NB287" s="10"/>
      <c r="NC287" s="10"/>
      <c r="ND287" s="10"/>
      <c r="NE287" s="10"/>
      <c r="NF287" s="10"/>
      <c r="NG287" s="10"/>
      <c r="NH287" s="10"/>
      <c r="NI287" s="10"/>
      <c r="NJ287" s="10"/>
      <c r="NK287" s="10"/>
      <c r="NL287" s="10"/>
      <c r="NM287" s="10"/>
      <c r="NN287" s="10"/>
      <c r="NO287" s="10"/>
      <c r="NP287" s="10"/>
      <c r="NQ287" s="10"/>
      <c r="NR287" s="10"/>
      <c r="NS287" s="10"/>
      <c r="NT287" s="10"/>
      <c r="NU287" s="10"/>
      <c r="NV287" s="10"/>
      <c r="NW287" s="10"/>
      <c r="NX287" s="10"/>
      <c r="NY287" s="10"/>
      <c r="NZ287" s="10"/>
      <c r="OA287" s="10"/>
      <c r="OB287" s="10"/>
      <c r="OC287" s="10"/>
      <c r="OD287" s="10"/>
      <c r="OE287" s="10"/>
      <c r="OF287" s="10"/>
      <c r="OG287" s="10"/>
      <c r="OH287" s="10"/>
      <c r="OI287" s="10"/>
      <c r="OJ287" s="10"/>
      <c r="OK287" s="10"/>
      <c r="OL287" s="10"/>
      <c r="OM287" s="10"/>
      <c r="ON287" s="10"/>
      <c r="OO287" s="10"/>
      <c r="OP287" s="10"/>
      <c r="OQ287" s="10"/>
      <c r="OR287" s="10"/>
      <c r="OS287" s="10"/>
      <c r="OT287" s="10"/>
      <c r="OU287" s="10"/>
      <c r="OV287" s="10"/>
      <c r="OW287" s="10"/>
      <c r="OX287" s="10"/>
      <c r="OY287" s="10"/>
      <c r="OZ287" s="10"/>
      <c r="PA287" s="10"/>
      <c r="PB287" s="10"/>
      <c r="PC287" s="10"/>
      <c r="PD287" s="10"/>
      <c r="PE287" s="10"/>
      <c r="PF287" s="10"/>
      <c r="PG287" s="10"/>
      <c r="PH287" s="10"/>
      <c r="PI287" s="10"/>
      <c r="PJ287" s="10"/>
      <c r="PK287" s="10"/>
      <c r="PL287" s="10"/>
      <c r="PM287" s="10"/>
      <c r="PN287" s="10"/>
      <c r="PO287" s="10"/>
      <c r="PP287" s="10"/>
      <c r="PQ287" s="10"/>
      <c r="PR287" s="10"/>
      <c r="PS287" s="10"/>
      <c r="PT287" s="10"/>
      <c r="PU287" s="10"/>
      <c r="PV287" s="10"/>
      <c r="PW287" s="10"/>
      <c r="PX287" s="10"/>
      <c r="PY287" s="10"/>
      <c r="PZ287" s="10"/>
      <c r="QA287" s="10"/>
      <c r="QB287" s="10"/>
      <c r="QC287" s="10"/>
      <c r="QD287" s="10"/>
      <c r="QE287" s="10"/>
      <c r="QF287" s="10"/>
      <c r="QG287" s="10"/>
      <c r="QH287" s="10"/>
      <c r="QI287" s="10"/>
      <c r="QJ287" s="10"/>
      <c r="QK287" s="10"/>
      <c r="QL287" s="10"/>
      <c r="QM287" s="10"/>
      <c r="QN287" s="10"/>
      <c r="QO287" s="10"/>
      <c r="QP287" s="10"/>
      <c r="QQ287" s="10"/>
      <c r="QR287" s="10"/>
      <c r="QS287" s="10"/>
      <c r="QT287" s="10"/>
      <c r="QU287" s="10"/>
      <c r="QV287" s="10"/>
      <c r="QW287" s="10"/>
      <c r="QX287" s="10"/>
      <c r="QY287" s="10"/>
      <c r="QZ287" s="10"/>
      <c r="RA287" s="10"/>
      <c r="RB287" s="10"/>
      <c r="RC287" s="10"/>
      <c r="RD287" s="10"/>
      <c r="RE287" s="10"/>
      <c r="RF287" s="10"/>
      <c r="RG287" s="10"/>
      <c r="RH287" s="10"/>
      <c r="RI287" s="10"/>
      <c r="RJ287" s="10"/>
      <c r="RK287" s="10"/>
      <c r="RL287" s="10"/>
      <c r="RM287" s="10"/>
      <c r="RN287" s="10"/>
      <c r="RO287" s="10"/>
      <c r="RP287" s="10"/>
      <c r="RQ287" s="10"/>
      <c r="RR287" s="10"/>
      <c r="RS287" s="10"/>
      <c r="RT287" s="10"/>
      <c r="RU287" s="10"/>
      <c r="RV287" s="10"/>
      <c r="RW287" s="10"/>
      <c r="RX287" s="10"/>
      <c r="RY287" s="10"/>
      <c r="RZ287" s="10"/>
      <c r="SA287" s="10"/>
      <c r="SB287" s="10"/>
      <c r="SC287" s="10"/>
      <c r="SD287" s="10"/>
      <c r="SE287" s="10"/>
      <c r="SF287" s="10"/>
      <c r="SG287" s="10"/>
      <c r="SH287" s="10"/>
      <c r="SI287" s="10"/>
      <c r="SJ287" s="10"/>
      <c r="SK287" s="10"/>
      <c r="SL287" s="10"/>
      <c r="SM287" s="10"/>
      <c r="SN287" s="10"/>
      <c r="SO287" s="10"/>
      <c r="SP287" s="10"/>
      <c r="SQ287" s="10"/>
      <c r="SR287" s="10"/>
      <c r="SS287" s="10"/>
      <c r="ST287" s="10"/>
      <c r="SU287" s="10"/>
      <c r="SV287" s="10"/>
      <c r="SW287" s="10"/>
      <c r="SX287" s="10"/>
      <c r="SY287" s="10"/>
      <c r="SZ287" s="10"/>
      <c r="TA287" s="10"/>
      <c r="TB287" s="10"/>
      <c r="TC287" s="10"/>
      <c r="TD287" s="10"/>
      <c r="TE287" s="10"/>
      <c r="TF287" s="10"/>
      <c r="TG287" s="10"/>
      <c r="TH287" s="10"/>
      <c r="TI287" s="10"/>
      <c r="TJ287" s="10"/>
      <c r="TK287" s="10"/>
      <c r="TL287" s="10"/>
      <c r="TM287" s="10"/>
      <c r="TN287" s="10"/>
      <c r="TO287" s="10"/>
      <c r="TP287" s="10"/>
      <c r="TQ287" s="10"/>
      <c r="TR287" s="10"/>
      <c r="TS287" s="10"/>
      <c r="TT287" s="10"/>
      <c r="TU287" s="10"/>
      <c r="TV287" s="10"/>
      <c r="TW287" s="10"/>
      <c r="TX287" s="10"/>
      <c r="TY287" s="10"/>
      <c r="TZ287" s="10"/>
      <c r="UA287" s="10"/>
      <c r="UB287" s="10"/>
      <c r="UC287" s="10"/>
      <c r="UD287" s="10"/>
      <c r="UE287" s="10"/>
      <c r="UF287" s="10"/>
      <c r="UG287" s="10"/>
      <c r="UH287" s="10"/>
      <c r="UI287" s="10"/>
      <c r="UJ287" s="10"/>
      <c r="UK287" s="10"/>
      <c r="UL287" s="10"/>
      <c r="UM287" s="10"/>
      <c r="UN287" s="10"/>
      <c r="UO287" s="10"/>
      <c r="UP287" s="10"/>
      <c r="UQ287" s="10"/>
      <c r="UR287" s="10"/>
      <c r="US287" s="10"/>
      <c r="UT287" s="10"/>
      <c r="UU287" s="10"/>
      <c r="UV287" s="10"/>
      <c r="UW287" s="10"/>
      <c r="UX287" s="10"/>
      <c r="UY287" s="10"/>
      <c r="UZ287" s="10"/>
      <c r="VA287" s="10"/>
      <c r="VB287" s="10"/>
      <c r="VC287" s="10"/>
      <c r="VD287" s="10"/>
      <c r="VE287" s="10"/>
      <c r="VF287" s="10"/>
      <c r="VG287" s="10"/>
      <c r="VH287" s="10"/>
      <c r="VI287" s="10"/>
      <c r="VJ287" s="10"/>
      <c r="VK287" s="10"/>
      <c r="VL287" s="10"/>
      <c r="VM287" s="10"/>
      <c r="VN287" s="10"/>
      <c r="VO287" s="10"/>
      <c r="VP287" s="10"/>
      <c r="VQ287" s="10"/>
      <c r="VR287" s="10"/>
      <c r="VS287" s="10"/>
      <c r="VT287" s="10"/>
      <c r="VU287" s="10"/>
      <c r="VV287" s="10"/>
      <c r="VW287" s="10"/>
      <c r="VX287" s="10"/>
      <c r="VY287" s="10"/>
      <c r="VZ287" s="10"/>
      <c r="WA287" s="10"/>
      <c r="WB287" s="10"/>
      <c r="WC287" s="10"/>
      <c r="WD287" s="10"/>
      <c r="WE287" s="10"/>
      <c r="WF287" s="10"/>
      <c r="WG287" s="10"/>
      <c r="WH287" s="10"/>
      <c r="WI287" s="10"/>
      <c r="WJ287" s="10"/>
      <c r="WK287" s="10"/>
      <c r="WL287" s="10"/>
      <c r="WM287" s="10"/>
      <c r="WN287" s="10"/>
      <c r="WO287" s="10"/>
      <c r="WP287" s="10"/>
      <c r="WQ287" s="10"/>
      <c r="WR287" s="10"/>
      <c r="WS287" s="10"/>
      <c r="WT287" s="10"/>
      <c r="WU287" s="10"/>
      <c r="WV287" s="10"/>
      <c r="WW287" s="10"/>
      <c r="WX287" s="10"/>
      <c r="WY287" s="10"/>
      <c r="WZ287" s="10"/>
      <c r="XA287" s="10"/>
      <c r="XB287" s="10"/>
      <c r="XC287" s="10"/>
      <c r="XD287" s="10"/>
      <c r="XE287" s="10"/>
      <c r="XF287" s="10"/>
      <c r="XG287" s="10"/>
      <c r="XH287" s="10"/>
      <c r="XI287" s="10"/>
      <c r="XJ287" s="10"/>
      <c r="XK287" s="10"/>
      <c r="XL287" s="10"/>
      <c r="XM287" s="10"/>
      <c r="XN287" s="10"/>
      <c r="XO287" s="10"/>
      <c r="XP287" s="10"/>
      <c r="XQ287" s="10"/>
      <c r="XR287" s="10"/>
      <c r="XS287" s="10"/>
      <c r="XT287" s="10"/>
      <c r="XU287" s="10"/>
      <c r="XV287" s="10"/>
      <c r="XW287" s="10"/>
      <c r="XX287" s="10"/>
      <c r="XY287" s="10"/>
      <c r="XZ287" s="10"/>
      <c r="YA287" s="10"/>
      <c r="YB287" s="10"/>
      <c r="YC287" s="10"/>
      <c r="YD287" s="10"/>
      <c r="YE287" s="10"/>
      <c r="YF287" s="10"/>
      <c r="YG287" s="10"/>
      <c r="YH287" s="10"/>
      <c r="YI287" s="10"/>
      <c r="YJ287" s="10"/>
      <c r="YK287" s="10"/>
      <c r="YL287" s="10"/>
      <c r="YM287" s="10"/>
      <c r="YN287" s="10"/>
      <c r="YO287" s="10"/>
      <c r="YP287" s="10"/>
      <c r="YQ287" s="10"/>
      <c r="YR287" s="10"/>
      <c r="YS287" s="10"/>
      <c r="YT287" s="10"/>
      <c r="YU287" s="10"/>
      <c r="YV287" s="10"/>
      <c r="YW287" s="10"/>
      <c r="YX287" s="10"/>
      <c r="YY287" s="10"/>
      <c r="YZ287" s="10"/>
      <c r="ZA287" s="10"/>
      <c r="ZB287" s="10"/>
      <c r="ZC287" s="10"/>
      <c r="ZD287" s="10"/>
      <c r="ZE287" s="10"/>
      <c r="ZF287" s="10"/>
      <c r="ZG287" s="10"/>
      <c r="ZH287" s="10"/>
      <c r="ZI287" s="10"/>
      <c r="ZJ287" s="10"/>
      <c r="ZK287" s="10"/>
      <c r="ZL287" s="10"/>
      <c r="ZM287" s="10"/>
      <c r="ZN287" s="10"/>
      <c r="ZO287" s="10"/>
      <c r="ZP287" s="10"/>
      <c r="ZQ287" s="10"/>
      <c r="ZR287" s="10"/>
      <c r="ZS287" s="10"/>
      <c r="ZT287" s="10"/>
      <c r="ZU287" s="10"/>
      <c r="ZV287" s="10"/>
      <c r="ZW287" s="10"/>
      <c r="ZX287" s="10"/>
      <c r="ZY287" s="10"/>
      <c r="ZZ287" s="10"/>
      <c r="AAA287" s="10"/>
      <c r="AAB287" s="10"/>
      <c r="AAC287" s="10"/>
      <c r="AAD287" s="10"/>
      <c r="AAE287" s="10"/>
      <c r="AAF287" s="10"/>
      <c r="AAG287" s="10"/>
      <c r="AAH287" s="10"/>
      <c r="AAI287" s="10"/>
      <c r="AAJ287" s="10"/>
      <c r="AAK287" s="10"/>
      <c r="AAL287" s="10"/>
      <c r="AAM287" s="10"/>
      <c r="AAN287" s="10"/>
      <c r="AAO287" s="10"/>
      <c r="AAP287" s="10"/>
      <c r="AAQ287" s="10"/>
      <c r="AAR287" s="10"/>
      <c r="AAS287" s="10"/>
      <c r="AAT287" s="10"/>
      <c r="AAU287" s="10"/>
      <c r="AAV287" s="10"/>
      <c r="AAW287" s="10"/>
      <c r="AAX287" s="10"/>
      <c r="AAY287" s="10"/>
      <c r="AAZ287" s="10"/>
      <c r="ABA287" s="10"/>
      <c r="ABB287" s="10"/>
      <c r="ABC287" s="10"/>
      <c r="ABD287" s="10"/>
      <c r="ABE287" s="10"/>
      <c r="ABF287" s="10"/>
      <c r="ABG287" s="10"/>
      <c r="ABH287" s="10"/>
      <c r="ABI287" s="10"/>
      <c r="ABJ287" s="10"/>
      <c r="ABK287" s="10"/>
      <c r="ABL287" s="10"/>
      <c r="ABM287" s="10"/>
      <c r="ABN287" s="10"/>
      <c r="ABO287" s="10"/>
      <c r="ABP287" s="10"/>
      <c r="ABQ287" s="10"/>
      <c r="ABR287" s="10"/>
      <c r="ABS287" s="10"/>
      <c r="ABT287" s="10"/>
      <c r="ABU287" s="10"/>
      <c r="ABV287" s="10"/>
      <c r="ABW287" s="10"/>
      <c r="ABX287" s="10"/>
      <c r="ABY287" s="10"/>
      <c r="ABZ287" s="10"/>
      <c r="ACA287" s="10"/>
      <c r="ACB287" s="10"/>
      <c r="ACC287" s="10"/>
      <c r="ACD287" s="10"/>
      <c r="ACE287" s="10"/>
      <c r="ACF287" s="10"/>
      <c r="ACG287" s="10"/>
      <c r="ACH287" s="10"/>
      <c r="ACI287" s="10"/>
      <c r="ACJ287" s="10"/>
      <c r="ACK287" s="10"/>
      <c r="ACL287" s="10"/>
      <c r="ACM287" s="10"/>
      <c r="ACN287" s="10"/>
      <c r="ACO287" s="10"/>
      <c r="ACP287" s="10"/>
      <c r="ACQ287" s="10"/>
      <c r="ACR287" s="10"/>
      <c r="ACS287" s="10"/>
      <c r="ACT287" s="10"/>
      <c r="ACU287" s="10"/>
      <c r="ACV287" s="10"/>
      <c r="ACW287" s="10"/>
      <c r="ACX287" s="10"/>
      <c r="ACY287" s="10"/>
      <c r="ACZ287" s="10"/>
      <c r="ADA287" s="10"/>
      <c r="ADB287" s="10"/>
      <c r="ADC287" s="10"/>
      <c r="ADD287" s="10"/>
      <c r="ADE287" s="10"/>
      <c r="ADF287" s="10"/>
      <c r="ADG287" s="10"/>
      <c r="ADH287" s="10"/>
      <c r="ADI287" s="10"/>
      <c r="ADJ287" s="10"/>
      <c r="ADK287" s="10"/>
      <c r="ADL287" s="10"/>
      <c r="ADM287" s="10"/>
      <c r="ADN287" s="10"/>
      <c r="ADO287" s="10"/>
      <c r="ADP287" s="10"/>
      <c r="ADQ287" s="10"/>
      <c r="ADR287" s="10"/>
      <c r="ADS287" s="10"/>
      <c r="ADT287" s="10"/>
      <c r="ADU287" s="10"/>
      <c r="ADV287" s="10"/>
      <c r="ADW287" s="10"/>
      <c r="ADX287" s="10"/>
      <c r="ADY287" s="10"/>
      <c r="ADZ287" s="10"/>
      <c r="AEA287" s="10"/>
      <c r="AEB287" s="10"/>
      <c r="AEC287" s="10"/>
      <c r="AED287" s="10"/>
      <c r="AEE287" s="10"/>
      <c r="AEF287" s="10"/>
      <c r="AEG287" s="10"/>
      <c r="AEH287" s="10"/>
      <c r="AEI287" s="10"/>
      <c r="AEJ287" s="10"/>
      <c r="AEK287" s="10"/>
      <c r="AEL287" s="10"/>
      <c r="AEM287" s="10"/>
      <c r="AEN287" s="10"/>
      <c r="AEO287" s="10"/>
      <c r="AEP287" s="10"/>
      <c r="AEQ287" s="10"/>
      <c r="AER287" s="10"/>
      <c r="AES287" s="10"/>
      <c r="AET287" s="10"/>
      <c r="AEU287" s="10"/>
      <c r="AEV287" s="10"/>
      <c r="AEW287" s="10"/>
      <c r="AEX287" s="10"/>
      <c r="AEY287" s="10"/>
      <c r="AEZ287" s="10"/>
      <c r="AFA287" s="10"/>
      <c r="AFB287" s="10"/>
      <c r="AFC287" s="10"/>
      <c r="AFD287" s="10"/>
      <c r="AFE287" s="10"/>
      <c r="AFF287" s="10"/>
      <c r="AFG287" s="10"/>
      <c r="AFH287" s="10"/>
      <c r="AFI287" s="10"/>
      <c r="AFJ287" s="10"/>
      <c r="AFK287" s="10"/>
      <c r="AFL287" s="10"/>
      <c r="AFM287" s="10"/>
      <c r="AFN287" s="10"/>
      <c r="AFO287" s="10"/>
      <c r="AFP287" s="10"/>
      <c r="AFQ287" s="10"/>
      <c r="AFR287" s="10"/>
      <c r="AFS287" s="10"/>
      <c r="AFT287" s="10"/>
      <c r="AFU287" s="10"/>
      <c r="AFV287" s="10"/>
      <c r="AFW287" s="10"/>
      <c r="AFX287" s="10"/>
      <c r="AFY287" s="10"/>
      <c r="AFZ287" s="10"/>
      <c r="AGA287" s="10"/>
      <c r="AGB287" s="10"/>
      <c r="AGC287" s="10"/>
      <c r="AGD287" s="10"/>
      <c r="AGE287" s="10"/>
      <c r="AGF287" s="10"/>
      <c r="AGG287" s="10"/>
      <c r="AGH287" s="10"/>
      <c r="AGI287" s="10"/>
      <c r="AGJ287" s="10"/>
      <c r="AGK287" s="10"/>
      <c r="AGL287" s="10"/>
      <c r="AGM287" s="10"/>
      <c r="AGN287" s="10"/>
      <c r="AGO287" s="10"/>
      <c r="AGP287" s="10"/>
      <c r="AGQ287" s="10"/>
      <c r="AGR287" s="10"/>
      <c r="AGS287" s="10"/>
      <c r="AGT287" s="10"/>
      <c r="AGU287" s="10"/>
      <c r="AGV287" s="10"/>
      <c r="AGW287" s="10"/>
      <c r="AGX287" s="10"/>
      <c r="AGY287" s="10"/>
      <c r="AGZ287" s="10"/>
      <c r="AHA287" s="10"/>
      <c r="AHB287" s="10"/>
      <c r="AHC287" s="10"/>
      <c r="AHD287" s="10"/>
      <c r="AHE287" s="10"/>
      <c r="AHF287" s="10"/>
      <c r="AHG287" s="10"/>
      <c r="AHH287" s="10"/>
      <c r="AHI287" s="10"/>
      <c r="AHJ287" s="10"/>
      <c r="AHK287" s="10"/>
      <c r="AHL287" s="10"/>
      <c r="AHM287" s="10"/>
      <c r="AHN287" s="10"/>
      <c r="AHO287" s="10"/>
      <c r="AHP287" s="10"/>
      <c r="AHQ287" s="10"/>
      <c r="AHR287" s="10"/>
      <c r="AHS287" s="10"/>
      <c r="AHT287" s="10"/>
      <c r="AHU287" s="10"/>
      <c r="AHV287" s="10"/>
      <c r="AHW287" s="10"/>
      <c r="AHX287" s="10"/>
      <c r="AHY287" s="10"/>
      <c r="AHZ287" s="10"/>
      <c r="AIA287" s="10"/>
      <c r="AIB287" s="10"/>
      <c r="AIC287" s="10"/>
      <c r="AID287" s="10"/>
      <c r="AIE287" s="10"/>
      <c r="AIF287" s="10"/>
      <c r="AIG287" s="10"/>
      <c r="AIH287" s="10"/>
      <c r="AII287" s="10"/>
      <c r="AIJ287" s="10"/>
      <c r="AIK287" s="10"/>
      <c r="AIL287" s="10"/>
      <c r="AIM287" s="10"/>
      <c r="AIN287" s="10"/>
      <c r="AIO287" s="10"/>
      <c r="AIP287" s="10"/>
      <c r="AIQ287" s="10"/>
      <c r="AIR287" s="10"/>
      <c r="AIS287" s="10"/>
      <c r="AIT287" s="10"/>
      <c r="AIU287" s="10"/>
      <c r="AIV287" s="10"/>
      <c r="AIW287" s="10"/>
      <c r="AIX287" s="10"/>
      <c r="AIY287" s="10"/>
      <c r="AIZ287" s="10"/>
      <c r="AJA287" s="10"/>
      <c r="AJB287" s="10"/>
      <c r="AJC287" s="10"/>
      <c r="AJD287" s="10"/>
      <c r="AJE287" s="10"/>
      <c r="AJF287" s="10"/>
      <c r="AJG287" s="10"/>
      <c r="AJH287" s="10"/>
      <c r="AJI287" s="10"/>
      <c r="AJJ287" s="10"/>
      <c r="AJK287" s="10"/>
      <c r="AJL287" s="10"/>
      <c r="AJM287" s="10"/>
      <c r="AJN287" s="10"/>
      <c r="AJO287" s="10"/>
      <c r="AJP287" s="10"/>
      <c r="AJQ287" s="10"/>
      <c r="AJR287" s="10"/>
      <c r="AJS287" s="10"/>
      <c r="AJT287" s="10"/>
      <c r="AJU287" s="10"/>
      <c r="AJV287" s="10"/>
      <c r="AJW287" s="10"/>
      <c r="AJX287" s="10"/>
      <c r="AJY287" s="10"/>
      <c r="AJZ287" s="10"/>
      <c r="AKA287" s="10"/>
      <c r="AKB287" s="10"/>
      <c r="AKC287" s="10"/>
      <c r="AKD287" s="10"/>
      <c r="AKE287" s="10"/>
      <c r="AKF287" s="10"/>
      <c r="AKG287" s="10"/>
      <c r="AKH287" s="10"/>
      <c r="AKI287" s="10"/>
      <c r="AKJ287" s="10"/>
      <c r="AKK287" s="10"/>
      <c r="AKL287" s="10"/>
      <c r="AKM287" s="10"/>
      <c r="AKN287" s="10"/>
      <c r="AKO287" s="10"/>
      <c r="AKP287" s="10"/>
      <c r="AKQ287" s="10"/>
      <c r="AKR287" s="10"/>
      <c r="AKS287" s="10"/>
      <c r="AKT287" s="10"/>
      <c r="AKU287" s="10"/>
      <c r="AKV287" s="10"/>
      <c r="AKW287" s="10"/>
      <c r="AKX287" s="10"/>
      <c r="AKY287" s="10"/>
      <c r="AKZ287" s="10"/>
      <c r="ALA287" s="10"/>
      <c r="ALB287" s="10"/>
      <c r="ALC287" s="10"/>
      <c r="ALD287" s="10"/>
      <c r="ALE287" s="10"/>
      <c r="ALF287" s="10"/>
      <c r="ALG287" s="10"/>
      <c r="ALH287" s="10"/>
      <c r="ALI287" s="10"/>
      <c r="ALJ287" s="10"/>
      <c r="ALK287" s="10"/>
      <c r="ALL287" s="10"/>
      <c r="ALM287" s="10"/>
      <c r="ALN287" s="10"/>
      <c r="ALO287" s="10"/>
      <c r="ALP287" s="10"/>
      <c r="ALQ287" s="10"/>
      <c r="ALR287" s="10"/>
      <c r="ALS287" s="10"/>
      <c r="ALT287" s="10"/>
      <c r="ALU287" s="10"/>
      <c r="ALV287" s="10"/>
      <c r="ALW287" s="10"/>
      <c r="ALX287" s="10"/>
      <c r="ALY287" s="10"/>
      <c r="ALZ287" s="10"/>
      <c r="AMA287" s="10"/>
      <c r="AMB287" s="10"/>
      <c r="AMC287" s="10"/>
      <c r="AMD287" s="10"/>
      <c r="AME287" s="10"/>
      <c r="AMF287" s="10"/>
      <c r="AMG287" s="10"/>
      <c r="AMH287" s="10"/>
      <c r="AMI287" s="10"/>
      <c r="AMJ287" s="10"/>
      <c r="AMK287" s="10"/>
      <c r="AML287" s="10"/>
      <c r="AMM287" s="10"/>
      <c r="AMN287" s="10"/>
      <c r="AMO287" s="10"/>
    </row>
    <row r="288" spans="1:1029" s="7" customFormat="1" ht="14.1" customHeight="1">
      <c r="A288" s="5" t="str">
        <f>SUBSTITUTE(CONCATENATE(G288,H288)," ","")</f>
        <v>TechnicalDocument</v>
      </c>
      <c r="B288" s="6"/>
      <c r="C288" s="5"/>
      <c r="D288" s="5"/>
      <c r="E288" s="5"/>
      <c r="F288" s="5" t="str">
        <f>CONCATENATE(IF(G288="","",CONCATENATE(G288,"_ ")),H288,". Details")</f>
        <v>Technical Document. Details</v>
      </c>
      <c r="G288" s="5"/>
      <c r="H288" s="5" t="s">
        <v>530</v>
      </c>
      <c r="I288" s="5"/>
      <c r="J288" s="5"/>
      <c r="K288" s="5"/>
      <c r="L288" s="5"/>
      <c r="M288" s="5"/>
      <c r="N288" s="5"/>
      <c r="O288" s="5"/>
      <c r="P288" s="5"/>
      <c r="Q288" s="5"/>
      <c r="R288" s="5" t="s">
        <v>210</v>
      </c>
      <c r="S288" s="5" t="s">
        <v>397</v>
      </c>
      <c r="T288" s="5"/>
      <c r="U288" s="5"/>
      <c r="V288" s="5"/>
      <c r="W288" s="5"/>
      <c r="X288" s="5"/>
      <c r="Y288" s="5" t="s">
        <v>211</v>
      </c>
      <c r="Z288" s="5"/>
      <c r="AA288" s="43">
        <v>43314</v>
      </c>
      <c r="AB288" s="12"/>
      <c r="AC288" s="12"/>
      <c r="AD288" s="12"/>
      <c r="AE288" s="12"/>
      <c r="AF288" s="12"/>
    </row>
    <row r="289" spans="1:1029" s="7" customFormat="1" ht="14.1" customHeight="1">
      <c r="A289" s="5" t="str">
        <f>SUBSTITUTE(CONCATENATE(G289,H289)," ","")</f>
        <v>TechnicalSpecifications</v>
      </c>
      <c r="B289" s="6"/>
      <c r="C289" s="5"/>
      <c r="D289" s="5"/>
      <c r="E289" s="5"/>
      <c r="F289" s="5" t="str">
        <f>CONCATENATE(IF(G289="","",CONCATENATE(G289,"_ ")),H289,". Details")</f>
        <v>Technical Specifications. Details</v>
      </c>
      <c r="G289" s="5"/>
      <c r="H289" s="5" t="s">
        <v>531</v>
      </c>
      <c r="I289" s="5"/>
      <c r="J289" s="5"/>
      <c r="K289" s="5"/>
      <c r="L289" s="5"/>
      <c r="M289" s="5"/>
      <c r="N289" s="5"/>
      <c r="O289" s="5"/>
      <c r="P289" s="5"/>
      <c r="Q289" s="5"/>
      <c r="R289" s="5" t="s">
        <v>210</v>
      </c>
      <c r="S289" s="5" t="s">
        <v>308</v>
      </c>
      <c r="T289" s="5"/>
      <c r="U289" s="5"/>
      <c r="V289" s="5"/>
      <c r="W289" s="5"/>
      <c r="X289" s="5"/>
      <c r="Y289" s="5" t="s">
        <v>211</v>
      </c>
      <c r="Z289" s="5"/>
      <c r="AA289" s="43">
        <v>43314</v>
      </c>
      <c r="AB289" s="12"/>
      <c r="AC289" s="12"/>
      <c r="AD289" s="12"/>
      <c r="AE289" s="12"/>
      <c r="AF289" s="12"/>
    </row>
    <row r="290" spans="1:1029" s="7" customFormat="1" ht="14.1" customHeight="1">
      <c r="A290" s="5" t="str">
        <f>SUBSTITUTE(CONCATENATE(G290,H290)," ","")</f>
        <v>Technique</v>
      </c>
      <c r="B290" s="6"/>
      <c r="C290" s="5"/>
      <c r="D290" s="5"/>
      <c r="E290" s="5"/>
      <c r="F290" s="5" t="str">
        <f>CONCATENATE(IF(G290="","",CONCATENATE(G290,"_ ")),H290,". Details")</f>
        <v>Technique. Details</v>
      </c>
      <c r="G290" s="5"/>
      <c r="H290" s="5" t="s">
        <v>254</v>
      </c>
      <c r="I290" s="5"/>
      <c r="J290" s="5"/>
      <c r="K290" s="5"/>
      <c r="L290" s="5"/>
      <c r="M290" s="5"/>
      <c r="N290" s="5"/>
      <c r="O290" s="5"/>
      <c r="P290" s="5"/>
      <c r="Q290" s="5"/>
      <c r="R290" s="5" t="s">
        <v>210</v>
      </c>
      <c r="S290" s="5"/>
      <c r="T290" s="5"/>
      <c r="U290" s="5"/>
      <c r="V290" s="5"/>
      <c r="W290" s="5"/>
      <c r="X290" s="5" t="s">
        <v>254</v>
      </c>
      <c r="Y290" s="5" t="s">
        <v>211</v>
      </c>
      <c r="Z290" s="5"/>
      <c r="AA290" s="43">
        <v>43319</v>
      </c>
      <c r="AB290" s="12"/>
      <c r="AC290" s="12"/>
      <c r="AD290" s="12"/>
      <c r="AE290" s="12"/>
      <c r="AF290" s="12"/>
    </row>
    <row r="291" spans="1:1029" customFormat="1" ht="14.1" customHeight="1">
      <c r="A291" s="8" t="str">
        <f>SUBSTITUTE(CONCATENATE(I291,J291,IF(K291="Identifier","ID",IF(AND(K291="Text",OR(I291&lt;&gt;"",J291&lt;&gt;"")),"",K291)),IF(AND(M291&lt;&gt;"Text",K291&lt;&gt;M291,NOT(AND(K291="URI",M291="Identifier")),NOT(AND(K291="UUID",M291="Identifier")),NOT(AND(K291="OID",M291="Identifier"))),IF(M291="Identifier","ID",M291),""))," ","")</f>
        <v>AdditionalInformation</v>
      </c>
      <c r="B291" s="9" t="s">
        <v>220</v>
      </c>
      <c r="C291" s="8"/>
      <c r="D291" s="8"/>
      <c r="E291" s="8"/>
      <c r="F291" s="8" t="str">
        <f>CONCATENATE( IF(G291="","",CONCATENATE(G291,"_ ")),H291,". ",IF(I291="","",CONCATENATE(I291,"_ ")),L291,IF(OR(I291&lt;&gt;"",L291&lt;&gt;M291),CONCATENATE(". ",M291),""))</f>
        <v>Technique. Additional Information Text. Text</v>
      </c>
      <c r="G291" s="8"/>
      <c r="H291" s="8" t="s">
        <v>254</v>
      </c>
      <c r="I291" s="8"/>
      <c r="J291" s="8" t="s">
        <v>7</v>
      </c>
      <c r="K291" s="8" t="s">
        <v>215</v>
      </c>
      <c r="L291" s="8" t="str">
        <f>IF(J291&lt;&gt;"",CONCATENATE(J291," ",K291),K291)</f>
        <v>Additional Information Text</v>
      </c>
      <c r="M291" s="8" t="s">
        <v>215</v>
      </c>
      <c r="N291" s="8"/>
      <c r="O291" s="8" t="str">
        <f>IF(N291&lt;&gt;"",CONCATENATE(N291,"_ ",M291,". Type"),CONCATENATE(M291,". Type"))</f>
        <v>Text. Type</v>
      </c>
      <c r="P291" s="8"/>
      <c r="Q291" s="8"/>
      <c r="R291" s="8" t="s">
        <v>213</v>
      </c>
      <c r="S291" s="8"/>
      <c r="T291" s="8"/>
      <c r="U291" s="8"/>
      <c r="V291" s="8"/>
      <c r="W291" s="8"/>
      <c r="X291" s="10"/>
      <c r="Y291" s="8" t="s">
        <v>211</v>
      </c>
      <c r="Z291" s="8"/>
      <c r="AA291" s="44">
        <v>43319</v>
      </c>
      <c r="AB291" s="23"/>
      <c r="AC291" s="23"/>
      <c r="AD291" s="23"/>
      <c r="AE291" s="23"/>
      <c r="AF291" s="23"/>
      <c r="AG291" s="10"/>
      <c r="AH291" s="10"/>
      <c r="AI291" s="10"/>
      <c r="AJ291" s="10"/>
      <c r="AK291" s="10"/>
      <c r="AL291" s="10"/>
      <c r="AM291" s="10"/>
      <c r="AN291" s="10"/>
      <c r="AO291" s="10"/>
      <c r="AP291" s="10"/>
      <c r="AQ291" s="10"/>
      <c r="AR291" s="10"/>
      <c r="AS291" s="10"/>
      <c r="AT291" s="10"/>
      <c r="AU291" s="10"/>
      <c r="AV291" s="10"/>
      <c r="AW291" s="10"/>
      <c r="AX291" s="10"/>
      <c r="AY291" s="10"/>
      <c r="AZ291" s="10"/>
      <c r="BA291" s="10"/>
      <c r="BB291" s="10"/>
      <c r="BC291" s="10"/>
      <c r="BD291" s="10"/>
      <c r="BE291" s="10"/>
      <c r="BF291" s="10"/>
      <c r="BG291" s="10"/>
      <c r="BH291" s="10"/>
      <c r="BI291" s="10"/>
      <c r="BJ291" s="10"/>
      <c r="BK291" s="10"/>
      <c r="BL291" s="10"/>
      <c r="BM291" s="10"/>
      <c r="BN291" s="10"/>
      <c r="BO291" s="10"/>
      <c r="BP291" s="10"/>
      <c r="BQ291" s="10"/>
      <c r="BR291" s="10"/>
      <c r="BS291" s="10"/>
      <c r="BT291" s="10"/>
      <c r="BU291" s="10"/>
      <c r="BV291" s="10"/>
      <c r="BW291" s="10"/>
      <c r="BX291" s="10"/>
      <c r="BY291" s="10"/>
      <c r="BZ291" s="10"/>
      <c r="CA291" s="10"/>
      <c r="CB291" s="10"/>
      <c r="CC291" s="10"/>
      <c r="CD291" s="10"/>
      <c r="CE291" s="10"/>
      <c r="CF291" s="10"/>
      <c r="CG291" s="10"/>
      <c r="CH291" s="10"/>
      <c r="CI291" s="10"/>
      <c r="CJ291" s="10"/>
      <c r="CK291" s="10"/>
      <c r="CL291" s="10"/>
      <c r="CM291" s="10"/>
      <c r="CN291" s="10"/>
      <c r="CO291" s="10"/>
      <c r="CP291" s="10"/>
      <c r="CQ291" s="10"/>
      <c r="CR291" s="10"/>
      <c r="CS291" s="10"/>
      <c r="CT291" s="10"/>
      <c r="CU291" s="10"/>
      <c r="CV291" s="10"/>
      <c r="CW291" s="10"/>
      <c r="CX291" s="10"/>
      <c r="CY291" s="10"/>
      <c r="CZ291" s="10"/>
      <c r="DA291" s="10"/>
      <c r="DB291" s="10"/>
      <c r="DC291" s="10"/>
      <c r="DD291" s="10"/>
      <c r="DE291" s="10"/>
      <c r="DF291" s="10"/>
      <c r="DG291" s="10"/>
      <c r="DH291" s="10"/>
      <c r="DI291" s="10"/>
      <c r="DJ291" s="10"/>
      <c r="DK291" s="10"/>
      <c r="DL291" s="10"/>
      <c r="DM291" s="10"/>
      <c r="DN291" s="10"/>
      <c r="DO291" s="10"/>
      <c r="DP291" s="10"/>
      <c r="DQ291" s="10"/>
      <c r="DR291" s="10"/>
      <c r="DS291" s="10"/>
      <c r="DT291" s="10"/>
      <c r="DU291" s="10"/>
      <c r="DV291" s="10"/>
      <c r="DW291" s="10"/>
      <c r="DX291" s="10"/>
      <c r="DY291" s="10"/>
      <c r="DZ291" s="10"/>
      <c r="EA291" s="10"/>
      <c r="EB291" s="10"/>
      <c r="EC291" s="10"/>
      <c r="ED291" s="10"/>
      <c r="EE291" s="10"/>
      <c r="EF291" s="10"/>
      <c r="EG291" s="10"/>
      <c r="EH291" s="10"/>
      <c r="EI291" s="10"/>
      <c r="EJ291" s="10"/>
      <c r="EK291" s="10"/>
      <c r="EL291" s="10"/>
      <c r="EM291" s="10"/>
      <c r="EN291" s="10"/>
      <c r="EO291" s="10"/>
      <c r="EP291" s="10"/>
      <c r="EQ291" s="10"/>
      <c r="ER291" s="10"/>
      <c r="ES291" s="10"/>
      <c r="ET291" s="10"/>
      <c r="EU291" s="10"/>
      <c r="EV291" s="10"/>
      <c r="EW291" s="10"/>
      <c r="EX291" s="10"/>
      <c r="EY291" s="10"/>
      <c r="EZ291" s="10"/>
      <c r="FA291" s="10"/>
      <c r="FB291" s="10"/>
      <c r="FC291" s="10"/>
      <c r="FD291" s="10"/>
      <c r="FE291" s="10"/>
      <c r="FF291" s="10"/>
      <c r="FG291" s="10"/>
      <c r="FH291" s="10"/>
      <c r="FI291" s="10"/>
      <c r="FJ291" s="10"/>
      <c r="FK291" s="10"/>
      <c r="FL291" s="10"/>
      <c r="FM291" s="10"/>
      <c r="FN291" s="10"/>
      <c r="FO291" s="10"/>
      <c r="FP291" s="10"/>
      <c r="FQ291" s="10"/>
      <c r="FR291" s="10"/>
      <c r="FS291" s="10"/>
      <c r="FT291" s="10"/>
      <c r="FU291" s="10"/>
      <c r="FV291" s="10"/>
      <c r="FW291" s="10"/>
      <c r="FX291" s="10"/>
      <c r="FY291" s="10"/>
      <c r="FZ291" s="10"/>
      <c r="GA291" s="10"/>
      <c r="GB291" s="10"/>
      <c r="GC291" s="10"/>
      <c r="GD291" s="10"/>
      <c r="GE291" s="10"/>
      <c r="GF291" s="10"/>
      <c r="GG291" s="10"/>
      <c r="GH291" s="10"/>
      <c r="GI291" s="10"/>
      <c r="GJ291" s="10"/>
      <c r="GK291" s="10"/>
      <c r="GL291" s="10"/>
      <c r="GM291" s="10"/>
      <c r="GN291" s="10"/>
      <c r="GO291" s="10"/>
      <c r="GP291" s="10"/>
      <c r="GQ291" s="10"/>
      <c r="GR291" s="10"/>
      <c r="GS291" s="10"/>
      <c r="GT291" s="10"/>
      <c r="GU291" s="10"/>
      <c r="GV291" s="10"/>
      <c r="GW291" s="10"/>
      <c r="GX291" s="10"/>
      <c r="GY291" s="10"/>
      <c r="GZ291" s="10"/>
      <c r="HA291" s="10"/>
      <c r="HB291" s="10"/>
      <c r="HC291" s="10"/>
      <c r="HD291" s="10"/>
      <c r="HE291" s="10"/>
      <c r="HF291" s="10"/>
      <c r="HG291" s="10"/>
      <c r="HH291" s="10"/>
      <c r="HI291" s="10"/>
      <c r="HJ291" s="10"/>
      <c r="HK291" s="10"/>
      <c r="HL291" s="10"/>
      <c r="HM291" s="10"/>
      <c r="HN291" s="10"/>
      <c r="HO291" s="10"/>
      <c r="HP291" s="10"/>
      <c r="HQ291" s="10"/>
      <c r="HR291" s="10"/>
      <c r="HS291" s="10"/>
      <c r="HT291" s="10"/>
      <c r="HU291" s="10"/>
      <c r="HV291" s="10"/>
      <c r="HW291" s="10"/>
      <c r="HX291" s="10"/>
      <c r="HY291" s="10"/>
      <c r="HZ291" s="10"/>
      <c r="IA291" s="10"/>
      <c r="IB291" s="10"/>
      <c r="IC291" s="10"/>
      <c r="ID291" s="10"/>
      <c r="IE291" s="10"/>
      <c r="IF291" s="10"/>
      <c r="IG291" s="10"/>
      <c r="IH291" s="10"/>
      <c r="II291" s="10"/>
      <c r="IJ291" s="10"/>
      <c r="IK291" s="10"/>
      <c r="IL291" s="10"/>
      <c r="IM291" s="10"/>
      <c r="IN291" s="10"/>
      <c r="IO291" s="10"/>
      <c r="IP291" s="10"/>
      <c r="IQ291" s="10"/>
      <c r="IR291" s="10"/>
      <c r="IS291" s="10"/>
      <c r="IT291" s="10"/>
      <c r="IU291" s="10"/>
      <c r="IV291" s="10"/>
      <c r="IW291" s="10"/>
      <c r="IX291" s="10"/>
      <c r="IY291" s="10"/>
      <c r="IZ291" s="10"/>
      <c r="JA291" s="10"/>
      <c r="JB291" s="10"/>
      <c r="JC291" s="10"/>
      <c r="JD291" s="10"/>
      <c r="JE291" s="10"/>
      <c r="JF291" s="10"/>
      <c r="JG291" s="10"/>
      <c r="JH291" s="10"/>
      <c r="JI291" s="10"/>
      <c r="JJ291" s="10"/>
      <c r="JK291" s="10"/>
      <c r="JL291" s="10"/>
      <c r="JM291" s="10"/>
      <c r="JN291" s="10"/>
      <c r="JO291" s="10"/>
      <c r="JP291" s="10"/>
      <c r="JQ291" s="10"/>
      <c r="JR291" s="10"/>
      <c r="JS291" s="10"/>
      <c r="JT291" s="10"/>
      <c r="JU291" s="10"/>
      <c r="JV291" s="10"/>
      <c r="JW291" s="10"/>
      <c r="JX291" s="10"/>
      <c r="JY291" s="10"/>
      <c r="JZ291" s="10"/>
      <c r="KA291" s="10"/>
      <c r="KB291" s="10"/>
      <c r="KC291" s="10"/>
      <c r="KD291" s="10"/>
      <c r="KE291" s="10"/>
      <c r="KF291" s="10"/>
      <c r="KG291" s="10"/>
      <c r="KH291" s="10"/>
      <c r="KI291" s="10"/>
      <c r="KJ291" s="10"/>
      <c r="KK291" s="10"/>
      <c r="KL291" s="10"/>
      <c r="KM291" s="10"/>
      <c r="KN291" s="10"/>
      <c r="KO291" s="10"/>
      <c r="KP291" s="10"/>
      <c r="KQ291" s="10"/>
      <c r="KR291" s="10"/>
      <c r="KS291" s="10"/>
      <c r="KT291" s="10"/>
      <c r="KU291" s="10"/>
      <c r="KV291" s="10"/>
      <c r="KW291" s="10"/>
      <c r="KX291" s="10"/>
      <c r="KY291" s="10"/>
      <c r="KZ291" s="10"/>
      <c r="LA291" s="10"/>
      <c r="LB291" s="10"/>
      <c r="LC291" s="10"/>
      <c r="LD291" s="10"/>
      <c r="LE291" s="10"/>
      <c r="LF291" s="10"/>
      <c r="LG291" s="10"/>
      <c r="LH291" s="10"/>
      <c r="LI291" s="10"/>
      <c r="LJ291" s="10"/>
      <c r="LK291" s="10"/>
      <c r="LL291" s="10"/>
      <c r="LM291" s="10"/>
      <c r="LN291" s="10"/>
      <c r="LO291" s="10"/>
      <c r="LP291" s="10"/>
      <c r="LQ291" s="10"/>
      <c r="LR291" s="10"/>
      <c r="LS291" s="10"/>
      <c r="LT291" s="10"/>
      <c r="LU291" s="10"/>
      <c r="LV291" s="10"/>
      <c r="LW291" s="10"/>
      <c r="LX291" s="10"/>
      <c r="LY291" s="10"/>
      <c r="LZ291" s="10"/>
      <c r="MA291" s="10"/>
      <c r="MB291" s="10"/>
      <c r="MC291" s="10"/>
      <c r="MD291" s="10"/>
      <c r="ME291" s="10"/>
      <c r="MF291" s="10"/>
      <c r="MG291" s="10"/>
      <c r="MH291" s="10"/>
      <c r="MI291" s="10"/>
      <c r="MJ291" s="10"/>
      <c r="MK291" s="10"/>
      <c r="ML291" s="10"/>
      <c r="MM291" s="10"/>
      <c r="MN291" s="10"/>
      <c r="MO291" s="10"/>
      <c r="MP291" s="10"/>
      <c r="MQ291" s="10"/>
      <c r="MR291" s="10"/>
      <c r="MS291" s="10"/>
      <c r="MT291" s="10"/>
      <c r="MU291" s="10"/>
      <c r="MV291" s="10"/>
      <c r="MW291" s="10"/>
      <c r="MX291" s="10"/>
      <c r="MY291" s="10"/>
      <c r="MZ291" s="10"/>
      <c r="NA291" s="10"/>
      <c r="NB291" s="10"/>
      <c r="NC291" s="10"/>
      <c r="ND291" s="10"/>
      <c r="NE291" s="10"/>
      <c r="NF291" s="10"/>
      <c r="NG291" s="10"/>
      <c r="NH291" s="10"/>
      <c r="NI291" s="10"/>
      <c r="NJ291" s="10"/>
      <c r="NK291" s="10"/>
      <c r="NL291" s="10"/>
      <c r="NM291" s="10"/>
      <c r="NN291" s="10"/>
      <c r="NO291" s="10"/>
      <c r="NP291" s="10"/>
      <c r="NQ291" s="10"/>
      <c r="NR291" s="10"/>
      <c r="NS291" s="10"/>
      <c r="NT291" s="10"/>
      <c r="NU291" s="10"/>
      <c r="NV291" s="10"/>
      <c r="NW291" s="10"/>
      <c r="NX291" s="10"/>
      <c r="NY291" s="10"/>
      <c r="NZ291" s="10"/>
      <c r="OA291" s="10"/>
      <c r="OB291" s="10"/>
      <c r="OC291" s="10"/>
      <c r="OD291" s="10"/>
      <c r="OE291" s="10"/>
      <c r="OF291" s="10"/>
      <c r="OG291" s="10"/>
      <c r="OH291" s="10"/>
      <c r="OI291" s="10"/>
      <c r="OJ291" s="10"/>
      <c r="OK291" s="10"/>
      <c r="OL291" s="10"/>
      <c r="OM291" s="10"/>
      <c r="ON291" s="10"/>
      <c r="OO291" s="10"/>
      <c r="OP291" s="10"/>
      <c r="OQ291" s="10"/>
      <c r="OR291" s="10"/>
      <c r="OS291" s="10"/>
      <c r="OT291" s="10"/>
      <c r="OU291" s="10"/>
      <c r="OV291" s="10"/>
      <c r="OW291" s="10"/>
      <c r="OX291" s="10"/>
      <c r="OY291" s="10"/>
      <c r="OZ291" s="10"/>
      <c r="PA291" s="10"/>
      <c r="PB291" s="10"/>
      <c r="PC291" s="10"/>
      <c r="PD291" s="10"/>
      <c r="PE291" s="10"/>
      <c r="PF291" s="10"/>
      <c r="PG291" s="10"/>
      <c r="PH291" s="10"/>
      <c r="PI291" s="10"/>
      <c r="PJ291" s="10"/>
      <c r="PK291" s="10"/>
      <c r="PL291" s="10"/>
      <c r="PM291" s="10"/>
      <c r="PN291" s="10"/>
      <c r="PO291" s="10"/>
      <c r="PP291" s="10"/>
      <c r="PQ291" s="10"/>
      <c r="PR291" s="10"/>
      <c r="PS291" s="10"/>
      <c r="PT291" s="10"/>
      <c r="PU291" s="10"/>
      <c r="PV291" s="10"/>
      <c r="PW291" s="10"/>
      <c r="PX291" s="10"/>
      <c r="PY291" s="10"/>
      <c r="PZ291" s="10"/>
      <c r="QA291" s="10"/>
      <c r="QB291" s="10"/>
      <c r="QC291" s="10"/>
      <c r="QD291" s="10"/>
      <c r="QE291" s="10"/>
      <c r="QF291" s="10"/>
      <c r="QG291" s="10"/>
      <c r="QH291" s="10"/>
      <c r="QI291" s="10"/>
      <c r="QJ291" s="10"/>
      <c r="QK291" s="10"/>
      <c r="QL291" s="10"/>
      <c r="QM291" s="10"/>
      <c r="QN291" s="10"/>
      <c r="QO291" s="10"/>
      <c r="QP291" s="10"/>
      <c r="QQ291" s="10"/>
      <c r="QR291" s="10"/>
      <c r="QS291" s="10"/>
      <c r="QT291" s="10"/>
      <c r="QU291" s="10"/>
      <c r="QV291" s="10"/>
      <c r="QW291" s="10"/>
      <c r="QX291" s="10"/>
      <c r="QY291" s="10"/>
      <c r="QZ291" s="10"/>
      <c r="RA291" s="10"/>
      <c r="RB291" s="10"/>
      <c r="RC291" s="10"/>
      <c r="RD291" s="10"/>
      <c r="RE291" s="10"/>
      <c r="RF291" s="10"/>
      <c r="RG291" s="10"/>
      <c r="RH291" s="10"/>
      <c r="RI291" s="10"/>
      <c r="RJ291" s="10"/>
      <c r="RK291" s="10"/>
      <c r="RL291" s="10"/>
      <c r="RM291" s="10"/>
      <c r="RN291" s="10"/>
      <c r="RO291" s="10"/>
      <c r="RP291" s="10"/>
      <c r="RQ291" s="10"/>
      <c r="RR291" s="10"/>
      <c r="RS291" s="10"/>
      <c r="RT291" s="10"/>
      <c r="RU291" s="10"/>
      <c r="RV291" s="10"/>
      <c r="RW291" s="10"/>
      <c r="RX291" s="10"/>
      <c r="RY291" s="10"/>
      <c r="RZ291" s="10"/>
      <c r="SA291" s="10"/>
      <c r="SB291" s="10"/>
      <c r="SC291" s="10"/>
      <c r="SD291" s="10"/>
      <c r="SE291" s="10"/>
      <c r="SF291" s="10"/>
      <c r="SG291" s="10"/>
      <c r="SH291" s="10"/>
      <c r="SI291" s="10"/>
      <c r="SJ291" s="10"/>
      <c r="SK291" s="10"/>
      <c r="SL291" s="10"/>
      <c r="SM291" s="10"/>
      <c r="SN291" s="10"/>
      <c r="SO291" s="10"/>
      <c r="SP291" s="10"/>
      <c r="SQ291" s="10"/>
      <c r="SR291" s="10"/>
      <c r="SS291" s="10"/>
      <c r="ST291" s="10"/>
      <c r="SU291" s="10"/>
      <c r="SV291" s="10"/>
      <c r="SW291" s="10"/>
      <c r="SX291" s="10"/>
      <c r="SY291" s="10"/>
      <c r="SZ291" s="10"/>
      <c r="TA291" s="10"/>
      <c r="TB291" s="10"/>
      <c r="TC291" s="10"/>
      <c r="TD291" s="10"/>
      <c r="TE291" s="10"/>
      <c r="TF291" s="10"/>
      <c r="TG291" s="10"/>
      <c r="TH291" s="10"/>
      <c r="TI291" s="10"/>
      <c r="TJ291" s="10"/>
      <c r="TK291" s="10"/>
      <c r="TL291" s="10"/>
      <c r="TM291" s="10"/>
      <c r="TN291" s="10"/>
      <c r="TO291" s="10"/>
      <c r="TP291" s="10"/>
      <c r="TQ291" s="10"/>
      <c r="TR291" s="10"/>
      <c r="TS291" s="10"/>
      <c r="TT291" s="10"/>
      <c r="TU291" s="10"/>
      <c r="TV291" s="10"/>
      <c r="TW291" s="10"/>
      <c r="TX291" s="10"/>
      <c r="TY291" s="10"/>
      <c r="TZ291" s="10"/>
      <c r="UA291" s="10"/>
      <c r="UB291" s="10"/>
      <c r="UC291" s="10"/>
      <c r="UD291" s="10"/>
      <c r="UE291" s="10"/>
      <c r="UF291" s="10"/>
      <c r="UG291" s="10"/>
      <c r="UH291" s="10"/>
      <c r="UI291" s="10"/>
      <c r="UJ291" s="10"/>
      <c r="UK291" s="10"/>
      <c r="UL291" s="10"/>
      <c r="UM291" s="10"/>
      <c r="UN291" s="10"/>
      <c r="UO291" s="10"/>
      <c r="UP291" s="10"/>
      <c r="UQ291" s="10"/>
      <c r="UR291" s="10"/>
      <c r="US291" s="10"/>
      <c r="UT291" s="10"/>
      <c r="UU291" s="10"/>
      <c r="UV291" s="10"/>
      <c r="UW291" s="10"/>
      <c r="UX291" s="10"/>
      <c r="UY291" s="10"/>
      <c r="UZ291" s="10"/>
      <c r="VA291" s="10"/>
      <c r="VB291" s="10"/>
      <c r="VC291" s="10"/>
      <c r="VD291" s="10"/>
      <c r="VE291" s="10"/>
      <c r="VF291" s="10"/>
      <c r="VG291" s="10"/>
      <c r="VH291" s="10"/>
      <c r="VI291" s="10"/>
      <c r="VJ291" s="10"/>
      <c r="VK291" s="10"/>
      <c r="VL291" s="10"/>
      <c r="VM291" s="10"/>
      <c r="VN291" s="10"/>
      <c r="VO291" s="10"/>
      <c r="VP291" s="10"/>
      <c r="VQ291" s="10"/>
      <c r="VR291" s="10"/>
      <c r="VS291" s="10"/>
      <c r="VT291" s="10"/>
      <c r="VU291" s="10"/>
      <c r="VV291" s="10"/>
      <c r="VW291" s="10"/>
      <c r="VX291" s="10"/>
      <c r="VY291" s="10"/>
      <c r="VZ291" s="10"/>
      <c r="WA291" s="10"/>
      <c r="WB291" s="10"/>
      <c r="WC291" s="10"/>
      <c r="WD291" s="10"/>
      <c r="WE291" s="10"/>
      <c r="WF291" s="10"/>
      <c r="WG291" s="10"/>
      <c r="WH291" s="10"/>
      <c r="WI291" s="10"/>
      <c r="WJ291" s="10"/>
      <c r="WK291" s="10"/>
      <c r="WL291" s="10"/>
      <c r="WM291" s="10"/>
      <c r="WN291" s="10"/>
      <c r="WO291" s="10"/>
      <c r="WP291" s="10"/>
      <c r="WQ291" s="10"/>
      <c r="WR291" s="10"/>
      <c r="WS291" s="10"/>
      <c r="WT291" s="10"/>
      <c r="WU291" s="10"/>
      <c r="WV291" s="10"/>
      <c r="WW291" s="10"/>
      <c r="WX291" s="10"/>
      <c r="WY291" s="10"/>
      <c r="WZ291" s="10"/>
      <c r="XA291" s="10"/>
      <c r="XB291" s="10"/>
      <c r="XC291" s="10"/>
      <c r="XD291" s="10"/>
      <c r="XE291" s="10"/>
      <c r="XF291" s="10"/>
      <c r="XG291" s="10"/>
      <c r="XH291" s="10"/>
      <c r="XI291" s="10"/>
      <c r="XJ291" s="10"/>
      <c r="XK291" s="10"/>
      <c r="XL291" s="10"/>
      <c r="XM291" s="10"/>
      <c r="XN291" s="10"/>
      <c r="XO291" s="10"/>
      <c r="XP291" s="10"/>
      <c r="XQ291" s="10"/>
      <c r="XR291" s="10"/>
      <c r="XS291" s="10"/>
      <c r="XT291" s="10"/>
      <c r="XU291" s="10"/>
      <c r="XV291" s="10"/>
      <c r="XW291" s="10"/>
      <c r="XX291" s="10"/>
      <c r="XY291" s="10"/>
      <c r="XZ291" s="10"/>
      <c r="YA291" s="10"/>
      <c r="YB291" s="10"/>
      <c r="YC291" s="10"/>
      <c r="YD291" s="10"/>
      <c r="YE291" s="10"/>
      <c r="YF291" s="10"/>
      <c r="YG291" s="10"/>
      <c r="YH291" s="10"/>
      <c r="YI291" s="10"/>
      <c r="YJ291" s="10"/>
      <c r="YK291" s="10"/>
      <c r="YL291" s="10"/>
      <c r="YM291" s="10"/>
      <c r="YN291" s="10"/>
      <c r="YO291" s="10"/>
      <c r="YP291" s="10"/>
      <c r="YQ291" s="10"/>
      <c r="YR291" s="10"/>
      <c r="YS291" s="10"/>
      <c r="YT291" s="10"/>
      <c r="YU291" s="10"/>
      <c r="YV291" s="10"/>
      <c r="YW291" s="10"/>
      <c r="YX291" s="10"/>
      <c r="YY291" s="10"/>
      <c r="YZ291" s="10"/>
      <c r="ZA291" s="10"/>
      <c r="ZB291" s="10"/>
      <c r="ZC291" s="10"/>
      <c r="ZD291" s="10"/>
      <c r="ZE291" s="10"/>
      <c r="ZF291" s="10"/>
      <c r="ZG291" s="10"/>
      <c r="ZH291" s="10"/>
      <c r="ZI291" s="10"/>
      <c r="ZJ291" s="10"/>
      <c r="ZK291" s="10"/>
      <c r="ZL291" s="10"/>
      <c r="ZM291" s="10"/>
      <c r="ZN291" s="10"/>
      <c r="ZO291" s="10"/>
      <c r="ZP291" s="10"/>
      <c r="ZQ291" s="10"/>
      <c r="ZR291" s="10"/>
      <c r="ZS291" s="10"/>
      <c r="ZT291" s="10"/>
      <c r="ZU291" s="10"/>
      <c r="ZV291" s="10"/>
      <c r="ZW291" s="10"/>
      <c r="ZX291" s="10"/>
      <c r="ZY291" s="10"/>
      <c r="ZZ291" s="10"/>
      <c r="AAA291" s="10"/>
      <c r="AAB291" s="10"/>
      <c r="AAC291" s="10"/>
      <c r="AAD291" s="10"/>
      <c r="AAE291" s="10"/>
      <c r="AAF291" s="10"/>
      <c r="AAG291" s="10"/>
      <c r="AAH291" s="10"/>
      <c r="AAI291" s="10"/>
      <c r="AAJ291" s="10"/>
      <c r="AAK291" s="10"/>
      <c r="AAL291" s="10"/>
      <c r="AAM291" s="10"/>
      <c r="AAN291" s="10"/>
      <c r="AAO291" s="10"/>
      <c r="AAP291" s="10"/>
      <c r="AAQ291" s="10"/>
      <c r="AAR291" s="10"/>
      <c r="AAS291" s="10"/>
      <c r="AAT291" s="10"/>
      <c r="AAU291" s="10"/>
      <c r="AAV291" s="10"/>
      <c r="AAW291" s="10"/>
      <c r="AAX291" s="10"/>
      <c r="AAY291" s="10"/>
      <c r="AAZ291" s="10"/>
      <c r="ABA291" s="10"/>
      <c r="ABB291" s="10"/>
      <c r="ABC291" s="10"/>
      <c r="ABD291" s="10"/>
      <c r="ABE291" s="10"/>
      <c r="ABF291" s="10"/>
      <c r="ABG291" s="10"/>
      <c r="ABH291" s="10"/>
      <c r="ABI291" s="10"/>
      <c r="ABJ291" s="10"/>
      <c r="ABK291" s="10"/>
      <c r="ABL291" s="10"/>
      <c r="ABM291" s="10"/>
      <c r="ABN291" s="10"/>
      <c r="ABO291" s="10"/>
      <c r="ABP291" s="10"/>
      <c r="ABQ291" s="10"/>
      <c r="ABR291" s="10"/>
      <c r="ABS291" s="10"/>
      <c r="ABT291" s="10"/>
      <c r="ABU291" s="10"/>
      <c r="ABV291" s="10"/>
      <c r="ABW291" s="10"/>
      <c r="ABX291" s="10"/>
      <c r="ABY291" s="10"/>
      <c r="ABZ291" s="10"/>
      <c r="ACA291" s="10"/>
      <c r="ACB291" s="10"/>
      <c r="ACC291" s="10"/>
      <c r="ACD291" s="10"/>
      <c r="ACE291" s="10"/>
      <c r="ACF291" s="10"/>
      <c r="ACG291" s="10"/>
      <c r="ACH291" s="10"/>
      <c r="ACI291" s="10"/>
      <c r="ACJ291" s="10"/>
      <c r="ACK291" s="10"/>
      <c r="ACL291" s="10"/>
      <c r="ACM291" s="10"/>
      <c r="ACN291" s="10"/>
      <c r="ACO291" s="10"/>
      <c r="ACP291" s="10"/>
      <c r="ACQ291" s="10"/>
      <c r="ACR291" s="10"/>
      <c r="ACS291" s="10"/>
      <c r="ACT291" s="10"/>
      <c r="ACU291" s="10"/>
      <c r="ACV291" s="10"/>
      <c r="ACW291" s="10"/>
      <c r="ACX291" s="10"/>
      <c r="ACY291" s="10"/>
      <c r="ACZ291" s="10"/>
      <c r="ADA291" s="10"/>
      <c r="ADB291" s="10"/>
      <c r="ADC291" s="10"/>
      <c r="ADD291" s="10"/>
      <c r="ADE291" s="10"/>
      <c r="ADF291" s="10"/>
      <c r="ADG291" s="10"/>
      <c r="ADH291" s="10"/>
      <c r="ADI291" s="10"/>
      <c r="ADJ291" s="10"/>
      <c r="ADK291" s="10"/>
      <c r="ADL291" s="10"/>
      <c r="ADM291" s="10"/>
      <c r="ADN291" s="10"/>
      <c r="ADO291" s="10"/>
      <c r="ADP291" s="10"/>
      <c r="ADQ291" s="10"/>
      <c r="ADR291" s="10"/>
      <c r="ADS291" s="10"/>
      <c r="ADT291" s="10"/>
      <c r="ADU291" s="10"/>
      <c r="ADV291" s="10"/>
      <c r="ADW291" s="10"/>
      <c r="ADX291" s="10"/>
      <c r="ADY291" s="10"/>
      <c r="ADZ291" s="10"/>
      <c r="AEA291" s="10"/>
      <c r="AEB291" s="10"/>
      <c r="AEC291" s="10"/>
      <c r="AED291" s="10"/>
      <c r="AEE291" s="10"/>
      <c r="AEF291" s="10"/>
      <c r="AEG291" s="10"/>
      <c r="AEH291" s="10"/>
      <c r="AEI291" s="10"/>
      <c r="AEJ291" s="10"/>
      <c r="AEK291" s="10"/>
      <c r="AEL291" s="10"/>
      <c r="AEM291" s="10"/>
      <c r="AEN291" s="10"/>
      <c r="AEO291" s="10"/>
      <c r="AEP291" s="10"/>
      <c r="AEQ291" s="10"/>
      <c r="AER291" s="10"/>
      <c r="AES291" s="10"/>
      <c r="AET291" s="10"/>
      <c r="AEU291" s="10"/>
      <c r="AEV291" s="10"/>
      <c r="AEW291" s="10"/>
      <c r="AEX291" s="10"/>
      <c r="AEY291" s="10"/>
      <c r="AEZ291" s="10"/>
      <c r="AFA291" s="10"/>
      <c r="AFB291" s="10"/>
      <c r="AFC291" s="10"/>
      <c r="AFD291" s="10"/>
      <c r="AFE291" s="10"/>
      <c r="AFF291" s="10"/>
      <c r="AFG291" s="10"/>
      <c r="AFH291" s="10"/>
      <c r="AFI291" s="10"/>
      <c r="AFJ291" s="10"/>
      <c r="AFK291" s="10"/>
      <c r="AFL291" s="10"/>
      <c r="AFM291" s="10"/>
      <c r="AFN291" s="10"/>
      <c r="AFO291" s="10"/>
      <c r="AFP291" s="10"/>
      <c r="AFQ291" s="10"/>
      <c r="AFR291" s="10"/>
      <c r="AFS291" s="10"/>
      <c r="AFT291" s="10"/>
      <c r="AFU291" s="10"/>
      <c r="AFV291" s="10"/>
      <c r="AFW291" s="10"/>
      <c r="AFX291" s="10"/>
      <c r="AFY291" s="10"/>
      <c r="AFZ291" s="10"/>
      <c r="AGA291" s="10"/>
      <c r="AGB291" s="10"/>
      <c r="AGC291" s="10"/>
      <c r="AGD291" s="10"/>
      <c r="AGE291" s="10"/>
      <c r="AGF291" s="10"/>
      <c r="AGG291" s="10"/>
      <c r="AGH291" s="10"/>
      <c r="AGI291" s="10"/>
      <c r="AGJ291" s="10"/>
      <c r="AGK291" s="10"/>
      <c r="AGL291" s="10"/>
      <c r="AGM291" s="10"/>
      <c r="AGN291" s="10"/>
      <c r="AGO291" s="10"/>
      <c r="AGP291" s="10"/>
      <c r="AGQ291" s="10"/>
      <c r="AGR291" s="10"/>
      <c r="AGS291" s="10"/>
      <c r="AGT291" s="10"/>
      <c r="AGU291" s="10"/>
      <c r="AGV291" s="10"/>
      <c r="AGW291" s="10"/>
      <c r="AGX291" s="10"/>
      <c r="AGY291" s="10"/>
      <c r="AGZ291" s="10"/>
      <c r="AHA291" s="10"/>
      <c r="AHB291" s="10"/>
      <c r="AHC291" s="10"/>
      <c r="AHD291" s="10"/>
      <c r="AHE291" s="10"/>
      <c r="AHF291" s="10"/>
      <c r="AHG291" s="10"/>
      <c r="AHH291" s="10"/>
      <c r="AHI291" s="10"/>
      <c r="AHJ291" s="10"/>
      <c r="AHK291" s="10"/>
      <c r="AHL291" s="10"/>
      <c r="AHM291" s="10"/>
      <c r="AHN291" s="10"/>
      <c r="AHO291" s="10"/>
      <c r="AHP291" s="10"/>
      <c r="AHQ291" s="10"/>
      <c r="AHR291" s="10"/>
      <c r="AHS291" s="10"/>
      <c r="AHT291" s="10"/>
      <c r="AHU291" s="10"/>
      <c r="AHV291" s="10"/>
      <c r="AHW291" s="10"/>
      <c r="AHX291" s="10"/>
      <c r="AHY291" s="10"/>
      <c r="AHZ291" s="10"/>
      <c r="AIA291" s="10"/>
      <c r="AIB291" s="10"/>
      <c r="AIC291" s="10"/>
      <c r="AID291" s="10"/>
      <c r="AIE291" s="10"/>
      <c r="AIF291" s="10"/>
      <c r="AIG291" s="10"/>
      <c r="AIH291" s="10"/>
      <c r="AII291" s="10"/>
      <c r="AIJ291" s="10"/>
      <c r="AIK291" s="10"/>
      <c r="AIL291" s="10"/>
      <c r="AIM291" s="10"/>
      <c r="AIN291" s="10"/>
      <c r="AIO291" s="10"/>
      <c r="AIP291" s="10"/>
      <c r="AIQ291" s="10"/>
      <c r="AIR291" s="10"/>
      <c r="AIS291" s="10"/>
      <c r="AIT291" s="10"/>
      <c r="AIU291" s="10"/>
      <c r="AIV291" s="10"/>
      <c r="AIW291" s="10"/>
      <c r="AIX291" s="10"/>
      <c r="AIY291" s="10"/>
      <c r="AIZ291" s="10"/>
      <c r="AJA291" s="10"/>
      <c r="AJB291" s="10"/>
      <c r="AJC291" s="10"/>
      <c r="AJD291" s="10"/>
      <c r="AJE291" s="10"/>
      <c r="AJF291" s="10"/>
      <c r="AJG291" s="10"/>
      <c r="AJH291" s="10"/>
      <c r="AJI291" s="10"/>
      <c r="AJJ291" s="10"/>
      <c r="AJK291" s="10"/>
      <c r="AJL291" s="10"/>
      <c r="AJM291" s="10"/>
      <c r="AJN291" s="10"/>
      <c r="AJO291" s="10"/>
      <c r="AJP291" s="10"/>
      <c r="AJQ291" s="10"/>
      <c r="AJR291" s="10"/>
      <c r="AJS291" s="10"/>
      <c r="AJT291" s="10"/>
      <c r="AJU291" s="10"/>
      <c r="AJV291" s="10"/>
      <c r="AJW291" s="10"/>
      <c r="AJX291" s="10"/>
      <c r="AJY291" s="10"/>
      <c r="AJZ291" s="10"/>
      <c r="AKA291" s="10"/>
      <c r="AKB291" s="10"/>
      <c r="AKC291" s="10"/>
      <c r="AKD291" s="10"/>
      <c r="AKE291" s="10"/>
      <c r="AKF291" s="10"/>
      <c r="AKG291" s="10"/>
      <c r="AKH291" s="10"/>
      <c r="AKI291" s="10"/>
      <c r="AKJ291" s="10"/>
      <c r="AKK291" s="10"/>
      <c r="AKL291" s="10"/>
      <c r="AKM291" s="10"/>
      <c r="AKN291" s="10"/>
      <c r="AKO291" s="10"/>
      <c r="AKP291" s="10"/>
      <c r="AKQ291" s="10"/>
      <c r="AKR291" s="10"/>
      <c r="AKS291" s="10"/>
      <c r="AKT291" s="10"/>
      <c r="AKU291" s="10"/>
      <c r="AKV291" s="10"/>
      <c r="AKW291" s="10"/>
      <c r="AKX291" s="10"/>
      <c r="AKY291" s="10"/>
      <c r="AKZ291" s="10"/>
      <c r="ALA291" s="10"/>
      <c r="ALB291" s="10"/>
      <c r="ALC291" s="10"/>
      <c r="ALD291" s="10"/>
      <c r="ALE291" s="10"/>
      <c r="ALF291" s="10"/>
      <c r="ALG291" s="10"/>
      <c r="ALH291" s="10"/>
      <c r="ALI291" s="10"/>
      <c r="ALJ291" s="10"/>
      <c r="ALK291" s="10"/>
      <c r="ALL291" s="10"/>
      <c r="ALM291" s="10"/>
      <c r="ALN291" s="10"/>
      <c r="ALO291" s="10"/>
      <c r="ALP291" s="10"/>
      <c r="ALQ291" s="10"/>
      <c r="ALR291" s="10"/>
      <c r="ALS291" s="10"/>
      <c r="ALT291" s="10"/>
      <c r="ALU291" s="10"/>
      <c r="ALV291" s="10"/>
      <c r="ALW291" s="10"/>
      <c r="ALX291" s="10"/>
      <c r="ALY291" s="10"/>
      <c r="ALZ291" s="10"/>
      <c r="AMA291" s="10"/>
      <c r="AMB291" s="10"/>
      <c r="AMC291" s="10"/>
      <c r="AMD291" s="10"/>
      <c r="AME291" s="10"/>
      <c r="AMF291" s="10"/>
      <c r="AMG291" s="10"/>
      <c r="AMH291" s="10"/>
      <c r="AMI291" s="10"/>
      <c r="AMJ291" s="10"/>
    </row>
    <row r="292" spans="1:1029" customFormat="1" ht="14.1" customHeight="1">
      <c r="A292" s="8" t="str">
        <f>SUBSTITUTE(CONCATENATE(I292,J292,IF(K292="Identifier","ID",IF(AND(K292="Text",OR(I292&lt;&gt;"",J292&lt;&gt;"")),"",K292)),IF(AND(M292&lt;&gt;"Text",K292&lt;&gt;M292,NOT(AND(K292="URI",M292="Identifier")),NOT(AND(K292="UUID",M292="Identifier")),NOT(AND(K292="OID",M292="Identifier"))),IF(M292="Identifier","ID",M292),""))," ","")</f>
        <v>IdentifierID</v>
      </c>
      <c r="B292" s="9">
        <v>1</v>
      </c>
      <c r="C292" s="8"/>
      <c r="D292" s="8"/>
      <c r="E292" s="8"/>
      <c r="F292" s="8" t="str">
        <f>CONCATENATE( IF(G292="","",CONCATENATE(G292,"_ ")),H292,". ",IF(I292="","",CONCATENATE(I292,"_ ")),L292,IF(OR(I292&lt;&gt;"",L292&lt;&gt;M292),CONCATENATE(". ",M292),""))</f>
        <v>Technique. Identifier Identifier. Identifier</v>
      </c>
      <c r="G292" s="8"/>
      <c r="H292" s="8" t="s">
        <v>254</v>
      </c>
      <c r="I292" s="8"/>
      <c r="J292" s="8" t="s">
        <v>218</v>
      </c>
      <c r="K292" s="8" t="s">
        <v>218</v>
      </c>
      <c r="L292" s="8" t="str">
        <f>IF(J292&lt;&gt;"",CONCATENATE(J292," ",K292),K292)</f>
        <v>Identifier Identifier</v>
      </c>
      <c r="M292" s="8" t="s">
        <v>218</v>
      </c>
      <c r="N292" s="8"/>
      <c r="O292" s="8" t="str">
        <f>IF(N292&lt;&gt;"",CONCATENATE(N292,"_ ",M292,". Type"),CONCATENATE(M292,". Type"))</f>
        <v>Identifier. Type</v>
      </c>
      <c r="P292" s="8"/>
      <c r="Q292" s="8"/>
      <c r="R292" s="8" t="s">
        <v>213</v>
      </c>
      <c r="S292" s="8"/>
      <c r="T292" s="8"/>
      <c r="U292" s="8"/>
      <c r="V292" s="8"/>
      <c r="W292" s="8"/>
      <c r="X292" s="10"/>
      <c r="Y292" s="8" t="s">
        <v>211</v>
      </c>
      <c r="Z292" s="8"/>
      <c r="AA292" s="44">
        <v>43319</v>
      </c>
      <c r="AB292" s="23"/>
      <c r="AC292" s="23"/>
      <c r="AD292" s="23"/>
      <c r="AE292" s="23"/>
      <c r="AF292" s="23"/>
      <c r="AG292" s="10"/>
      <c r="AH292" s="10"/>
      <c r="AI292" s="10"/>
      <c r="AJ292" s="10"/>
      <c r="AK292" s="10"/>
      <c r="AL292" s="10"/>
      <c r="AM292" s="10"/>
      <c r="AN292" s="10"/>
      <c r="AO292" s="10"/>
      <c r="AP292" s="10"/>
      <c r="AQ292" s="10"/>
      <c r="AR292" s="10"/>
      <c r="AS292" s="10"/>
      <c r="AT292" s="10"/>
      <c r="AU292" s="10"/>
      <c r="AV292" s="10"/>
      <c r="AW292" s="10"/>
      <c r="AX292" s="10"/>
      <c r="AY292" s="10"/>
      <c r="AZ292" s="10"/>
      <c r="BA292" s="10"/>
      <c r="BB292" s="10"/>
      <c r="BC292" s="10"/>
      <c r="BD292" s="10"/>
      <c r="BE292" s="10"/>
      <c r="BF292" s="10"/>
      <c r="BG292" s="10"/>
      <c r="BH292" s="10"/>
      <c r="BI292" s="10"/>
      <c r="BJ292" s="10"/>
      <c r="BK292" s="10"/>
      <c r="BL292" s="10"/>
      <c r="BM292" s="10"/>
      <c r="BN292" s="10"/>
      <c r="BO292" s="10"/>
      <c r="BP292" s="10"/>
      <c r="BQ292" s="10"/>
      <c r="BR292" s="10"/>
      <c r="BS292" s="10"/>
      <c r="BT292" s="10"/>
      <c r="BU292" s="10"/>
      <c r="BV292" s="10"/>
      <c r="BW292" s="10"/>
      <c r="BX292" s="10"/>
      <c r="BY292" s="10"/>
      <c r="BZ292" s="10"/>
      <c r="CA292" s="10"/>
      <c r="CB292" s="10"/>
      <c r="CC292" s="10"/>
      <c r="CD292" s="10"/>
      <c r="CE292" s="10"/>
      <c r="CF292" s="10"/>
      <c r="CG292" s="10"/>
      <c r="CH292" s="10"/>
      <c r="CI292" s="10"/>
      <c r="CJ292" s="10"/>
      <c r="CK292" s="10"/>
      <c r="CL292" s="10"/>
      <c r="CM292" s="10"/>
      <c r="CN292" s="10"/>
      <c r="CO292" s="10"/>
      <c r="CP292" s="10"/>
      <c r="CQ292" s="10"/>
      <c r="CR292" s="10"/>
      <c r="CS292" s="10"/>
      <c r="CT292" s="10"/>
      <c r="CU292" s="10"/>
      <c r="CV292" s="10"/>
      <c r="CW292" s="10"/>
      <c r="CX292" s="10"/>
      <c r="CY292" s="10"/>
      <c r="CZ292" s="10"/>
      <c r="DA292" s="10"/>
      <c r="DB292" s="10"/>
      <c r="DC292" s="10"/>
      <c r="DD292" s="10"/>
      <c r="DE292" s="10"/>
      <c r="DF292" s="10"/>
      <c r="DG292" s="10"/>
      <c r="DH292" s="10"/>
      <c r="DI292" s="10"/>
      <c r="DJ292" s="10"/>
      <c r="DK292" s="10"/>
      <c r="DL292" s="10"/>
      <c r="DM292" s="10"/>
      <c r="DN292" s="10"/>
      <c r="DO292" s="10"/>
      <c r="DP292" s="10"/>
      <c r="DQ292" s="10"/>
      <c r="DR292" s="10"/>
      <c r="DS292" s="10"/>
      <c r="DT292" s="10"/>
      <c r="DU292" s="10"/>
      <c r="DV292" s="10"/>
      <c r="DW292" s="10"/>
      <c r="DX292" s="10"/>
      <c r="DY292" s="10"/>
      <c r="DZ292" s="10"/>
      <c r="EA292" s="10"/>
      <c r="EB292" s="10"/>
      <c r="EC292" s="10"/>
      <c r="ED292" s="10"/>
      <c r="EE292" s="10"/>
      <c r="EF292" s="10"/>
      <c r="EG292" s="10"/>
      <c r="EH292" s="10"/>
      <c r="EI292" s="10"/>
      <c r="EJ292" s="10"/>
      <c r="EK292" s="10"/>
      <c r="EL292" s="10"/>
      <c r="EM292" s="10"/>
      <c r="EN292" s="10"/>
      <c r="EO292" s="10"/>
      <c r="EP292" s="10"/>
      <c r="EQ292" s="10"/>
      <c r="ER292" s="10"/>
      <c r="ES292" s="10"/>
      <c r="ET292" s="10"/>
      <c r="EU292" s="10"/>
      <c r="EV292" s="10"/>
      <c r="EW292" s="10"/>
      <c r="EX292" s="10"/>
      <c r="EY292" s="10"/>
      <c r="EZ292" s="10"/>
      <c r="FA292" s="10"/>
      <c r="FB292" s="10"/>
      <c r="FC292" s="10"/>
      <c r="FD292" s="10"/>
      <c r="FE292" s="10"/>
      <c r="FF292" s="10"/>
      <c r="FG292" s="10"/>
      <c r="FH292" s="10"/>
      <c r="FI292" s="10"/>
      <c r="FJ292" s="10"/>
      <c r="FK292" s="10"/>
      <c r="FL292" s="10"/>
      <c r="FM292" s="10"/>
      <c r="FN292" s="10"/>
      <c r="FO292" s="10"/>
      <c r="FP292" s="10"/>
      <c r="FQ292" s="10"/>
      <c r="FR292" s="10"/>
      <c r="FS292" s="10"/>
      <c r="FT292" s="10"/>
      <c r="FU292" s="10"/>
      <c r="FV292" s="10"/>
      <c r="FW292" s="10"/>
      <c r="FX292" s="10"/>
      <c r="FY292" s="10"/>
      <c r="FZ292" s="10"/>
      <c r="GA292" s="10"/>
      <c r="GB292" s="10"/>
      <c r="GC292" s="10"/>
      <c r="GD292" s="10"/>
      <c r="GE292" s="10"/>
      <c r="GF292" s="10"/>
      <c r="GG292" s="10"/>
      <c r="GH292" s="10"/>
      <c r="GI292" s="10"/>
      <c r="GJ292" s="10"/>
      <c r="GK292" s="10"/>
      <c r="GL292" s="10"/>
      <c r="GM292" s="10"/>
      <c r="GN292" s="10"/>
      <c r="GO292" s="10"/>
      <c r="GP292" s="10"/>
      <c r="GQ292" s="10"/>
      <c r="GR292" s="10"/>
      <c r="GS292" s="10"/>
      <c r="GT292" s="10"/>
      <c r="GU292" s="10"/>
      <c r="GV292" s="10"/>
      <c r="GW292" s="10"/>
      <c r="GX292" s="10"/>
      <c r="GY292" s="10"/>
      <c r="GZ292" s="10"/>
      <c r="HA292" s="10"/>
      <c r="HB292" s="10"/>
      <c r="HC292" s="10"/>
      <c r="HD292" s="10"/>
      <c r="HE292" s="10"/>
      <c r="HF292" s="10"/>
      <c r="HG292" s="10"/>
      <c r="HH292" s="10"/>
      <c r="HI292" s="10"/>
      <c r="HJ292" s="10"/>
      <c r="HK292" s="10"/>
      <c r="HL292" s="10"/>
      <c r="HM292" s="10"/>
      <c r="HN292" s="10"/>
      <c r="HO292" s="10"/>
      <c r="HP292" s="10"/>
      <c r="HQ292" s="10"/>
      <c r="HR292" s="10"/>
      <c r="HS292" s="10"/>
      <c r="HT292" s="10"/>
      <c r="HU292" s="10"/>
      <c r="HV292" s="10"/>
      <c r="HW292" s="10"/>
      <c r="HX292" s="10"/>
      <c r="HY292" s="10"/>
      <c r="HZ292" s="10"/>
      <c r="IA292" s="10"/>
      <c r="IB292" s="10"/>
      <c r="IC292" s="10"/>
      <c r="ID292" s="10"/>
      <c r="IE292" s="10"/>
      <c r="IF292" s="10"/>
      <c r="IG292" s="10"/>
      <c r="IH292" s="10"/>
      <c r="II292" s="10"/>
      <c r="IJ292" s="10"/>
      <c r="IK292" s="10"/>
      <c r="IL292" s="10"/>
      <c r="IM292" s="10"/>
      <c r="IN292" s="10"/>
      <c r="IO292" s="10"/>
      <c r="IP292" s="10"/>
      <c r="IQ292" s="10"/>
      <c r="IR292" s="10"/>
      <c r="IS292" s="10"/>
      <c r="IT292" s="10"/>
      <c r="IU292" s="10"/>
      <c r="IV292" s="10"/>
      <c r="IW292" s="10"/>
      <c r="IX292" s="10"/>
      <c r="IY292" s="10"/>
      <c r="IZ292" s="10"/>
      <c r="JA292" s="10"/>
      <c r="JB292" s="10"/>
      <c r="JC292" s="10"/>
      <c r="JD292" s="10"/>
      <c r="JE292" s="10"/>
      <c r="JF292" s="10"/>
      <c r="JG292" s="10"/>
      <c r="JH292" s="10"/>
      <c r="JI292" s="10"/>
      <c r="JJ292" s="10"/>
      <c r="JK292" s="10"/>
      <c r="JL292" s="10"/>
      <c r="JM292" s="10"/>
      <c r="JN292" s="10"/>
      <c r="JO292" s="10"/>
      <c r="JP292" s="10"/>
      <c r="JQ292" s="10"/>
      <c r="JR292" s="10"/>
      <c r="JS292" s="10"/>
      <c r="JT292" s="10"/>
      <c r="JU292" s="10"/>
      <c r="JV292" s="10"/>
      <c r="JW292" s="10"/>
      <c r="JX292" s="10"/>
      <c r="JY292" s="10"/>
      <c r="JZ292" s="10"/>
      <c r="KA292" s="10"/>
      <c r="KB292" s="10"/>
      <c r="KC292" s="10"/>
      <c r="KD292" s="10"/>
      <c r="KE292" s="10"/>
      <c r="KF292" s="10"/>
      <c r="KG292" s="10"/>
      <c r="KH292" s="10"/>
      <c r="KI292" s="10"/>
      <c r="KJ292" s="10"/>
      <c r="KK292" s="10"/>
      <c r="KL292" s="10"/>
      <c r="KM292" s="10"/>
      <c r="KN292" s="10"/>
      <c r="KO292" s="10"/>
      <c r="KP292" s="10"/>
      <c r="KQ292" s="10"/>
      <c r="KR292" s="10"/>
      <c r="KS292" s="10"/>
      <c r="KT292" s="10"/>
      <c r="KU292" s="10"/>
      <c r="KV292" s="10"/>
      <c r="KW292" s="10"/>
      <c r="KX292" s="10"/>
      <c r="KY292" s="10"/>
      <c r="KZ292" s="10"/>
      <c r="LA292" s="10"/>
      <c r="LB292" s="10"/>
      <c r="LC292" s="10"/>
      <c r="LD292" s="10"/>
      <c r="LE292" s="10"/>
      <c r="LF292" s="10"/>
      <c r="LG292" s="10"/>
      <c r="LH292" s="10"/>
      <c r="LI292" s="10"/>
      <c r="LJ292" s="10"/>
      <c r="LK292" s="10"/>
      <c r="LL292" s="10"/>
      <c r="LM292" s="10"/>
      <c r="LN292" s="10"/>
      <c r="LO292" s="10"/>
      <c r="LP292" s="10"/>
      <c r="LQ292" s="10"/>
      <c r="LR292" s="10"/>
      <c r="LS292" s="10"/>
      <c r="LT292" s="10"/>
      <c r="LU292" s="10"/>
      <c r="LV292" s="10"/>
      <c r="LW292" s="10"/>
      <c r="LX292" s="10"/>
      <c r="LY292" s="10"/>
      <c r="LZ292" s="10"/>
      <c r="MA292" s="10"/>
      <c r="MB292" s="10"/>
      <c r="MC292" s="10"/>
      <c r="MD292" s="10"/>
      <c r="ME292" s="10"/>
      <c r="MF292" s="10"/>
      <c r="MG292" s="10"/>
      <c r="MH292" s="10"/>
      <c r="MI292" s="10"/>
      <c r="MJ292" s="10"/>
      <c r="MK292" s="10"/>
      <c r="ML292" s="10"/>
      <c r="MM292" s="10"/>
      <c r="MN292" s="10"/>
      <c r="MO292" s="10"/>
      <c r="MP292" s="10"/>
      <c r="MQ292" s="10"/>
      <c r="MR292" s="10"/>
      <c r="MS292" s="10"/>
      <c r="MT292" s="10"/>
      <c r="MU292" s="10"/>
      <c r="MV292" s="10"/>
      <c r="MW292" s="10"/>
      <c r="MX292" s="10"/>
      <c r="MY292" s="10"/>
      <c r="MZ292" s="10"/>
      <c r="NA292" s="10"/>
      <c r="NB292" s="10"/>
      <c r="NC292" s="10"/>
      <c r="ND292" s="10"/>
      <c r="NE292" s="10"/>
      <c r="NF292" s="10"/>
      <c r="NG292" s="10"/>
      <c r="NH292" s="10"/>
      <c r="NI292" s="10"/>
      <c r="NJ292" s="10"/>
      <c r="NK292" s="10"/>
      <c r="NL292" s="10"/>
      <c r="NM292" s="10"/>
      <c r="NN292" s="10"/>
      <c r="NO292" s="10"/>
      <c r="NP292" s="10"/>
      <c r="NQ292" s="10"/>
      <c r="NR292" s="10"/>
      <c r="NS292" s="10"/>
      <c r="NT292" s="10"/>
      <c r="NU292" s="10"/>
      <c r="NV292" s="10"/>
      <c r="NW292" s="10"/>
      <c r="NX292" s="10"/>
      <c r="NY292" s="10"/>
      <c r="NZ292" s="10"/>
      <c r="OA292" s="10"/>
      <c r="OB292" s="10"/>
      <c r="OC292" s="10"/>
      <c r="OD292" s="10"/>
      <c r="OE292" s="10"/>
      <c r="OF292" s="10"/>
      <c r="OG292" s="10"/>
      <c r="OH292" s="10"/>
      <c r="OI292" s="10"/>
      <c r="OJ292" s="10"/>
      <c r="OK292" s="10"/>
      <c r="OL292" s="10"/>
      <c r="OM292" s="10"/>
      <c r="ON292" s="10"/>
      <c r="OO292" s="10"/>
      <c r="OP292" s="10"/>
      <c r="OQ292" s="10"/>
      <c r="OR292" s="10"/>
      <c r="OS292" s="10"/>
      <c r="OT292" s="10"/>
      <c r="OU292" s="10"/>
      <c r="OV292" s="10"/>
      <c r="OW292" s="10"/>
      <c r="OX292" s="10"/>
      <c r="OY292" s="10"/>
      <c r="OZ292" s="10"/>
      <c r="PA292" s="10"/>
      <c r="PB292" s="10"/>
      <c r="PC292" s="10"/>
      <c r="PD292" s="10"/>
      <c r="PE292" s="10"/>
      <c r="PF292" s="10"/>
      <c r="PG292" s="10"/>
      <c r="PH292" s="10"/>
      <c r="PI292" s="10"/>
      <c r="PJ292" s="10"/>
      <c r="PK292" s="10"/>
      <c r="PL292" s="10"/>
      <c r="PM292" s="10"/>
      <c r="PN292" s="10"/>
      <c r="PO292" s="10"/>
      <c r="PP292" s="10"/>
      <c r="PQ292" s="10"/>
      <c r="PR292" s="10"/>
      <c r="PS292" s="10"/>
      <c r="PT292" s="10"/>
      <c r="PU292" s="10"/>
      <c r="PV292" s="10"/>
      <c r="PW292" s="10"/>
      <c r="PX292" s="10"/>
      <c r="PY292" s="10"/>
      <c r="PZ292" s="10"/>
      <c r="QA292" s="10"/>
      <c r="QB292" s="10"/>
      <c r="QC292" s="10"/>
      <c r="QD292" s="10"/>
      <c r="QE292" s="10"/>
      <c r="QF292" s="10"/>
      <c r="QG292" s="10"/>
      <c r="QH292" s="10"/>
      <c r="QI292" s="10"/>
      <c r="QJ292" s="10"/>
      <c r="QK292" s="10"/>
      <c r="QL292" s="10"/>
      <c r="QM292" s="10"/>
      <c r="QN292" s="10"/>
      <c r="QO292" s="10"/>
      <c r="QP292" s="10"/>
      <c r="QQ292" s="10"/>
      <c r="QR292" s="10"/>
      <c r="QS292" s="10"/>
      <c r="QT292" s="10"/>
      <c r="QU292" s="10"/>
      <c r="QV292" s="10"/>
      <c r="QW292" s="10"/>
      <c r="QX292" s="10"/>
      <c r="QY292" s="10"/>
      <c r="QZ292" s="10"/>
      <c r="RA292" s="10"/>
      <c r="RB292" s="10"/>
      <c r="RC292" s="10"/>
      <c r="RD292" s="10"/>
      <c r="RE292" s="10"/>
      <c r="RF292" s="10"/>
      <c r="RG292" s="10"/>
      <c r="RH292" s="10"/>
      <c r="RI292" s="10"/>
      <c r="RJ292" s="10"/>
      <c r="RK292" s="10"/>
      <c r="RL292" s="10"/>
      <c r="RM292" s="10"/>
      <c r="RN292" s="10"/>
      <c r="RO292" s="10"/>
      <c r="RP292" s="10"/>
      <c r="RQ292" s="10"/>
      <c r="RR292" s="10"/>
      <c r="RS292" s="10"/>
      <c r="RT292" s="10"/>
      <c r="RU292" s="10"/>
      <c r="RV292" s="10"/>
      <c r="RW292" s="10"/>
      <c r="RX292" s="10"/>
      <c r="RY292" s="10"/>
      <c r="RZ292" s="10"/>
      <c r="SA292" s="10"/>
      <c r="SB292" s="10"/>
      <c r="SC292" s="10"/>
      <c r="SD292" s="10"/>
      <c r="SE292" s="10"/>
      <c r="SF292" s="10"/>
      <c r="SG292" s="10"/>
      <c r="SH292" s="10"/>
      <c r="SI292" s="10"/>
      <c r="SJ292" s="10"/>
      <c r="SK292" s="10"/>
      <c r="SL292" s="10"/>
      <c r="SM292" s="10"/>
      <c r="SN292" s="10"/>
      <c r="SO292" s="10"/>
      <c r="SP292" s="10"/>
      <c r="SQ292" s="10"/>
      <c r="SR292" s="10"/>
      <c r="SS292" s="10"/>
      <c r="ST292" s="10"/>
      <c r="SU292" s="10"/>
      <c r="SV292" s="10"/>
      <c r="SW292" s="10"/>
      <c r="SX292" s="10"/>
      <c r="SY292" s="10"/>
      <c r="SZ292" s="10"/>
      <c r="TA292" s="10"/>
      <c r="TB292" s="10"/>
      <c r="TC292" s="10"/>
      <c r="TD292" s="10"/>
      <c r="TE292" s="10"/>
      <c r="TF292" s="10"/>
      <c r="TG292" s="10"/>
      <c r="TH292" s="10"/>
      <c r="TI292" s="10"/>
      <c r="TJ292" s="10"/>
      <c r="TK292" s="10"/>
      <c r="TL292" s="10"/>
      <c r="TM292" s="10"/>
      <c r="TN292" s="10"/>
      <c r="TO292" s="10"/>
      <c r="TP292" s="10"/>
      <c r="TQ292" s="10"/>
      <c r="TR292" s="10"/>
      <c r="TS292" s="10"/>
      <c r="TT292" s="10"/>
      <c r="TU292" s="10"/>
      <c r="TV292" s="10"/>
      <c r="TW292" s="10"/>
      <c r="TX292" s="10"/>
      <c r="TY292" s="10"/>
      <c r="TZ292" s="10"/>
      <c r="UA292" s="10"/>
      <c r="UB292" s="10"/>
      <c r="UC292" s="10"/>
      <c r="UD292" s="10"/>
      <c r="UE292" s="10"/>
      <c r="UF292" s="10"/>
      <c r="UG292" s="10"/>
      <c r="UH292" s="10"/>
      <c r="UI292" s="10"/>
      <c r="UJ292" s="10"/>
      <c r="UK292" s="10"/>
      <c r="UL292" s="10"/>
      <c r="UM292" s="10"/>
      <c r="UN292" s="10"/>
      <c r="UO292" s="10"/>
      <c r="UP292" s="10"/>
      <c r="UQ292" s="10"/>
      <c r="UR292" s="10"/>
      <c r="US292" s="10"/>
      <c r="UT292" s="10"/>
      <c r="UU292" s="10"/>
      <c r="UV292" s="10"/>
      <c r="UW292" s="10"/>
      <c r="UX292" s="10"/>
      <c r="UY292" s="10"/>
      <c r="UZ292" s="10"/>
      <c r="VA292" s="10"/>
      <c r="VB292" s="10"/>
      <c r="VC292" s="10"/>
      <c r="VD292" s="10"/>
      <c r="VE292" s="10"/>
      <c r="VF292" s="10"/>
      <c r="VG292" s="10"/>
      <c r="VH292" s="10"/>
      <c r="VI292" s="10"/>
      <c r="VJ292" s="10"/>
      <c r="VK292" s="10"/>
      <c r="VL292" s="10"/>
      <c r="VM292" s="10"/>
      <c r="VN292" s="10"/>
      <c r="VO292" s="10"/>
      <c r="VP292" s="10"/>
      <c r="VQ292" s="10"/>
      <c r="VR292" s="10"/>
      <c r="VS292" s="10"/>
      <c r="VT292" s="10"/>
      <c r="VU292" s="10"/>
      <c r="VV292" s="10"/>
      <c r="VW292" s="10"/>
      <c r="VX292" s="10"/>
      <c r="VY292" s="10"/>
      <c r="VZ292" s="10"/>
      <c r="WA292" s="10"/>
      <c r="WB292" s="10"/>
      <c r="WC292" s="10"/>
      <c r="WD292" s="10"/>
      <c r="WE292" s="10"/>
      <c r="WF292" s="10"/>
      <c r="WG292" s="10"/>
      <c r="WH292" s="10"/>
      <c r="WI292" s="10"/>
      <c r="WJ292" s="10"/>
      <c r="WK292" s="10"/>
      <c r="WL292" s="10"/>
      <c r="WM292" s="10"/>
      <c r="WN292" s="10"/>
      <c r="WO292" s="10"/>
      <c r="WP292" s="10"/>
      <c r="WQ292" s="10"/>
      <c r="WR292" s="10"/>
      <c r="WS292" s="10"/>
      <c r="WT292" s="10"/>
      <c r="WU292" s="10"/>
      <c r="WV292" s="10"/>
      <c r="WW292" s="10"/>
      <c r="WX292" s="10"/>
      <c r="WY292" s="10"/>
      <c r="WZ292" s="10"/>
      <c r="XA292" s="10"/>
      <c r="XB292" s="10"/>
      <c r="XC292" s="10"/>
      <c r="XD292" s="10"/>
      <c r="XE292" s="10"/>
      <c r="XF292" s="10"/>
      <c r="XG292" s="10"/>
      <c r="XH292" s="10"/>
      <c r="XI292" s="10"/>
      <c r="XJ292" s="10"/>
      <c r="XK292" s="10"/>
      <c r="XL292" s="10"/>
      <c r="XM292" s="10"/>
      <c r="XN292" s="10"/>
      <c r="XO292" s="10"/>
      <c r="XP292" s="10"/>
      <c r="XQ292" s="10"/>
      <c r="XR292" s="10"/>
      <c r="XS292" s="10"/>
      <c r="XT292" s="10"/>
      <c r="XU292" s="10"/>
      <c r="XV292" s="10"/>
      <c r="XW292" s="10"/>
      <c r="XX292" s="10"/>
      <c r="XY292" s="10"/>
      <c r="XZ292" s="10"/>
      <c r="YA292" s="10"/>
      <c r="YB292" s="10"/>
      <c r="YC292" s="10"/>
      <c r="YD292" s="10"/>
      <c r="YE292" s="10"/>
      <c r="YF292" s="10"/>
      <c r="YG292" s="10"/>
      <c r="YH292" s="10"/>
      <c r="YI292" s="10"/>
      <c r="YJ292" s="10"/>
      <c r="YK292" s="10"/>
      <c r="YL292" s="10"/>
      <c r="YM292" s="10"/>
      <c r="YN292" s="10"/>
      <c r="YO292" s="10"/>
      <c r="YP292" s="10"/>
      <c r="YQ292" s="10"/>
      <c r="YR292" s="10"/>
      <c r="YS292" s="10"/>
      <c r="YT292" s="10"/>
      <c r="YU292" s="10"/>
      <c r="YV292" s="10"/>
      <c r="YW292" s="10"/>
      <c r="YX292" s="10"/>
      <c r="YY292" s="10"/>
      <c r="YZ292" s="10"/>
      <c r="ZA292" s="10"/>
      <c r="ZB292" s="10"/>
      <c r="ZC292" s="10"/>
      <c r="ZD292" s="10"/>
      <c r="ZE292" s="10"/>
      <c r="ZF292" s="10"/>
      <c r="ZG292" s="10"/>
      <c r="ZH292" s="10"/>
      <c r="ZI292" s="10"/>
      <c r="ZJ292" s="10"/>
      <c r="ZK292" s="10"/>
      <c r="ZL292" s="10"/>
      <c r="ZM292" s="10"/>
      <c r="ZN292" s="10"/>
      <c r="ZO292" s="10"/>
      <c r="ZP292" s="10"/>
      <c r="ZQ292" s="10"/>
      <c r="ZR292" s="10"/>
      <c r="ZS292" s="10"/>
      <c r="ZT292" s="10"/>
      <c r="ZU292" s="10"/>
      <c r="ZV292" s="10"/>
      <c r="ZW292" s="10"/>
      <c r="ZX292" s="10"/>
      <c r="ZY292" s="10"/>
      <c r="ZZ292" s="10"/>
      <c r="AAA292" s="10"/>
      <c r="AAB292" s="10"/>
      <c r="AAC292" s="10"/>
      <c r="AAD292" s="10"/>
      <c r="AAE292" s="10"/>
      <c r="AAF292" s="10"/>
      <c r="AAG292" s="10"/>
      <c r="AAH292" s="10"/>
      <c r="AAI292" s="10"/>
      <c r="AAJ292" s="10"/>
      <c r="AAK292" s="10"/>
      <c r="AAL292" s="10"/>
      <c r="AAM292" s="10"/>
      <c r="AAN292" s="10"/>
      <c r="AAO292" s="10"/>
      <c r="AAP292" s="10"/>
      <c r="AAQ292" s="10"/>
      <c r="AAR292" s="10"/>
      <c r="AAS292" s="10"/>
      <c r="AAT292" s="10"/>
      <c r="AAU292" s="10"/>
      <c r="AAV292" s="10"/>
      <c r="AAW292" s="10"/>
      <c r="AAX292" s="10"/>
      <c r="AAY292" s="10"/>
      <c r="AAZ292" s="10"/>
      <c r="ABA292" s="10"/>
      <c r="ABB292" s="10"/>
      <c r="ABC292" s="10"/>
      <c r="ABD292" s="10"/>
      <c r="ABE292" s="10"/>
      <c r="ABF292" s="10"/>
      <c r="ABG292" s="10"/>
      <c r="ABH292" s="10"/>
      <c r="ABI292" s="10"/>
      <c r="ABJ292" s="10"/>
      <c r="ABK292" s="10"/>
      <c r="ABL292" s="10"/>
      <c r="ABM292" s="10"/>
      <c r="ABN292" s="10"/>
      <c r="ABO292" s="10"/>
      <c r="ABP292" s="10"/>
      <c r="ABQ292" s="10"/>
      <c r="ABR292" s="10"/>
      <c r="ABS292" s="10"/>
      <c r="ABT292" s="10"/>
      <c r="ABU292" s="10"/>
      <c r="ABV292" s="10"/>
      <c r="ABW292" s="10"/>
      <c r="ABX292" s="10"/>
      <c r="ABY292" s="10"/>
      <c r="ABZ292" s="10"/>
      <c r="ACA292" s="10"/>
      <c r="ACB292" s="10"/>
      <c r="ACC292" s="10"/>
      <c r="ACD292" s="10"/>
      <c r="ACE292" s="10"/>
      <c r="ACF292" s="10"/>
      <c r="ACG292" s="10"/>
      <c r="ACH292" s="10"/>
      <c r="ACI292" s="10"/>
      <c r="ACJ292" s="10"/>
      <c r="ACK292" s="10"/>
      <c r="ACL292" s="10"/>
      <c r="ACM292" s="10"/>
      <c r="ACN292" s="10"/>
      <c r="ACO292" s="10"/>
      <c r="ACP292" s="10"/>
      <c r="ACQ292" s="10"/>
      <c r="ACR292" s="10"/>
      <c r="ACS292" s="10"/>
      <c r="ACT292" s="10"/>
      <c r="ACU292" s="10"/>
      <c r="ACV292" s="10"/>
      <c r="ACW292" s="10"/>
      <c r="ACX292" s="10"/>
      <c r="ACY292" s="10"/>
      <c r="ACZ292" s="10"/>
      <c r="ADA292" s="10"/>
      <c r="ADB292" s="10"/>
      <c r="ADC292" s="10"/>
      <c r="ADD292" s="10"/>
      <c r="ADE292" s="10"/>
      <c r="ADF292" s="10"/>
      <c r="ADG292" s="10"/>
      <c r="ADH292" s="10"/>
      <c r="ADI292" s="10"/>
      <c r="ADJ292" s="10"/>
      <c r="ADK292" s="10"/>
      <c r="ADL292" s="10"/>
      <c r="ADM292" s="10"/>
      <c r="ADN292" s="10"/>
      <c r="ADO292" s="10"/>
      <c r="ADP292" s="10"/>
      <c r="ADQ292" s="10"/>
      <c r="ADR292" s="10"/>
      <c r="ADS292" s="10"/>
      <c r="ADT292" s="10"/>
      <c r="ADU292" s="10"/>
      <c r="ADV292" s="10"/>
      <c r="ADW292" s="10"/>
      <c r="ADX292" s="10"/>
      <c r="ADY292" s="10"/>
      <c r="ADZ292" s="10"/>
      <c r="AEA292" s="10"/>
      <c r="AEB292" s="10"/>
      <c r="AEC292" s="10"/>
      <c r="AED292" s="10"/>
      <c r="AEE292" s="10"/>
      <c r="AEF292" s="10"/>
      <c r="AEG292" s="10"/>
      <c r="AEH292" s="10"/>
      <c r="AEI292" s="10"/>
      <c r="AEJ292" s="10"/>
      <c r="AEK292" s="10"/>
      <c r="AEL292" s="10"/>
      <c r="AEM292" s="10"/>
      <c r="AEN292" s="10"/>
      <c r="AEO292" s="10"/>
      <c r="AEP292" s="10"/>
      <c r="AEQ292" s="10"/>
      <c r="AER292" s="10"/>
      <c r="AES292" s="10"/>
      <c r="AET292" s="10"/>
      <c r="AEU292" s="10"/>
      <c r="AEV292" s="10"/>
      <c r="AEW292" s="10"/>
      <c r="AEX292" s="10"/>
      <c r="AEY292" s="10"/>
      <c r="AEZ292" s="10"/>
      <c r="AFA292" s="10"/>
      <c r="AFB292" s="10"/>
      <c r="AFC292" s="10"/>
      <c r="AFD292" s="10"/>
      <c r="AFE292" s="10"/>
      <c r="AFF292" s="10"/>
      <c r="AFG292" s="10"/>
      <c r="AFH292" s="10"/>
      <c r="AFI292" s="10"/>
      <c r="AFJ292" s="10"/>
      <c r="AFK292" s="10"/>
      <c r="AFL292" s="10"/>
      <c r="AFM292" s="10"/>
      <c r="AFN292" s="10"/>
      <c r="AFO292" s="10"/>
      <c r="AFP292" s="10"/>
      <c r="AFQ292" s="10"/>
      <c r="AFR292" s="10"/>
      <c r="AFS292" s="10"/>
      <c r="AFT292" s="10"/>
      <c r="AFU292" s="10"/>
      <c r="AFV292" s="10"/>
      <c r="AFW292" s="10"/>
      <c r="AFX292" s="10"/>
      <c r="AFY292" s="10"/>
      <c r="AFZ292" s="10"/>
      <c r="AGA292" s="10"/>
      <c r="AGB292" s="10"/>
      <c r="AGC292" s="10"/>
      <c r="AGD292" s="10"/>
      <c r="AGE292" s="10"/>
      <c r="AGF292" s="10"/>
      <c r="AGG292" s="10"/>
      <c r="AGH292" s="10"/>
      <c r="AGI292" s="10"/>
      <c r="AGJ292" s="10"/>
      <c r="AGK292" s="10"/>
      <c r="AGL292" s="10"/>
      <c r="AGM292" s="10"/>
      <c r="AGN292" s="10"/>
      <c r="AGO292" s="10"/>
      <c r="AGP292" s="10"/>
      <c r="AGQ292" s="10"/>
      <c r="AGR292" s="10"/>
      <c r="AGS292" s="10"/>
      <c r="AGT292" s="10"/>
      <c r="AGU292" s="10"/>
      <c r="AGV292" s="10"/>
      <c r="AGW292" s="10"/>
      <c r="AGX292" s="10"/>
      <c r="AGY292" s="10"/>
      <c r="AGZ292" s="10"/>
      <c r="AHA292" s="10"/>
      <c r="AHB292" s="10"/>
      <c r="AHC292" s="10"/>
      <c r="AHD292" s="10"/>
      <c r="AHE292" s="10"/>
      <c r="AHF292" s="10"/>
      <c r="AHG292" s="10"/>
      <c r="AHH292" s="10"/>
      <c r="AHI292" s="10"/>
      <c r="AHJ292" s="10"/>
      <c r="AHK292" s="10"/>
      <c r="AHL292" s="10"/>
      <c r="AHM292" s="10"/>
      <c r="AHN292" s="10"/>
      <c r="AHO292" s="10"/>
      <c r="AHP292" s="10"/>
      <c r="AHQ292" s="10"/>
      <c r="AHR292" s="10"/>
      <c r="AHS292" s="10"/>
      <c r="AHT292" s="10"/>
      <c r="AHU292" s="10"/>
      <c r="AHV292" s="10"/>
      <c r="AHW292" s="10"/>
      <c r="AHX292" s="10"/>
      <c r="AHY292" s="10"/>
      <c r="AHZ292" s="10"/>
      <c r="AIA292" s="10"/>
      <c r="AIB292" s="10"/>
      <c r="AIC292" s="10"/>
      <c r="AID292" s="10"/>
      <c r="AIE292" s="10"/>
      <c r="AIF292" s="10"/>
      <c r="AIG292" s="10"/>
      <c r="AIH292" s="10"/>
      <c r="AII292" s="10"/>
      <c r="AIJ292" s="10"/>
      <c r="AIK292" s="10"/>
      <c r="AIL292" s="10"/>
      <c r="AIM292" s="10"/>
      <c r="AIN292" s="10"/>
      <c r="AIO292" s="10"/>
      <c r="AIP292" s="10"/>
      <c r="AIQ292" s="10"/>
      <c r="AIR292" s="10"/>
      <c r="AIS292" s="10"/>
      <c r="AIT292" s="10"/>
      <c r="AIU292" s="10"/>
      <c r="AIV292" s="10"/>
      <c r="AIW292" s="10"/>
      <c r="AIX292" s="10"/>
      <c r="AIY292" s="10"/>
      <c r="AIZ292" s="10"/>
      <c r="AJA292" s="10"/>
      <c r="AJB292" s="10"/>
      <c r="AJC292" s="10"/>
      <c r="AJD292" s="10"/>
      <c r="AJE292" s="10"/>
      <c r="AJF292" s="10"/>
      <c r="AJG292" s="10"/>
      <c r="AJH292" s="10"/>
      <c r="AJI292" s="10"/>
      <c r="AJJ292" s="10"/>
      <c r="AJK292" s="10"/>
      <c r="AJL292" s="10"/>
      <c r="AJM292" s="10"/>
      <c r="AJN292" s="10"/>
      <c r="AJO292" s="10"/>
      <c r="AJP292" s="10"/>
      <c r="AJQ292" s="10"/>
      <c r="AJR292" s="10"/>
      <c r="AJS292" s="10"/>
      <c r="AJT292" s="10"/>
      <c r="AJU292" s="10"/>
      <c r="AJV292" s="10"/>
      <c r="AJW292" s="10"/>
      <c r="AJX292" s="10"/>
      <c r="AJY292" s="10"/>
      <c r="AJZ292" s="10"/>
      <c r="AKA292" s="10"/>
      <c r="AKB292" s="10"/>
      <c r="AKC292" s="10"/>
      <c r="AKD292" s="10"/>
      <c r="AKE292" s="10"/>
      <c r="AKF292" s="10"/>
      <c r="AKG292" s="10"/>
      <c r="AKH292" s="10"/>
      <c r="AKI292" s="10"/>
      <c r="AKJ292" s="10"/>
      <c r="AKK292" s="10"/>
      <c r="AKL292" s="10"/>
      <c r="AKM292" s="10"/>
      <c r="AKN292" s="10"/>
      <c r="AKO292" s="10"/>
      <c r="AKP292" s="10"/>
      <c r="AKQ292" s="10"/>
      <c r="AKR292" s="10"/>
      <c r="AKS292" s="10"/>
      <c r="AKT292" s="10"/>
      <c r="AKU292" s="10"/>
      <c r="AKV292" s="10"/>
      <c r="AKW292" s="10"/>
      <c r="AKX292" s="10"/>
      <c r="AKY292" s="10"/>
      <c r="AKZ292" s="10"/>
      <c r="ALA292" s="10"/>
      <c r="ALB292" s="10"/>
      <c r="ALC292" s="10"/>
      <c r="ALD292" s="10"/>
      <c r="ALE292" s="10"/>
      <c r="ALF292" s="10"/>
      <c r="ALG292" s="10"/>
      <c r="ALH292" s="10"/>
      <c r="ALI292" s="10"/>
      <c r="ALJ292" s="10"/>
      <c r="ALK292" s="10"/>
      <c r="ALL292" s="10"/>
      <c r="ALM292" s="10"/>
      <c r="ALN292" s="10"/>
      <c r="ALO292" s="10"/>
      <c r="ALP292" s="10"/>
      <c r="ALQ292" s="10"/>
      <c r="ALR292" s="10"/>
      <c r="ALS292" s="10"/>
      <c r="ALT292" s="10"/>
      <c r="ALU292" s="10"/>
      <c r="ALV292" s="10"/>
      <c r="ALW292" s="10"/>
      <c r="ALX292" s="10"/>
      <c r="ALY292" s="10"/>
      <c r="ALZ292" s="10"/>
      <c r="AMA292" s="10"/>
      <c r="AMB292" s="10"/>
      <c r="AMC292" s="10"/>
      <c r="AMD292" s="10"/>
      <c r="AME292" s="10"/>
      <c r="AMF292" s="10"/>
      <c r="AMG292" s="10"/>
      <c r="AMH292" s="10"/>
      <c r="AMI292" s="10"/>
      <c r="AMJ292" s="10"/>
    </row>
    <row r="293" spans="1:1029" customFormat="1" ht="14.1" customHeight="1">
      <c r="A293" s="8" t="str">
        <f>SUBSTITUTE(CONCATENATE(I293,J293,IF(K293="Identifier","ID",IF(AND(K293="Text",OR(I293&lt;&gt;"",J293&lt;&gt;"")),"",K293)),IF(AND(M293&lt;&gt;"Text",K293&lt;&gt;M293,NOT(AND(K293="URI",M293="Identifier")),NOT(AND(K293="UUID",M293="Identifier")),NOT(AND(K293="OID",M293="Identifier"))),IF(M293="Identifier","ID",M293),""))," ","")</f>
        <v>URIURI</v>
      </c>
      <c r="B293" s="9">
        <v>1</v>
      </c>
      <c r="C293" s="8"/>
      <c r="D293" s="8"/>
      <c r="E293" s="8"/>
      <c r="F293" s="8" t="str">
        <f>CONCATENATE( IF(G293="","",CONCATENATE(G293,"_ ")),H293,". ",IF(I293="","",CONCATENATE(I293,"_ ")),L293,IF(OR(I293&lt;&gt;"",L293&lt;&gt;M293),CONCATENATE(". ",M293),""))</f>
        <v>Technique. URI URI. URI</v>
      </c>
      <c r="G293" s="8"/>
      <c r="H293" s="8" t="s">
        <v>254</v>
      </c>
      <c r="I293" s="8"/>
      <c r="J293" s="8" t="s">
        <v>217</v>
      </c>
      <c r="K293" s="8" t="s">
        <v>217</v>
      </c>
      <c r="L293" s="8" t="str">
        <f>IF(J293&lt;&gt;"",CONCATENATE(J293," ",K293),K293)</f>
        <v>URI URI</v>
      </c>
      <c r="M293" s="8" t="s">
        <v>217</v>
      </c>
      <c r="N293" s="8"/>
      <c r="O293" s="8" t="str">
        <f>IF(N293&lt;&gt;"",CONCATENATE(N293,"_ ",M293,". Type"),CONCATENATE(M293,". Type"))</f>
        <v>URI. Type</v>
      </c>
      <c r="P293" s="8"/>
      <c r="Q293" s="8"/>
      <c r="R293" s="8" t="s">
        <v>213</v>
      </c>
      <c r="S293" s="8"/>
      <c r="T293" s="8"/>
      <c r="U293" s="8"/>
      <c r="V293" s="8"/>
      <c r="W293" s="8"/>
      <c r="X293" s="10"/>
      <c r="Y293" s="8" t="s">
        <v>211</v>
      </c>
      <c r="Z293" s="8"/>
      <c r="AA293" s="44">
        <v>43319</v>
      </c>
      <c r="AB293" s="23"/>
      <c r="AC293" s="23"/>
      <c r="AD293" s="23"/>
      <c r="AE293" s="23"/>
      <c r="AF293" s="23"/>
      <c r="AG293" s="10"/>
      <c r="AH293" s="10"/>
      <c r="AI293" s="10"/>
      <c r="AJ293" s="10"/>
      <c r="AK293" s="10"/>
      <c r="AL293" s="10"/>
      <c r="AM293" s="10"/>
      <c r="AN293" s="10"/>
      <c r="AO293" s="10"/>
      <c r="AP293" s="10"/>
      <c r="AQ293" s="10"/>
      <c r="AR293" s="10"/>
      <c r="AS293" s="10"/>
      <c r="AT293" s="10"/>
      <c r="AU293" s="10"/>
      <c r="AV293" s="10"/>
      <c r="AW293" s="10"/>
      <c r="AX293" s="10"/>
      <c r="AY293" s="10"/>
      <c r="AZ293" s="10"/>
      <c r="BA293" s="10"/>
      <c r="BB293" s="10"/>
      <c r="BC293" s="10"/>
      <c r="BD293" s="10"/>
      <c r="BE293" s="10"/>
      <c r="BF293" s="10"/>
      <c r="BG293" s="10"/>
      <c r="BH293" s="10"/>
      <c r="BI293" s="10"/>
      <c r="BJ293" s="10"/>
      <c r="BK293" s="10"/>
      <c r="BL293" s="10"/>
      <c r="BM293" s="10"/>
      <c r="BN293" s="10"/>
      <c r="BO293" s="10"/>
      <c r="BP293" s="10"/>
      <c r="BQ293" s="10"/>
      <c r="BR293" s="10"/>
      <c r="BS293" s="10"/>
      <c r="BT293" s="10"/>
      <c r="BU293" s="10"/>
      <c r="BV293" s="10"/>
      <c r="BW293" s="10"/>
      <c r="BX293" s="10"/>
      <c r="BY293" s="10"/>
      <c r="BZ293" s="10"/>
      <c r="CA293" s="10"/>
      <c r="CB293" s="10"/>
      <c r="CC293" s="10"/>
      <c r="CD293" s="10"/>
      <c r="CE293" s="10"/>
      <c r="CF293" s="10"/>
      <c r="CG293" s="10"/>
      <c r="CH293" s="10"/>
      <c r="CI293" s="10"/>
      <c r="CJ293" s="10"/>
      <c r="CK293" s="10"/>
      <c r="CL293" s="10"/>
      <c r="CM293" s="10"/>
      <c r="CN293" s="10"/>
      <c r="CO293" s="10"/>
      <c r="CP293" s="10"/>
      <c r="CQ293" s="10"/>
      <c r="CR293" s="10"/>
      <c r="CS293" s="10"/>
      <c r="CT293" s="10"/>
      <c r="CU293" s="10"/>
      <c r="CV293" s="10"/>
      <c r="CW293" s="10"/>
      <c r="CX293" s="10"/>
      <c r="CY293" s="10"/>
      <c r="CZ293" s="10"/>
      <c r="DA293" s="10"/>
      <c r="DB293" s="10"/>
      <c r="DC293" s="10"/>
      <c r="DD293" s="10"/>
      <c r="DE293" s="10"/>
      <c r="DF293" s="10"/>
      <c r="DG293" s="10"/>
      <c r="DH293" s="10"/>
      <c r="DI293" s="10"/>
      <c r="DJ293" s="10"/>
      <c r="DK293" s="10"/>
      <c r="DL293" s="10"/>
      <c r="DM293" s="10"/>
      <c r="DN293" s="10"/>
      <c r="DO293" s="10"/>
      <c r="DP293" s="10"/>
      <c r="DQ293" s="10"/>
      <c r="DR293" s="10"/>
      <c r="DS293" s="10"/>
      <c r="DT293" s="10"/>
      <c r="DU293" s="10"/>
      <c r="DV293" s="10"/>
      <c r="DW293" s="10"/>
      <c r="DX293" s="10"/>
      <c r="DY293" s="10"/>
      <c r="DZ293" s="10"/>
      <c r="EA293" s="10"/>
      <c r="EB293" s="10"/>
      <c r="EC293" s="10"/>
      <c r="ED293" s="10"/>
      <c r="EE293" s="10"/>
      <c r="EF293" s="10"/>
      <c r="EG293" s="10"/>
      <c r="EH293" s="10"/>
      <c r="EI293" s="10"/>
      <c r="EJ293" s="10"/>
      <c r="EK293" s="10"/>
      <c r="EL293" s="10"/>
      <c r="EM293" s="10"/>
      <c r="EN293" s="10"/>
      <c r="EO293" s="10"/>
      <c r="EP293" s="10"/>
      <c r="EQ293" s="10"/>
      <c r="ER293" s="10"/>
      <c r="ES293" s="10"/>
      <c r="ET293" s="10"/>
      <c r="EU293" s="10"/>
      <c r="EV293" s="10"/>
      <c r="EW293" s="10"/>
      <c r="EX293" s="10"/>
      <c r="EY293" s="10"/>
      <c r="EZ293" s="10"/>
      <c r="FA293" s="10"/>
      <c r="FB293" s="10"/>
      <c r="FC293" s="10"/>
      <c r="FD293" s="10"/>
      <c r="FE293" s="10"/>
      <c r="FF293" s="10"/>
      <c r="FG293" s="10"/>
      <c r="FH293" s="10"/>
      <c r="FI293" s="10"/>
      <c r="FJ293" s="10"/>
      <c r="FK293" s="10"/>
      <c r="FL293" s="10"/>
      <c r="FM293" s="10"/>
      <c r="FN293" s="10"/>
      <c r="FO293" s="10"/>
      <c r="FP293" s="10"/>
      <c r="FQ293" s="10"/>
      <c r="FR293" s="10"/>
      <c r="FS293" s="10"/>
      <c r="FT293" s="10"/>
      <c r="FU293" s="10"/>
      <c r="FV293" s="10"/>
      <c r="FW293" s="10"/>
      <c r="FX293" s="10"/>
      <c r="FY293" s="10"/>
      <c r="FZ293" s="10"/>
      <c r="GA293" s="10"/>
      <c r="GB293" s="10"/>
      <c r="GC293" s="10"/>
      <c r="GD293" s="10"/>
      <c r="GE293" s="10"/>
      <c r="GF293" s="10"/>
      <c r="GG293" s="10"/>
      <c r="GH293" s="10"/>
      <c r="GI293" s="10"/>
      <c r="GJ293" s="10"/>
      <c r="GK293" s="10"/>
      <c r="GL293" s="10"/>
      <c r="GM293" s="10"/>
      <c r="GN293" s="10"/>
      <c r="GO293" s="10"/>
      <c r="GP293" s="10"/>
      <c r="GQ293" s="10"/>
      <c r="GR293" s="10"/>
      <c r="GS293" s="10"/>
      <c r="GT293" s="10"/>
      <c r="GU293" s="10"/>
      <c r="GV293" s="10"/>
      <c r="GW293" s="10"/>
      <c r="GX293" s="10"/>
      <c r="GY293" s="10"/>
      <c r="GZ293" s="10"/>
      <c r="HA293" s="10"/>
      <c r="HB293" s="10"/>
      <c r="HC293" s="10"/>
      <c r="HD293" s="10"/>
      <c r="HE293" s="10"/>
      <c r="HF293" s="10"/>
      <c r="HG293" s="10"/>
      <c r="HH293" s="10"/>
      <c r="HI293" s="10"/>
      <c r="HJ293" s="10"/>
      <c r="HK293" s="10"/>
      <c r="HL293" s="10"/>
      <c r="HM293" s="10"/>
      <c r="HN293" s="10"/>
      <c r="HO293" s="10"/>
      <c r="HP293" s="10"/>
      <c r="HQ293" s="10"/>
      <c r="HR293" s="10"/>
      <c r="HS293" s="10"/>
      <c r="HT293" s="10"/>
      <c r="HU293" s="10"/>
      <c r="HV293" s="10"/>
      <c r="HW293" s="10"/>
      <c r="HX293" s="10"/>
      <c r="HY293" s="10"/>
      <c r="HZ293" s="10"/>
      <c r="IA293" s="10"/>
      <c r="IB293" s="10"/>
      <c r="IC293" s="10"/>
      <c r="ID293" s="10"/>
      <c r="IE293" s="10"/>
      <c r="IF293" s="10"/>
      <c r="IG293" s="10"/>
      <c r="IH293" s="10"/>
      <c r="II293" s="10"/>
      <c r="IJ293" s="10"/>
      <c r="IK293" s="10"/>
      <c r="IL293" s="10"/>
      <c r="IM293" s="10"/>
      <c r="IN293" s="10"/>
      <c r="IO293" s="10"/>
      <c r="IP293" s="10"/>
      <c r="IQ293" s="10"/>
      <c r="IR293" s="10"/>
      <c r="IS293" s="10"/>
      <c r="IT293" s="10"/>
      <c r="IU293" s="10"/>
      <c r="IV293" s="10"/>
      <c r="IW293" s="10"/>
      <c r="IX293" s="10"/>
      <c r="IY293" s="10"/>
      <c r="IZ293" s="10"/>
      <c r="JA293" s="10"/>
      <c r="JB293" s="10"/>
      <c r="JC293" s="10"/>
      <c r="JD293" s="10"/>
      <c r="JE293" s="10"/>
      <c r="JF293" s="10"/>
      <c r="JG293" s="10"/>
      <c r="JH293" s="10"/>
      <c r="JI293" s="10"/>
      <c r="JJ293" s="10"/>
      <c r="JK293" s="10"/>
      <c r="JL293" s="10"/>
      <c r="JM293" s="10"/>
      <c r="JN293" s="10"/>
      <c r="JO293" s="10"/>
      <c r="JP293" s="10"/>
      <c r="JQ293" s="10"/>
      <c r="JR293" s="10"/>
      <c r="JS293" s="10"/>
      <c r="JT293" s="10"/>
      <c r="JU293" s="10"/>
      <c r="JV293" s="10"/>
      <c r="JW293" s="10"/>
      <c r="JX293" s="10"/>
      <c r="JY293" s="10"/>
      <c r="JZ293" s="10"/>
      <c r="KA293" s="10"/>
      <c r="KB293" s="10"/>
      <c r="KC293" s="10"/>
      <c r="KD293" s="10"/>
      <c r="KE293" s="10"/>
      <c r="KF293" s="10"/>
      <c r="KG293" s="10"/>
      <c r="KH293" s="10"/>
      <c r="KI293" s="10"/>
      <c r="KJ293" s="10"/>
      <c r="KK293" s="10"/>
      <c r="KL293" s="10"/>
      <c r="KM293" s="10"/>
      <c r="KN293" s="10"/>
      <c r="KO293" s="10"/>
      <c r="KP293" s="10"/>
      <c r="KQ293" s="10"/>
      <c r="KR293" s="10"/>
      <c r="KS293" s="10"/>
      <c r="KT293" s="10"/>
      <c r="KU293" s="10"/>
      <c r="KV293" s="10"/>
      <c r="KW293" s="10"/>
      <c r="KX293" s="10"/>
      <c r="KY293" s="10"/>
      <c r="KZ293" s="10"/>
      <c r="LA293" s="10"/>
      <c r="LB293" s="10"/>
      <c r="LC293" s="10"/>
      <c r="LD293" s="10"/>
      <c r="LE293" s="10"/>
      <c r="LF293" s="10"/>
      <c r="LG293" s="10"/>
      <c r="LH293" s="10"/>
      <c r="LI293" s="10"/>
      <c r="LJ293" s="10"/>
      <c r="LK293" s="10"/>
      <c r="LL293" s="10"/>
      <c r="LM293" s="10"/>
      <c r="LN293" s="10"/>
      <c r="LO293" s="10"/>
      <c r="LP293" s="10"/>
      <c r="LQ293" s="10"/>
      <c r="LR293" s="10"/>
      <c r="LS293" s="10"/>
      <c r="LT293" s="10"/>
      <c r="LU293" s="10"/>
      <c r="LV293" s="10"/>
      <c r="LW293" s="10"/>
      <c r="LX293" s="10"/>
      <c r="LY293" s="10"/>
      <c r="LZ293" s="10"/>
      <c r="MA293" s="10"/>
      <c r="MB293" s="10"/>
      <c r="MC293" s="10"/>
      <c r="MD293" s="10"/>
      <c r="ME293" s="10"/>
      <c r="MF293" s="10"/>
      <c r="MG293" s="10"/>
      <c r="MH293" s="10"/>
      <c r="MI293" s="10"/>
      <c r="MJ293" s="10"/>
      <c r="MK293" s="10"/>
      <c r="ML293" s="10"/>
      <c r="MM293" s="10"/>
      <c r="MN293" s="10"/>
      <c r="MO293" s="10"/>
      <c r="MP293" s="10"/>
      <c r="MQ293" s="10"/>
      <c r="MR293" s="10"/>
      <c r="MS293" s="10"/>
      <c r="MT293" s="10"/>
      <c r="MU293" s="10"/>
      <c r="MV293" s="10"/>
      <c r="MW293" s="10"/>
      <c r="MX293" s="10"/>
      <c r="MY293" s="10"/>
      <c r="MZ293" s="10"/>
      <c r="NA293" s="10"/>
      <c r="NB293" s="10"/>
      <c r="NC293" s="10"/>
      <c r="ND293" s="10"/>
      <c r="NE293" s="10"/>
      <c r="NF293" s="10"/>
      <c r="NG293" s="10"/>
      <c r="NH293" s="10"/>
      <c r="NI293" s="10"/>
      <c r="NJ293" s="10"/>
      <c r="NK293" s="10"/>
      <c r="NL293" s="10"/>
      <c r="NM293" s="10"/>
      <c r="NN293" s="10"/>
      <c r="NO293" s="10"/>
      <c r="NP293" s="10"/>
      <c r="NQ293" s="10"/>
      <c r="NR293" s="10"/>
      <c r="NS293" s="10"/>
      <c r="NT293" s="10"/>
      <c r="NU293" s="10"/>
      <c r="NV293" s="10"/>
      <c r="NW293" s="10"/>
      <c r="NX293" s="10"/>
      <c r="NY293" s="10"/>
      <c r="NZ293" s="10"/>
      <c r="OA293" s="10"/>
      <c r="OB293" s="10"/>
      <c r="OC293" s="10"/>
      <c r="OD293" s="10"/>
      <c r="OE293" s="10"/>
      <c r="OF293" s="10"/>
      <c r="OG293" s="10"/>
      <c r="OH293" s="10"/>
      <c r="OI293" s="10"/>
      <c r="OJ293" s="10"/>
      <c r="OK293" s="10"/>
      <c r="OL293" s="10"/>
      <c r="OM293" s="10"/>
      <c r="ON293" s="10"/>
      <c r="OO293" s="10"/>
      <c r="OP293" s="10"/>
      <c r="OQ293" s="10"/>
      <c r="OR293" s="10"/>
      <c r="OS293" s="10"/>
      <c r="OT293" s="10"/>
      <c r="OU293" s="10"/>
      <c r="OV293" s="10"/>
      <c r="OW293" s="10"/>
      <c r="OX293" s="10"/>
      <c r="OY293" s="10"/>
      <c r="OZ293" s="10"/>
      <c r="PA293" s="10"/>
      <c r="PB293" s="10"/>
      <c r="PC293" s="10"/>
      <c r="PD293" s="10"/>
      <c r="PE293" s="10"/>
      <c r="PF293" s="10"/>
      <c r="PG293" s="10"/>
      <c r="PH293" s="10"/>
      <c r="PI293" s="10"/>
      <c r="PJ293" s="10"/>
      <c r="PK293" s="10"/>
      <c r="PL293" s="10"/>
      <c r="PM293" s="10"/>
      <c r="PN293" s="10"/>
      <c r="PO293" s="10"/>
      <c r="PP293" s="10"/>
      <c r="PQ293" s="10"/>
      <c r="PR293" s="10"/>
      <c r="PS293" s="10"/>
      <c r="PT293" s="10"/>
      <c r="PU293" s="10"/>
      <c r="PV293" s="10"/>
      <c r="PW293" s="10"/>
      <c r="PX293" s="10"/>
      <c r="PY293" s="10"/>
      <c r="PZ293" s="10"/>
      <c r="QA293" s="10"/>
      <c r="QB293" s="10"/>
      <c r="QC293" s="10"/>
      <c r="QD293" s="10"/>
      <c r="QE293" s="10"/>
      <c r="QF293" s="10"/>
      <c r="QG293" s="10"/>
      <c r="QH293" s="10"/>
      <c r="QI293" s="10"/>
      <c r="QJ293" s="10"/>
      <c r="QK293" s="10"/>
      <c r="QL293" s="10"/>
      <c r="QM293" s="10"/>
      <c r="QN293" s="10"/>
      <c r="QO293" s="10"/>
      <c r="QP293" s="10"/>
      <c r="QQ293" s="10"/>
      <c r="QR293" s="10"/>
      <c r="QS293" s="10"/>
      <c r="QT293" s="10"/>
      <c r="QU293" s="10"/>
      <c r="QV293" s="10"/>
      <c r="QW293" s="10"/>
      <c r="QX293" s="10"/>
      <c r="QY293" s="10"/>
      <c r="QZ293" s="10"/>
      <c r="RA293" s="10"/>
      <c r="RB293" s="10"/>
      <c r="RC293" s="10"/>
      <c r="RD293" s="10"/>
      <c r="RE293" s="10"/>
      <c r="RF293" s="10"/>
      <c r="RG293" s="10"/>
      <c r="RH293" s="10"/>
      <c r="RI293" s="10"/>
      <c r="RJ293" s="10"/>
      <c r="RK293" s="10"/>
      <c r="RL293" s="10"/>
      <c r="RM293" s="10"/>
      <c r="RN293" s="10"/>
      <c r="RO293" s="10"/>
      <c r="RP293" s="10"/>
      <c r="RQ293" s="10"/>
      <c r="RR293" s="10"/>
      <c r="RS293" s="10"/>
      <c r="RT293" s="10"/>
      <c r="RU293" s="10"/>
      <c r="RV293" s="10"/>
      <c r="RW293" s="10"/>
      <c r="RX293" s="10"/>
      <c r="RY293" s="10"/>
      <c r="RZ293" s="10"/>
      <c r="SA293" s="10"/>
      <c r="SB293" s="10"/>
      <c r="SC293" s="10"/>
      <c r="SD293" s="10"/>
      <c r="SE293" s="10"/>
      <c r="SF293" s="10"/>
      <c r="SG293" s="10"/>
      <c r="SH293" s="10"/>
      <c r="SI293" s="10"/>
      <c r="SJ293" s="10"/>
      <c r="SK293" s="10"/>
      <c r="SL293" s="10"/>
      <c r="SM293" s="10"/>
      <c r="SN293" s="10"/>
      <c r="SO293" s="10"/>
      <c r="SP293" s="10"/>
      <c r="SQ293" s="10"/>
      <c r="SR293" s="10"/>
      <c r="SS293" s="10"/>
      <c r="ST293" s="10"/>
      <c r="SU293" s="10"/>
      <c r="SV293" s="10"/>
      <c r="SW293" s="10"/>
      <c r="SX293" s="10"/>
      <c r="SY293" s="10"/>
      <c r="SZ293" s="10"/>
      <c r="TA293" s="10"/>
      <c r="TB293" s="10"/>
      <c r="TC293" s="10"/>
      <c r="TD293" s="10"/>
      <c r="TE293" s="10"/>
      <c r="TF293" s="10"/>
      <c r="TG293" s="10"/>
      <c r="TH293" s="10"/>
      <c r="TI293" s="10"/>
      <c r="TJ293" s="10"/>
      <c r="TK293" s="10"/>
      <c r="TL293" s="10"/>
      <c r="TM293" s="10"/>
      <c r="TN293" s="10"/>
      <c r="TO293" s="10"/>
      <c r="TP293" s="10"/>
      <c r="TQ293" s="10"/>
      <c r="TR293" s="10"/>
      <c r="TS293" s="10"/>
      <c r="TT293" s="10"/>
      <c r="TU293" s="10"/>
      <c r="TV293" s="10"/>
      <c r="TW293" s="10"/>
      <c r="TX293" s="10"/>
      <c r="TY293" s="10"/>
      <c r="TZ293" s="10"/>
      <c r="UA293" s="10"/>
      <c r="UB293" s="10"/>
      <c r="UC293" s="10"/>
      <c r="UD293" s="10"/>
      <c r="UE293" s="10"/>
      <c r="UF293" s="10"/>
      <c r="UG293" s="10"/>
      <c r="UH293" s="10"/>
      <c r="UI293" s="10"/>
      <c r="UJ293" s="10"/>
      <c r="UK293" s="10"/>
      <c r="UL293" s="10"/>
      <c r="UM293" s="10"/>
      <c r="UN293" s="10"/>
      <c r="UO293" s="10"/>
      <c r="UP293" s="10"/>
      <c r="UQ293" s="10"/>
      <c r="UR293" s="10"/>
      <c r="US293" s="10"/>
      <c r="UT293" s="10"/>
      <c r="UU293" s="10"/>
      <c r="UV293" s="10"/>
      <c r="UW293" s="10"/>
      <c r="UX293" s="10"/>
      <c r="UY293" s="10"/>
      <c r="UZ293" s="10"/>
      <c r="VA293" s="10"/>
      <c r="VB293" s="10"/>
      <c r="VC293" s="10"/>
      <c r="VD293" s="10"/>
      <c r="VE293" s="10"/>
      <c r="VF293" s="10"/>
      <c r="VG293" s="10"/>
      <c r="VH293" s="10"/>
      <c r="VI293" s="10"/>
      <c r="VJ293" s="10"/>
      <c r="VK293" s="10"/>
      <c r="VL293" s="10"/>
      <c r="VM293" s="10"/>
      <c r="VN293" s="10"/>
      <c r="VO293" s="10"/>
      <c r="VP293" s="10"/>
      <c r="VQ293" s="10"/>
      <c r="VR293" s="10"/>
      <c r="VS293" s="10"/>
      <c r="VT293" s="10"/>
      <c r="VU293" s="10"/>
      <c r="VV293" s="10"/>
      <c r="VW293" s="10"/>
      <c r="VX293" s="10"/>
      <c r="VY293" s="10"/>
      <c r="VZ293" s="10"/>
      <c r="WA293" s="10"/>
      <c r="WB293" s="10"/>
      <c r="WC293" s="10"/>
      <c r="WD293" s="10"/>
      <c r="WE293" s="10"/>
      <c r="WF293" s="10"/>
      <c r="WG293" s="10"/>
      <c r="WH293" s="10"/>
      <c r="WI293" s="10"/>
      <c r="WJ293" s="10"/>
      <c r="WK293" s="10"/>
      <c r="WL293" s="10"/>
      <c r="WM293" s="10"/>
      <c r="WN293" s="10"/>
      <c r="WO293" s="10"/>
      <c r="WP293" s="10"/>
      <c r="WQ293" s="10"/>
      <c r="WR293" s="10"/>
      <c r="WS293" s="10"/>
      <c r="WT293" s="10"/>
      <c r="WU293" s="10"/>
      <c r="WV293" s="10"/>
      <c r="WW293" s="10"/>
      <c r="WX293" s="10"/>
      <c r="WY293" s="10"/>
      <c r="WZ293" s="10"/>
      <c r="XA293" s="10"/>
      <c r="XB293" s="10"/>
      <c r="XC293" s="10"/>
      <c r="XD293" s="10"/>
      <c r="XE293" s="10"/>
      <c r="XF293" s="10"/>
      <c r="XG293" s="10"/>
      <c r="XH293" s="10"/>
      <c r="XI293" s="10"/>
      <c r="XJ293" s="10"/>
      <c r="XK293" s="10"/>
      <c r="XL293" s="10"/>
      <c r="XM293" s="10"/>
      <c r="XN293" s="10"/>
      <c r="XO293" s="10"/>
      <c r="XP293" s="10"/>
      <c r="XQ293" s="10"/>
      <c r="XR293" s="10"/>
      <c r="XS293" s="10"/>
      <c r="XT293" s="10"/>
      <c r="XU293" s="10"/>
      <c r="XV293" s="10"/>
      <c r="XW293" s="10"/>
      <c r="XX293" s="10"/>
      <c r="XY293" s="10"/>
      <c r="XZ293" s="10"/>
      <c r="YA293" s="10"/>
      <c r="YB293" s="10"/>
      <c r="YC293" s="10"/>
      <c r="YD293" s="10"/>
      <c r="YE293" s="10"/>
      <c r="YF293" s="10"/>
      <c r="YG293" s="10"/>
      <c r="YH293" s="10"/>
      <c r="YI293" s="10"/>
      <c r="YJ293" s="10"/>
      <c r="YK293" s="10"/>
      <c r="YL293" s="10"/>
      <c r="YM293" s="10"/>
      <c r="YN293" s="10"/>
      <c r="YO293" s="10"/>
      <c r="YP293" s="10"/>
      <c r="YQ293" s="10"/>
      <c r="YR293" s="10"/>
      <c r="YS293" s="10"/>
      <c r="YT293" s="10"/>
      <c r="YU293" s="10"/>
      <c r="YV293" s="10"/>
      <c r="YW293" s="10"/>
      <c r="YX293" s="10"/>
      <c r="YY293" s="10"/>
      <c r="YZ293" s="10"/>
      <c r="ZA293" s="10"/>
      <c r="ZB293" s="10"/>
      <c r="ZC293" s="10"/>
      <c r="ZD293" s="10"/>
      <c r="ZE293" s="10"/>
      <c r="ZF293" s="10"/>
      <c r="ZG293" s="10"/>
      <c r="ZH293" s="10"/>
      <c r="ZI293" s="10"/>
      <c r="ZJ293" s="10"/>
      <c r="ZK293" s="10"/>
      <c r="ZL293" s="10"/>
      <c r="ZM293" s="10"/>
      <c r="ZN293" s="10"/>
      <c r="ZO293" s="10"/>
      <c r="ZP293" s="10"/>
      <c r="ZQ293" s="10"/>
      <c r="ZR293" s="10"/>
      <c r="ZS293" s="10"/>
      <c r="ZT293" s="10"/>
      <c r="ZU293" s="10"/>
      <c r="ZV293" s="10"/>
      <c r="ZW293" s="10"/>
      <c r="ZX293" s="10"/>
      <c r="ZY293" s="10"/>
      <c r="ZZ293" s="10"/>
      <c r="AAA293" s="10"/>
      <c r="AAB293" s="10"/>
      <c r="AAC293" s="10"/>
      <c r="AAD293" s="10"/>
      <c r="AAE293" s="10"/>
      <c r="AAF293" s="10"/>
      <c r="AAG293" s="10"/>
      <c r="AAH293" s="10"/>
      <c r="AAI293" s="10"/>
      <c r="AAJ293" s="10"/>
      <c r="AAK293" s="10"/>
      <c r="AAL293" s="10"/>
      <c r="AAM293" s="10"/>
      <c r="AAN293" s="10"/>
      <c r="AAO293" s="10"/>
      <c r="AAP293" s="10"/>
      <c r="AAQ293" s="10"/>
      <c r="AAR293" s="10"/>
      <c r="AAS293" s="10"/>
      <c r="AAT293" s="10"/>
      <c r="AAU293" s="10"/>
      <c r="AAV293" s="10"/>
      <c r="AAW293" s="10"/>
      <c r="AAX293" s="10"/>
      <c r="AAY293" s="10"/>
      <c r="AAZ293" s="10"/>
      <c r="ABA293" s="10"/>
      <c r="ABB293" s="10"/>
      <c r="ABC293" s="10"/>
      <c r="ABD293" s="10"/>
      <c r="ABE293" s="10"/>
      <c r="ABF293" s="10"/>
      <c r="ABG293" s="10"/>
      <c r="ABH293" s="10"/>
      <c r="ABI293" s="10"/>
      <c r="ABJ293" s="10"/>
      <c r="ABK293" s="10"/>
      <c r="ABL293" s="10"/>
      <c r="ABM293" s="10"/>
      <c r="ABN293" s="10"/>
      <c r="ABO293" s="10"/>
      <c r="ABP293" s="10"/>
      <c r="ABQ293" s="10"/>
      <c r="ABR293" s="10"/>
      <c r="ABS293" s="10"/>
      <c r="ABT293" s="10"/>
      <c r="ABU293" s="10"/>
      <c r="ABV293" s="10"/>
      <c r="ABW293" s="10"/>
      <c r="ABX293" s="10"/>
      <c r="ABY293" s="10"/>
      <c r="ABZ293" s="10"/>
      <c r="ACA293" s="10"/>
      <c r="ACB293" s="10"/>
      <c r="ACC293" s="10"/>
      <c r="ACD293" s="10"/>
      <c r="ACE293" s="10"/>
      <c r="ACF293" s="10"/>
      <c r="ACG293" s="10"/>
      <c r="ACH293" s="10"/>
      <c r="ACI293" s="10"/>
      <c r="ACJ293" s="10"/>
      <c r="ACK293" s="10"/>
      <c r="ACL293" s="10"/>
      <c r="ACM293" s="10"/>
      <c r="ACN293" s="10"/>
      <c r="ACO293" s="10"/>
      <c r="ACP293" s="10"/>
      <c r="ACQ293" s="10"/>
      <c r="ACR293" s="10"/>
      <c r="ACS293" s="10"/>
      <c r="ACT293" s="10"/>
      <c r="ACU293" s="10"/>
      <c r="ACV293" s="10"/>
      <c r="ACW293" s="10"/>
      <c r="ACX293" s="10"/>
      <c r="ACY293" s="10"/>
      <c r="ACZ293" s="10"/>
      <c r="ADA293" s="10"/>
      <c r="ADB293" s="10"/>
      <c r="ADC293" s="10"/>
      <c r="ADD293" s="10"/>
      <c r="ADE293" s="10"/>
      <c r="ADF293" s="10"/>
      <c r="ADG293" s="10"/>
      <c r="ADH293" s="10"/>
      <c r="ADI293" s="10"/>
      <c r="ADJ293" s="10"/>
      <c r="ADK293" s="10"/>
      <c r="ADL293" s="10"/>
      <c r="ADM293" s="10"/>
      <c r="ADN293" s="10"/>
      <c r="ADO293" s="10"/>
      <c r="ADP293" s="10"/>
      <c r="ADQ293" s="10"/>
      <c r="ADR293" s="10"/>
      <c r="ADS293" s="10"/>
      <c r="ADT293" s="10"/>
      <c r="ADU293" s="10"/>
      <c r="ADV293" s="10"/>
      <c r="ADW293" s="10"/>
      <c r="ADX293" s="10"/>
      <c r="ADY293" s="10"/>
      <c r="ADZ293" s="10"/>
      <c r="AEA293" s="10"/>
      <c r="AEB293" s="10"/>
      <c r="AEC293" s="10"/>
      <c r="AED293" s="10"/>
      <c r="AEE293" s="10"/>
      <c r="AEF293" s="10"/>
      <c r="AEG293" s="10"/>
      <c r="AEH293" s="10"/>
      <c r="AEI293" s="10"/>
      <c r="AEJ293" s="10"/>
      <c r="AEK293" s="10"/>
      <c r="AEL293" s="10"/>
      <c r="AEM293" s="10"/>
      <c r="AEN293" s="10"/>
      <c r="AEO293" s="10"/>
      <c r="AEP293" s="10"/>
      <c r="AEQ293" s="10"/>
      <c r="AER293" s="10"/>
      <c r="AES293" s="10"/>
      <c r="AET293" s="10"/>
      <c r="AEU293" s="10"/>
      <c r="AEV293" s="10"/>
      <c r="AEW293" s="10"/>
      <c r="AEX293" s="10"/>
      <c r="AEY293" s="10"/>
      <c r="AEZ293" s="10"/>
      <c r="AFA293" s="10"/>
      <c r="AFB293" s="10"/>
      <c r="AFC293" s="10"/>
      <c r="AFD293" s="10"/>
      <c r="AFE293" s="10"/>
      <c r="AFF293" s="10"/>
      <c r="AFG293" s="10"/>
      <c r="AFH293" s="10"/>
      <c r="AFI293" s="10"/>
      <c r="AFJ293" s="10"/>
      <c r="AFK293" s="10"/>
      <c r="AFL293" s="10"/>
      <c r="AFM293" s="10"/>
      <c r="AFN293" s="10"/>
      <c r="AFO293" s="10"/>
      <c r="AFP293" s="10"/>
      <c r="AFQ293" s="10"/>
      <c r="AFR293" s="10"/>
      <c r="AFS293" s="10"/>
      <c r="AFT293" s="10"/>
      <c r="AFU293" s="10"/>
      <c r="AFV293" s="10"/>
      <c r="AFW293" s="10"/>
      <c r="AFX293" s="10"/>
      <c r="AFY293" s="10"/>
      <c r="AFZ293" s="10"/>
      <c r="AGA293" s="10"/>
      <c r="AGB293" s="10"/>
      <c r="AGC293" s="10"/>
      <c r="AGD293" s="10"/>
      <c r="AGE293" s="10"/>
      <c r="AGF293" s="10"/>
      <c r="AGG293" s="10"/>
      <c r="AGH293" s="10"/>
      <c r="AGI293" s="10"/>
      <c r="AGJ293" s="10"/>
      <c r="AGK293" s="10"/>
      <c r="AGL293" s="10"/>
      <c r="AGM293" s="10"/>
      <c r="AGN293" s="10"/>
      <c r="AGO293" s="10"/>
      <c r="AGP293" s="10"/>
      <c r="AGQ293" s="10"/>
      <c r="AGR293" s="10"/>
      <c r="AGS293" s="10"/>
      <c r="AGT293" s="10"/>
      <c r="AGU293" s="10"/>
      <c r="AGV293" s="10"/>
      <c r="AGW293" s="10"/>
      <c r="AGX293" s="10"/>
      <c r="AGY293" s="10"/>
      <c r="AGZ293" s="10"/>
      <c r="AHA293" s="10"/>
      <c r="AHB293" s="10"/>
      <c r="AHC293" s="10"/>
      <c r="AHD293" s="10"/>
      <c r="AHE293" s="10"/>
      <c r="AHF293" s="10"/>
      <c r="AHG293" s="10"/>
      <c r="AHH293" s="10"/>
      <c r="AHI293" s="10"/>
      <c r="AHJ293" s="10"/>
      <c r="AHK293" s="10"/>
      <c r="AHL293" s="10"/>
      <c r="AHM293" s="10"/>
      <c r="AHN293" s="10"/>
      <c r="AHO293" s="10"/>
      <c r="AHP293" s="10"/>
      <c r="AHQ293" s="10"/>
      <c r="AHR293" s="10"/>
      <c r="AHS293" s="10"/>
      <c r="AHT293" s="10"/>
      <c r="AHU293" s="10"/>
      <c r="AHV293" s="10"/>
      <c r="AHW293" s="10"/>
      <c r="AHX293" s="10"/>
      <c r="AHY293" s="10"/>
      <c r="AHZ293" s="10"/>
      <c r="AIA293" s="10"/>
      <c r="AIB293" s="10"/>
      <c r="AIC293" s="10"/>
      <c r="AID293" s="10"/>
      <c r="AIE293" s="10"/>
      <c r="AIF293" s="10"/>
      <c r="AIG293" s="10"/>
      <c r="AIH293" s="10"/>
      <c r="AII293" s="10"/>
      <c r="AIJ293" s="10"/>
      <c r="AIK293" s="10"/>
      <c r="AIL293" s="10"/>
      <c r="AIM293" s="10"/>
      <c r="AIN293" s="10"/>
      <c r="AIO293" s="10"/>
      <c r="AIP293" s="10"/>
      <c r="AIQ293" s="10"/>
      <c r="AIR293" s="10"/>
      <c r="AIS293" s="10"/>
      <c r="AIT293" s="10"/>
      <c r="AIU293" s="10"/>
      <c r="AIV293" s="10"/>
      <c r="AIW293" s="10"/>
      <c r="AIX293" s="10"/>
      <c r="AIY293" s="10"/>
      <c r="AIZ293" s="10"/>
      <c r="AJA293" s="10"/>
      <c r="AJB293" s="10"/>
      <c r="AJC293" s="10"/>
      <c r="AJD293" s="10"/>
      <c r="AJE293" s="10"/>
      <c r="AJF293" s="10"/>
      <c r="AJG293" s="10"/>
      <c r="AJH293" s="10"/>
      <c r="AJI293" s="10"/>
      <c r="AJJ293" s="10"/>
      <c r="AJK293" s="10"/>
      <c r="AJL293" s="10"/>
      <c r="AJM293" s="10"/>
      <c r="AJN293" s="10"/>
      <c r="AJO293" s="10"/>
      <c r="AJP293" s="10"/>
      <c r="AJQ293" s="10"/>
      <c r="AJR293" s="10"/>
      <c r="AJS293" s="10"/>
      <c r="AJT293" s="10"/>
      <c r="AJU293" s="10"/>
      <c r="AJV293" s="10"/>
      <c r="AJW293" s="10"/>
      <c r="AJX293" s="10"/>
      <c r="AJY293" s="10"/>
      <c r="AJZ293" s="10"/>
      <c r="AKA293" s="10"/>
      <c r="AKB293" s="10"/>
      <c r="AKC293" s="10"/>
      <c r="AKD293" s="10"/>
      <c r="AKE293" s="10"/>
      <c r="AKF293" s="10"/>
      <c r="AKG293" s="10"/>
      <c r="AKH293" s="10"/>
      <c r="AKI293" s="10"/>
      <c r="AKJ293" s="10"/>
      <c r="AKK293" s="10"/>
      <c r="AKL293" s="10"/>
      <c r="AKM293" s="10"/>
      <c r="AKN293" s="10"/>
      <c r="AKO293" s="10"/>
      <c r="AKP293" s="10"/>
      <c r="AKQ293" s="10"/>
      <c r="AKR293" s="10"/>
      <c r="AKS293" s="10"/>
      <c r="AKT293" s="10"/>
      <c r="AKU293" s="10"/>
      <c r="AKV293" s="10"/>
      <c r="AKW293" s="10"/>
      <c r="AKX293" s="10"/>
      <c r="AKY293" s="10"/>
      <c r="AKZ293" s="10"/>
      <c r="ALA293" s="10"/>
      <c r="ALB293" s="10"/>
      <c r="ALC293" s="10"/>
      <c r="ALD293" s="10"/>
      <c r="ALE293" s="10"/>
      <c r="ALF293" s="10"/>
      <c r="ALG293" s="10"/>
      <c r="ALH293" s="10"/>
      <c r="ALI293" s="10"/>
      <c r="ALJ293" s="10"/>
      <c r="ALK293" s="10"/>
      <c r="ALL293" s="10"/>
      <c r="ALM293" s="10"/>
      <c r="ALN293" s="10"/>
      <c r="ALO293" s="10"/>
      <c r="ALP293" s="10"/>
      <c r="ALQ293" s="10"/>
      <c r="ALR293" s="10"/>
      <c r="ALS293" s="10"/>
      <c r="ALT293" s="10"/>
      <c r="ALU293" s="10"/>
      <c r="ALV293" s="10"/>
      <c r="ALW293" s="10"/>
      <c r="ALX293" s="10"/>
      <c r="ALY293" s="10"/>
      <c r="ALZ293" s="10"/>
      <c r="AMA293" s="10"/>
      <c r="AMB293" s="10"/>
      <c r="AMC293" s="10"/>
      <c r="AMD293" s="10"/>
      <c r="AME293" s="10"/>
      <c r="AMF293" s="10"/>
      <c r="AMG293" s="10"/>
      <c r="AMH293" s="10"/>
      <c r="AMI293" s="10"/>
      <c r="AMJ293" s="10"/>
    </row>
    <row r="294" spans="1:1029" s="7" customFormat="1" ht="14.1" customHeight="1">
      <c r="A294" s="5" t="str">
        <f>SUBSTITUTE(CONCATENATE(G294,H294)," ","")</f>
        <v>Tender</v>
      </c>
      <c r="B294" s="6"/>
      <c r="C294" s="5"/>
      <c r="D294" s="5"/>
      <c r="E294" s="5"/>
      <c r="F294" s="5" t="str">
        <f>CONCATENATE(IF(G294="","",CONCATENATE(G294,"_ ")),H294,". Details")</f>
        <v>Tender. Details</v>
      </c>
      <c r="G294" s="5"/>
      <c r="H294" s="5" t="s">
        <v>236</v>
      </c>
      <c r="I294" s="5"/>
      <c r="J294" s="5"/>
      <c r="K294" s="5"/>
      <c r="L294" s="5"/>
      <c r="M294" s="5"/>
      <c r="N294" s="5"/>
      <c r="O294" s="5"/>
      <c r="P294" s="5"/>
      <c r="Q294" s="5"/>
      <c r="R294" s="5" t="s">
        <v>210</v>
      </c>
      <c r="S294" s="5"/>
      <c r="T294" s="5"/>
      <c r="U294" s="5"/>
      <c r="V294" s="5"/>
      <c r="W294" s="5"/>
      <c r="X294" s="5" t="s">
        <v>236</v>
      </c>
      <c r="Y294" s="5" t="s">
        <v>211</v>
      </c>
      <c r="Z294" s="5"/>
      <c r="AA294" s="43">
        <v>43313</v>
      </c>
      <c r="AB294" s="12"/>
      <c r="AC294" s="12"/>
      <c r="AD294" s="12"/>
      <c r="AE294" s="12"/>
      <c r="AF294" s="12"/>
    </row>
    <row r="295" spans="1:1029" customFormat="1" ht="14.1" customHeight="1">
      <c r="A295" s="8" t="str">
        <f>SUBSTITUTE(CONCATENATE(I295,J295,IF(K295="Identifier","ID",IF(AND(K295="Text",OR(I295&lt;&gt;"",J295&lt;&gt;"")),"",K295)),IF(AND(M295&lt;&gt;"Text",K295&lt;&gt;M295,NOT(AND(K295="URI",M295="Identifier")),NOT(AND(K295="UUID",M295="Identifier")),NOT(AND(K295="OID",M295="Identifier"))),IF(M295="Identifier","ID",M295),""))," ","")</f>
        <v>ElectronicSubmissionIndicator</v>
      </c>
      <c r="B295" s="9" t="s">
        <v>219</v>
      </c>
      <c r="C295" s="8"/>
      <c r="D295" s="8"/>
      <c r="E295" s="8"/>
      <c r="F295" s="8" t="str">
        <f>CONCATENATE( IF(G295="","",CONCATENATE(G295,"_ ")),H295,". ",IF(I295="","",CONCATENATE(I295,"_ ")),L295,IF(OR(I295&lt;&gt;"",L295&lt;&gt;M295),CONCATENATE(". ",M295),""))</f>
        <v>Tender. Electronic Submission Indicator. Indicator</v>
      </c>
      <c r="G295" s="8"/>
      <c r="H295" s="8" t="s">
        <v>236</v>
      </c>
      <c r="I295" s="8"/>
      <c r="J295" s="8" t="s">
        <v>59</v>
      </c>
      <c r="K295" s="8" t="s">
        <v>230</v>
      </c>
      <c r="L295" s="8" t="str">
        <f>IF(J295&lt;&gt;"",CONCATENATE(J295," ",K295),K295)</f>
        <v>Electronic Submission Indicator</v>
      </c>
      <c r="M295" s="8" t="s">
        <v>230</v>
      </c>
      <c r="N295" s="8"/>
      <c r="O295" s="8" t="str">
        <f>IF(N295&lt;&gt;"",CONCATENATE(N295,"_ ",M295,". Type"),CONCATENATE(M295,". Type"))</f>
        <v>Indicator. Type</v>
      </c>
      <c r="P295" s="8"/>
      <c r="Q295" s="8"/>
      <c r="R295" s="8" t="s">
        <v>213</v>
      </c>
      <c r="S295" s="8"/>
      <c r="T295" s="8"/>
      <c r="U295" s="8"/>
      <c r="V295" s="8"/>
      <c r="W295" s="8"/>
      <c r="X295" s="10" t="s">
        <v>59</v>
      </c>
      <c r="Y295" s="8" t="s">
        <v>211</v>
      </c>
      <c r="Z295" s="8"/>
      <c r="AA295" s="44">
        <v>43313</v>
      </c>
      <c r="AB295" s="23"/>
      <c r="AC295" s="23"/>
      <c r="AD295" s="23"/>
      <c r="AE295" s="23"/>
      <c r="AF295" s="23"/>
      <c r="AG295" s="10"/>
      <c r="AH295" s="10"/>
      <c r="AI295" s="10"/>
      <c r="AJ295" s="10"/>
      <c r="AK295" s="10"/>
      <c r="AL295" s="10"/>
      <c r="AM295" s="10"/>
      <c r="AN295" s="10"/>
      <c r="AO295" s="10"/>
      <c r="AP295" s="10"/>
      <c r="AQ295" s="10"/>
      <c r="AR295" s="10"/>
      <c r="AS295" s="10"/>
      <c r="AT295" s="10"/>
      <c r="AU295" s="10"/>
      <c r="AV295" s="10"/>
      <c r="AW295" s="10"/>
      <c r="AX295" s="10"/>
      <c r="AY295" s="10"/>
      <c r="AZ295" s="10"/>
      <c r="BA295" s="10"/>
      <c r="BB295" s="10"/>
      <c r="BC295" s="10"/>
      <c r="BD295" s="10"/>
      <c r="BE295" s="10"/>
      <c r="BF295" s="10"/>
      <c r="BG295" s="10"/>
      <c r="BH295" s="10"/>
      <c r="BI295" s="10"/>
      <c r="BJ295" s="10"/>
      <c r="BK295" s="10"/>
      <c r="BL295" s="10"/>
      <c r="BM295" s="10"/>
      <c r="BN295" s="10"/>
      <c r="BO295" s="10"/>
      <c r="BP295" s="10"/>
      <c r="BQ295" s="10"/>
      <c r="BR295" s="10"/>
      <c r="BS295" s="10"/>
      <c r="BT295" s="10"/>
      <c r="BU295" s="10"/>
      <c r="BV295" s="10"/>
      <c r="BW295" s="10"/>
      <c r="BX295" s="10"/>
      <c r="BY295" s="10"/>
      <c r="BZ295" s="10"/>
      <c r="CA295" s="10"/>
      <c r="CB295" s="10"/>
      <c r="CC295" s="10"/>
      <c r="CD295" s="10"/>
      <c r="CE295" s="10"/>
      <c r="CF295" s="10"/>
      <c r="CG295" s="10"/>
      <c r="CH295" s="10"/>
      <c r="CI295" s="10"/>
      <c r="CJ295" s="10"/>
      <c r="CK295" s="10"/>
      <c r="CL295" s="10"/>
      <c r="CM295" s="10"/>
      <c r="CN295" s="10"/>
      <c r="CO295" s="10"/>
      <c r="CP295" s="10"/>
      <c r="CQ295" s="10"/>
      <c r="CR295" s="10"/>
      <c r="CS295" s="10"/>
      <c r="CT295" s="10"/>
      <c r="CU295" s="10"/>
      <c r="CV295" s="10"/>
      <c r="CW295" s="10"/>
      <c r="CX295" s="10"/>
      <c r="CY295" s="10"/>
      <c r="CZ295" s="10"/>
      <c r="DA295" s="10"/>
      <c r="DB295" s="10"/>
      <c r="DC295" s="10"/>
      <c r="DD295" s="10"/>
      <c r="DE295" s="10"/>
      <c r="DF295" s="10"/>
      <c r="DG295" s="10"/>
      <c r="DH295" s="10"/>
      <c r="DI295" s="10"/>
      <c r="DJ295" s="10"/>
      <c r="DK295" s="10"/>
      <c r="DL295" s="10"/>
      <c r="DM295" s="10"/>
      <c r="DN295" s="10"/>
      <c r="DO295" s="10"/>
      <c r="DP295" s="10"/>
      <c r="DQ295" s="10"/>
      <c r="DR295" s="10"/>
      <c r="DS295" s="10"/>
      <c r="DT295" s="10"/>
      <c r="DU295" s="10"/>
      <c r="DV295" s="10"/>
      <c r="DW295" s="10"/>
      <c r="DX295" s="10"/>
      <c r="DY295" s="10"/>
      <c r="DZ295" s="10"/>
      <c r="EA295" s="10"/>
      <c r="EB295" s="10"/>
      <c r="EC295" s="10"/>
      <c r="ED295" s="10"/>
      <c r="EE295" s="10"/>
      <c r="EF295" s="10"/>
      <c r="EG295" s="10"/>
      <c r="EH295" s="10"/>
      <c r="EI295" s="10"/>
      <c r="EJ295" s="10"/>
      <c r="EK295" s="10"/>
      <c r="EL295" s="10"/>
      <c r="EM295" s="10"/>
      <c r="EN295" s="10"/>
      <c r="EO295" s="10"/>
      <c r="EP295" s="10"/>
      <c r="EQ295" s="10"/>
      <c r="ER295" s="10"/>
      <c r="ES295" s="10"/>
      <c r="ET295" s="10"/>
      <c r="EU295" s="10"/>
      <c r="EV295" s="10"/>
      <c r="EW295" s="10"/>
      <c r="EX295" s="10"/>
      <c r="EY295" s="10"/>
      <c r="EZ295" s="10"/>
      <c r="FA295" s="10"/>
      <c r="FB295" s="10"/>
      <c r="FC295" s="10"/>
      <c r="FD295" s="10"/>
      <c r="FE295" s="10"/>
      <c r="FF295" s="10"/>
      <c r="FG295" s="10"/>
      <c r="FH295" s="10"/>
      <c r="FI295" s="10"/>
      <c r="FJ295" s="10"/>
      <c r="FK295" s="10"/>
      <c r="FL295" s="10"/>
      <c r="FM295" s="10"/>
      <c r="FN295" s="10"/>
      <c r="FO295" s="10"/>
      <c r="FP295" s="10"/>
      <c r="FQ295" s="10"/>
      <c r="FR295" s="10"/>
      <c r="FS295" s="10"/>
      <c r="FT295" s="10"/>
      <c r="FU295" s="10"/>
      <c r="FV295" s="10"/>
      <c r="FW295" s="10"/>
      <c r="FX295" s="10"/>
      <c r="FY295" s="10"/>
      <c r="FZ295" s="10"/>
      <c r="GA295" s="10"/>
      <c r="GB295" s="10"/>
      <c r="GC295" s="10"/>
      <c r="GD295" s="10"/>
      <c r="GE295" s="10"/>
      <c r="GF295" s="10"/>
      <c r="GG295" s="10"/>
      <c r="GH295" s="10"/>
      <c r="GI295" s="10"/>
      <c r="GJ295" s="10"/>
      <c r="GK295" s="10"/>
      <c r="GL295" s="10"/>
      <c r="GM295" s="10"/>
      <c r="GN295" s="10"/>
      <c r="GO295" s="10"/>
      <c r="GP295" s="10"/>
      <c r="GQ295" s="10"/>
      <c r="GR295" s="10"/>
      <c r="GS295" s="10"/>
      <c r="GT295" s="10"/>
      <c r="GU295" s="10"/>
      <c r="GV295" s="10"/>
      <c r="GW295" s="10"/>
      <c r="GX295" s="10"/>
      <c r="GY295" s="10"/>
      <c r="GZ295" s="10"/>
      <c r="HA295" s="10"/>
      <c r="HB295" s="10"/>
      <c r="HC295" s="10"/>
      <c r="HD295" s="10"/>
      <c r="HE295" s="10"/>
      <c r="HF295" s="10"/>
      <c r="HG295" s="10"/>
      <c r="HH295" s="10"/>
      <c r="HI295" s="10"/>
      <c r="HJ295" s="10"/>
      <c r="HK295" s="10"/>
      <c r="HL295" s="10"/>
      <c r="HM295" s="10"/>
      <c r="HN295" s="10"/>
      <c r="HO295" s="10"/>
      <c r="HP295" s="10"/>
      <c r="HQ295" s="10"/>
      <c r="HR295" s="10"/>
      <c r="HS295" s="10"/>
      <c r="HT295" s="10"/>
      <c r="HU295" s="10"/>
      <c r="HV295" s="10"/>
      <c r="HW295" s="10"/>
      <c r="HX295" s="10"/>
      <c r="HY295" s="10"/>
      <c r="HZ295" s="10"/>
      <c r="IA295" s="10"/>
      <c r="IB295" s="10"/>
      <c r="IC295" s="10"/>
      <c r="ID295" s="10"/>
      <c r="IE295" s="10"/>
      <c r="IF295" s="10"/>
      <c r="IG295" s="10"/>
      <c r="IH295" s="10"/>
      <c r="II295" s="10"/>
      <c r="IJ295" s="10"/>
      <c r="IK295" s="10"/>
      <c r="IL295" s="10"/>
      <c r="IM295" s="10"/>
      <c r="IN295" s="10"/>
      <c r="IO295" s="10"/>
      <c r="IP295" s="10"/>
      <c r="IQ295" s="10"/>
      <c r="IR295" s="10"/>
      <c r="IS295" s="10"/>
      <c r="IT295" s="10"/>
      <c r="IU295" s="10"/>
      <c r="IV295" s="10"/>
      <c r="IW295" s="10"/>
      <c r="IX295" s="10"/>
      <c r="IY295" s="10"/>
      <c r="IZ295" s="10"/>
      <c r="JA295" s="10"/>
      <c r="JB295" s="10"/>
      <c r="JC295" s="10"/>
      <c r="JD295" s="10"/>
      <c r="JE295" s="10"/>
      <c r="JF295" s="10"/>
      <c r="JG295" s="10"/>
      <c r="JH295" s="10"/>
      <c r="JI295" s="10"/>
      <c r="JJ295" s="10"/>
      <c r="JK295" s="10"/>
      <c r="JL295" s="10"/>
      <c r="JM295" s="10"/>
      <c r="JN295" s="10"/>
      <c r="JO295" s="10"/>
      <c r="JP295" s="10"/>
      <c r="JQ295" s="10"/>
      <c r="JR295" s="10"/>
      <c r="JS295" s="10"/>
      <c r="JT295" s="10"/>
      <c r="JU295" s="10"/>
      <c r="JV295" s="10"/>
      <c r="JW295" s="10"/>
      <c r="JX295" s="10"/>
      <c r="JY295" s="10"/>
      <c r="JZ295" s="10"/>
      <c r="KA295" s="10"/>
      <c r="KB295" s="10"/>
      <c r="KC295" s="10"/>
      <c r="KD295" s="10"/>
      <c r="KE295" s="10"/>
      <c r="KF295" s="10"/>
      <c r="KG295" s="10"/>
      <c r="KH295" s="10"/>
      <c r="KI295" s="10"/>
      <c r="KJ295" s="10"/>
      <c r="KK295" s="10"/>
      <c r="KL295" s="10"/>
      <c r="KM295" s="10"/>
      <c r="KN295" s="10"/>
      <c r="KO295" s="10"/>
      <c r="KP295" s="10"/>
      <c r="KQ295" s="10"/>
      <c r="KR295" s="10"/>
      <c r="KS295" s="10"/>
      <c r="KT295" s="10"/>
      <c r="KU295" s="10"/>
      <c r="KV295" s="10"/>
      <c r="KW295" s="10"/>
      <c r="KX295" s="10"/>
      <c r="KY295" s="10"/>
      <c r="KZ295" s="10"/>
      <c r="LA295" s="10"/>
      <c r="LB295" s="10"/>
      <c r="LC295" s="10"/>
      <c r="LD295" s="10"/>
      <c r="LE295" s="10"/>
      <c r="LF295" s="10"/>
      <c r="LG295" s="10"/>
      <c r="LH295" s="10"/>
      <c r="LI295" s="10"/>
      <c r="LJ295" s="10"/>
      <c r="LK295" s="10"/>
      <c r="LL295" s="10"/>
      <c r="LM295" s="10"/>
      <c r="LN295" s="10"/>
      <c r="LO295" s="10"/>
      <c r="LP295" s="10"/>
      <c r="LQ295" s="10"/>
      <c r="LR295" s="10"/>
      <c r="LS295" s="10"/>
      <c r="LT295" s="10"/>
      <c r="LU295" s="10"/>
      <c r="LV295" s="10"/>
      <c r="LW295" s="10"/>
      <c r="LX295" s="10"/>
      <c r="LY295" s="10"/>
      <c r="LZ295" s="10"/>
      <c r="MA295" s="10"/>
      <c r="MB295" s="10"/>
      <c r="MC295" s="10"/>
      <c r="MD295" s="10"/>
      <c r="ME295" s="10"/>
      <c r="MF295" s="10"/>
      <c r="MG295" s="10"/>
      <c r="MH295" s="10"/>
      <c r="MI295" s="10"/>
      <c r="MJ295" s="10"/>
      <c r="MK295" s="10"/>
      <c r="ML295" s="10"/>
      <c r="MM295" s="10"/>
      <c r="MN295" s="10"/>
      <c r="MO295" s="10"/>
      <c r="MP295" s="10"/>
      <c r="MQ295" s="10"/>
      <c r="MR295" s="10"/>
      <c r="MS295" s="10"/>
      <c r="MT295" s="10"/>
      <c r="MU295" s="10"/>
      <c r="MV295" s="10"/>
      <c r="MW295" s="10"/>
      <c r="MX295" s="10"/>
      <c r="MY295" s="10"/>
      <c r="MZ295" s="10"/>
      <c r="NA295" s="10"/>
      <c r="NB295" s="10"/>
      <c r="NC295" s="10"/>
      <c r="ND295" s="10"/>
      <c r="NE295" s="10"/>
      <c r="NF295" s="10"/>
      <c r="NG295" s="10"/>
      <c r="NH295" s="10"/>
      <c r="NI295" s="10"/>
      <c r="NJ295" s="10"/>
      <c r="NK295" s="10"/>
      <c r="NL295" s="10"/>
      <c r="NM295" s="10"/>
      <c r="NN295" s="10"/>
      <c r="NO295" s="10"/>
      <c r="NP295" s="10"/>
      <c r="NQ295" s="10"/>
      <c r="NR295" s="10"/>
      <c r="NS295" s="10"/>
      <c r="NT295" s="10"/>
      <c r="NU295" s="10"/>
      <c r="NV295" s="10"/>
      <c r="NW295" s="10"/>
      <c r="NX295" s="10"/>
      <c r="NY295" s="10"/>
      <c r="NZ295" s="10"/>
      <c r="OA295" s="10"/>
      <c r="OB295" s="10"/>
      <c r="OC295" s="10"/>
      <c r="OD295" s="10"/>
      <c r="OE295" s="10"/>
      <c r="OF295" s="10"/>
      <c r="OG295" s="10"/>
      <c r="OH295" s="10"/>
      <c r="OI295" s="10"/>
      <c r="OJ295" s="10"/>
      <c r="OK295" s="10"/>
      <c r="OL295" s="10"/>
      <c r="OM295" s="10"/>
      <c r="ON295" s="10"/>
      <c r="OO295" s="10"/>
      <c r="OP295" s="10"/>
      <c r="OQ295" s="10"/>
      <c r="OR295" s="10"/>
      <c r="OS295" s="10"/>
      <c r="OT295" s="10"/>
      <c r="OU295" s="10"/>
      <c r="OV295" s="10"/>
      <c r="OW295" s="10"/>
      <c r="OX295" s="10"/>
      <c r="OY295" s="10"/>
      <c r="OZ295" s="10"/>
      <c r="PA295" s="10"/>
      <c r="PB295" s="10"/>
      <c r="PC295" s="10"/>
      <c r="PD295" s="10"/>
      <c r="PE295" s="10"/>
      <c r="PF295" s="10"/>
      <c r="PG295" s="10"/>
      <c r="PH295" s="10"/>
      <c r="PI295" s="10"/>
      <c r="PJ295" s="10"/>
      <c r="PK295" s="10"/>
      <c r="PL295" s="10"/>
      <c r="PM295" s="10"/>
      <c r="PN295" s="10"/>
      <c r="PO295" s="10"/>
      <c r="PP295" s="10"/>
      <c r="PQ295" s="10"/>
      <c r="PR295" s="10"/>
      <c r="PS295" s="10"/>
      <c r="PT295" s="10"/>
      <c r="PU295" s="10"/>
      <c r="PV295" s="10"/>
      <c r="PW295" s="10"/>
      <c r="PX295" s="10"/>
      <c r="PY295" s="10"/>
      <c r="PZ295" s="10"/>
      <c r="QA295" s="10"/>
      <c r="QB295" s="10"/>
      <c r="QC295" s="10"/>
      <c r="QD295" s="10"/>
      <c r="QE295" s="10"/>
      <c r="QF295" s="10"/>
      <c r="QG295" s="10"/>
      <c r="QH295" s="10"/>
      <c r="QI295" s="10"/>
      <c r="QJ295" s="10"/>
      <c r="QK295" s="10"/>
      <c r="QL295" s="10"/>
      <c r="QM295" s="10"/>
      <c r="QN295" s="10"/>
      <c r="QO295" s="10"/>
      <c r="QP295" s="10"/>
      <c r="QQ295" s="10"/>
      <c r="QR295" s="10"/>
      <c r="QS295" s="10"/>
      <c r="QT295" s="10"/>
      <c r="QU295" s="10"/>
      <c r="QV295" s="10"/>
      <c r="QW295" s="10"/>
      <c r="QX295" s="10"/>
      <c r="QY295" s="10"/>
      <c r="QZ295" s="10"/>
      <c r="RA295" s="10"/>
      <c r="RB295" s="10"/>
      <c r="RC295" s="10"/>
      <c r="RD295" s="10"/>
      <c r="RE295" s="10"/>
      <c r="RF295" s="10"/>
      <c r="RG295" s="10"/>
      <c r="RH295" s="10"/>
      <c r="RI295" s="10"/>
      <c r="RJ295" s="10"/>
      <c r="RK295" s="10"/>
      <c r="RL295" s="10"/>
      <c r="RM295" s="10"/>
      <c r="RN295" s="10"/>
      <c r="RO295" s="10"/>
      <c r="RP295" s="10"/>
      <c r="RQ295" s="10"/>
      <c r="RR295" s="10"/>
      <c r="RS295" s="10"/>
      <c r="RT295" s="10"/>
      <c r="RU295" s="10"/>
      <c r="RV295" s="10"/>
      <c r="RW295" s="10"/>
      <c r="RX295" s="10"/>
      <c r="RY295" s="10"/>
      <c r="RZ295" s="10"/>
      <c r="SA295" s="10"/>
      <c r="SB295" s="10"/>
      <c r="SC295" s="10"/>
      <c r="SD295" s="10"/>
      <c r="SE295" s="10"/>
      <c r="SF295" s="10"/>
      <c r="SG295" s="10"/>
      <c r="SH295" s="10"/>
      <c r="SI295" s="10"/>
      <c r="SJ295" s="10"/>
      <c r="SK295" s="10"/>
      <c r="SL295" s="10"/>
      <c r="SM295" s="10"/>
      <c r="SN295" s="10"/>
      <c r="SO295" s="10"/>
      <c r="SP295" s="10"/>
      <c r="SQ295" s="10"/>
      <c r="SR295" s="10"/>
      <c r="SS295" s="10"/>
      <c r="ST295" s="10"/>
      <c r="SU295" s="10"/>
      <c r="SV295" s="10"/>
      <c r="SW295" s="10"/>
      <c r="SX295" s="10"/>
      <c r="SY295" s="10"/>
      <c r="SZ295" s="10"/>
      <c r="TA295" s="10"/>
      <c r="TB295" s="10"/>
      <c r="TC295" s="10"/>
      <c r="TD295" s="10"/>
      <c r="TE295" s="10"/>
      <c r="TF295" s="10"/>
      <c r="TG295" s="10"/>
      <c r="TH295" s="10"/>
      <c r="TI295" s="10"/>
      <c r="TJ295" s="10"/>
      <c r="TK295" s="10"/>
      <c r="TL295" s="10"/>
      <c r="TM295" s="10"/>
      <c r="TN295" s="10"/>
      <c r="TO295" s="10"/>
      <c r="TP295" s="10"/>
      <c r="TQ295" s="10"/>
      <c r="TR295" s="10"/>
      <c r="TS295" s="10"/>
      <c r="TT295" s="10"/>
      <c r="TU295" s="10"/>
      <c r="TV295" s="10"/>
      <c r="TW295" s="10"/>
      <c r="TX295" s="10"/>
      <c r="TY295" s="10"/>
      <c r="TZ295" s="10"/>
      <c r="UA295" s="10"/>
      <c r="UB295" s="10"/>
      <c r="UC295" s="10"/>
      <c r="UD295" s="10"/>
      <c r="UE295" s="10"/>
      <c r="UF295" s="10"/>
      <c r="UG295" s="10"/>
      <c r="UH295" s="10"/>
      <c r="UI295" s="10"/>
      <c r="UJ295" s="10"/>
      <c r="UK295" s="10"/>
      <c r="UL295" s="10"/>
      <c r="UM295" s="10"/>
      <c r="UN295" s="10"/>
      <c r="UO295" s="10"/>
      <c r="UP295" s="10"/>
      <c r="UQ295" s="10"/>
      <c r="UR295" s="10"/>
      <c r="US295" s="10"/>
      <c r="UT295" s="10"/>
      <c r="UU295" s="10"/>
      <c r="UV295" s="10"/>
      <c r="UW295" s="10"/>
      <c r="UX295" s="10"/>
      <c r="UY295" s="10"/>
      <c r="UZ295" s="10"/>
      <c r="VA295" s="10"/>
      <c r="VB295" s="10"/>
      <c r="VC295" s="10"/>
      <c r="VD295" s="10"/>
      <c r="VE295" s="10"/>
      <c r="VF295" s="10"/>
      <c r="VG295" s="10"/>
      <c r="VH295" s="10"/>
      <c r="VI295" s="10"/>
      <c r="VJ295" s="10"/>
      <c r="VK295" s="10"/>
      <c r="VL295" s="10"/>
      <c r="VM295" s="10"/>
      <c r="VN295" s="10"/>
      <c r="VO295" s="10"/>
      <c r="VP295" s="10"/>
      <c r="VQ295" s="10"/>
      <c r="VR295" s="10"/>
      <c r="VS295" s="10"/>
      <c r="VT295" s="10"/>
      <c r="VU295" s="10"/>
      <c r="VV295" s="10"/>
      <c r="VW295" s="10"/>
      <c r="VX295" s="10"/>
      <c r="VY295" s="10"/>
      <c r="VZ295" s="10"/>
      <c r="WA295" s="10"/>
      <c r="WB295" s="10"/>
      <c r="WC295" s="10"/>
      <c r="WD295" s="10"/>
      <c r="WE295" s="10"/>
      <c r="WF295" s="10"/>
      <c r="WG295" s="10"/>
      <c r="WH295" s="10"/>
      <c r="WI295" s="10"/>
      <c r="WJ295" s="10"/>
      <c r="WK295" s="10"/>
      <c r="WL295" s="10"/>
      <c r="WM295" s="10"/>
      <c r="WN295" s="10"/>
      <c r="WO295" s="10"/>
      <c r="WP295" s="10"/>
      <c r="WQ295" s="10"/>
      <c r="WR295" s="10"/>
      <c r="WS295" s="10"/>
      <c r="WT295" s="10"/>
      <c r="WU295" s="10"/>
      <c r="WV295" s="10"/>
      <c r="WW295" s="10"/>
      <c r="WX295" s="10"/>
      <c r="WY295" s="10"/>
      <c r="WZ295" s="10"/>
      <c r="XA295" s="10"/>
      <c r="XB295" s="10"/>
      <c r="XC295" s="10"/>
      <c r="XD295" s="10"/>
      <c r="XE295" s="10"/>
      <c r="XF295" s="10"/>
      <c r="XG295" s="10"/>
      <c r="XH295" s="10"/>
      <c r="XI295" s="10"/>
      <c r="XJ295" s="10"/>
      <c r="XK295" s="10"/>
      <c r="XL295" s="10"/>
      <c r="XM295" s="10"/>
      <c r="XN295" s="10"/>
      <c r="XO295" s="10"/>
      <c r="XP295" s="10"/>
      <c r="XQ295" s="10"/>
      <c r="XR295" s="10"/>
      <c r="XS295" s="10"/>
      <c r="XT295" s="10"/>
      <c r="XU295" s="10"/>
      <c r="XV295" s="10"/>
      <c r="XW295" s="10"/>
      <c r="XX295" s="10"/>
      <c r="XY295" s="10"/>
      <c r="XZ295" s="10"/>
      <c r="YA295" s="10"/>
      <c r="YB295" s="10"/>
      <c r="YC295" s="10"/>
      <c r="YD295" s="10"/>
      <c r="YE295" s="10"/>
      <c r="YF295" s="10"/>
      <c r="YG295" s="10"/>
      <c r="YH295" s="10"/>
      <c r="YI295" s="10"/>
      <c r="YJ295" s="10"/>
      <c r="YK295" s="10"/>
      <c r="YL295" s="10"/>
      <c r="YM295" s="10"/>
      <c r="YN295" s="10"/>
      <c r="YO295" s="10"/>
      <c r="YP295" s="10"/>
      <c r="YQ295" s="10"/>
      <c r="YR295" s="10"/>
      <c r="YS295" s="10"/>
      <c r="YT295" s="10"/>
      <c r="YU295" s="10"/>
      <c r="YV295" s="10"/>
      <c r="YW295" s="10"/>
      <c r="YX295" s="10"/>
      <c r="YY295" s="10"/>
      <c r="YZ295" s="10"/>
      <c r="ZA295" s="10"/>
      <c r="ZB295" s="10"/>
      <c r="ZC295" s="10"/>
      <c r="ZD295" s="10"/>
      <c r="ZE295" s="10"/>
      <c r="ZF295" s="10"/>
      <c r="ZG295" s="10"/>
      <c r="ZH295" s="10"/>
      <c r="ZI295" s="10"/>
      <c r="ZJ295" s="10"/>
      <c r="ZK295" s="10"/>
      <c r="ZL295" s="10"/>
      <c r="ZM295" s="10"/>
      <c r="ZN295" s="10"/>
      <c r="ZO295" s="10"/>
      <c r="ZP295" s="10"/>
      <c r="ZQ295" s="10"/>
      <c r="ZR295" s="10"/>
      <c r="ZS295" s="10"/>
      <c r="ZT295" s="10"/>
      <c r="ZU295" s="10"/>
      <c r="ZV295" s="10"/>
      <c r="ZW295" s="10"/>
      <c r="ZX295" s="10"/>
      <c r="ZY295" s="10"/>
      <c r="ZZ295" s="10"/>
      <c r="AAA295" s="10"/>
      <c r="AAB295" s="10"/>
      <c r="AAC295" s="10"/>
      <c r="AAD295" s="10"/>
      <c r="AAE295" s="10"/>
      <c r="AAF295" s="10"/>
      <c r="AAG295" s="10"/>
      <c r="AAH295" s="10"/>
      <c r="AAI295" s="10"/>
      <c r="AAJ295" s="10"/>
      <c r="AAK295" s="10"/>
      <c r="AAL295" s="10"/>
      <c r="AAM295" s="10"/>
      <c r="AAN295" s="10"/>
      <c r="AAO295" s="10"/>
      <c r="AAP295" s="10"/>
      <c r="AAQ295" s="10"/>
      <c r="AAR295" s="10"/>
      <c r="AAS295" s="10"/>
      <c r="AAT295" s="10"/>
      <c r="AAU295" s="10"/>
      <c r="AAV295" s="10"/>
      <c r="AAW295" s="10"/>
      <c r="AAX295" s="10"/>
      <c r="AAY295" s="10"/>
      <c r="AAZ295" s="10"/>
      <c r="ABA295" s="10"/>
      <c r="ABB295" s="10"/>
      <c r="ABC295" s="10"/>
      <c r="ABD295" s="10"/>
      <c r="ABE295" s="10"/>
      <c r="ABF295" s="10"/>
      <c r="ABG295" s="10"/>
      <c r="ABH295" s="10"/>
      <c r="ABI295" s="10"/>
      <c r="ABJ295" s="10"/>
      <c r="ABK295" s="10"/>
      <c r="ABL295" s="10"/>
      <c r="ABM295" s="10"/>
      <c r="ABN295" s="10"/>
      <c r="ABO295" s="10"/>
      <c r="ABP295" s="10"/>
      <c r="ABQ295" s="10"/>
      <c r="ABR295" s="10"/>
      <c r="ABS295" s="10"/>
      <c r="ABT295" s="10"/>
      <c r="ABU295" s="10"/>
      <c r="ABV295" s="10"/>
      <c r="ABW295" s="10"/>
      <c r="ABX295" s="10"/>
      <c r="ABY295" s="10"/>
      <c r="ABZ295" s="10"/>
      <c r="ACA295" s="10"/>
      <c r="ACB295" s="10"/>
      <c r="ACC295" s="10"/>
      <c r="ACD295" s="10"/>
      <c r="ACE295" s="10"/>
      <c r="ACF295" s="10"/>
      <c r="ACG295" s="10"/>
      <c r="ACH295" s="10"/>
      <c r="ACI295" s="10"/>
      <c r="ACJ295" s="10"/>
      <c r="ACK295" s="10"/>
      <c r="ACL295" s="10"/>
      <c r="ACM295" s="10"/>
      <c r="ACN295" s="10"/>
      <c r="ACO295" s="10"/>
      <c r="ACP295" s="10"/>
      <c r="ACQ295" s="10"/>
      <c r="ACR295" s="10"/>
      <c r="ACS295" s="10"/>
      <c r="ACT295" s="10"/>
      <c r="ACU295" s="10"/>
      <c r="ACV295" s="10"/>
      <c r="ACW295" s="10"/>
      <c r="ACX295" s="10"/>
      <c r="ACY295" s="10"/>
      <c r="ACZ295" s="10"/>
      <c r="ADA295" s="10"/>
      <c r="ADB295" s="10"/>
      <c r="ADC295" s="10"/>
      <c r="ADD295" s="10"/>
      <c r="ADE295" s="10"/>
      <c r="ADF295" s="10"/>
      <c r="ADG295" s="10"/>
      <c r="ADH295" s="10"/>
      <c r="ADI295" s="10"/>
      <c r="ADJ295" s="10"/>
      <c r="ADK295" s="10"/>
      <c r="ADL295" s="10"/>
      <c r="ADM295" s="10"/>
      <c r="ADN295" s="10"/>
      <c r="ADO295" s="10"/>
      <c r="ADP295" s="10"/>
      <c r="ADQ295" s="10"/>
      <c r="ADR295" s="10"/>
      <c r="ADS295" s="10"/>
      <c r="ADT295" s="10"/>
      <c r="ADU295" s="10"/>
      <c r="ADV295" s="10"/>
      <c r="ADW295" s="10"/>
      <c r="ADX295" s="10"/>
      <c r="ADY295" s="10"/>
      <c r="ADZ295" s="10"/>
      <c r="AEA295" s="10"/>
      <c r="AEB295" s="10"/>
      <c r="AEC295" s="10"/>
      <c r="AED295" s="10"/>
      <c r="AEE295" s="10"/>
      <c r="AEF295" s="10"/>
      <c r="AEG295" s="10"/>
      <c r="AEH295" s="10"/>
      <c r="AEI295" s="10"/>
      <c r="AEJ295" s="10"/>
      <c r="AEK295" s="10"/>
      <c r="AEL295" s="10"/>
      <c r="AEM295" s="10"/>
      <c r="AEN295" s="10"/>
      <c r="AEO295" s="10"/>
      <c r="AEP295" s="10"/>
      <c r="AEQ295" s="10"/>
      <c r="AER295" s="10"/>
      <c r="AES295" s="10"/>
      <c r="AET295" s="10"/>
      <c r="AEU295" s="10"/>
      <c r="AEV295" s="10"/>
      <c r="AEW295" s="10"/>
      <c r="AEX295" s="10"/>
      <c r="AEY295" s="10"/>
      <c r="AEZ295" s="10"/>
      <c r="AFA295" s="10"/>
      <c r="AFB295" s="10"/>
      <c r="AFC295" s="10"/>
      <c r="AFD295" s="10"/>
      <c r="AFE295" s="10"/>
      <c r="AFF295" s="10"/>
      <c r="AFG295" s="10"/>
      <c r="AFH295" s="10"/>
      <c r="AFI295" s="10"/>
      <c r="AFJ295" s="10"/>
      <c r="AFK295" s="10"/>
      <c r="AFL295" s="10"/>
      <c r="AFM295" s="10"/>
      <c r="AFN295" s="10"/>
      <c r="AFO295" s="10"/>
      <c r="AFP295" s="10"/>
      <c r="AFQ295" s="10"/>
      <c r="AFR295" s="10"/>
      <c r="AFS295" s="10"/>
      <c r="AFT295" s="10"/>
      <c r="AFU295" s="10"/>
      <c r="AFV295" s="10"/>
      <c r="AFW295" s="10"/>
      <c r="AFX295" s="10"/>
      <c r="AFY295" s="10"/>
      <c r="AFZ295" s="10"/>
      <c r="AGA295" s="10"/>
      <c r="AGB295" s="10"/>
      <c r="AGC295" s="10"/>
      <c r="AGD295" s="10"/>
      <c r="AGE295" s="10"/>
      <c r="AGF295" s="10"/>
      <c r="AGG295" s="10"/>
      <c r="AGH295" s="10"/>
      <c r="AGI295" s="10"/>
      <c r="AGJ295" s="10"/>
      <c r="AGK295" s="10"/>
      <c r="AGL295" s="10"/>
      <c r="AGM295" s="10"/>
      <c r="AGN295" s="10"/>
      <c r="AGO295" s="10"/>
      <c r="AGP295" s="10"/>
      <c r="AGQ295" s="10"/>
      <c r="AGR295" s="10"/>
      <c r="AGS295" s="10"/>
      <c r="AGT295" s="10"/>
      <c r="AGU295" s="10"/>
      <c r="AGV295" s="10"/>
      <c r="AGW295" s="10"/>
      <c r="AGX295" s="10"/>
      <c r="AGY295" s="10"/>
      <c r="AGZ295" s="10"/>
      <c r="AHA295" s="10"/>
      <c r="AHB295" s="10"/>
      <c r="AHC295" s="10"/>
      <c r="AHD295" s="10"/>
      <c r="AHE295" s="10"/>
      <c r="AHF295" s="10"/>
      <c r="AHG295" s="10"/>
      <c r="AHH295" s="10"/>
      <c r="AHI295" s="10"/>
      <c r="AHJ295" s="10"/>
      <c r="AHK295" s="10"/>
      <c r="AHL295" s="10"/>
      <c r="AHM295" s="10"/>
      <c r="AHN295" s="10"/>
      <c r="AHO295" s="10"/>
      <c r="AHP295" s="10"/>
      <c r="AHQ295" s="10"/>
      <c r="AHR295" s="10"/>
      <c r="AHS295" s="10"/>
      <c r="AHT295" s="10"/>
      <c r="AHU295" s="10"/>
      <c r="AHV295" s="10"/>
      <c r="AHW295" s="10"/>
      <c r="AHX295" s="10"/>
      <c r="AHY295" s="10"/>
      <c r="AHZ295" s="10"/>
      <c r="AIA295" s="10"/>
      <c r="AIB295" s="10"/>
      <c r="AIC295" s="10"/>
      <c r="AID295" s="10"/>
      <c r="AIE295" s="10"/>
      <c r="AIF295" s="10"/>
      <c r="AIG295" s="10"/>
      <c r="AIH295" s="10"/>
      <c r="AII295" s="10"/>
      <c r="AIJ295" s="10"/>
      <c r="AIK295" s="10"/>
      <c r="AIL295" s="10"/>
      <c r="AIM295" s="10"/>
      <c r="AIN295" s="10"/>
      <c r="AIO295" s="10"/>
      <c r="AIP295" s="10"/>
      <c r="AIQ295" s="10"/>
      <c r="AIR295" s="10"/>
      <c r="AIS295" s="10"/>
      <c r="AIT295" s="10"/>
      <c r="AIU295" s="10"/>
      <c r="AIV295" s="10"/>
      <c r="AIW295" s="10"/>
      <c r="AIX295" s="10"/>
      <c r="AIY295" s="10"/>
      <c r="AIZ295" s="10"/>
      <c r="AJA295" s="10"/>
      <c r="AJB295" s="10"/>
      <c r="AJC295" s="10"/>
      <c r="AJD295" s="10"/>
      <c r="AJE295" s="10"/>
      <c r="AJF295" s="10"/>
      <c r="AJG295" s="10"/>
      <c r="AJH295" s="10"/>
      <c r="AJI295" s="10"/>
      <c r="AJJ295" s="10"/>
      <c r="AJK295" s="10"/>
      <c r="AJL295" s="10"/>
      <c r="AJM295" s="10"/>
      <c r="AJN295" s="10"/>
      <c r="AJO295" s="10"/>
      <c r="AJP295" s="10"/>
      <c r="AJQ295" s="10"/>
      <c r="AJR295" s="10"/>
      <c r="AJS295" s="10"/>
      <c r="AJT295" s="10"/>
      <c r="AJU295" s="10"/>
      <c r="AJV295" s="10"/>
      <c r="AJW295" s="10"/>
      <c r="AJX295" s="10"/>
      <c r="AJY295" s="10"/>
      <c r="AJZ295" s="10"/>
      <c r="AKA295" s="10"/>
      <c r="AKB295" s="10"/>
      <c r="AKC295" s="10"/>
      <c r="AKD295" s="10"/>
      <c r="AKE295" s="10"/>
      <c r="AKF295" s="10"/>
      <c r="AKG295" s="10"/>
      <c r="AKH295" s="10"/>
      <c r="AKI295" s="10"/>
      <c r="AKJ295" s="10"/>
      <c r="AKK295" s="10"/>
      <c r="AKL295" s="10"/>
      <c r="AKM295" s="10"/>
      <c r="AKN295" s="10"/>
      <c r="AKO295" s="10"/>
      <c r="AKP295" s="10"/>
      <c r="AKQ295" s="10"/>
      <c r="AKR295" s="10"/>
      <c r="AKS295" s="10"/>
      <c r="AKT295" s="10"/>
      <c r="AKU295" s="10"/>
      <c r="AKV295" s="10"/>
      <c r="AKW295" s="10"/>
      <c r="AKX295" s="10"/>
      <c r="AKY295" s="10"/>
      <c r="AKZ295" s="10"/>
      <c r="ALA295" s="10"/>
      <c r="ALB295" s="10"/>
      <c r="ALC295" s="10"/>
      <c r="ALD295" s="10"/>
      <c r="ALE295" s="10"/>
      <c r="ALF295" s="10"/>
      <c r="ALG295" s="10"/>
      <c r="ALH295" s="10"/>
      <c r="ALI295" s="10"/>
      <c r="ALJ295" s="10"/>
      <c r="ALK295" s="10"/>
      <c r="ALL295" s="10"/>
      <c r="ALM295" s="10"/>
      <c r="ALN295" s="10"/>
      <c r="ALO295" s="10"/>
      <c r="ALP295" s="10"/>
      <c r="ALQ295" s="10"/>
      <c r="ALR295" s="10"/>
      <c r="ALS295" s="10"/>
      <c r="ALT295" s="10"/>
      <c r="ALU295" s="10"/>
      <c r="ALV295" s="10"/>
      <c r="ALW295" s="10"/>
      <c r="ALX295" s="10"/>
      <c r="ALY295" s="10"/>
      <c r="ALZ295" s="10"/>
      <c r="AMA295" s="10"/>
      <c r="AMB295" s="10"/>
      <c r="AMC295" s="10"/>
      <c r="AMD295" s="10"/>
      <c r="AME295" s="10"/>
      <c r="AMF295" s="10"/>
      <c r="AMG295" s="10"/>
      <c r="AMH295" s="10"/>
      <c r="AMI295" s="10"/>
      <c r="AMJ295" s="10"/>
    </row>
    <row r="296" spans="1:1029" customFormat="1" ht="14.1" customHeight="1">
      <c r="A296" s="8" t="str">
        <f>SUBSTITUTE(CONCATENATE(I296,J296,IF(K296="Identifier","ID",IF(AND(K296="Text",OR(I296&lt;&gt;"",J296&lt;&gt;"")),"",K296)),IF(AND(M296&lt;&gt;"Text",K296&lt;&gt;M296,NOT(AND(K296="URI",M296="Identifier")),NOT(AND(K296="UUID",M296="Identifier")),NOT(AND(K296="OID",M296="Identifier"))),IF(M296="Identifier","ID",M296),""))," ","")</f>
        <v>NonElectronicSubmissionJustification</v>
      </c>
      <c r="B296" s="9" t="s">
        <v>220</v>
      </c>
      <c r="C296" s="8"/>
      <c r="D296" s="8"/>
      <c r="E296" s="8"/>
      <c r="F296" s="8" t="str">
        <f>CONCATENATE( IF(G296="","",CONCATENATE(G296,"_ ")),H296,". ",IF(I296="","",CONCATENATE(I296,"_ ")),L296,IF(OR(I296&lt;&gt;"",L296&lt;&gt;M296),CONCATENATE(". ",M296),""))</f>
        <v>Tender. Non Electronic Submission Justification Text. Text</v>
      </c>
      <c r="G296" s="8"/>
      <c r="H296" s="8" t="s">
        <v>236</v>
      </c>
      <c r="I296" s="8"/>
      <c r="J296" s="8" t="s">
        <v>532</v>
      </c>
      <c r="K296" s="8" t="s">
        <v>215</v>
      </c>
      <c r="L296" s="8" t="str">
        <f>IF(J296&lt;&gt;"",CONCATENATE(J296," ",K296),K296)</f>
        <v>Non Electronic Submission Justification Text</v>
      </c>
      <c r="M296" s="8" t="s">
        <v>215</v>
      </c>
      <c r="N296" s="8"/>
      <c r="O296" s="8" t="str">
        <f>IF(N296&lt;&gt;"",CONCATENATE(N296,"_ ",M296,". Type"),CONCATENATE(M296,". Type"))</f>
        <v>Text. Type</v>
      </c>
      <c r="P296" s="8"/>
      <c r="Q296" s="8"/>
      <c r="R296" s="8" t="s">
        <v>213</v>
      </c>
      <c r="S296" s="8"/>
      <c r="T296" s="8"/>
      <c r="U296" s="8"/>
      <c r="V296" s="8"/>
      <c r="W296" s="8"/>
      <c r="X296" s="8" t="s">
        <v>146</v>
      </c>
      <c r="Y296" s="8" t="s">
        <v>211</v>
      </c>
      <c r="Z296" s="23"/>
      <c r="AA296" s="44">
        <v>43313</v>
      </c>
      <c r="AB296" s="23"/>
      <c r="AC296" s="23"/>
      <c r="AD296" s="23"/>
      <c r="AE296" s="23"/>
      <c r="AF296" s="23"/>
      <c r="AG296" s="10"/>
      <c r="AH296" s="10"/>
      <c r="AI296" s="10"/>
      <c r="AJ296" s="10"/>
      <c r="AK296" s="10"/>
      <c r="AL296" s="10"/>
      <c r="AM296" s="10"/>
      <c r="AN296" s="10"/>
      <c r="AO296" s="10"/>
      <c r="AP296" s="10"/>
      <c r="AQ296" s="10"/>
      <c r="AR296" s="10"/>
      <c r="AS296" s="10"/>
      <c r="AT296" s="10"/>
      <c r="AU296" s="10"/>
      <c r="AV296" s="10"/>
      <c r="AW296" s="10"/>
      <c r="AX296" s="10"/>
      <c r="AY296" s="10"/>
      <c r="AZ296" s="10"/>
      <c r="BA296" s="10"/>
      <c r="BB296" s="10"/>
      <c r="BC296" s="10"/>
      <c r="BD296" s="10"/>
      <c r="BE296" s="10"/>
      <c r="BF296" s="10"/>
      <c r="BG296" s="10"/>
      <c r="BH296" s="10"/>
      <c r="BI296" s="10"/>
      <c r="BJ296" s="10"/>
      <c r="BK296" s="10"/>
      <c r="BL296" s="10"/>
      <c r="BM296" s="10"/>
      <c r="BN296" s="10"/>
      <c r="BO296" s="10"/>
      <c r="BP296" s="10"/>
      <c r="BQ296" s="10"/>
      <c r="BR296" s="10"/>
      <c r="BS296" s="10"/>
      <c r="BT296" s="10"/>
      <c r="BU296" s="10"/>
      <c r="BV296" s="10"/>
      <c r="BW296" s="10"/>
      <c r="BX296" s="10"/>
      <c r="BY296" s="10"/>
      <c r="BZ296" s="10"/>
      <c r="CA296" s="10"/>
      <c r="CB296" s="10"/>
      <c r="CC296" s="10"/>
      <c r="CD296" s="10"/>
      <c r="CE296" s="10"/>
      <c r="CF296" s="10"/>
      <c r="CG296" s="10"/>
      <c r="CH296" s="10"/>
      <c r="CI296" s="10"/>
      <c r="CJ296" s="10"/>
      <c r="CK296" s="10"/>
      <c r="CL296" s="10"/>
      <c r="CM296" s="10"/>
      <c r="CN296" s="10"/>
      <c r="CO296" s="10"/>
      <c r="CP296" s="10"/>
      <c r="CQ296" s="10"/>
      <c r="CR296" s="10"/>
      <c r="CS296" s="10"/>
      <c r="CT296" s="10"/>
      <c r="CU296" s="10"/>
      <c r="CV296" s="10"/>
      <c r="CW296" s="10"/>
      <c r="CX296" s="10"/>
      <c r="CY296" s="10"/>
      <c r="CZ296" s="10"/>
      <c r="DA296" s="10"/>
      <c r="DB296" s="10"/>
      <c r="DC296" s="10"/>
      <c r="DD296" s="10"/>
      <c r="DE296" s="10"/>
      <c r="DF296" s="10"/>
      <c r="DG296" s="10"/>
      <c r="DH296" s="10"/>
      <c r="DI296" s="10"/>
      <c r="DJ296" s="10"/>
      <c r="DK296" s="10"/>
      <c r="DL296" s="10"/>
      <c r="DM296" s="10"/>
      <c r="DN296" s="10"/>
      <c r="DO296" s="10"/>
      <c r="DP296" s="10"/>
      <c r="DQ296" s="10"/>
      <c r="DR296" s="10"/>
      <c r="DS296" s="10"/>
      <c r="DT296" s="10"/>
      <c r="DU296" s="10"/>
      <c r="DV296" s="10"/>
      <c r="DW296" s="10"/>
      <c r="DX296" s="10"/>
      <c r="DY296" s="10"/>
      <c r="DZ296" s="10"/>
      <c r="EA296" s="10"/>
      <c r="EB296" s="10"/>
      <c r="EC296" s="10"/>
      <c r="ED296" s="10"/>
      <c r="EE296" s="10"/>
      <c r="EF296" s="10"/>
      <c r="EG296" s="10"/>
      <c r="EH296" s="10"/>
      <c r="EI296" s="10"/>
      <c r="EJ296" s="10"/>
      <c r="EK296" s="10"/>
      <c r="EL296" s="10"/>
      <c r="EM296" s="10"/>
      <c r="EN296" s="10"/>
      <c r="EO296" s="10"/>
      <c r="EP296" s="10"/>
      <c r="EQ296" s="10"/>
      <c r="ER296" s="10"/>
      <c r="ES296" s="10"/>
      <c r="ET296" s="10"/>
      <c r="EU296" s="10"/>
      <c r="EV296" s="10"/>
      <c r="EW296" s="10"/>
      <c r="EX296" s="10"/>
      <c r="EY296" s="10"/>
      <c r="EZ296" s="10"/>
      <c r="FA296" s="10"/>
      <c r="FB296" s="10"/>
      <c r="FC296" s="10"/>
      <c r="FD296" s="10"/>
      <c r="FE296" s="10"/>
      <c r="FF296" s="10"/>
      <c r="FG296" s="10"/>
      <c r="FH296" s="10"/>
      <c r="FI296" s="10"/>
      <c r="FJ296" s="10"/>
      <c r="FK296" s="10"/>
      <c r="FL296" s="10"/>
      <c r="FM296" s="10"/>
      <c r="FN296" s="10"/>
      <c r="FO296" s="10"/>
      <c r="FP296" s="10"/>
      <c r="FQ296" s="10"/>
      <c r="FR296" s="10"/>
      <c r="FS296" s="10"/>
      <c r="FT296" s="10"/>
      <c r="FU296" s="10"/>
      <c r="FV296" s="10"/>
      <c r="FW296" s="10"/>
      <c r="FX296" s="10"/>
      <c r="FY296" s="10"/>
      <c r="FZ296" s="10"/>
      <c r="GA296" s="10"/>
      <c r="GB296" s="10"/>
      <c r="GC296" s="10"/>
      <c r="GD296" s="10"/>
      <c r="GE296" s="10"/>
      <c r="GF296" s="10"/>
      <c r="GG296" s="10"/>
      <c r="GH296" s="10"/>
      <c r="GI296" s="10"/>
      <c r="GJ296" s="10"/>
      <c r="GK296" s="10"/>
      <c r="GL296" s="10"/>
      <c r="GM296" s="10"/>
      <c r="GN296" s="10"/>
      <c r="GO296" s="10"/>
      <c r="GP296" s="10"/>
      <c r="GQ296" s="10"/>
      <c r="GR296" s="10"/>
      <c r="GS296" s="10"/>
      <c r="GT296" s="10"/>
      <c r="GU296" s="10"/>
      <c r="GV296" s="10"/>
      <c r="GW296" s="10"/>
      <c r="GX296" s="10"/>
      <c r="GY296" s="10"/>
      <c r="GZ296" s="10"/>
      <c r="HA296" s="10"/>
      <c r="HB296" s="10"/>
      <c r="HC296" s="10"/>
      <c r="HD296" s="10"/>
      <c r="HE296" s="10"/>
      <c r="HF296" s="10"/>
      <c r="HG296" s="10"/>
      <c r="HH296" s="10"/>
      <c r="HI296" s="10"/>
      <c r="HJ296" s="10"/>
      <c r="HK296" s="10"/>
      <c r="HL296" s="10"/>
      <c r="HM296" s="10"/>
      <c r="HN296" s="10"/>
      <c r="HO296" s="10"/>
      <c r="HP296" s="10"/>
      <c r="HQ296" s="10"/>
      <c r="HR296" s="10"/>
      <c r="HS296" s="10"/>
      <c r="HT296" s="10"/>
      <c r="HU296" s="10"/>
      <c r="HV296" s="10"/>
      <c r="HW296" s="10"/>
      <c r="HX296" s="10"/>
      <c r="HY296" s="10"/>
      <c r="HZ296" s="10"/>
      <c r="IA296" s="10"/>
      <c r="IB296" s="10"/>
      <c r="IC296" s="10"/>
      <c r="ID296" s="10"/>
      <c r="IE296" s="10"/>
      <c r="IF296" s="10"/>
      <c r="IG296" s="10"/>
      <c r="IH296" s="10"/>
      <c r="II296" s="10"/>
      <c r="IJ296" s="10"/>
      <c r="IK296" s="10"/>
      <c r="IL296" s="10"/>
      <c r="IM296" s="10"/>
      <c r="IN296" s="10"/>
      <c r="IO296" s="10"/>
      <c r="IP296" s="10"/>
      <c r="IQ296" s="10"/>
      <c r="IR296" s="10"/>
      <c r="IS296" s="10"/>
      <c r="IT296" s="10"/>
      <c r="IU296" s="10"/>
      <c r="IV296" s="10"/>
      <c r="IW296" s="10"/>
      <c r="IX296" s="10"/>
      <c r="IY296" s="10"/>
      <c r="IZ296" s="10"/>
      <c r="JA296" s="10"/>
      <c r="JB296" s="10"/>
      <c r="JC296" s="10"/>
      <c r="JD296" s="10"/>
      <c r="JE296" s="10"/>
      <c r="JF296" s="10"/>
      <c r="JG296" s="10"/>
      <c r="JH296" s="10"/>
      <c r="JI296" s="10"/>
      <c r="JJ296" s="10"/>
      <c r="JK296" s="10"/>
      <c r="JL296" s="10"/>
      <c r="JM296" s="10"/>
      <c r="JN296" s="10"/>
      <c r="JO296" s="10"/>
      <c r="JP296" s="10"/>
      <c r="JQ296" s="10"/>
      <c r="JR296" s="10"/>
      <c r="JS296" s="10"/>
      <c r="JT296" s="10"/>
      <c r="JU296" s="10"/>
      <c r="JV296" s="10"/>
      <c r="JW296" s="10"/>
      <c r="JX296" s="10"/>
      <c r="JY296" s="10"/>
      <c r="JZ296" s="10"/>
      <c r="KA296" s="10"/>
      <c r="KB296" s="10"/>
      <c r="KC296" s="10"/>
      <c r="KD296" s="10"/>
      <c r="KE296" s="10"/>
      <c r="KF296" s="10"/>
      <c r="KG296" s="10"/>
      <c r="KH296" s="10"/>
      <c r="KI296" s="10"/>
      <c r="KJ296" s="10"/>
      <c r="KK296" s="10"/>
      <c r="KL296" s="10"/>
      <c r="KM296" s="10"/>
      <c r="KN296" s="10"/>
      <c r="KO296" s="10"/>
      <c r="KP296" s="10"/>
      <c r="KQ296" s="10"/>
      <c r="KR296" s="10"/>
      <c r="KS296" s="10"/>
      <c r="KT296" s="10"/>
      <c r="KU296" s="10"/>
      <c r="KV296" s="10"/>
      <c r="KW296" s="10"/>
      <c r="KX296" s="10"/>
      <c r="KY296" s="10"/>
      <c r="KZ296" s="10"/>
      <c r="LA296" s="10"/>
      <c r="LB296" s="10"/>
      <c r="LC296" s="10"/>
      <c r="LD296" s="10"/>
      <c r="LE296" s="10"/>
      <c r="LF296" s="10"/>
      <c r="LG296" s="10"/>
      <c r="LH296" s="10"/>
      <c r="LI296" s="10"/>
      <c r="LJ296" s="10"/>
      <c r="LK296" s="10"/>
      <c r="LL296" s="10"/>
      <c r="LM296" s="10"/>
      <c r="LN296" s="10"/>
      <c r="LO296" s="10"/>
      <c r="LP296" s="10"/>
      <c r="LQ296" s="10"/>
      <c r="LR296" s="10"/>
      <c r="LS296" s="10"/>
      <c r="LT296" s="10"/>
      <c r="LU296" s="10"/>
      <c r="LV296" s="10"/>
      <c r="LW296" s="10"/>
      <c r="LX296" s="10"/>
      <c r="LY296" s="10"/>
      <c r="LZ296" s="10"/>
      <c r="MA296" s="10"/>
      <c r="MB296" s="10"/>
      <c r="MC296" s="10"/>
      <c r="MD296" s="10"/>
      <c r="ME296" s="10"/>
      <c r="MF296" s="10"/>
      <c r="MG296" s="10"/>
      <c r="MH296" s="10"/>
      <c r="MI296" s="10"/>
      <c r="MJ296" s="10"/>
      <c r="MK296" s="10"/>
      <c r="ML296" s="10"/>
      <c r="MM296" s="10"/>
      <c r="MN296" s="10"/>
      <c r="MO296" s="10"/>
      <c r="MP296" s="10"/>
      <c r="MQ296" s="10"/>
      <c r="MR296" s="10"/>
      <c r="MS296" s="10"/>
      <c r="MT296" s="10"/>
      <c r="MU296" s="10"/>
      <c r="MV296" s="10"/>
      <c r="MW296" s="10"/>
      <c r="MX296" s="10"/>
      <c r="MY296" s="10"/>
      <c r="MZ296" s="10"/>
      <c r="NA296" s="10"/>
      <c r="NB296" s="10"/>
      <c r="NC296" s="10"/>
      <c r="ND296" s="10"/>
      <c r="NE296" s="10"/>
      <c r="NF296" s="10"/>
      <c r="NG296" s="10"/>
      <c r="NH296" s="10"/>
      <c r="NI296" s="10"/>
      <c r="NJ296" s="10"/>
      <c r="NK296" s="10"/>
      <c r="NL296" s="10"/>
      <c r="NM296" s="10"/>
      <c r="NN296" s="10"/>
      <c r="NO296" s="10"/>
      <c r="NP296" s="10"/>
      <c r="NQ296" s="10"/>
      <c r="NR296" s="10"/>
      <c r="NS296" s="10"/>
      <c r="NT296" s="10"/>
      <c r="NU296" s="10"/>
      <c r="NV296" s="10"/>
      <c r="NW296" s="10"/>
      <c r="NX296" s="10"/>
      <c r="NY296" s="10"/>
      <c r="NZ296" s="10"/>
      <c r="OA296" s="10"/>
      <c r="OB296" s="10"/>
      <c r="OC296" s="10"/>
      <c r="OD296" s="10"/>
      <c r="OE296" s="10"/>
      <c r="OF296" s="10"/>
      <c r="OG296" s="10"/>
      <c r="OH296" s="10"/>
      <c r="OI296" s="10"/>
      <c r="OJ296" s="10"/>
      <c r="OK296" s="10"/>
      <c r="OL296" s="10"/>
      <c r="OM296" s="10"/>
      <c r="ON296" s="10"/>
      <c r="OO296" s="10"/>
      <c r="OP296" s="10"/>
      <c r="OQ296" s="10"/>
      <c r="OR296" s="10"/>
      <c r="OS296" s="10"/>
      <c r="OT296" s="10"/>
      <c r="OU296" s="10"/>
      <c r="OV296" s="10"/>
      <c r="OW296" s="10"/>
      <c r="OX296" s="10"/>
      <c r="OY296" s="10"/>
      <c r="OZ296" s="10"/>
      <c r="PA296" s="10"/>
      <c r="PB296" s="10"/>
      <c r="PC296" s="10"/>
      <c r="PD296" s="10"/>
      <c r="PE296" s="10"/>
      <c r="PF296" s="10"/>
      <c r="PG296" s="10"/>
      <c r="PH296" s="10"/>
      <c r="PI296" s="10"/>
      <c r="PJ296" s="10"/>
      <c r="PK296" s="10"/>
      <c r="PL296" s="10"/>
      <c r="PM296" s="10"/>
      <c r="PN296" s="10"/>
      <c r="PO296" s="10"/>
      <c r="PP296" s="10"/>
      <c r="PQ296" s="10"/>
      <c r="PR296" s="10"/>
      <c r="PS296" s="10"/>
      <c r="PT296" s="10"/>
      <c r="PU296" s="10"/>
      <c r="PV296" s="10"/>
      <c r="PW296" s="10"/>
      <c r="PX296" s="10"/>
      <c r="PY296" s="10"/>
      <c r="PZ296" s="10"/>
      <c r="QA296" s="10"/>
      <c r="QB296" s="10"/>
      <c r="QC296" s="10"/>
      <c r="QD296" s="10"/>
      <c r="QE296" s="10"/>
      <c r="QF296" s="10"/>
      <c r="QG296" s="10"/>
      <c r="QH296" s="10"/>
      <c r="QI296" s="10"/>
      <c r="QJ296" s="10"/>
      <c r="QK296" s="10"/>
      <c r="QL296" s="10"/>
      <c r="QM296" s="10"/>
      <c r="QN296" s="10"/>
      <c r="QO296" s="10"/>
      <c r="QP296" s="10"/>
      <c r="QQ296" s="10"/>
      <c r="QR296" s="10"/>
      <c r="QS296" s="10"/>
      <c r="QT296" s="10"/>
      <c r="QU296" s="10"/>
      <c r="QV296" s="10"/>
      <c r="QW296" s="10"/>
      <c r="QX296" s="10"/>
      <c r="QY296" s="10"/>
      <c r="QZ296" s="10"/>
      <c r="RA296" s="10"/>
      <c r="RB296" s="10"/>
      <c r="RC296" s="10"/>
      <c r="RD296" s="10"/>
      <c r="RE296" s="10"/>
      <c r="RF296" s="10"/>
      <c r="RG296" s="10"/>
      <c r="RH296" s="10"/>
      <c r="RI296" s="10"/>
      <c r="RJ296" s="10"/>
      <c r="RK296" s="10"/>
      <c r="RL296" s="10"/>
      <c r="RM296" s="10"/>
      <c r="RN296" s="10"/>
      <c r="RO296" s="10"/>
      <c r="RP296" s="10"/>
      <c r="RQ296" s="10"/>
      <c r="RR296" s="10"/>
      <c r="RS296" s="10"/>
      <c r="RT296" s="10"/>
      <c r="RU296" s="10"/>
      <c r="RV296" s="10"/>
      <c r="RW296" s="10"/>
      <c r="RX296" s="10"/>
      <c r="RY296" s="10"/>
      <c r="RZ296" s="10"/>
      <c r="SA296" s="10"/>
      <c r="SB296" s="10"/>
      <c r="SC296" s="10"/>
      <c r="SD296" s="10"/>
      <c r="SE296" s="10"/>
      <c r="SF296" s="10"/>
      <c r="SG296" s="10"/>
      <c r="SH296" s="10"/>
      <c r="SI296" s="10"/>
      <c r="SJ296" s="10"/>
      <c r="SK296" s="10"/>
      <c r="SL296" s="10"/>
      <c r="SM296" s="10"/>
      <c r="SN296" s="10"/>
      <c r="SO296" s="10"/>
      <c r="SP296" s="10"/>
      <c r="SQ296" s="10"/>
      <c r="SR296" s="10"/>
      <c r="SS296" s="10"/>
      <c r="ST296" s="10"/>
      <c r="SU296" s="10"/>
      <c r="SV296" s="10"/>
      <c r="SW296" s="10"/>
      <c r="SX296" s="10"/>
      <c r="SY296" s="10"/>
      <c r="SZ296" s="10"/>
      <c r="TA296" s="10"/>
      <c r="TB296" s="10"/>
      <c r="TC296" s="10"/>
      <c r="TD296" s="10"/>
      <c r="TE296" s="10"/>
      <c r="TF296" s="10"/>
      <c r="TG296" s="10"/>
      <c r="TH296" s="10"/>
      <c r="TI296" s="10"/>
      <c r="TJ296" s="10"/>
      <c r="TK296" s="10"/>
      <c r="TL296" s="10"/>
      <c r="TM296" s="10"/>
      <c r="TN296" s="10"/>
      <c r="TO296" s="10"/>
      <c r="TP296" s="10"/>
      <c r="TQ296" s="10"/>
      <c r="TR296" s="10"/>
      <c r="TS296" s="10"/>
      <c r="TT296" s="10"/>
      <c r="TU296" s="10"/>
      <c r="TV296" s="10"/>
      <c r="TW296" s="10"/>
      <c r="TX296" s="10"/>
      <c r="TY296" s="10"/>
      <c r="TZ296" s="10"/>
      <c r="UA296" s="10"/>
      <c r="UB296" s="10"/>
      <c r="UC296" s="10"/>
      <c r="UD296" s="10"/>
      <c r="UE296" s="10"/>
      <c r="UF296" s="10"/>
      <c r="UG296" s="10"/>
      <c r="UH296" s="10"/>
      <c r="UI296" s="10"/>
      <c r="UJ296" s="10"/>
      <c r="UK296" s="10"/>
      <c r="UL296" s="10"/>
      <c r="UM296" s="10"/>
      <c r="UN296" s="10"/>
      <c r="UO296" s="10"/>
      <c r="UP296" s="10"/>
      <c r="UQ296" s="10"/>
      <c r="UR296" s="10"/>
      <c r="US296" s="10"/>
      <c r="UT296" s="10"/>
      <c r="UU296" s="10"/>
      <c r="UV296" s="10"/>
      <c r="UW296" s="10"/>
      <c r="UX296" s="10"/>
      <c r="UY296" s="10"/>
      <c r="UZ296" s="10"/>
      <c r="VA296" s="10"/>
      <c r="VB296" s="10"/>
      <c r="VC296" s="10"/>
      <c r="VD296" s="10"/>
      <c r="VE296" s="10"/>
      <c r="VF296" s="10"/>
      <c r="VG296" s="10"/>
      <c r="VH296" s="10"/>
      <c r="VI296" s="10"/>
      <c r="VJ296" s="10"/>
      <c r="VK296" s="10"/>
      <c r="VL296" s="10"/>
      <c r="VM296" s="10"/>
      <c r="VN296" s="10"/>
      <c r="VO296" s="10"/>
      <c r="VP296" s="10"/>
      <c r="VQ296" s="10"/>
      <c r="VR296" s="10"/>
      <c r="VS296" s="10"/>
      <c r="VT296" s="10"/>
      <c r="VU296" s="10"/>
      <c r="VV296" s="10"/>
      <c r="VW296" s="10"/>
      <c r="VX296" s="10"/>
      <c r="VY296" s="10"/>
      <c r="VZ296" s="10"/>
      <c r="WA296" s="10"/>
      <c r="WB296" s="10"/>
      <c r="WC296" s="10"/>
      <c r="WD296" s="10"/>
      <c r="WE296" s="10"/>
      <c r="WF296" s="10"/>
      <c r="WG296" s="10"/>
      <c r="WH296" s="10"/>
      <c r="WI296" s="10"/>
      <c r="WJ296" s="10"/>
      <c r="WK296" s="10"/>
      <c r="WL296" s="10"/>
      <c r="WM296" s="10"/>
      <c r="WN296" s="10"/>
      <c r="WO296" s="10"/>
      <c r="WP296" s="10"/>
      <c r="WQ296" s="10"/>
      <c r="WR296" s="10"/>
      <c r="WS296" s="10"/>
      <c r="WT296" s="10"/>
      <c r="WU296" s="10"/>
      <c r="WV296" s="10"/>
      <c r="WW296" s="10"/>
      <c r="WX296" s="10"/>
      <c r="WY296" s="10"/>
      <c r="WZ296" s="10"/>
      <c r="XA296" s="10"/>
      <c r="XB296" s="10"/>
      <c r="XC296" s="10"/>
      <c r="XD296" s="10"/>
      <c r="XE296" s="10"/>
      <c r="XF296" s="10"/>
      <c r="XG296" s="10"/>
      <c r="XH296" s="10"/>
      <c r="XI296" s="10"/>
      <c r="XJ296" s="10"/>
      <c r="XK296" s="10"/>
      <c r="XL296" s="10"/>
      <c r="XM296" s="10"/>
      <c r="XN296" s="10"/>
      <c r="XO296" s="10"/>
      <c r="XP296" s="10"/>
      <c r="XQ296" s="10"/>
      <c r="XR296" s="10"/>
      <c r="XS296" s="10"/>
      <c r="XT296" s="10"/>
      <c r="XU296" s="10"/>
      <c r="XV296" s="10"/>
      <c r="XW296" s="10"/>
      <c r="XX296" s="10"/>
      <c r="XY296" s="10"/>
      <c r="XZ296" s="10"/>
      <c r="YA296" s="10"/>
      <c r="YB296" s="10"/>
      <c r="YC296" s="10"/>
      <c r="YD296" s="10"/>
      <c r="YE296" s="10"/>
      <c r="YF296" s="10"/>
      <c r="YG296" s="10"/>
      <c r="YH296" s="10"/>
      <c r="YI296" s="10"/>
      <c r="YJ296" s="10"/>
      <c r="YK296" s="10"/>
      <c r="YL296" s="10"/>
      <c r="YM296" s="10"/>
      <c r="YN296" s="10"/>
      <c r="YO296" s="10"/>
      <c r="YP296" s="10"/>
      <c r="YQ296" s="10"/>
      <c r="YR296" s="10"/>
      <c r="YS296" s="10"/>
      <c r="YT296" s="10"/>
      <c r="YU296" s="10"/>
      <c r="YV296" s="10"/>
      <c r="YW296" s="10"/>
      <c r="YX296" s="10"/>
      <c r="YY296" s="10"/>
      <c r="YZ296" s="10"/>
      <c r="ZA296" s="10"/>
      <c r="ZB296" s="10"/>
      <c r="ZC296" s="10"/>
      <c r="ZD296" s="10"/>
      <c r="ZE296" s="10"/>
      <c r="ZF296" s="10"/>
      <c r="ZG296" s="10"/>
      <c r="ZH296" s="10"/>
      <c r="ZI296" s="10"/>
      <c r="ZJ296" s="10"/>
      <c r="ZK296" s="10"/>
      <c r="ZL296" s="10"/>
      <c r="ZM296" s="10"/>
      <c r="ZN296" s="10"/>
      <c r="ZO296" s="10"/>
      <c r="ZP296" s="10"/>
      <c r="ZQ296" s="10"/>
      <c r="ZR296" s="10"/>
      <c r="ZS296" s="10"/>
      <c r="ZT296" s="10"/>
      <c r="ZU296" s="10"/>
      <c r="ZV296" s="10"/>
      <c r="ZW296" s="10"/>
      <c r="ZX296" s="10"/>
      <c r="ZY296" s="10"/>
      <c r="ZZ296" s="10"/>
      <c r="AAA296" s="10"/>
      <c r="AAB296" s="10"/>
      <c r="AAC296" s="10"/>
      <c r="AAD296" s="10"/>
      <c r="AAE296" s="10"/>
      <c r="AAF296" s="10"/>
      <c r="AAG296" s="10"/>
      <c r="AAH296" s="10"/>
      <c r="AAI296" s="10"/>
      <c r="AAJ296" s="10"/>
      <c r="AAK296" s="10"/>
      <c r="AAL296" s="10"/>
      <c r="AAM296" s="10"/>
      <c r="AAN296" s="10"/>
      <c r="AAO296" s="10"/>
      <c r="AAP296" s="10"/>
      <c r="AAQ296" s="10"/>
      <c r="AAR296" s="10"/>
      <c r="AAS296" s="10"/>
      <c r="AAT296" s="10"/>
      <c r="AAU296" s="10"/>
      <c r="AAV296" s="10"/>
      <c r="AAW296" s="10"/>
      <c r="AAX296" s="10"/>
      <c r="AAY296" s="10"/>
      <c r="AAZ296" s="10"/>
      <c r="ABA296" s="10"/>
      <c r="ABB296" s="10"/>
      <c r="ABC296" s="10"/>
      <c r="ABD296" s="10"/>
      <c r="ABE296" s="10"/>
      <c r="ABF296" s="10"/>
      <c r="ABG296" s="10"/>
      <c r="ABH296" s="10"/>
      <c r="ABI296" s="10"/>
      <c r="ABJ296" s="10"/>
      <c r="ABK296" s="10"/>
      <c r="ABL296" s="10"/>
      <c r="ABM296" s="10"/>
      <c r="ABN296" s="10"/>
      <c r="ABO296" s="10"/>
      <c r="ABP296" s="10"/>
      <c r="ABQ296" s="10"/>
      <c r="ABR296" s="10"/>
      <c r="ABS296" s="10"/>
      <c r="ABT296" s="10"/>
      <c r="ABU296" s="10"/>
      <c r="ABV296" s="10"/>
      <c r="ABW296" s="10"/>
      <c r="ABX296" s="10"/>
      <c r="ABY296" s="10"/>
      <c r="ABZ296" s="10"/>
      <c r="ACA296" s="10"/>
      <c r="ACB296" s="10"/>
      <c r="ACC296" s="10"/>
      <c r="ACD296" s="10"/>
      <c r="ACE296" s="10"/>
      <c r="ACF296" s="10"/>
      <c r="ACG296" s="10"/>
      <c r="ACH296" s="10"/>
      <c r="ACI296" s="10"/>
      <c r="ACJ296" s="10"/>
      <c r="ACK296" s="10"/>
      <c r="ACL296" s="10"/>
      <c r="ACM296" s="10"/>
      <c r="ACN296" s="10"/>
      <c r="ACO296" s="10"/>
      <c r="ACP296" s="10"/>
      <c r="ACQ296" s="10"/>
      <c r="ACR296" s="10"/>
      <c r="ACS296" s="10"/>
      <c r="ACT296" s="10"/>
      <c r="ACU296" s="10"/>
      <c r="ACV296" s="10"/>
      <c r="ACW296" s="10"/>
      <c r="ACX296" s="10"/>
      <c r="ACY296" s="10"/>
      <c r="ACZ296" s="10"/>
      <c r="ADA296" s="10"/>
      <c r="ADB296" s="10"/>
      <c r="ADC296" s="10"/>
      <c r="ADD296" s="10"/>
      <c r="ADE296" s="10"/>
      <c r="ADF296" s="10"/>
      <c r="ADG296" s="10"/>
      <c r="ADH296" s="10"/>
      <c r="ADI296" s="10"/>
      <c r="ADJ296" s="10"/>
      <c r="ADK296" s="10"/>
      <c r="ADL296" s="10"/>
      <c r="ADM296" s="10"/>
      <c r="ADN296" s="10"/>
      <c r="ADO296" s="10"/>
      <c r="ADP296" s="10"/>
      <c r="ADQ296" s="10"/>
      <c r="ADR296" s="10"/>
      <c r="ADS296" s="10"/>
      <c r="ADT296" s="10"/>
      <c r="ADU296" s="10"/>
      <c r="ADV296" s="10"/>
      <c r="ADW296" s="10"/>
      <c r="ADX296" s="10"/>
      <c r="ADY296" s="10"/>
      <c r="ADZ296" s="10"/>
      <c r="AEA296" s="10"/>
      <c r="AEB296" s="10"/>
      <c r="AEC296" s="10"/>
      <c r="AED296" s="10"/>
      <c r="AEE296" s="10"/>
      <c r="AEF296" s="10"/>
      <c r="AEG296" s="10"/>
      <c r="AEH296" s="10"/>
      <c r="AEI296" s="10"/>
      <c r="AEJ296" s="10"/>
      <c r="AEK296" s="10"/>
      <c r="AEL296" s="10"/>
      <c r="AEM296" s="10"/>
      <c r="AEN296" s="10"/>
      <c r="AEO296" s="10"/>
      <c r="AEP296" s="10"/>
      <c r="AEQ296" s="10"/>
      <c r="AER296" s="10"/>
      <c r="AES296" s="10"/>
      <c r="AET296" s="10"/>
      <c r="AEU296" s="10"/>
      <c r="AEV296" s="10"/>
      <c r="AEW296" s="10"/>
      <c r="AEX296" s="10"/>
      <c r="AEY296" s="10"/>
      <c r="AEZ296" s="10"/>
      <c r="AFA296" s="10"/>
      <c r="AFB296" s="10"/>
      <c r="AFC296" s="10"/>
      <c r="AFD296" s="10"/>
      <c r="AFE296" s="10"/>
      <c r="AFF296" s="10"/>
      <c r="AFG296" s="10"/>
      <c r="AFH296" s="10"/>
      <c r="AFI296" s="10"/>
      <c r="AFJ296" s="10"/>
      <c r="AFK296" s="10"/>
      <c r="AFL296" s="10"/>
      <c r="AFM296" s="10"/>
      <c r="AFN296" s="10"/>
      <c r="AFO296" s="10"/>
      <c r="AFP296" s="10"/>
      <c r="AFQ296" s="10"/>
      <c r="AFR296" s="10"/>
      <c r="AFS296" s="10"/>
      <c r="AFT296" s="10"/>
      <c r="AFU296" s="10"/>
      <c r="AFV296" s="10"/>
      <c r="AFW296" s="10"/>
      <c r="AFX296" s="10"/>
      <c r="AFY296" s="10"/>
      <c r="AFZ296" s="10"/>
      <c r="AGA296" s="10"/>
      <c r="AGB296" s="10"/>
      <c r="AGC296" s="10"/>
      <c r="AGD296" s="10"/>
      <c r="AGE296" s="10"/>
      <c r="AGF296" s="10"/>
      <c r="AGG296" s="10"/>
      <c r="AGH296" s="10"/>
      <c r="AGI296" s="10"/>
      <c r="AGJ296" s="10"/>
      <c r="AGK296" s="10"/>
      <c r="AGL296" s="10"/>
      <c r="AGM296" s="10"/>
      <c r="AGN296" s="10"/>
      <c r="AGO296" s="10"/>
      <c r="AGP296" s="10"/>
      <c r="AGQ296" s="10"/>
      <c r="AGR296" s="10"/>
      <c r="AGS296" s="10"/>
      <c r="AGT296" s="10"/>
      <c r="AGU296" s="10"/>
      <c r="AGV296" s="10"/>
      <c r="AGW296" s="10"/>
      <c r="AGX296" s="10"/>
      <c r="AGY296" s="10"/>
      <c r="AGZ296" s="10"/>
      <c r="AHA296" s="10"/>
      <c r="AHB296" s="10"/>
      <c r="AHC296" s="10"/>
      <c r="AHD296" s="10"/>
      <c r="AHE296" s="10"/>
      <c r="AHF296" s="10"/>
      <c r="AHG296" s="10"/>
      <c r="AHH296" s="10"/>
      <c r="AHI296" s="10"/>
      <c r="AHJ296" s="10"/>
      <c r="AHK296" s="10"/>
      <c r="AHL296" s="10"/>
      <c r="AHM296" s="10"/>
      <c r="AHN296" s="10"/>
      <c r="AHO296" s="10"/>
      <c r="AHP296" s="10"/>
      <c r="AHQ296" s="10"/>
      <c r="AHR296" s="10"/>
      <c r="AHS296" s="10"/>
      <c r="AHT296" s="10"/>
      <c r="AHU296" s="10"/>
      <c r="AHV296" s="10"/>
      <c r="AHW296" s="10"/>
      <c r="AHX296" s="10"/>
      <c r="AHY296" s="10"/>
      <c r="AHZ296" s="10"/>
      <c r="AIA296" s="10"/>
      <c r="AIB296" s="10"/>
      <c r="AIC296" s="10"/>
      <c r="AID296" s="10"/>
      <c r="AIE296" s="10"/>
      <c r="AIF296" s="10"/>
      <c r="AIG296" s="10"/>
      <c r="AIH296" s="10"/>
      <c r="AII296" s="10"/>
      <c r="AIJ296" s="10"/>
      <c r="AIK296" s="10"/>
      <c r="AIL296" s="10"/>
      <c r="AIM296" s="10"/>
      <c r="AIN296" s="10"/>
      <c r="AIO296" s="10"/>
      <c r="AIP296" s="10"/>
      <c r="AIQ296" s="10"/>
      <c r="AIR296" s="10"/>
      <c r="AIS296" s="10"/>
      <c r="AIT296" s="10"/>
      <c r="AIU296" s="10"/>
      <c r="AIV296" s="10"/>
      <c r="AIW296" s="10"/>
      <c r="AIX296" s="10"/>
      <c r="AIY296" s="10"/>
      <c r="AIZ296" s="10"/>
      <c r="AJA296" s="10"/>
      <c r="AJB296" s="10"/>
      <c r="AJC296" s="10"/>
      <c r="AJD296" s="10"/>
      <c r="AJE296" s="10"/>
      <c r="AJF296" s="10"/>
      <c r="AJG296" s="10"/>
      <c r="AJH296" s="10"/>
      <c r="AJI296" s="10"/>
      <c r="AJJ296" s="10"/>
      <c r="AJK296" s="10"/>
      <c r="AJL296" s="10"/>
      <c r="AJM296" s="10"/>
      <c r="AJN296" s="10"/>
      <c r="AJO296" s="10"/>
      <c r="AJP296" s="10"/>
      <c r="AJQ296" s="10"/>
      <c r="AJR296" s="10"/>
      <c r="AJS296" s="10"/>
      <c r="AJT296" s="10"/>
      <c r="AJU296" s="10"/>
      <c r="AJV296" s="10"/>
      <c r="AJW296" s="10"/>
      <c r="AJX296" s="10"/>
      <c r="AJY296" s="10"/>
      <c r="AJZ296" s="10"/>
      <c r="AKA296" s="10"/>
      <c r="AKB296" s="10"/>
      <c r="AKC296" s="10"/>
      <c r="AKD296" s="10"/>
      <c r="AKE296" s="10"/>
      <c r="AKF296" s="10"/>
      <c r="AKG296" s="10"/>
      <c r="AKH296" s="10"/>
      <c r="AKI296" s="10"/>
      <c r="AKJ296" s="10"/>
      <c r="AKK296" s="10"/>
      <c r="AKL296" s="10"/>
      <c r="AKM296" s="10"/>
      <c r="AKN296" s="10"/>
      <c r="AKO296" s="10"/>
      <c r="AKP296" s="10"/>
      <c r="AKQ296" s="10"/>
      <c r="AKR296" s="10"/>
      <c r="AKS296" s="10"/>
      <c r="AKT296" s="10"/>
      <c r="AKU296" s="10"/>
      <c r="AKV296" s="10"/>
      <c r="AKW296" s="10"/>
      <c r="AKX296" s="10"/>
      <c r="AKY296" s="10"/>
      <c r="AKZ296" s="10"/>
      <c r="ALA296" s="10"/>
      <c r="ALB296" s="10"/>
      <c r="ALC296" s="10"/>
      <c r="ALD296" s="10"/>
      <c r="ALE296" s="10"/>
      <c r="ALF296" s="10"/>
      <c r="ALG296" s="10"/>
      <c r="ALH296" s="10"/>
      <c r="ALI296" s="10"/>
      <c r="ALJ296" s="10"/>
      <c r="ALK296" s="10"/>
      <c r="ALL296" s="10"/>
      <c r="ALM296" s="10"/>
      <c r="ALN296" s="10"/>
      <c r="ALO296" s="10"/>
      <c r="ALP296" s="10"/>
      <c r="ALQ296" s="10"/>
      <c r="ALR296" s="10"/>
      <c r="ALS296" s="10"/>
      <c r="ALT296" s="10"/>
      <c r="ALU296" s="10"/>
      <c r="ALV296" s="10"/>
      <c r="ALW296" s="10"/>
      <c r="ALX296" s="10"/>
      <c r="ALY296" s="10"/>
      <c r="ALZ296" s="10"/>
      <c r="AMA296" s="10"/>
      <c r="AMB296" s="10"/>
      <c r="AMC296" s="10"/>
      <c r="AMD296" s="10"/>
      <c r="AME296" s="10"/>
      <c r="AMF296" s="10"/>
      <c r="AMG296" s="10"/>
      <c r="AMH296" s="10"/>
      <c r="AMI296" s="10"/>
      <c r="AMJ296" s="10"/>
    </row>
    <row r="297" spans="1:1029" customFormat="1">
      <c r="A297" s="13" t="str">
        <f>SUBSTITUTE(SUBSTITUTE(CONCATENATE(I297,IF(L297="Identifier","ID",L297))," ",""),"_","")</f>
        <v>appliesToLot</v>
      </c>
      <c r="B297" s="14" t="s">
        <v>214</v>
      </c>
      <c r="C297" s="13"/>
      <c r="D297" s="13"/>
      <c r="E297" s="13"/>
      <c r="F297" s="13" t="str">
        <f>CONCATENATE( IF(G297="","",CONCATENATE(G297,"_ ")),H297,". ",IF(I297="","",CONCATENATE(I297,"_ ")),L297,IF(I297="","",CONCATENATE(". ",M297)))</f>
        <v>Tender. appliesTo_ Lot. Lot</v>
      </c>
      <c r="G297" s="13"/>
      <c r="H297" s="13" t="s">
        <v>236</v>
      </c>
      <c r="I297" s="13" t="s">
        <v>567</v>
      </c>
      <c r="J297" s="13"/>
      <c r="K297" s="13"/>
      <c r="L297" s="13" t="str">
        <f>CONCATENATE(IF(P297="","",CONCATENATE(P297,"_ ")),Q297)</f>
        <v>Lot</v>
      </c>
      <c r="M297" s="13" t="str">
        <f>L297</f>
        <v>Lot</v>
      </c>
      <c r="N297" s="13"/>
      <c r="O297" s="13"/>
      <c r="P297" s="13"/>
      <c r="Q297" s="15" t="s">
        <v>97</v>
      </c>
      <c r="R297" s="13" t="s">
        <v>223</v>
      </c>
      <c r="S297" s="16"/>
      <c r="T297" s="16"/>
      <c r="U297" s="16"/>
      <c r="V297" s="16"/>
      <c r="W297" s="16"/>
      <c r="X297" s="16"/>
      <c r="Y297" s="16" t="s">
        <v>211</v>
      </c>
      <c r="Z297" s="16"/>
      <c r="AA297" s="45">
        <v>43313</v>
      </c>
      <c r="AB297" s="8"/>
      <c r="AC297" s="8"/>
      <c r="AD297" s="8"/>
      <c r="AE297" s="8"/>
      <c r="AF297" s="11"/>
      <c r="AG297" s="10"/>
      <c r="AH297" s="10"/>
      <c r="AI297" s="10"/>
      <c r="AJ297" s="10"/>
      <c r="AK297" s="10"/>
      <c r="AL297" s="10"/>
      <c r="AM297" s="10"/>
      <c r="AN297" s="10"/>
      <c r="AO297" s="10"/>
      <c r="AP297" s="10"/>
      <c r="AQ297" s="10"/>
      <c r="AR297" s="10"/>
      <c r="AS297" s="10"/>
      <c r="AT297" s="10"/>
      <c r="AU297" s="10"/>
      <c r="AV297" s="10"/>
      <c r="AW297" s="10"/>
      <c r="AX297" s="10"/>
      <c r="AY297" s="10"/>
      <c r="AZ297" s="10"/>
      <c r="BA297" s="10"/>
      <c r="BB297" s="10"/>
      <c r="BC297" s="10"/>
      <c r="BD297" s="10"/>
      <c r="BE297" s="10"/>
      <c r="BF297" s="10"/>
      <c r="BG297" s="10"/>
      <c r="BH297" s="10"/>
      <c r="BI297" s="10"/>
      <c r="BJ297" s="10"/>
      <c r="BK297" s="10"/>
      <c r="BL297" s="10"/>
      <c r="BM297" s="10"/>
      <c r="BN297" s="10"/>
      <c r="BO297" s="10"/>
      <c r="BP297" s="10"/>
      <c r="BQ297" s="10"/>
      <c r="BR297" s="10"/>
      <c r="BS297" s="10"/>
      <c r="BT297" s="10"/>
      <c r="BU297" s="10"/>
      <c r="BV297" s="10"/>
      <c r="BW297" s="10"/>
      <c r="BX297" s="10"/>
      <c r="BY297" s="10"/>
      <c r="BZ297" s="10"/>
      <c r="CA297" s="10"/>
      <c r="CB297" s="10"/>
      <c r="CC297" s="10"/>
      <c r="CD297" s="10"/>
      <c r="CE297" s="10"/>
      <c r="CF297" s="10"/>
      <c r="CG297" s="10"/>
      <c r="CH297" s="10"/>
      <c r="CI297" s="10"/>
      <c r="CJ297" s="10"/>
      <c r="CK297" s="10"/>
      <c r="CL297" s="10"/>
      <c r="CM297" s="10"/>
      <c r="CN297" s="10"/>
      <c r="CO297" s="10"/>
      <c r="CP297" s="10"/>
      <c r="CQ297" s="10"/>
      <c r="CR297" s="10"/>
      <c r="CS297" s="10"/>
      <c r="CT297" s="10"/>
      <c r="CU297" s="10"/>
      <c r="CV297" s="10"/>
      <c r="CW297" s="10"/>
      <c r="CX297" s="10"/>
      <c r="CY297" s="10"/>
      <c r="CZ297" s="10"/>
      <c r="DA297" s="10"/>
      <c r="DB297" s="10"/>
      <c r="DC297" s="10"/>
      <c r="DD297" s="10"/>
      <c r="DE297" s="10"/>
      <c r="DF297" s="10"/>
      <c r="DG297" s="10"/>
      <c r="DH297" s="10"/>
      <c r="DI297" s="10"/>
      <c r="DJ297" s="10"/>
      <c r="DK297" s="10"/>
      <c r="DL297" s="10"/>
      <c r="DM297" s="10"/>
      <c r="DN297" s="10"/>
      <c r="DO297" s="10"/>
      <c r="DP297" s="10"/>
      <c r="DQ297" s="10"/>
      <c r="DR297" s="10"/>
      <c r="DS297" s="10"/>
      <c r="DT297" s="10"/>
      <c r="DU297" s="10"/>
      <c r="DV297" s="10"/>
      <c r="DW297" s="10"/>
      <c r="DX297" s="10"/>
      <c r="DY297" s="10"/>
      <c r="DZ297" s="10"/>
      <c r="EA297" s="10"/>
      <c r="EB297" s="10"/>
      <c r="EC297" s="10"/>
      <c r="ED297" s="10"/>
      <c r="EE297" s="10"/>
      <c r="EF297" s="10"/>
      <c r="EG297" s="10"/>
      <c r="EH297" s="10"/>
      <c r="EI297" s="10"/>
      <c r="EJ297" s="10"/>
      <c r="EK297" s="10"/>
      <c r="EL297" s="10"/>
      <c r="EM297" s="10"/>
      <c r="EN297" s="10"/>
      <c r="EO297" s="10"/>
      <c r="EP297" s="10"/>
      <c r="EQ297" s="10"/>
      <c r="ER297" s="10"/>
      <c r="ES297" s="10"/>
      <c r="ET297" s="10"/>
      <c r="EU297" s="10"/>
      <c r="EV297" s="10"/>
      <c r="EW297" s="10"/>
      <c r="EX297" s="10"/>
      <c r="EY297" s="10"/>
      <c r="EZ297" s="10"/>
      <c r="FA297" s="10"/>
      <c r="FB297" s="10"/>
      <c r="FC297" s="10"/>
      <c r="FD297" s="10"/>
      <c r="FE297" s="10"/>
      <c r="FF297" s="10"/>
      <c r="FG297" s="10"/>
      <c r="FH297" s="10"/>
      <c r="FI297" s="10"/>
      <c r="FJ297" s="10"/>
      <c r="FK297" s="10"/>
      <c r="FL297" s="10"/>
      <c r="FM297" s="10"/>
      <c r="FN297" s="10"/>
      <c r="FO297" s="10"/>
      <c r="FP297" s="10"/>
      <c r="FQ297" s="10"/>
      <c r="FR297" s="10"/>
      <c r="FS297" s="10"/>
      <c r="FT297" s="10"/>
      <c r="FU297" s="10"/>
      <c r="FV297" s="10"/>
      <c r="FW297" s="10"/>
      <c r="FX297" s="10"/>
      <c r="FY297" s="10"/>
      <c r="FZ297" s="10"/>
      <c r="GA297" s="10"/>
      <c r="GB297" s="10"/>
      <c r="GC297" s="10"/>
      <c r="GD297" s="10"/>
      <c r="GE297" s="10"/>
      <c r="GF297" s="10"/>
      <c r="GG297" s="10"/>
      <c r="GH297" s="10"/>
      <c r="GI297" s="10"/>
      <c r="GJ297" s="10"/>
      <c r="GK297" s="10"/>
      <c r="GL297" s="10"/>
      <c r="GM297" s="10"/>
      <c r="GN297" s="10"/>
      <c r="GO297" s="10"/>
      <c r="GP297" s="10"/>
      <c r="GQ297" s="10"/>
      <c r="GR297" s="10"/>
      <c r="GS297" s="10"/>
      <c r="GT297" s="10"/>
      <c r="GU297" s="10"/>
      <c r="GV297" s="10"/>
      <c r="GW297" s="10"/>
      <c r="GX297" s="10"/>
      <c r="GY297" s="10"/>
      <c r="GZ297" s="10"/>
      <c r="HA297" s="10"/>
      <c r="HB297" s="10"/>
      <c r="HC297" s="10"/>
      <c r="HD297" s="10"/>
      <c r="HE297" s="10"/>
      <c r="HF297" s="10"/>
      <c r="HG297" s="10"/>
      <c r="HH297" s="10"/>
      <c r="HI297" s="10"/>
      <c r="HJ297" s="10"/>
      <c r="HK297" s="10"/>
      <c r="HL297" s="10"/>
      <c r="HM297" s="10"/>
      <c r="HN297" s="10"/>
      <c r="HO297" s="10"/>
      <c r="HP297" s="10"/>
      <c r="HQ297" s="10"/>
      <c r="HR297" s="10"/>
      <c r="HS297" s="10"/>
      <c r="HT297" s="10"/>
      <c r="HU297" s="10"/>
      <c r="HV297" s="10"/>
      <c r="HW297" s="10"/>
      <c r="HX297" s="10"/>
      <c r="HY297" s="10"/>
      <c r="HZ297" s="10"/>
      <c r="IA297" s="10"/>
      <c r="IB297" s="10"/>
      <c r="IC297" s="10"/>
      <c r="ID297" s="10"/>
      <c r="IE297" s="10"/>
      <c r="IF297" s="10"/>
      <c r="IG297" s="10"/>
      <c r="IH297" s="10"/>
      <c r="II297" s="10"/>
      <c r="IJ297" s="10"/>
      <c r="IK297" s="10"/>
      <c r="IL297" s="10"/>
      <c r="IM297" s="10"/>
      <c r="IN297" s="10"/>
      <c r="IO297" s="10"/>
      <c r="IP297" s="10"/>
      <c r="IQ297" s="10"/>
      <c r="IR297" s="10"/>
      <c r="IS297" s="10"/>
      <c r="IT297" s="10"/>
      <c r="IU297" s="10"/>
      <c r="IV297" s="10"/>
      <c r="IW297" s="10"/>
      <c r="IX297" s="10"/>
      <c r="IY297" s="10"/>
      <c r="IZ297" s="10"/>
      <c r="JA297" s="10"/>
      <c r="JB297" s="10"/>
      <c r="JC297" s="10"/>
      <c r="JD297" s="10"/>
      <c r="JE297" s="10"/>
      <c r="JF297" s="10"/>
      <c r="JG297" s="10"/>
      <c r="JH297" s="10"/>
      <c r="JI297" s="10"/>
      <c r="JJ297" s="10"/>
      <c r="JK297" s="10"/>
      <c r="JL297" s="10"/>
      <c r="JM297" s="10"/>
      <c r="JN297" s="10"/>
      <c r="JO297" s="10"/>
      <c r="JP297" s="10"/>
      <c r="JQ297" s="10"/>
      <c r="JR297" s="10"/>
      <c r="JS297" s="10"/>
      <c r="JT297" s="10"/>
      <c r="JU297" s="10"/>
      <c r="JV297" s="10"/>
      <c r="JW297" s="10"/>
      <c r="JX297" s="10"/>
      <c r="JY297" s="10"/>
      <c r="JZ297" s="10"/>
      <c r="KA297" s="10"/>
      <c r="KB297" s="10"/>
      <c r="KC297" s="10"/>
      <c r="KD297" s="10"/>
      <c r="KE297" s="10"/>
      <c r="KF297" s="10"/>
      <c r="KG297" s="10"/>
      <c r="KH297" s="10"/>
      <c r="KI297" s="10"/>
      <c r="KJ297" s="10"/>
      <c r="KK297" s="10"/>
      <c r="KL297" s="10"/>
      <c r="KM297" s="10"/>
      <c r="KN297" s="10"/>
      <c r="KO297" s="10"/>
      <c r="KP297" s="10"/>
      <c r="KQ297" s="10"/>
      <c r="KR297" s="10"/>
      <c r="KS297" s="10"/>
      <c r="KT297" s="10"/>
      <c r="KU297" s="10"/>
      <c r="KV297" s="10"/>
      <c r="KW297" s="10"/>
      <c r="KX297" s="10"/>
      <c r="KY297" s="10"/>
      <c r="KZ297" s="10"/>
      <c r="LA297" s="10"/>
      <c r="LB297" s="10"/>
      <c r="LC297" s="10"/>
      <c r="LD297" s="10"/>
      <c r="LE297" s="10"/>
      <c r="LF297" s="10"/>
      <c r="LG297" s="10"/>
      <c r="LH297" s="10"/>
      <c r="LI297" s="10"/>
      <c r="LJ297" s="10"/>
      <c r="LK297" s="10"/>
      <c r="LL297" s="10"/>
      <c r="LM297" s="10"/>
      <c r="LN297" s="10"/>
      <c r="LO297" s="10"/>
      <c r="LP297" s="10"/>
      <c r="LQ297" s="10"/>
      <c r="LR297" s="10"/>
      <c r="LS297" s="10"/>
      <c r="LT297" s="10"/>
      <c r="LU297" s="10"/>
      <c r="LV297" s="10"/>
      <c r="LW297" s="10"/>
      <c r="LX297" s="10"/>
      <c r="LY297" s="10"/>
      <c r="LZ297" s="10"/>
      <c r="MA297" s="10"/>
      <c r="MB297" s="10"/>
      <c r="MC297" s="10"/>
      <c r="MD297" s="10"/>
      <c r="ME297" s="10"/>
      <c r="MF297" s="10"/>
      <c r="MG297" s="10"/>
      <c r="MH297" s="10"/>
      <c r="MI297" s="10"/>
      <c r="MJ297" s="10"/>
      <c r="MK297" s="10"/>
      <c r="ML297" s="10"/>
      <c r="MM297" s="10"/>
      <c r="MN297" s="10"/>
      <c r="MO297" s="10"/>
      <c r="MP297" s="10"/>
      <c r="MQ297" s="10"/>
      <c r="MR297" s="10"/>
      <c r="MS297" s="10"/>
      <c r="MT297" s="10"/>
      <c r="MU297" s="10"/>
      <c r="MV297" s="10"/>
      <c r="MW297" s="10"/>
      <c r="MX297" s="10"/>
      <c r="MY297" s="10"/>
      <c r="MZ297" s="10"/>
      <c r="NA297" s="10"/>
      <c r="NB297" s="10"/>
      <c r="NC297" s="10"/>
      <c r="ND297" s="10"/>
      <c r="NE297" s="10"/>
      <c r="NF297" s="10"/>
      <c r="NG297" s="10"/>
      <c r="NH297" s="10"/>
      <c r="NI297" s="10"/>
      <c r="NJ297" s="10"/>
      <c r="NK297" s="10"/>
      <c r="NL297" s="10"/>
      <c r="NM297" s="10"/>
      <c r="NN297" s="10"/>
      <c r="NO297" s="10"/>
      <c r="NP297" s="10"/>
      <c r="NQ297" s="10"/>
      <c r="NR297" s="10"/>
      <c r="NS297" s="10"/>
      <c r="NT297" s="10"/>
      <c r="NU297" s="10"/>
      <c r="NV297" s="10"/>
      <c r="NW297" s="10"/>
      <c r="NX297" s="10"/>
      <c r="NY297" s="10"/>
      <c r="NZ297" s="10"/>
      <c r="OA297" s="10"/>
      <c r="OB297" s="10"/>
      <c r="OC297" s="10"/>
      <c r="OD297" s="10"/>
      <c r="OE297" s="10"/>
      <c r="OF297" s="10"/>
      <c r="OG297" s="10"/>
      <c r="OH297" s="10"/>
      <c r="OI297" s="10"/>
      <c r="OJ297" s="10"/>
      <c r="OK297" s="10"/>
      <c r="OL297" s="10"/>
      <c r="OM297" s="10"/>
      <c r="ON297" s="10"/>
      <c r="OO297" s="10"/>
      <c r="OP297" s="10"/>
      <c r="OQ297" s="10"/>
      <c r="OR297" s="10"/>
      <c r="OS297" s="10"/>
      <c r="OT297" s="10"/>
      <c r="OU297" s="10"/>
      <c r="OV297" s="10"/>
      <c r="OW297" s="10"/>
      <c r="OX297" s="10"/>
      <c r="OY297" s="10"/>
      <c r="OZ297" s="10"/>
      <c r="PA297" s="10"/>
      <c r="PB297" s="10"/>
      <c r="PC297" s="10"/>
      <c r="PD297" s="10"/>
      <c r="PE297" s="10"/>
      <c r="PF297" s="10"/>
      <c r="PG297" s="10"/>
      <c r="PH297" s="10"/>
      <c r="PI297" s="10"/>
      <c r="PJ297" s="10"/>
      <c r="PK297" s="10"/>
      <c r="PL297" s="10"/>
      <c r="PM297" s="10"/>
      <c r="PN297" s="10"/>
      <c r="PO297" s="10"/>
      <c r="PP297" s="10"/>
      <c r="PQ297" s="10"/>
      <c r="PR297" s="10"/>
      <c r="PS297" s="10"/>
      <c r="PT297" s="10"/>
      <c r="PU297" s="10"/>
      <c r="PV297" s="10"/>
      <c r="PW297" s="10"/>
      <c r="PX297" s="10"/>
      <c r="PY297" s="10"/>
      <c r="PZ297" s="10"/>
      <c r="QA297" s="10"/>
      <c r="QB297" s="10"/>
      <c r="QC297" s="10"/>
      <c r="QD297" s="10"/>
      <c r="QE297" s="10"/>
      <c r="QF297" s="10"/>
      <c r="QG297" s="10"/>
      <c r="QH297" s="10"/>
      <c r="QI297" s="10"/>
      <c r="QJ297" s="10"/>
      <c r="QK297" s="10"/>
      <c r="QL297" s="10"/>
      <c r="QM297" s="10"/>
      <c r="QN297" s="10"/>
      <c r="QO297" s="10"/>
      <c r="QP297" s="10"/>
      <c r="QQ297" s="10"/>
      <c r="QR297" s="10"/>
      <c r="QS297" s="10"/>
      <c r="QT297" s="10"/>
      <c r="QU297" s="10"/>
      <c r="QV297" s="10"/>
      <c r="QW297" s="10"/>
      <c r="QX297" s="10"/>
      <c r="QY297" s="10"/>
      <c r="QZ297" s="10"/>
      <c r="RA297" s="10"/>
      <c r="RB297" s="10"/>
      <c r="RC297" s="10"/>
      <c r="RD297" s="10"/>
      <c r="RE297" s="10"/>
      <c r="RF297" s="10"/>
      <c r="RG297" s="10"/>
      <c r="RH297" s="10"/>
      <c r="RI297" s="10"/>
      <c r="RJ297" s="10"/>
      <c r="RK297" s="10"/>
      <c r="RL297" s="10"/>
      <c r="RM297" s="10"/>
      <c r="RN297" s="10"/>
      <c r="RO297" s="10"/>
      <c r="RP297" s="10"/>
      <c r="RQ297" s="10"/>
      <c r="RR297" s="10"/>
      <c r="RS297" s="10"/>
      <c r="RT297" s="10"/>
      <c r="RU297" s="10"/>
      <c r="RV297" s="10"/>
      <c r="RW297" s="10"/>
      <c r="RX297" s="10"/>
      <c r="RY297" s="10"/>
      <c r="RZ297" s="10"/>
      <c r="SA297" s="10"/>
      <c r="SB297" s="10"/>
      <c r="SC297" s="10"/>
      <c r="SD297" s="10"/>
      <c r="SE297" s="10"/>
      <c r="SF297" s="10"/>
      <c r="SG297" s="10"/>
      <c r="SH297" s="10"/>
      <c r="SI297" s="10"/>
      <c r="SJ297" s="10"/>
      <c r="SK297" s="10"/>
      <c r="SL297" s="10"/>
      <c r="SM297" s="10"/>
      <c r="SN297" s="10"/>
      <c r="SO297" s="10"/>
      <c r="SP297" s="10"/>
      <c r="SQ297" s="10"/>
      <c r="SR297" s="10"/>
      <c r="SS297" s="10"/>
      <c r="ST297" s="10"/>
      <c r="SU297" s="10"/>
      <c r="SV297" s="10"/>
      <c r="SW297" s="10"/>
      <c r="SX297" s="10"/>
      <c r="SY297" s="10"/>
      <c r="SZ297" s="10"/>
      <c r="TA297" s="10"/>
      <c r="TB297" s="10"/>
      <c r="TC297" s="10"/>
      <c r="TD297" s="10"/>
      <c r="TE297" s="10"/>
      <c r="TF297" s="10"/>
      <c r="TG297" s="10"/>
      <c r="TH297" s="10"/>
      <c r="TI297" s="10"/>
      <c r="TJ297" s="10"/>
      <c r="TK297" s="10"/>
      <c r="TL297" s="10"/>
      <c r="TM297" s="10"/>
      <c r="TN297" s="10"/>
      <c r="TO297" s="10"/>
      <c r="TP297" s="10"/>
      <c r="TQ297" s="10"/>
      <c r="TR297" s="10"/>
      <c r="TS297" s="10"/>
      <c r="TT297" s="10"/>
      <c r="TU297" s="10"/>
      <c r="TV297" s="10"/>
      <c r="TW297" s="10"/>
      <c r="TX297" s="10"/>
      <c r="TY297" s="10"/>
      <c r="TZ297" s="10"/>
      <c r="UA297" s="10"/>
      <c r="UB297" s="10"/>
      <c r="UC297" s="10"/>
      <c r="UD297" s="10"/>
      <c r="UE297" s="10"/>
      <c r="UF297" s="10"/>
      <c r="UG297" s="10"/>
      <c r="UH297" s="10"/>
      <c r="UI297" s="10"/>
      <c r="UJ297" s="10"/>
      <c r="UK297" s="10"/>
      <c r="UL297" s="10"/>
      <c r="UM297" s="10"/>
      <c r="UN297" s="10"/>
      <c r="UO297" s="10"/>
      <c r="UP297" s="10"/>
      <c r="UQ297" s="10"/>
      <c r="UR297" s="10"/>
      <c r="US297" s="10"/>
      <c r="UT297" s="10"/>
      <c r="UU297" s="10"/>
      <c r="UV297" s="10"/>
      <c r="UW297" s="10"/>
      <c r="UX297" s="10"/>
      <c r="UY297" s="10"/>
      <c r="UZ297" s="10"/>
      <c r="VA297" s="10"/>
      <c r="VB297" s="10"/>
      <c r="VC297" s="10"/>
      <c r="VD297" s="10"/>
      <c r="VE297" s="10"/>
      <c r="VF297" s="10"/>
      <c r="VG297" s="10"/>
      <c r="VH297" s="10"/>
      <c r="VI297" s="10"/>
      <c r="VJ297" s="10"/>
      <c r="VK297" s="10"/>
      <c r="VL297" s="10"/>
      <c r="VM297" s="10"/>
      <c r="VN297" s="10"/>
      <c r="VO297" s="10"/>
      <c r="VP297" s="10"/>
      <c r="VQ297" s="10"/>
      <c r="VR297" s="10"/>
      <c r="VS297" s="10"/>
      <c r="VT297" s="10"/>
      <c r="VU297" s="10"/>
      <c r="VV297" s="10"/>
      <c r="VW297" s="10"/>
      <c r="VX297" s="10"/>
      <c r="VY297" s="10"/>
      <c r="VZ297" s="10"/>
      <c r="WA297" s="10"/>
      <c r="WB297" s="10"/>
      <c r="WC297" s="10"/>
      <c r="WD297" s="10"/>
      <c r="WE297" s="10"/>
      <c r="WF297" s="10"/>
      <c r="WG297" s="10"/>
      <c r="WH297" s="10"/>
      <c r="WI297" s="10"/>
      <c r="WJ297" s="10"/>
      <c r="WK297" s="10"/>
      <c r="WL297" s="10"/>
      <c r="WM297" s="10"/>
      <c r="WN297" s="10"/>
      <c r="WO297" s="10"/>
      <c r="WP297" s="10"/>
      <c r="WQ297" s="10"/>
      <c r="WR297" s="10"/>
      <c r="WS297" s="10"/>
      <c r="WT297" s="10"/>
      <c r="WU297" s="10"/>
      <c r="WV297" s="10"/>
      <c r="WW297" s="10"/>
      <c r="WX297" s="10"/>
      <c r="WY297" s="10"/>
      <c r="WZ297" s="10"/>
      <c r="XA297" s="10"/>
      <c r="XB297" s="10"/>
      <c r="XC297" s="10"/>
      <c r="XD297" s="10"/>
      <c r="XE297" s="10"/>
      <c r="XF297" s="10"/>
      <c r="XG297" s="10"/>
      <c r="XH297" s="10"/>
      <c r="XI297" s="10"/>
      <c r="XJ297" s="10"/>
      <c r="XK297" s="10"/>
      <c r="XL297" s="10"/>
      <c r="XM297" s="10"/>
      <c r="XN297" s="10"/>
      <c r="XO297" s="10"/>
      <c r="XP297" s="10"/>
      <c r="XQ297" s="10"/>
      <c r="XR297" s="10"/>
      <c r="XS297" s="10"/>
      <c r="XT297" s="10"/>
      <c r="XU297" s="10"/>
      <c r="XV297" s="10"/>
      <c r="XW297" s="10"/>
      <c r="XX297" s="10"/>
      <c r="XY297" s="10"/>
      <c r="XZ297" s="10"/>
      <c r="YA297" s="10"/>
      <c r="YB297" s="10"/>
      <c r="YC297" s="10"/>
      <c r="YD297" s="10"/>
      <c r="YE297" s="10"/>
      <c r="YF297" s="10"/>
      <c r="YG297" s="10"/>
      <c r="YH297" s="10"/>
      <c r="YI297" s="10"/>
      <c r="YJ297" s="10"/>
      <c r="YK297" s="10"/>
      <c r="YL297" s="10"/>
      <c r="YM297" s="10"/>
      <c r="YN297" s="10"/>
      <c r="YO297" s="10"/>
      <c r="YP297" s="10"/>
      <c r="YQ297" s="10"/>
      <c r="YR297" s="10"/>
      <c r="YS297" s="10"/>
      <c r="YT297" s="10"/>
      <c r="YU297" s="10"/>
      <c r="YV297" s="10"/>
      <c r="YW297" s="10"/>
      <c r="YX297" s="10"/>
      <c r="YY297" s="10"/>
      <c r="YZ297" s="10"/>
      <c r="ZA297" s="10"/>
      <c r="ZB297" s="10"/>
      <c r="ZC297" s="10"/>
      <c r="ZD297" s="10"/>
      <c r="ZE297" s="10"/>
      <c r="ZF297" s="10"/>
      <c r="ZG297" s="10"/>
      <c r="ZH297" s="10"/>
      <c r="ZI297" s="10"/>
      <c r="ZJ297" s="10"/>
      <c r="ZK297" s="10"/>
      <c r="ZL297" s="10"/>
      <c r="ZM297" s="10"/>
      <c r="ZN297" s="10"/>
      <c r="ZO297" s="10"/>
      <c r="ZP297" s="10"/>
      <c r="ZQ297" s="10"/>
      <c r="ZR297" s="10"/>
      <c r="ZS297" s="10"/>
      <c r="ZT297" s="10"/>
      <c r="ZU297" s="10"/>
      <c r="ZV297" s="10"/>
      <c r="ZW297" s="10"/>
      <c r="ZX297" s="10"/>
      <c r="ZY297" s="10"/>
      <c r="ZZ297" s="10"/>
      <c r="AAA297" s="10"/>
      <c r="AAB297" s="10"/>
      <c r="AAC297" s="10"/>
      <c r="AAD297" s="10"/>
      <c r="AAE297" s="10"/>
      <c r="AAF297" s="10"/>
      <c r="AAG297" s="10"/>
      <c r="AAH297" s="10"/>
      <c r="AAI297" s="10"/>
      <c r="AAJ297" s="10"/>
      <c r="AAK297" s="10"/>
      <c r="AAL297" s="10"/>
      <c r="AAM297" s="10"/>
      <c r="AAN297" s="10"/>
      <c r="AAO297" s="10"/>
      <c r="AAP297" s="10"/>
      <c r="AAQ297" s="10"/>
      <c r="AAR297" s="10"/>
      <c r="AAS297" s="10"/>
      <c r="AAT297" s="10"/>
      <c r="AAU297" s="10"/>
      <c r="AAV297" s="10"/>
      <c r="AAW297" s="10"/>
      <c r="AAX297" s="10"/>
      <c r="AAY297" s="10"/>
      <c r="AAZ297" s="10"/>
      <c r="ABA297" s="10"/>
      <c r="ABB297" s="10"/>
      <c r="ABC297" s="10"/>
      <c r="ABD297" s="10"/>
      <c r="ABE297" s="10"/>
      <c r="ABF297" s="10"/>
      <c r="ABG297" s="10"/>
      <c r="ABH297" s="10"/>
      <c r="ABI297" s="10"/>
      <c r="ABJ297" s="10"/>
      <c r="ABK297" s="10"/>
      <c r="ABL297" s="10"/>
      <c r="ABM297" s="10"/>
      <c r="ABN297" s="10"/>
      <c r="ABO297" s="10"/>
      <c r="ABP297" s="10"/>
      <c r="ABQ297" s="10"/>
      <c r="ABR297" s="10"/>
      <c r="ABS297" s="10"/>
      <c r="ABT297" s="10"/>
      <c r="ABU297" s="10"/>
      <c r="ABV297" s="10"/>
      <c r="ABW297" s="10"/>
      <c r="ABX297" s="10"/>
      <c r="ABY297" s="10"/>
      <c r="ABZ297" s="10"/>
      <c r="ACA297" s="10"/>
      <c r="ACB297" s="10"/>
      <c r="ACC297" s="10"/>
      <c r="ACD297" s="10"/>
      <c r="ACE297" s="10"/>
      <c r="ACF297" s="10"/>
      <c r="ACG297" s="10"/>
      <c r="ACH297" s="10"/>
      <c r="ACI297" s="10"/>
      <c r="ACJ297" s="10"/>
      <c r="ACK297" s="10"/>
      <c r="ACL297" s="10"/>
      <c r="ACM297" s="10"/>
      <c r="ACN297" s="10"/>
      <c r="ACO297" s="10"/>
      <c r="ACP297" s="10"/>
      <c r="ACQ297" s="10"/>
      <c r="ACR297" s="10"/>
      <c r="ACS297" s="10"/>
      <c r="ACT297" s="10"/>
      <c r="ACU297" s="10"/>
      <c r="ACV297" s="10"/>
      <c r="ACW297" s="10"/>
      <c r="ACX297" s="10"/>
      <c r="ACY297" s="10"/>
      <c r="ACZ297" s="10"/>
      <c r="ADA297" s="10"/>
      <c r="ADB297" s="10"/>
      <c r="ADC297" s="10"/>
      <c r="ADD297" s="10"/>
      <c r="ADE297" s="10"/>
      <c r="ADF297" s="10"/>
      <c r="ADG297" s="10"/>
      <c r="ADH297" s="10"/>
      <c r="ADI297" s="10"/>
      <c r="ADJ297" s="10"/>
      <c r="ADK297" s="10"/>
      <c r="ADL297" s="10"/>
      <c r="ADM297" s="10"/>
      <c r="ADN297" s="10"/>
      <c r="ADO297" s="10"/>
      <c r="ADP297" s="10"/>
      <c r="ADQ297" s="10"/>
      <c r="ADR297" s="10"/>
      <c r="ADS297" s="10"/>
      <c r="ADT297" s="10"/>
      <c r="ADU297" s="10"/>
      <c r="ADV297" s="10"/>
      <c r="ADW297" s="10"/>
      <c r="ADX297" s="10"/>
      <c r="ADY297" s="10"/>
      <c r="ADZ297" s="10"/>
      <c r="AEA297" s="10"/>
      <c r="AEB297" s="10"/>
      <c r="AEC297" s="10"/>
      <c r="AED297" s="10"/>
      <c r="AEE297" s="10"/>
      <c r="AEF297" s="10"/>
      <c r="AEG297" s="10"/>
      <c r="AEH297" s="10"/>
      <c r="AEI297" s="10"/>
      <c r="AEJ297" s="10"/>
      <c r="AEK297" s="10"/>
      <c r="AEL297" s="10"/>
      <c r="AEM297" s="10"/>
      <c r="AEN297" s="10"/>
      <c r="AEO297" s="10"/>
      <c r="AEP297" s="10"/>
      <c r="AEQ297" s="10"/>
      <c r="AER297" s="10"/>
      <c r="AES297" s="10"/>
      <c r="AET297" s="10"/>
      <c r="AEU297" s="10"/>
      <c r="AEV297" s="10"/>
      <c r="AEW297" s="10"/>
      <c r="AEX297" s="10"/>
      <c r="AEY297" s="10"/>
      <c r="AEZ297" s="10"/>
      <c r="AFA297" s="10"/>
      <c r="AFB297" s="10"/>
      <c r="AFC297" s="10"/>
      <c r="AFD297" s="10"/>
      <c r="AFE297" s="10"/>
      <c r="AFF297" s="10"/>
      <c r="AFG297" s="10"/>
      <c r="AFH297" s="10"/>
      <c r="AFI297" s="10"/>
      <c r="AFJ297" s="10"/>
      <c r="AFK297" s="10"/>
      <c r="AFL297" s="10"/>
      <c r="AFM297" s="10"/>
      <c r="AFN297" s="10"/>
      <c r="AFO297" s="10"/>
      <c r="AFP297" s="10"/>
      <c r="AFQ297" s="10"/>
      <c r="AFR297" s="10"/>
      <c r="AFS297" s="10"/>
      <c r="AFT297" s="10"/>
      <c r="AFU297" s="10"/>
      <c r="AFV297" s="10"/>
      <c r="AFW297" s="10"/>
      <c r="AFX297" s="10"/>
      <c r="AFY297" s="10"/>
      <c r="AFZ297" s="10"/>
      <c r="AGA297" s="10"/>
      <c r="AGB297" s="10"/>
      <c r="AGC297" s="10"/>
      <c r="AGD297" s="10"/>
      <c r="AGE297" s="10"/>
      <c r="AGF297" s="10"/>
      <c r="AGG297" s="10"/>
      <c r="AGH297" s="10"/>
      <c r="AGI297" s="10"/>
      <c r="AGJ297" s="10"/>
      <c r="AGK297" s="10"/>
      <c r="AGL297" s="10"/>
      <c r="AGM297" s="10"/>
      <c r="AGN297" s="10"/>
      <c r="AGO297" s="10"/>
      <c r="AGP297" s="10"/>
      <c r="AGQ297" s="10"/>
      <c r="AGR297" s="10"/>
      <c r="AGS297" s="10"/>
      <c r="AGT297" s="10"/>
      <c r="AGU297" s="10"/>
      <c r="AGV297" s="10"/>
      <c r="AGW297" s="10"/>
      <c r="AGX297" s="10"/>
      <c r="AGY297" s="10"/>
      <c r="AGZ297" s="10"/>
      <c r="AHA297" s="10"/>
      <c r="AHB297" s="10"/>
      <c r="AHC297" s="10"/>
      <c r="AHD297" s="10"/>
      <c r="AHE297" s="10"/>
      <c r="AHF297" s="10"/>
      <c r="AHG297" s="10"/>
      <c r="AHH297" s="10"/>
      <c r="AHI297" s="10"/>
      <c r="AHJ297" s="10"/>
      <c r="AHK297" s="10"/>
      <c r="AHL297" s="10"/>
      <c r="AHM297" s="10"/>
      <c r="AHN297" s="10"/>
      <c r="AHO297" s="10"/>
      <c r="AHP297" s="10"/>
      <c r="AHQ297" s="10"/>
      <c r="AHR297" s="10"/>
      <c r="AHS297" s="10"/>
      <c r="AHT297" s="10"/>
      <c r="AHU297" s="10"/>
      <c r="AHV297" s="10"/>
      <c r="AHW297" s="10"/>
      <c r="AHX297" s="10"/>
      <c r="AHY297" s="10"/>
      <c r="AHZ297" s="10"/>
      <c r="AIA297" s="10"/>
      <c r="AIB297" s="10"/>
      <c r="AIC297" s="10"/>
      <c r="AID297" s="10"/>
      <c r="AIE297" s="10"/>
      <c r="AIF297" s="10"/>
      <c r="AIG297" s="10"/>
      <c r="AIH297" s="10"/>
      <c r="AII297" s="10"/>
      <c r="AIJ297" s="10"/>
      <c r="AIK297" s="10"/>
      <c r="AIL297" s="10"/>
      <c r="AIM297" s="10"/>
      <c r="AIN297" s="10"/>
      <c r="AIO297" s="10"/>
      <c r="AIP297" s="10"/>
      <c r="AIQ297" s="10"/>
      <c r="AIR297" s="10"/>
      <c r="AIS297" s="10"/>
      <c r="AIT297" s="10"/>
      <c r="AIU297" s="10"/>
      <c r="AIV297" s="10"/>
      <c r="AIW297" s="10"/>
      <c r="AIX297" s="10"/>
      <c r="AIY297" s="10"/>
      <c r="AIZ297" s="10"/>
      <c r="AJA297" s="10"/>
      <c r="AJB297" s="10"/>
      <c r="AJC297" s="10"/>
      <c r="AJD297" s="10"/>
      <c r="AJE297" s="10"/>
      <c r="AJF297" s="10"/>
      <c r="AJG297" s="10"/>
      <c r="AJH297" s="10"/>
      <c r="AJI297" s="10"/>
      <c r="AJJ297" s="10"/>
      <c r="AJK297" s="10"/>
      <c r="AJL297" s="10"/>
      <c r="AJM297" s="10"/>
      <c r="AJN297" s="10"/>
      <c r="AJO297" s="10"/>
      <c r="AJP297" s="10"/>
      <c r="AJQ297" s="10"/>
      <c r="AJR297" s="10"/>
      <c r="AJS297" s="10"/>
      <c r="AJT297" s="10"/>
      <c r="AJU297" s="10"/>
      <c r="AJV297" s="10"/>
      <c r="AJW297" s="10"/>
      <c r="AJX297" s="10"/>
      <c r="AJY297" s="10"/>
      <c r="AJZ297" s="10"/>
      <c r="AKA297" s="10"/>
      <c r="AKB297" s="10"/>
      <c r="AKC297" s="10"/>
      <c r="AKD297" s="10"/>
      <c r="AKE297" s="10"/>
      <c r="AKF297" s="10"/>
      <c r="AKG297" s="10"/>
      <c r="AKH297" s="10"/>
      <c r="AKI297" s="10"/>
      <c r="AKJ297" s="10"/>
      <c r="AKK297" s="10"/>
      <c r="AKL297" s="10"/>
      <c r="AKM297" s="10"/>
      <c r="AKN297" s="10"/>
      <c r="AKO297" s="10"/>
      <c r="AKP297" s="10"/>
      <c r="AKQ297" s="10"/>
      <c r="AKR297" s="10"/>
      <c r="AKS297" s="10"/>
      <c r="AKT297" s="10"/>
      <c r="AKU297" s="10"/>
      <c r="AKV297" s="10"/>
      <c r="AKW297" s="10"/>
      <c r="AKX297" s="10"/>
      <c r="AKY297" s="10"/>
      <c r="AKZ297" s="10"/>
      <c r="ALA297" s="10"/>
      <c r="ALB297" s="10"/>
      <c r="ALC297" s="10"/>
      <c r="ALD297" s="10"/>
      <c r="ALE297" s="10"/>
      <c r="ALF297" s="10"/>
      <c r="ALG297" s="10"/>
      <c r="ALH297" s="10"/>
      <c r="ALI297" s="10"/>
      <c r="ALJ297" s="10"/>
      <c r="ALK297" s="10"/>
      <c r="ALL297" s="10"/>
      <c r="ALM297" s="10"/>
      <c r="ALN297" s="10"/>
      <c r="ALO297" s="10"/>
      <c r="ALP297" s="10"/>
      <c r="ALQ297" s="10"/>
      <c r="ALR297" s="10"/>
      <c r="ALS297" s="10"/>
      <c r="ALT297" s="10"/>
      <c r="ALU297" s="10"/>
      <c r="ALV297" s="10"/>
      <c r="ALW297" s="10"/>
      <c r="ALX297" s="10"/>
      <c r="ALY297" s="10"/>
      <c r="ALZ297" s="10"/>
      <c r="AMA297" s="10"/>
      <c r="AMB297" s="10"/>
      <c r="AMC297" s="10"/>
      <c r="AMD297" s="10"/>
      <c r="AME297" s="10"/>
      <c r="AMF297" s="10"/>
      <c r="AMG297" s="10"/>
      <c r="AMH297" s="10"/>
      <c r="AMI297" s="10"/>
      <c r="AMJ297" s="10"/>
      <c r="AMK297" s="10"/>
      <c r="AML297" s="10"/>
      <c r="AMM297" s="10"/>
      <c r="AMN297" s="10"/>
      <c r="AMO297" s="10"/>
    </row>
    <row r="298" spans="1:1029" customFormat="1">
      <c r="A298" s="13" t="str">
        <f>SUBSTITUTE(SUBSTITUTE(CONCATENATE(I298,IF(L298="Identifier","ID",L298))," ",""),"_","")</f>
        <v>attachesTenderDocumentTenderDocument</v>
      </c>
      <c r="B298" s="14" t="s">
        <v>214</v>
      </c>
      <c r="C298" s="13"/>
      <c r="D298" s="13"/>
      <c r="E298" s="13"/>
      <c r="F298" s="13" t="str">
        <f>CONCATENATE( IF(G298="","",CONCATENATE(G298,"_ ")),H298,". ",IF(I298="","",CONCATENATE(I298,"_ ")),L298,IF(I298="","",CONCATENATE(". ",M298)))</f>
        <v>Tender. attaches_ Tender Document_ Tender Document. Tender Document_ Tender Document</v>
      </c>
      <c r="G298" s="13"/>
      <c r="H298" s="13" t="s">
        <v>236</v>
      </c>
      <c r="I298" s="13" t="s">
        <v>336</v>
      </c>
      <c r="J298" s="13"/>
      <c r="K298" s="13"/>
      <c r="L298" s="13" t="str">
        <f>CONCATENATE(IF(P298="","",CONCATENATE(P298,"_ ")),Q298)</f>
        <v>Tender Document_ Tender Document</v>
      </c>
      <c r="M298" s="13" t="str">
        <f>L298</f>
        <v>Tender Document_ Tender Document</v>
      </c>
      <c r="N298" s="13"/>
      <c r="O298" s="13"/>
      <c r="P298" s="13" t="s">
        <v>533</v>
      </c>
      <c r="Q298" s="15" t="s">
        <v>533</v>
      </c>
      <c r="R298" s="13" t="s">
        <v>223</v>
      </c>
      <c r="S298" s="16" t="s">
        <v>534</v>
      </c>
      <c r="T298" s="16"/>
      <c r="U298" s="16"/>
      <c r="V298" s="16"/>
      <c r="W298" s="16"/>
      <c r="X298" s="16"/>
      <c r="Y298" s="16" t="s">
        <v>211</v>
      </c>
      <c r="Z298" s="16"/>
      <c r="AA298" s="45">
        <v>43314</v>
      </c>
      <c r="AB298" s="8"/>
      <c r="AC298" s="8"/>
      <c r="AD298" s="8"/>
      <c r="AE298" s="8"/>
      <c r="AF298" s="11"/>
      <c r="AG298" s="10"/>
      <c r="AH298" s="10"/>
      <c r="AI298" s="10"/>
      <c r="AJ298" s="10"/>
      <c r="AK298" s="10"/>
      <c r="AL298" s="10"/>
      <c r="AM298" s="10"/>
      <c r="AN298" s="10"/>
      <c r="AO298" s="10"/>
      <c r="AP298" s="10"/>
      <c r="AQ298" s="10"/>
      <c r="AR298" s="10"/>
      <c r="AS298" s="10"/>
      <c r="AT298" s="10"/>
      <c r="AU298" s="10"/>
      <c r="AV298" s="10"/>
      <c r="AW298" s="10"/>
      <c r="AX298" s="10"/>
      <c r="AY298" s="10"/>
      <c r="AZ298" s="10"/>
      <c r="BA298" s="10"/>
      <c r="BB298" s="10"/>
      <c r="BC298" s="10"/>
      <c r="BD298" s="10"/>
      <c r="BE298" s="10"/>
      <c r="BF298" s="10"/>
      <c r="BG298" s="10"/>
      <c r="BH298" s="10"/>
      <c r="BI298" s="10"/>
      <c r="BJ298" s="10"/>
      <c r="BK298" s="10"/>
      <c r="BL298" s="10"/>
      <c r="BM298" s="10"/>
      <c r="BN298" s="10"/>
      <c r="BO298" s="10"/>
      <c r="BP298" s="10"/>
      <c r="BQ298" s="10"/>
      <c r="BR298" s="10"/>
      <c r="BS298" s="10"/>
      <c r="BT298" s="10"/>
      <c r="BU298" s="10"/>
      <c r="BV298" s="10"/>
      <c r="BW298" s="10"/>
      <c r="BX298" s="10"/>
      <c r="BY298" s="10"/>
      <c r="BZ298" s="10"/>
      <c r="CA298" s="10"/>
      <c r="CB298" s="10"/>
      <c r="CC298" s="10"/>
      <c r="CD298" s="10"/>
      <c r="CE298" s="10"/>
      <c r="CF298" s="10"/>
      <c r="CG298" s="10"/>
      <c r="CH298" s="10"/>
      <c r="CI298" s="10"/>
      <c r="CJ298" s="10"/>
      <c r="CK298" s="10"/>
      <c r="CL298" s="10"/>
      <c r="CM298" s="10"/>
      <c r="CN298" s="10"/>
      <c r="CO298" s="10"/>
      <c r="CP298" s="10"/>
      <c r="CQ298" s="10"/>
      <c r="CR298" s="10"/>
      <c r="CS298" s="10"/>
      <c r="CT298" s="10"/>
      <c r="CU298" s="10"/>
      <c r="CV298" s="10"/>
      <c r="CW298" s="10"/>
      <c r="CX298" s="10"/>
      <c r="CY298" s="10"/>
      <c r="CZ298" s="10"/>
      <c r="DA298" s="10"/>
      <c r="DB298" s="10"/>
      <c r="DC298" s="10"/>
      <c r="DD298" s="10"/>
      <c r="DE298" s="10"/>
      <c r="DF298" s="10"/>
      <c r="DG298" s="10"/>
      <c r="DH298" s="10"/>
      <c r="DI298" s="10"/>
      <c r="DJ298" s="10"/>
      <c r="DK298" s="10"/>
      <c r="DL298" s="10"/>
      <c r="DM298" s="10"/>
      <c r="DN298" s="10"/>
      <c r="DO298" s="10"/>
      <c r="DP298" s="10"/>
      <c r="DQ298" s="10"/>
      <c r="DR298" s="10"/>
      <c r="DS298" s="10"/>
      <c r="DT298" s="10"/>
      <c r="DU298" s="10"/>
      <c r="DV298" s="10"/>
      <c r="DW298" s="10"/>
      <c r="DX298" s="10"/>
      <c r="DY298" s="10"/>
      <c r="DZ298" s="10"/>
      <c r="EA298" s="10"/>
      <c r="EB298" s="10"/>
      <c r="EC298" s="10"/>
      <c r="ED298" s="10"/>
      <c r="EE298" s="10"/>
      <c r="EF298" s="10"/>
      <c r="EG298" s="10"/>
      <c r="EH298" s="10"/>
      <c r="EI298" s="10"/>
      <c r="EJ298" s="10"/>
      <c r="EK298" s="10"/>
      <c r="EL298" s="10"/>
      <c r="EM298" s="10"/>
      <c r="EN298" s="10"/>
      <c r="EO298" s="10"/>
      <c r="EP298" s="10"/>
      <c r="EQ298" s="10"/>
      <c r="ER298" s="10"/>
      <c r="ES298" s="10"/>
      <c r="ET298" s="10"/>
      <c r="EU298" s="10"/>
      <c r="EV298" s="10"/>
      <c r="EW298" s="10"/>
      <c r="EX298" s="10"/>
      <c r="EY298" s="10"/>
      <c r="EZ298" s="10"/>
      <c r="FA298" s="10"/>
      <c r="FB298" s="10"/>
      <c r="FC298" s="10"/>
      <c r="FD298" s="10"/>
      <c r="FE298" s="10"/>
      <c r="FF298" s="10"/>
      <c r="FG298" s="10"/>
      <c r="FH298" s="10"/>
      <c r="FI298" s="10"/>
      <c r="FJ298" s="10"/>
      <c r="FK298" s="10"/>
      <c r="FL298" s="10"/>
      <c r="FM298" s="10"/>
      <c r="FN298" s="10"/>
      <c r="FO298" s="10"/>
      <c r="FP298" s="10"/>
      <c r="FQ298" s="10"/>
      <c r="FR298" s="10"/>
      <c r="FS298" s="10"/>
      <c r="FT298" s="10"/>
      <c r="FU298" s="10"/>
      <c r="FV298" s="10"/>
      <c r="FW298" s="10"/>
      <c r="FX298" s="10"/>
      <c r="FY298" s="10"/>
      <c r="FZ298" s="10"/>
      <c r="GA298" s="10"/>
      <c r="GB298" s="10"/>
      <c r="GC298" s="10"/>
      <c r="GD298" s="10"/>
      <c r="GE298" s="10"/>
      <c r="GF298" s="10"/>
      <c r="GG298" s="10"/>
      <c r="GH298" s="10"/>
      <c r="GI298" s="10"/>
      <c r="GJ298" s="10"/>
      <c r="GK298" s="10"/>
      <c r="GL298" s="10"/>
      <c r="GM298" s="10"/>
      <c r="GN298" s="10"/>
      <c r="GO298" s="10"/>
      <c r="GP298" s="10"/>
      <c r="GQ298" s="10"/>
      <c r="GR298" s="10"/>
      <c r="GS298" s="10"/>
      <c r="GT298" s="10"/>
      <c r="GU298" s="10"/>
      <c r="GV298" s="10"/>
      <c r="GW298" s="10"/>
      <c r="GX298" s="10"/>
      <c r="GY298" s="10"/>
      <c r="GZ298" s="10"/>
      <c r="HA298" s="10"/>
      <c r="HB298" s="10"/>
      <c r="HC298" s="10"/>
      <c r="HD298" s="10"/>
      <c r="HE298" s="10"/>
      <c r="HF298" s="10"/>
      <c r="HG298" s="10"/>
      <c r="HH298" s="10"/>
      <c r="HI298" s="10"/>
      <c r="HJ298" s="10"/>
      <c r="HK298" s="10"/>
      <c r="HL298" s="10"/>
      <c r="HM298" s="10"/>
      <c r="HN298" s="10"/>
      <c r="HO298" s="10"/>
      <c r="HP298" s="10"/>
      <c r="HQ298" s="10"/>
      <c r="HR298" s="10"/>
      <c r="HS298" s="10"/>
      <c r="HT298" s="10"/>
      <c r="HU298" s="10"/>
      <c r="HV298" s="10"/>
      <c r="HW298" s="10"/>
      <c r="HX298" s="10"/>
      <c r="HY298" s="10"/>
      <c r="HZ298" s="10"/>
      <c r="IA298" s="10"/>
      <c r="IB298" s="10"/>
      <c r="IC298" s="10"/>
      <c r="ID298" s="10"/>
      <c r="IE298" s="10"/>
      <c r="IF298" s="10"/>
      <c r="IG298" s="10"/>
      <c r="IH298" s="10"/>
      <c r="II298" s="10"/>
      <c r="IJ298" s="10"/>
      <c r="IK298" s="10"/>
      <c r="IL298" s="10"/>
      <c r="IM298" s="10"/>
      <c r="IN298" s="10"/>
      <c r="IO298" s="10"/>
      <c r="IP298" s="10"/>
      <c r="IQ298" s="10"/>
      <c r="IR298" s="10"/>
      <c r="IS298" s="10"/>
      <c r="IT298" s="10"/>
      <c r="IU298" s="10"/>
      <c r="IV298" s="10"/>
      <c r="IW298" s="10"/>
      <c r="IX298" s="10"/>
      <c r="IY298" s="10"/>
      <c r="IZ298" s="10"/>
      <c r="JA298" s="10"/>
      <c r="JB298" s="10"/>
      <c r="JC298" s="10"/>
      <c r="JD298" s="10"/>
      <c r="JE298" s="10"/>
      <c r="JF298" s="10"/>
      <c r="JG298" s="10"/>
      <c r="JH298" s="10"/>
      <c r="JI298" s="10"/>
      <c r="JJ298" s="10"/>
      <c r="JK298" s="10"/>
      <c r="JL298" s="10"/>
      <c r="JM298" s="10"/>
      <c r="JN298" s="10"/>
      <c r="JO298" s="10"/>
      <c r="JP298" s="10"/>
      <c r="JQ298" s="10"/>
      <c r="JR298" s="10"/>
      <c r="JS298" s="10"/>
      <c r="JT298" s="10"/>
      <c r="JU298" s="10"/>
      <c r="JV298" s="10"/>
      <c r="JW298" s="10"/>
      <c r="JX298" s="10"/>
      <c r="JY298" s="10"/>
      <c r="JZ298" s="10"/>
      <c r="KA298" s="10"/>
      <c r="KB298" s="10"/>
      <c r="KC298" s="10"/>
      <c r="KD298" s="10"/>
      <c r="KE298" s="10"/>
      <c r="KF298" s="10"/>
      <c r="KG298" s="10"/>
      <c r="KH298" s="10"/>
      <c r="KI298" s="10"/>
      <c r="KJ298" s="10"/>
      <c r="KK298" s="10"/>
      <c r="KL298" s="10"/>
      <c r="KM298" s="10"/>
      <c r="KN298" s="10"/>
      <c r="KO298" s="10"/>
      <c r="KP298" s="10"/>
      <c r="KQ298" s="10"/>
      <c r="KR298" s="10"/>
      <c r="KS298" s="10"/>
      <c r="KT298" s="10"/>
      <c r="KU298" s="10"/>
      <c r="KV298" s="10"/>
      <c r="KW298" s="10"/>
      <c r="KX298" s="10"/>
      <c r="KY298" s="10"/>
      <c r="KZ298" s="10"/>
      <c r="LA298" s="10"/>
      <c r="LB298" s="10"/>
      <c r="LC298" s="10"/>
      <c r="LD298" s="10"/>
      <c r="LE298" s="10"/>
      <c r="LF298" s="10"/>
      <c r="LG298" s="10"/>
      <c r="LH298" s="10"/>
      <c r="LI298" s="10"/>
      <c r="LJ298" s="10"/>
      <c r="LK298" s="10"/>
      <c r="LL298" s="10"/>
      <c r="LM298" s="10"/>
      <c r="LN298" s="10"/>
      <c r="LO298" s="10"/>
      <c r="LP298" s="10"/>
      <c r="LQ298" s="10"/>
      <c r="LR298" s="10"/>
      <c r="LS298" s="10"/>
      <c r="LT298" s="10"/>
      <c r="LU298" s="10"/>
      <c r="LV298" s="10"/>
      <c r="LW298" s="10"/>
      <c r="LX298" s="10"/>
      <c r="LY298" s="10"/>
      <c r="LZ298" s="10"/>
      <c r="MA298" s="10"/>
      <c r="MB298" s="10"/>
      <c r="MC298" s="10"/>
      <c r="MD298" s="10"/>
      <c r="ME298" s="10"/>
      <c r="MF298" s="10"/>
      <c r="MG298" s="10"/>
      <c r="MH298" s="10"/>
      <c r="MI298" s="10"/>
      <c r="MJ298" s="10"/>
      <c r="MK298" s="10"/>
      <c r="ML298" s="10"/>
      <c r="MM298" s="10"/>
      <c r="MN298" s="10"/>
      <c r="MO298" s="10"/>
      <c r="MP298" s="10"/>
      <c r="MQ298" s="10"/>
      <c r="MR298" s="10"/>
      <c r="MS298" s="10"/>
      <c r="MT298" s="10"/>
      <c r="MU298" s="10"/>
      <c r="MV298" s="10"/>
      <c r="MW298" s="10"/>
      <c r="MX298" s="10"/>
      <c r="MY298" s="10"/>
      <c r="MZ298" s="10"/>
      <c r="NA298" s="10"/>
      <c r="NB298" s="10"/>
      <c r="NC298" s="10"/>
      <c r="ND298" s="10"/>
      <c r="NE298" s="10"/>
      <c r="NF298" s="10"/>
      <c r="NG298" s="10"/>
      <c r="NH298" s="10"/>
      <c r="NI298" s="10"/>
      <c r="NJ298" s="10"/>
      <c r="NK298" s="10"/>
      <c r="NL298" s="10"/>
      <c r="NM298" s="10"/>
      <c r="NN298" s="10"/>
      <c r="NO298" s="10"/>
      <c r="NP298" s="10"/>
      <c r="NQ298" s="10"/>
      <c r="NR298" s="10"/>
      <c r="NS298" s="10"/>
      <c r="NT298" s="10"/>
      <c r="NU298" s="10"/>
      <c r="NV298" s="10"/>
      <c r="NW298" s="10"/>
      <c r="NX298" s="10"/>
      <c r="NY298" s="10"/>
      <c r="NZ298" s="10"/>
      <c r="OA298" s="10"/>
      <c r="OB298" s="10"/>
      <c r="OC298" s="10"/>
      <c r="OD298" s="10"/>
      <c r="OE298" s="10"/>
      <c r="OF298" s="10"/>
      <c r="OG298" s="10"/>
      <c r="OH298" s="10"/>
      <c r="OI298" s="10"/>
      <c r="OJ298" s="10"/>
      <c r="OK298" s="10"/>
      <c r="OL298" s="10"/>
      <c r="OM298" s="10"/>
      <c r="ON298" s="10"/>
      <c r="OO298" s="10"/>
      <c r="OP298" s="10"/>
      <c r="OQ298" s="10"/>
      <c r="OR298" s="10"/>
      <c r="OS298" s="10"/>
      <c r="OT298" s="10"/>
      <c r="OU298" s="10"/>
      <c r="OV298" s="10"/>
      <c r="OW298" s="10"/>
      <c r="OX298" s="10"/>
      <c r="OY298" s="10"/>
      <c r="OZ298" s="10"/>
      <c r="PA298" s="10"/>
      <c r="PB298" s="10"/>
      <c r="PC298" s="10"/>
      <c r="PD298" s="10"/>
      <c r="PE298" s="10"/>
      <c r="PF298" s="10"/>
      <c r="PG298" s="10"/>
      <c r="PH298" s="10"/>
      <c r="PI298" s="10"/>
      <c r="PJ298" s="10"/>
      <c r="PK298" s="10"/>
      <c r="PL298" s="10"/>
      <c r="PM298" s="10"/>
      <c r="PN298" s="10"/>
      <c r="PO298" s="10"/>
      <c r="PP298" s="10"/>
      <c r="PQ298" s="10"/>
      <c r="PR298" s="10"/>
      <c r="PS298" s="10"/>
      <c r="PT298" s="10"/>
      <c r="PU298" s="10"/>
      <c r="PV298" s="10"/>
      <c r="PW298" s="10"/>
      <c r="PX298" s="10"/>
      <c r="PY298" s="10"/>
      <c r="PZ298" s="10"/>
      <c r="QA298" s="10"/>
      <c r="QB298" s="10"/>
      <c r="QC298" s="10"/>
      <c r="QD298" s="10"/>
      <c r="QE298" s="10"/>
      <c r="QF298" s="10"/>
      <c r="QG298" s="10"/>
      <c r="QH298" s="10"/>
      <c r="QI298" s="10"/>
      <c r="QJ298" s="10"/>
      <c r="QK298" s="10"/>
      <c r="QL298" s="10"/>
      <c r="QM298" s="10"/>
      <c r="QN298" s="10"/>
      <c r="QO298" s="10"/>
      <c r="QP298" s="10"/>
      <c r="QQ298" s="10"/>
      <c r="QR298" s="10"/>
      <c r="QS298" s="10"/>
      <c r="QT298" s="10"/>
      <c r="QU298" s="10"/>
      <c r="QV298" s="10"/>
      <c r="QW298" s="10"/>
      <c r="QX298" s="10"/>
      <c r="QY298" s="10"/>
      <c r="QZ298" s="10"/>
      <c r="RA298" s="10"/>
      <c r="RB298" s="10"/>
      <c r="RC298" s="10"/>
      <c r="RD298" s="10"/>
      <c r="RE298" s="10"/>
      <c r="RF298" s="10"/>
      <c r="RG298" s="10"/>
      <c r="RH298" s="10"/>
      <c r="RI298" s="10"/>
      <c r="RJ298" s="10"/>
      <c r="RK298" s="10"/>
      <c r="RL298" s="10"/>
      <c r="RM298" s="10"/>
      <c r="RN298" s="10"/>
      <c r="RO298" s="10"/>
      <c r="RP298" s="10"/>
      <c r="RQ298" s="10"/>
      <c r="RR298" s="10"/>
      <c r="RS298" s="10"/>
      <c r="RT298" s="10"/>
      <c r="RU298" s="10"/>
      <c r="RV298" s="10"/>
      <c r="RW298" s="10"/>
      <c r="RX298" s="10"/>
      <c r="RY298" s="10"/>
      <c r="RZ298" s="10"/>
      <c r="SA298" s="10"/>
      <c r="SB298" s="10"/>
      <c r="SC298" s="10"/>
      <c r="SD298" s="10"/>
      <c r="SE298" s="10"/>
      <c r="SF298" s="10"/>
      <c r="SG298" s="10"/>
      <c r="SH298" s="10"/>
      <c r="SI298" s="10"/>
      <c r="SJ298" s="10"/>
      <c r="SK298" s="10"/>
      <c r="SL298" s="10"/>
      <c r="SM298" s="10"/>
      <c r="SN298" s="10"/>
      <c r="SO298" s="10"/>
      <c r="SP298" s="10"/>
      <c r="SQ298" s="10"/>
      <c r="SR298" s="10"/>
      <c r="SS298" s="10"/>
      <c r="ST298" s="10"/>
      <c r="SU298" s="10"/>
      <c r="SV298" s="10"/>
      <c r="SW298" s="10"/>
      <c r="SX298" s="10"/>
      <c r="SY298" s="10"/>
      <c r="SZ298" s="10"/>
      <c r="TA298" s="10"/>
      <c r="TB298" s="10"/>
      <c r="TC298" s="10"/>
      <c r="TD298" s="10"/>
      <c r="TE298" s="10"/>
      <c r="TF298" s="10"/>
      <c r="TG298" s="10"/>
      <c r="TH298" s="10"/>
      <c r="TI298" s="10"/>
      <c r="TJ298" s="10"/>
      <c r="TK298" s="10"/>
      <c r="TL298" s="10"/>
      <c r="TM298" s="10"/>
      <c r="TN298" s="10"/>
      <c r="TO298" s="10"/>
      <c r="TP298" s="10"/>
      <c r="TQ298" s="10"/>
      <c r="TR298" s="10"/>
      <c r="TS298" s="10"/>
      <c r="TT298" s="10"/>
      <c r="TU298" s="10"/>
      <c r="TV298" s="10"/>
      <c r="TW298" s="10"/>
      <c r="TX298" s="10"/>
      <c r="TY298" s="10"/>
      <c r="TZ298" s="10"/>
      <c r="UA298" s="10"/>
      <c r="UB298" s="10"/>
      <c r="UC298" s="10"/>
      <c r="UD298" s="10"/>
      <c r="UE298" s="10"/>
      <c r="UF298" s="10"/>
      <c r="UG298" s="10"/>
      <c r="UH298" s="10"/>
      <c r="UI298" s="10"/>
      <c r="UJ298" s="10"/>
      <c r="UK298" s="10"/>
      <c r="UL298" s="10"/>
      <c r="UM298" s="10"/>
      <c r="UN298" s="10"/>
      <c r="UO298" s="10"/>
      <c r="UP298" s="10"/>
      <c r="UQ298" s="10"/>
      <c r="UR298" s="10"/>
      <c r="US298" s="10"/>
      <c r="UT298" s="10"/>
      <c r="UU298" s="10"/>
      <c r="UV298" s="10"/>
      <c r="UW298" s="10"/>
      <c r="UX298" s="10"/>
      <c r="UY298" s="10"/>
      <c r="UZ298" s="10"/>
      <c r="VA298" s="10"/>
      <c r="VB298" s="10"/>
      <c r="VC298" s="10"/>
      <c r="VD298" s="10"/>
      <c r="VE298" s="10"/>
      <c r="VF298" s="10"/>
      <c r="VG298" s="10"/>
      <c r="VH298" s="10"/>
      <c r="VI298" s="10"/>
      <c r="VJ298" s="10"/>
      <c r="VK298" s="10"/>
      <c r="VL298" s="10"/>
      <c r="VM298" s="10"/>
      <c r="VN298" s="10"/>
      <c r="VO298" s="10"/>
      <c r="VP298" s="10"/>
      <c r="VQ298" s="10"/>
      <c r="VR298" s="10"/>
      <c r="VS298" s="10"/>
      <c r="VT298" s="10"/>
      <c r="VU298" s="10"/>
      <c r="VV298" s="10"/>
      <c r="VW298" s="10"/>
      <c r="VX298" s="10"/>
      <c r="VY298" s="10"/>
      <c r="VZ298" s="10"/>
      <c r="WA298" s="10"/>
      <c r="WB298" s="10"/>
      <c r="WC298" s="10"/>
      <c r="WD298" s="10"/>
      <c r="WE298" s="10"/>
      <c r="WF298" s="10"/>
      <c r="WG298" s="10"/>
      <c r="WH298" s="10"/>
      <c r="WI298" s="10"/>
      <c r="WJ298" s="10"/>
      <c r="WK298" s="10"/>
      <c r="WL298" s="10"/>
      <c r="WM298" s="10"/>
      <c r="WN298" s="10"/>
      <c r="WO298" s="10"/>
      <c r="WP298" s="10"/>
      <c r="WQ298" s="10"/>
      <c r="WR298" s="10"/>
      <c r="WS298" s="10"/>
      <c r="WT298" s="10"/>
      <c r="WU298" s="10"/>
      <c r="WV298" s="10"/>
      <c r="WW298" s="10"/>
      <c r="WX298" s="10"/>
      <c r="WY298" s="10"/>
      <c r="WZ298" s="10"/>
      <c r="XA298" s="10"/>
      <c r="XB298" s="10"/>
      <c r="XC298" s="10"/>
      <c r="XD298" s="10"/>
      <c r="XE298" s="10"/>
      <c r="XF298" s="10"/>
      <c r="XG298" s="10"/>
      <c r="XH298" s="10"/>
      <c r="XI298" s="10"/>
      <c r="XJ298" s="10"/>
      <c r="XK298" s="10"/>
      <c r="XL298" s="10"/>
      <c r="XM298" s="10"/>
      <c r="XN298" s="10"/>
      <c r="XO298" s="10"/>
      <c r="XP298" s="10"/>
      <c r="XQ298" s="10"/>
      <c r="XR298" s="10"/>
      <c r="XS298" s="10"/>
      <c r="XT298" s="10"/>
      <c r="XU298" s="10"/>
      <c r="XV298" s="10"/>
      <c r="XW298" s="10"/>
      <c r="XX298" s="10"/>
      <c r="XY298" s="10"/>
      <c r="XZ298" s="10"/>
      <c r="YA298" s="10"/>
      <c r="YB298" s="10"/>
      <c r="YC298" s="10"/>
      <c r="YD298" s="10"/>
      <c r="YE298" s="10"/>
      <c r="YF298" s="10"/>
      <c r="YG298" s="10"/>
      <c r="YH298" s="10"/>
      <c r="YI298" s="10"/>
      <c r="YJ298" s="10"/>
      <c r="YK298" s="10"/>
      <c r="YL298" s="10"/>
      <c r="YM298" s="10"/>
      <c r="YN298" s="10"/>
      <c r="YO298" s="10"/>
      <c r="YP298" s="10"/>
      <c r="YQ298" s="10"/>
      <c r="YR298" s="10"/>
      <c r="YS298" s="10"/>
      <c r="YT298" s="10"/>
      <c r="YU298" s="10"/>
      <c r="YV298" s="10"/>
      <c r="YW298" s="10"/>
      <c r="YX298" s="10"/>
      <c r="YY298" s="10"/>
      <c r="YZ298" s="10"/>
      <c r="ZA298" s="10"/>
      <c r="ZB298" s="10"/>
      <c r="ZC298" s="10"/>
      <c r="ZD298" s="10"/>
      <c r="ZE298" s="10"/>
      <c r="ZF298" s="10"/>
      <c r="ZG298" s="10"/>
      <c r="ZH298" s="10"/>
      <c r="ZI298" s="10"/>
      <c r="ZJ298" s="10"/>
      <c r="ZK298" s="10"/>
      <c r="ZL298" s="10"/>
      <c r="ZM298" s="10"/>
      <c r="ZN298" s="10"/>
      <c r="ZO298" s="10"/>
      <c r="ZP298" s="10"/>
      <c r="ZQ298" s="10"/>
      <c r="ZR298" s="10"/>
      <c r="ZS298" s="10"/>
      <c r="ZT298" s="10"/>
      <c r="ZU298" s="10"/>
      <c r="ZV298" s="10"/>
      <c r="ZW298" s="10"/>
      <c r="ZX298" s="10"/>
      <c r="ZY298" s="10"/>
      <c r="ZZ298" s="10"/>
      <c r="AAA298" s="10"/>
      <c r="AAB298" s="10"/>
      <c r="AAC298" s="10"/>
      <c r="AAD298" s="10"/>
      <c r="AAE298" s="10"/>
      <c r="AAF298" s="10"/>
      <c r="AAG298" s="10"/>
      <c r="AAH298" s="10"/>
      <c r="AAI298" s="10"/>
      <c r="AAJ298" s="10"/>
      <c r="AAK298" s="10"/>
      <c r="AAL298" s="10"/>
      <c r="AAM298" s="10"/>
      <c r="AAN298" s="10"/>
      <c r="AAO298" s="10"/>
      <c r="AAP298" s="10"/>
      <c r="AAQ298" s="10"/>
      <c r="AAR298" s="10"/>
      <c r="AAS298" s="10"/>
      <c r="AAT298" s="10"/>
      <c r="AAU298" s="10"/>
      <c r="AAV298" s="10"/>
      <c r="AAW298" s="10"/>
      <c r="AAX298" s="10"/>
      <c r="AAY298" s="10"/>
      <c r="AAZ298" s="10"/>
      <c r="ABA298" s="10"/>
      <c r="ABB298" s="10"/>
      <c r="ABC298" s="10"/>
      <c r="ABD298" s="10"/>
      <c r="ABE298" s="10"/>
      <c r="ABF298" s="10"/>
      <c r="ABG298" s="10"/>
      <c r="ABH298" s="10"/>
      <c r="ABI298" s="10"/>
      <c r="ABJ298" s="10"/>
      <c r="ABK298" s="10"/>
      <c r="ABL298" s="10"/>
      <c r="ABM298" s="10"/>
      <c r="ABN298" s="10"/>
      <c r="ABO298" s="10"/>
      <c r="ABP298" s="10"/>
      <c r="ABQ298" s="10"/>
      <c r="ABR298" s="10"/>
      <c r="ABS298" s="10"/>
      <c r="ABT298" s="10"/>
      <c r="ABU298" s="10"/>
      <c r="ABV298" s="10"/>
      <c r="ABW298" s="10"/>
      <c r="ABX298" s="10"/>
      <c r="ABY298" s="10"/>
      <c r="ABZ298" s="10"/>
      <c r="ACA298" s="10"/>
      <c r="ACB298" s="10"/>
      <c r="ACC298" s="10"/>
      <c r="ACD298" s="10"/>
      <c r="ACE298" s="10"/>
      <c r="ACF298" s="10"/>
      <c r="ACG298" s="10"/>
      <c r="ACH298" s="10"/>
      <c r="ACI298" s="10"/>
      <c r="ACJ298" s="10"/>
      <c r="ACK298" s="10"/>
      <c r="ACL298" s="10"/>
      <c r="ACM298" s="10"/>
      <c r="ACN298" s="10"/>
      <c r="ACO298" s="10"/>
      <c r="ACP298" s="10"/>
      <c r="ACQ298" s="10"/>
      <c r="ACR298" s="10"/>
      <c r="ACS298" s="10"/>
      <c r="ACT298" s="10"/>
      <c r="ACU298" s="10"/>
      <c r="ACV298" s="10"/>
      <c r="ACW298" s="10"/>
      <c r="ACX298" s="10"/>
      <c r="ACY298" s="10"/>
      <c r="ACZ298" s="10"/>
      <c r="ADA298" s="10"/>
      <c r="ADB298" s="10"/>
      <c r="ADC298" s="10"/>
      <c r="ADD298" s="10"/>
      <c r="ADE298" s="10"/>
      <c r="ADF298" s="10"/>
      <c r="ADG298" s="10"/>
      <c r="ADH298" s="10"/>
      <c r="ADI298" s="10"/>
      <c r="ADJ298" s="10"/>
      <c r="ADK298" s="10"/>
      <c r="ADL298" s="10"/>
      <c r="ADM298" s="10"/>
      <c r="ADN298" s="10"/>
      <c r="ADO298" s="10"/>
      <c r="ADP298" s="10"/>
      <c r="ADQ298" s="10"/>
      <c r="ADR298" s="10"/>
      <c r="ADS298" s="10"/>
      <c r="ADT298" s="10"/>
      <c r="ADU298" s="10"/>
      <c r="ADV298" s="10"/>
      <c r="ADW298" s="10"/>
      <c r="ADX298" s="10"/>
      <c r="ADY298" s="10"/>
      <c r="ADZ298" s="10"/>
      <c r="AEA298" s="10"/>
      <c r="AEB298" s="10"/>
      <c r="AEC298" s="10"/>
      <c r="AED298" s="10"/>
      <c r="AEE298" s="10"/>
      <c r="AEF298" s="10"/>
      <c r="AEG298" s="10"/>
      <c r="AEH298" s="10"/>
      <c r="AEI298" s="10"/>
      <c r="AEJ298" s="10"/>
      <c r="AEK298" s="10"/>
      <c r="AEL298" s="10"/>
      <c r="AEM298" s="10"/>
      <c r="AEN298" s="10"/>
      <c r="AEO298" s="10"/>
      <c r="AEP298" s="10"/>
      <c r="AEQ298" s="10"/>
      <c r="AER298" s="10"/>
      <c r="AES298" s="10"/>
      <c r="AET298" s="10"/>
      <c r="AEU298" s="10"/>
      <c r="AEV298" s="10"/>
      <c r="AEW298" s="10"/>
      <c r="AEX298" s="10"/>
      <c r="AEY298" s="10"/>
      <c r="AEZ298" s="10"/>
      <c r="AFA298" s="10"/>
      <c r="AFB298" s="10"/>
      <c r="AFC298" s="10"/>
      <c r="AFD298" s="10"/>
      <c r="AFE298" s="10"/>
      <c r="AFF298" s="10"/>
      <c r="AFG298" s="10"/>
      <c r="AFH298" s="10"/>
      <c r="AFI298" s="10"/>
      <c r="AFJ298" s="10"/>
      <c r="AFK298" s="10"/>
      <c r="AFL298" s="10"/>
      <c r="AFM298" s="10"/>
      <c r="AFN298" s="10"/>
      <c r="AFO298" s="10"/>
      <c r="AFP298" s="10"/>
      <c r="AFQ298" s="10"/>
      <c r="AFR298" s="10"/>
      <c r="AFS298" s="10"/>
      <c r="AFT298" s="10"/>
      <c r="AFU298" s="10"/>
      <c r="AFV298" s="10"/>
      <c r="AFW298" s="10"/>
      <c r="AFX298" s="10"/>
      <c r="AFY298" s="10"/>
      <c r="AFZ298" s="10"/>
      <c r="AGA298" s="10"/>
      <c r="AGB298" s="10"/>
      <c r="AGC298" s="10"/>
      <c r="AGD298" s="10"/>
      <c r="AGE298" s="10"/>
      <c r="AGF298" s="10"/>
      <c r="AGG298" s="10"/>
      <c r="AGH298" s="10"/>
      <c r="AGI298" s="10"/>
      <c r="AGJ298" s="10"/>
      <c r="AGK298" s="10"/>
      <c r="AGL298" s="10"/>
      <c r="AGM298" s="10"/>
      <c r="AGN298" s="10"/>
      <c r="AGO298" s="10"/>
      <c r="AGP298" s="10"/>
      <c r="AGQ298" s="10"/>
      <c r="AGR298" s="10"/>
      <c r="AGS298" s="10"/>
      <c r="AGT298" s="10"/>
      <c r="AGU298" s="10"/>
      <c r="AGV298" s="10"/>
      <c r="AGW298" s="10"/>
      <c r="AGX298" s="10"/>
      <c r="AGY298" s="10"/>
      <c r="AGZ298" s="10"/>
      <c r="AHA298" s="10"/>
      <c r="AHB298" s="10"/>
      <c r="AHC298" s="10"/>
      <c r="AHD298" s="10"/>
      <c r="AHE298" s="10"/>
      <c r="AHF298" s="10"/>
      <c r="AHG298" s="10"/>
      <c r="AHH298" s="10"/>
      <c r="AHI298" s="10"/>
      <c r="AHJ298" s="10"/>
      <c r="AHK298" s="10"/>
      <c r="AHL298" s="10"/>
      <c r="AHM298" s="10"/>
      <c r="AHN298" s="10"/>
      <c r="AHO298" s="10"/>
      <c r="AHP298" s="10"/>
      <c r="AHQ298" s="10"/>
      <c r="AHR298" s="10"/>
      <c r="AHS298" s="10"/>
      <c r="AHT298" s="10"/>
      <c r="AHU298" s="10"/>
      <c r="AHV298" s="10"/>
      <c r="AHW298" s="10"/>
      <c r="AHX298" s="10"/>
      <c r="AHY298" s="10"/>
      <c r="AHZ298" s="10"/>
      <c r="AIA298" s="10"/>
      <c r="AIB298" s="10"/>
      <c r="AIC298" s="10"/>
      <c r="AID298" s="10"/>
      <c r="AIE298" s="10"/>
      <c r="AIF298" s="10"/>
      <c r="AIG298" s="10"/>
      <c r="AIH298" s="10"/>
      <c r="AII298" s="10"/>
      <c r="AIJ298" s="10"/>
      <c r="AIK298" s="10"/>
      <c r="AIL298" s="10"/>
      <c r="AIM298" s="10"/>
      <c r="AIN298" s="10"/>
      <c r="AIO298" s="10"/>
      <c r="AIP298" s="10"/>
      <c r="AIQ298" s="10"/>
      <c r="AIR298" s="10"/>
      <c r="AIS298" s="10"/>
      <c r="AIT298" s="10"/>
      <c r="AIU298" s="10"/>
      <c r="AIV298" s="10"/>
      <c r="AIW298" s="10"/>
      <c r="AIX298" s="10"/>
      <c r="AIY298" s="10"/>
      <c r="AIZ298" s="10"/>
      <c r="AJA298" s="10"/>
      <c r="AJB298" s="10"/>
      <c r="AJC298" s="10"/>
      <c r="AJD298" s="10"/>
      <c r="AJE298" s="10"/>
      <c r="AJF298" s="10"/>
      <c r="AJG298" s="10"/>
      <c r="AJH298" s="10"/>
      <c r="AJI298" s="10"/>
      <c r="AJJ298" s="10"/>
      <c r="AJK298" s="10"/>
      <c r="AJL298" s="10"/>
      <c r="AJM298" s="10"/>
      <c r="AJN298" s="10"/>
      <c r="AJO298" s="10"/>
      <c r="AJP298" s="10"/>
      <c r="AJQ298" s="10"/>
      <c r="AJR298" s="10"/>
      <c r="AJS298" s="10"/>
      <c r="AJT298" s="10"/>
      <c r="AJU298" s="10"/>
      <c r="AJV298" s="10"/>
      <c r="AJW298" s="10"/>
      <c r="AJX298" s="10"/>
      <c r="AJY298" s="10"/>
      <c r="AJZ298" s="10"/>
      <c r="AKA298" s="10"/>
      <c r="AKB298" s="10"/>
      <c r="AKC298" s="10"/>
      <c r="AKD298" s="10"/>
      <c r="AKE298" s="10"/>
      <c r="AKF298" s="10"/>
      <c r="AKG298" s="10"/>
      <c r="AKH298" s="10"/>
      <c r="AKI298" s="10"/>
      <c r="AKJ298" s="10"/>
      <c r="AKK298" s="10"/>
      <c r="AKL298" s="10"/>
      <c r="AKM298" s="10"/>
      <c r="AKN298" s="10"/>
      <c r="AKO298" s="10"/>
      <c r="AKP298" s="10"/>
      <c r="AKQ298" s="10"/>
      <c r="AKR298" s="10"/>
      <c r="AKS298" s="10"/>
      <c r="AKT298" s="10"/>
      <c r="AKU298" s="10"/>
      <c r="AKV298" s="10"/>
      <c r="AKW298" s="10"/>
      <c r="AKX298" s="10"/>
      <c r="AKY298" s="10"/>
      <c r="AKZ298" s="10"/>
      <c r="ALA298" s="10"/>
      <c r="ALB298" s="10"/>
      <c r="ALC298" s="10"/>
      <c r="ALD298" s="10"/>
      <c r="ALE298" s="10"/>
      <c r="ALF298" s="10"/>
      <c r="ALG298" s="10"/>
      <c r="ALH298" s="10"/>
      <c r="ALI298" s="10"/>
      <c r="ALJ298" s="10"/>
      <c r="ALK298" s="10"/>
      <c r="ALL298" s="10"/>
      <c r="ALM298" s="10"/>
      <c r="ALN298" s="10"/>
      <c r="ALO298" s="10"/>
      <c r="ALP298" s="10"/>
      <c r="ALQ298" s="10"/>
      <c r="ALR298" s="10"/>
      <c r="ALS298" s="10"/>
      <c r="ALT298" s="10"/>
      <c r="ALU298" s="10"/>
      <c r="ALV298" s="10"/>
      <c r="ALW298" s="10"/>
      <c r="ALX298" s="10"/>
      <c r="ALY298" s="10"/>
      <c r="ALZ298" s="10"/>
      <c r="AMA298" s="10"/>
      <c r="AMB298" s="10"/>
      <c r="AMC298" s="10"/>
      <c r="AMD298" s="10"/>
      <c r="AME298" s="10"/>
      <c r="AMF298" s="10"/>
      <c r="AMG298" s="10"/>
      <c r="AMH298" s="10"/>
      <c r="AMI298" s="10"/>
      <c r="AMJ298" s="10"/>
      <c r="AMK298" s="10"/>
      <c r="AML298" s="10"/>
      <c r="AMM298" s="10"/>
      <c r="AMN298" s="10"/>
      <c r="AMO298" s="10"/>
    </row>
    <row r="299" spans="1:1029" customFormat="1">
      <c r="A299" s="13" t="str">
        <f>SUBSTITUTE(SUBSTITUTE(CONCATENATE(I299,IF(L299="Identifier","ID",L299))," ",""),"_","")</f>
        <v>respondsToCriterionCriterion</v>
      </c>
      <c r="B299" s="14" t="s">
        <v>220</v>
      </c>
      <c r="C299" s="13"/>
      <c r="D299" s="13"/>
      <c r="E299" s="13"/>
      <c r="F299" s="13" t="str">
        <f>CONCATENATE( IF(G299="","",CONCATENATE(G299,"_ ")),H299,". ",IF(I299="","",CONCATENATE(I299,"_ ")),L299,IF(I299="","",CONCATENATE(". ",M299)))</f>
        <v>Tender. responds_ To Criterion_ Criterion. To Criterion_ Criterion</v>
      </c>
      <c r="G299" s="13"/>
      <c r="H299" s="13" t="s">
        <v>236</v>
      </c>
      <c r="I299" s="13" t="s">
        <v>535</v>
      </c>
      <c r="J299" s="13"/>
      <c r="K299" s="13"/>
      <c r="L299" s="13" t="str">
        <f>CONCATENATE(IF(P299="","",CONCATENATE(P299,"_ ")),Q299)</f>
        <v>To Criterion_ Criterion</v>
      </c>
      <c r="M299" s="13" t="str">
        <f>L299</f>
        <v>To Criterion_ Criterion</v>
      </c>
      <c r="N299" s="13"/>
      <c r="O299" s="13"/>
      <c r="P299" s="13" t="s">
        <v>536</v>
      </c>
      <c r="Q299" s="15" t="s">
        <v>38</v>
      </c>
      <c r="R299" s="13" t="s">
        <v>223</v>
      </c>
      <c r="S299" s="16" t="s">
        <v>537</v>
      </c>
      <c r="T299" s="16"/>
      <c r="U299" s="16"/>
      <c r="V299" s="16"/>
      <c r="W299" s="16"/>
      <c r="X299" s="16"/>
      <c r="Y299" s="16" t="s">
        <v>211</v>
      </c>
      <c r="Z299" s="16"/>
      <c r="AA299" s="45">
        <v>43313</v>
      </c>
      <c r="AB299" s="8"/>
      <c r="AC299" s="8"/>
      <c r="AD299" s="8"/>
      <c r="AE299" s="8"/>
      <c r="AF299" s="11"/>
      <c r="AG299" s="10"/>
      <c r="AH299" s="10"/>
      <c r="AI299" s="10"/>
      <c r="AJ299" s="10"/>
      <c r="AK299" s="10"/>
      <c r="AL299" s="10"/>
      <c r="AM299" s="10"/>
      <c r="AN299" s="10"/>
      <c r="AO299" s="10"/>
      <c r="AP299" s="10"/>
      <c r="AQ299" s="10"/>
      <c r="AR299" s="10"/>
      <c r="AS299" s="10"/>
      <c r="AT299" s="10"/>
      <c r="AU299" s="10"/>
      <c r="AV299" s="10"/>
      <c r="AW299" s="10"/>
      <c r="AX299" s="10"/>
      <c r="AY299" s="10"/>
      <c r="AZ299" s="10"/>
      <c r="BA299" s="10"/>
      <c r="BB299" s="10"/>
      <c r="BC299" s="10"/>
      <c r="BD299" s="10"/>
      <c r="BE299" s="10"/>
      <c r="BF299" s="10"/>
      <c r="BG299" s="10"/>
      <c r="BH299" s="10"/>
      <c r="BI299" s="10"/>
      <c r="BJ299" s="10"/>
      <c r="BK299" s="10"/>
      <c r="BL299" s="10"/>
      <c r="BM299" s="10"/>
      <c r="BN299" s="10"/>
      <c r="BO299" s="10"/>
      <c r="BP299" s="10"/>
      <c r="BQ299" s="10"/>
      <c r="BR299" s="10"/>
      <c r="BS299" s="10"/>
      <c r="BT299" s="10"/>
      <c r="BU299" s="10"/>
      <c r="BV299" s="10"/>
      <c r="BW299" s="10"/>
      <c r="BX299" s="10"/>
      <c r="BY299" s="10"/>
      <c r="BZ299" s="10"/>
      <c r="CA299" s="10"/>
      <c r="CB299" s="10"/>
      <c r="CC299" s="10"/>
      <c r="CD299" s="10"/>
      <c r="CE299" s="10"/>
      <c r="CF299" s="10"/>
      <c r="CG299" s="10"/>
      <c r="CH299" s="10"/>
      <c r="CI299" s="10"/>
      <c r="CJ299" s="10"/>
      <c r="CK299" s="10"/>
      <c r="CL299" s="10"/>
      <c r="CM299" s="10"/>
      <c r="CN299" s="10"/>
      <c r="CO299" s="10"/>
      <c r="CP299" s="10"/>
      <c r="CQ299" s="10"/>
      <c r="CR299" s="10"/>
      <c r="CS299" s="10"/>
      <c r="CT299" s="10"/>
      <c r="CU299" s="10"/>
      <c r="CV299" s="10"/>
      <c r="CW299" s="10"/>
      <c r="CX299" s="10"/>
      <c r="CY299" s="10"/>
      <c r="CZ299" s="10"/>
      <c r="DA299" s="10"/>
      <c r="DB299" s="10"/>
      <c r="DC299" s="10"/>
      <c r="DD299" s="10"/>
      <c r="DE299" s="10"/>
      <c r="DF299" s="10"/>
      <c r="DG299" s="10"/>
      <c r="DH299" s="10"/>
      <c r="DI299" s="10"/>
      <c r="DJ299" s="10"/>
      <c r="DK299" s="10"/>
      <c r="DL299" s="10"/>
      <c r="DM299" s="10"/>
      <c r="DN299" s="10"/>
      <c r="DO299" s="10"/>
      <c r="DP299" s="10"/>
      <c r="DQ299" s="10"/>
      <c r="DR299" s="10"/>
      <c r="DS299" s="10"/>
      <c r="DT299" s="10"/>
      <c r="DU299" s="10"/>
      <c r="DV299" s="10"/>
      <c r="DW299" s="10"/>
      <c r="DX299" s="10"/>
      <c r="DY299" s="10"/>
      <c r="DZ299" s="10"/>
      <c r="EA299" s="10"/>
      <c r="EB299" s="10"/>
      <c r="EC299" s="10"/>
      <c r="ED299" s="10"/>
      <c r="EE299" s="10"/>
      <c r="EF299" s="10"/>
      <c r="EG299" s="10"/>
      <c r="EH299" s="10"/>
      <c r="EI299" s="10"/>
      <c r="EJ299" s="10"/>
      <c r="EK299" s="10"/>
      <c r="EL299" s="10"/>
      <c r="EM299" s="10"/>
      <c r="EN299" s="10"/>
      <c r="EO299" s="10"/>
      <c r="EP299" s="10"/>
      <c r="EQ299" s="10"/>
      <c r="ER299" s="10"/>
      <c r="ES299" s="10"/>
      <c r="ET299" s="10"/>
      <c r="EU299" s="10"/>
      <c r="EV299" s="10"/>
      <c r="EW299" s="10"/>
      <c r="EX299" s="10"/>
      <c r="EY299" s="10"/>
      <c r="EZ299" s="10"/>
      <c r="FA299" s="10"/>
      <c r="FB299" s="10"/>
      <c r="FC299" s="10"/>
      <c r="FD299" s="10"/>
      <c r="FE299" s="10"/>
      <c r="FF299" s="10"/>
      <c r="FG299" s="10"/>
      <c r="FH299" s="10"/>
      <c r="FI299" s="10"/>
      <c r="FJ299" s="10"/>
      <c r="FK299" s="10"/>
      <c r="FL299" s="10"/>
      <c r="FM299" s="10"/>
      <c r="FN299" s="10"/>
      <c r="FO299" s="10"/>
      <c r="FP299" s="10"/>
      <c r="FQ299" s="10"/>
      <c r="FR299" s="10"/>
      <c r="FS299" s="10"/>
      <c r="FT299" s="10"/>
      <c r="FU299" s="10"/>
      <c r="FV299" s="10"/>
      <c r="FW299" s="10"/>
      <c r="FX299" s="10"/>
      <c r="FY299" s="10"/>
      <c r="FZ299" s="10"/>
      <c r="GA299" s="10"/>
      <c r="GB299" s="10"/>
      <c r="GC299" s="10"/>
      <c r="GD299" s="10"/>
      <c r="GE299" s="10"/>
      <c r="GF299" s="10"/>
      <c r="GG299" s="10"/>
      <c r="GH299" s="10"/>
      <c r="GI299" s="10"/>
      <c r="GJ299" s="10"/>
      <c r="GK299" s="10"/>
      <c r="GL299" s="10"/>
      <c r="GM299" s="10"/>
      <c r="GN299" s="10"/>
      <c r="GO299" s="10"/>
      <c r="GP299" s="10"/>
      <c r="GQ299" s="10"/>
      <c r="GR299" s="10"/>
      <c r="GS299" s="10"/>
      <c r="GT299" s="10"/>
      <c r="GU299" s="10"/>
      <c r="GV299" s="10"/>
      <c r="GW299" s="10"/>
      <c r="GX299" s="10"/>
      <c r="GY299" s="10"/>
      <c r="GZ299" s="10"/>
      <c r="HA299" s="10"/>
      <c r="HB299" s="10"/>
      <c r="HC299" s="10"/>
      <c r="HD299" s="10"/>
      <c r="HE299" s="10"/>
      <c r="HF299" s="10"/>
      <c r="HG299" s="10"/>
      <c r="HH299" s="10"/>
      <c r="HI299" s="10"/>
      <c r="HJ299" s="10"/>
      <c r="HK299" s="10"/>
      <c r="HL299" s="10"/>
      <c r="HM299" s="10"/>
      <c r="HN299" s="10"/>
      <c r="HO299" s="10"/>
      <c r="HP299" s="10"/>
      <c r="HQ299" s="10"/>
      <c r="HR299" s="10"/>
      <c r="HS299" s="10"/>
      <c r="HT299" s="10"/>
      <c r="HU299" s="10"/>
      <c r="HV299" s="10"/>
      <c r="HW299" s="10"/>
      <c r="HX299" s="10"/>
      <c r="HY299" s="10"/>
      <c r="HZ299" s="10"/>
      <c r="IA299" s="10"/>
      <c r="IB299" s="10"/>
      <c r="IC299" s="10"/>
      <c r="ID299" s="10"/>
      <c r="IE299" s="10"/>
      <c r="IF299" s="10"/>
      <c r="IG299" s="10"/>
      <c r="IH299" s="10"/>
      <c r="II299" s="10"/>
      <c r="IJ299" s="10"/>
      <c r="IK299" s="10"/>
      <c r="IL299" s="10"/>
      <c r="IM299" s="10"/>
      <c r="IN299" s="10"/>
      <c r="IO299" s="10"/>
      <c r="IP299" s="10"/>
      <c r="IQ299" s="10"/>
      <c r="IR299" s="10"/>
      <c r="IS299" s="10"/>
      <c r="IT299" s="10"/>
      <c r="IU299" s="10"/>
      <c r="IV299" s="10"/>
      <c r="IW299" s="10"/>
      <c r="IX299" s="10"/>
      <c r="IY299" s="10"/>
      <c r="IZ299" s="10"/>
      <c r="JA299" s="10"/>
      <c r="JB299" s="10"/>
      <c r="JC299" s="10"/>
      <c r="JD299" s="10"/>
      <c r="JE299" s="10"/>
      <c r="JF299" s="10"/>
      <c r="JG299" s="10"/>
      <c r="JH299" s="10"/>
      <c r="JI299" s="10"/>
      <c r="JJ299" s="10"/>
      <c r="JK299" s="10"/>
      <c r="JL299" s="10"/>
      <c r="JM299" s="10"/>
      <c r="JN299" s="10"/>
      <c r="JO299" s="10"/>
      <c r="JP299" s="10"/>
      <c r="JQ299" s="10"/>
      <c r="JR299" s="10"/>
      <c r="JS299" s="10"/>
      <c r="JT299" s="10"/>
      <c r="JU299" s="10"/>
      <c r="JV299" s="10"/>
      <c r="JW299" s="10"/>
      <c r="JX299" s="10"/>
      <c r="JY299" s="10"/>
      <c r="JZ299" s="10"/>
      <c r="KA299" s="10"/>
      <c r="KB299" s="10"/>
      <c r="KC299" s="10"/>
      <c r="KD299" s="10"/>
      <c r="KE299" s="10"/>
      <c r="KF299" s="10"/>
      <c r="KG299" s="10"/>
      <c r="KH299" s="10"/>
      <c r="KI299" s="10"/>
      <c r="KJ299" s="10"/>
      <c r="KK299" s="10"/>
      <c r="KL299" s="10"/>
      <c r="KM299" s="10"/>
      <c r="KN299" s="10"/>
      <c r="KO299" s="10"/>
      <c r="KP299" s="10"/>
      <c r="KQ299" s="10"/>
      <c r="KR299" s="10"/>
      <c r="KS299" s="10"/>
      <c r="KT299" s="10"/>
      <c r="KU299" s="10"/>
      <c r="KV299" s="10"/>
      <c r="KW299" s="10"/>
      <c r="KX299" s="10"/>
      <c r="KY299" s="10"/>
      <c r="KZ299" s="10"/>
      <c r="LA299" s="10"/>
      <c r="LB299" s="10"/>
      <c r="LC299" s="10"/>
      <c r="LD299" s="10"/>
      <c r="LE299" s="10"/>
      <c r="LF299" s="10"/>
      <c r="LG299" s="10"/>
      <c r="LH299" s="10"/>
      <c r="LI299" s="10"/>
      <c r="LJ299" s="10"/>
      <c r="LK299" s="10"/>
      <c r="LL299" s="10"/>
      <c r="LM299" s="10"/>
      <c r="LN299" s="10"/>
      <c r="LO299" s="10"/>
      <c r="LP299" s="10"/>
      <c r="LQ299" s="10"/>
      <c r="LR299" s="10"/>
      <c r="LS299" s="10"/>
      <c r="LT299" s="10"/>
      <c r="LU299" s="10"/>
      <c r="LV299" s="10"/>
      <c r="LW299" s="10"/>
      <c r="LX299" s="10"/>
      <c r="LY299" s="10"/>
      <c r="LZ299" s="10"/>
      <c r="MA299" s="10"/>
      <c r="MB299" s="10"/>
      <c r="MC299" s="10"/>
      <c r="MD299" s="10"/>
      <c r="ME299" s="10"/>
      <c r="MF299" s="10"/>
      <c r="MG299" s="10"/>
      <c r="MH299" s="10"/>
      <c r="MI299" s="10"/>
      <c r="MJ299" s="10"/>
      <c r="MK299" s="10"/>
      <c r="ML299" s="10"/>
      <c r="MM299" s="10"/>
      <c r="MN299" s="10"/>
      <c r="MO299" s="10"/>
      <c r="MP299" s="10"/>
      <c r="MQ299" s="10"/>
      <c r="MR299" s="10"/>
      <c r="MS299" s="10"/>
      <c r="MT299" s="10"/>
      <c r="MU299" s="10"/>
      <c r="MV299" s="10"/>
      <c r="MW299" s="10"/>
      <c r="MX299" s="10"/>
      <c r="MY299" s="10"/>
      <c r="MZ299" s="10"/>
      <c r="NA299" s="10"/>
      <c r="NB299" s="10"/>
      <c r="NC299" s="10"/>
      <c r="ND299" s="10"/>
      <c r="NE299" s="10"/>
      <c r="NF299" s="10"/>
      <c r="NG299" s="10"/>
      <c r="NH299" s="10"/>
      <c r="NI299" s="10"/>
      <c r="NJ299" s="10"/>
      <c r="NK299" s="10"/>
      <c r="NL299" s="10"/>
      <c r="NM299" s="10"/>
      <c r="NN299" s="10"/>
      <c r="NO299" s="10"/>
      <c r="NP299" s="10"/>
      <c r="NQ299" s="10"/>
      <c r="NR299" s="10"/>
      <c r="NS299" s="10"/>
      <c r="NT299" s="10"/>
      <c r="NU299" s="10"/>
      <c r="NV299" s="10"/>
      <c r="NW299" s="10"/>
      <c r="NX299" s="10"/>
      <c r="NY299" s="10"/>
      <c r="NZ299" s="10"/>
      <c r="OA299" s="10"/>
      <c r="OB299" s="10"/>
      <c r="OC299" s="10"/>
      <c r="OD299" s="10"/>
      <c r="OE299" s="10"/>
      <c r="OF299" s="10"/>
      <c r="OG299" s="10"/>
      <c r="OH299" s="10"/>
      <c r="OI299" s="10"/>
      <c r="OJ299" s="10"/>
      <c r="OK299" s="10"/>
      <c r="OL299" s="10"/>
      <c r="OM299" s="10"/>
      <c r="ON299" s="10"/>
      <c r="OO299" s="10"/>
      <c r="OP299" s="10"/>
      <c r="OQ299" s="10"/>
      <c r="OR299" s="10"/>
      <c r="OS299" s="10"/>
      <c r="OT299" s="10"/>
      <c r="OU299" s="10"/>
      <c r="OV299" s="10"/>
      <c r="OW299" s="10"/>
      <c r="OX299" s="10"/>
      <c r="OY299" s="10"/>
      <c r="OZ299" s="10"/>
      <c r="PA299" s="10"/>
      <c r="PB299" s="10"/>
      <c r="PC299" s="10"/>
      <c r="PD299" s="10"/>
      <c r="PE299" s="10"/>
      <c r="PF299" s="10"/>
      <c r="PG299" s="10"/>
      <c r="PH299" s="10"/>
      <c r="PI299" s="10"/>
      <c r="PJ299" s="10"/>
      <c r="PK299" s="10"/>
      <c r="PL299" s="10"/>
      <c r="PM299" s="10"/>
      <c r="PN299" s="10"/>
      <c r="PO299" s="10"/>
      <c r="PP299" s="10"/>
      <c r="PQ299" s="10"/>
      <c r="PR299" s="10"/>
      <c r="PS299" s="10"/>
      <c r="PT299" s="10"/>
      <c r="PU299" s="10"/>
      <c r="PV299" s="10"/>
      <c r="PW299" s="10"/>
      <c r="PX299" s="10"/>
      <c r="PY299" s="10"/>
      <c r="PZ299" s="10"/>
      <c r="QA299" s="10"/>
      <c r="QB299" s="10"/>
      <c r="QC299" s="10"/>
      <c r="QD299" s="10"/>
      <c r="QE299" s="10"/>
      <c r="QF299" s="10"/>
      <c r="QG299" s="10"/>
      <c r="QH299" s="10"/>
      <c r="QI299" s="10"/>
      <c r="QJ299" s="10"/>
      <c r="QK299" s="10"/>
      <c r="QL299" s="10"/>
      <c r="QM299" s="10"/>
      <c r="QN299" s="10"/>
      <c r="QO299" s="10"/>
      <c r="QP299" s="10"/>
      <c r="QQ299" s="10"/>
      <c r="QR299" s="10"/>
      <c r="QS299" s="10"/>
      <c r="QT299" s="10"/>
      <c r="QU299" s="10"/>
      <c r="QV299" s="10"/>
      <c r="QW299" s="10"/>
      <c r="QX299" s="10"/>
      <c r="QY299" s="10"/>
      <c r="QZ299" s="10"/>
      <c r="RA299" s="10"/>
      <c r="RB299" s="10"/>
      <c r="RC299" s="10"/>
      <c r="RD299" s="10"/>
      <c r="RE299" s="10"/>
      <c r="RF299" s="10"/>
      <c r="RG299" s="10"/>
      <c r="RH299" s="10"/>
      <c r="RI299" s="10"/>
      <c r="RJ299" s="10"/>
      <c r="RK299" s="10"/>
      <c r="RL299" s="10"/>
      <c r="RM299" s="10"/>
      <c r="RN299" s="10"/>
      <c r="RO299" s="10"/>
      <c r="RP299" s="10"/>
      <c r="RQ299" s="10"/>
      <c r="RR299" s="10"/>
      <c r="RS299" s="10"/>
      <c r="RT299" s="10"/>
      <c r="RU299" s="10"/>
      <c r="RV299" s="10"/>
      <c r="RW299" s="10"/>
      <c r="RX299" s="10"/>
      <c r="RY299" s="10"/>
      <c r="RZ299" s="10"/>
      <c r="SA299" s="10"/>
      <c r="SB299" s="10"/>
      <c r="SC299" s="10"/>
      <c r="SD299" s="10"/>
      <c r="SE299" s="10"/>
      <c r="SF299" s="10"/>
      <c r="SG299" s="10"/>
      <c r="SH299" s="10"/>
      <c r="SI299" s="10"/>
      <c r="SJ299" s="10"/>
      <c r="SK299" s="10"/>
      <c r="SL299" s="10"/>
      <c r="SM299" s="10"/>
      <c r="SN299" s="10"/>
      <c r="SO299" s="10"/>
      <c r="SP299" s="10"/>
      <c r="SQ299" s="10"/>
      <c r="SR299" s="10"/>
      <c r="SS299" s="10"/>
      <c r="ST299" s="10"/>
      <c r="SU299" s="10"/>
      <c r="SV299" s="10"/>
      <c r="SW299" s="10"/>
      <c r="SX299" s="10"/>
      <c r="SY299" s="10"/>
      <c r="SZ299" s="10"/>
      <c r="TA299" s="10"/>
      <c r="TB299" s="10"/>
      <c r="TC299" s="10"/>
      <c r="TD299" s="10"/>
      <c r="TE299" s="10"/>
      <c r="TF299" s="10"/>
      <c r="TG299" s="10"/>
      <c r="TH299" s="10"/>
      <c r="TI299" s="10"/>
      <c r="TJ299" s="10"/>
      <c r="TK299" s="10"/>
      <c r="TL299" s="10"/>
      <c r="TM299" s="10"/>
      <c r="TN299" s="10"/>
      <c r="TO299" s="10"/>
      <c r="TP299" s="10"/>
      <c r="TQ299" s="10"/>
      <c r="TR299" s="10"/>
      <c r="TS299" s="10"/>
      <c r="TT299" s="10"/>
      <c r="TU299" s="10"/>
      <c r="TV299" s="10"/>
      <c r="TW299" s="10"/>
      <c r="TX299" s="10"/>
      <c r="TY299" s="10"/>
      <c r="TZ299" s="10"/>
      <c r="UA299" s="10"/>
      <c r="UB299" s="10"/>
      <c r="UC299" s="10"/>
      <c r="UD299" s="10"/>
      <c r="UE299" s="10"/>
      <c r="UF299" s="10"/>
      <c r="UG299" s="10"/>
      <c r="UH299" s="10"/>
      <c r="UI299" s="10"/>
      <c r="UJ299" s="10"/>
      <c r="UK299" s="10"/>
      <c r="UL299" s="10"/>
      <c r="UM299" s="10"/>
      <c r="UN299" s="10"/>
      <c r="UO299" s="10"/>
      <c r="UP299" s="10"/>
      <c r="UQ299" s="10"/>
      <c r="UR299" s="10"/>
      <c r="US299" s="10"/>
      <c r="UT299" s="10"/>
      <c r="UU299" s="10"/>
      <c r="UV299" s="10"/>
      <c r="UW299" s="10"/>
      <c r="UX299" s="10"/>
      <c r="UY299" s="10"/>
      <c r="UZ299" s="10"/>
      <c r="VA299" s="10"/>
      <c r="VB299" s="10"/>
      <c r="VC299" s="10"/>
      <c r="VD299" s="10"/>
      <c r="VE299" s="10"/>
      <c r="VF299" s="10"/>
      <c r="VG299" s="10"/>
      <c r="VH299" s="10"/>
      <c r="VI299" s="10"/>
      <c r="VJ299" s="10"/>
      <c r="VK299" s="10"/>
      <c r="VL299" s="10"/>
      <c r="VM299" s="10"/>
      <c r="VN299" s="10"/>
      <c r="VO299" s="10"/>
      <c r="VP299" s="10"/>
      <c r="VQ299" s="10"/>
      <c r="VR299" s="10"/>
      <c r="VS299" s="10"/>
      <c r="VT299" s="10"/>
      <c r="VU299" s="10"/>
      <c r="VV299" s="10"/>
      <c r="VW299" s="10"/>
      <c r="VX299" s="10"/>
      <c r="VY299" s="10"/>
      <c r="VZ299" s="10"/>
      <c r="WA299" s="10"/>
      <c r="WB299" s="10"/>
      <c r="WC299" s="10"/>
      <c r="WD299" s="10"/>
      <c r="WE299" s="10"/>
      <c r="WF299" s="10"/>
      <c r="WG299" s="10"/>
      <c r="WH299" s="10"/>
      <c r="WI299" s="10"/>
      <c r="WJ299" s="10"/>
      <c r="WK299" s="10"/>
      <c r="WL299" s="10"/>
      <c r="WM299" s="10"/>
      <c r="WN299" s="10"/>
      <c r="WO299" s="10"/>
      <c r="WP299" s="10"/>
      <c r="WQ299" s="10"/>
      <c r="WR299" s="10"/>
      <c r="WS299" s="10"/>
      <c r="WT299" s="10"/>
      <c r="WU299" s="10"/>
      <c r="WV299" s="10"/>
      <c r="WW299" s="10"/>
      <c r="WX299" s="10"/>
      <c r="WY299" s="10"/>
      <c r="WZ299" s="10"/>
      <c r="XA299" s="10"/>
      <c r="XB299" s="10"/>
      <c r="XC299" s="10"/>
      <c r="XD299" s="10"/>
      <c r="XE299" s="10"/>
      <c r="XF299" s="10"/>
      <c r="XG299" s="10"/>
      <c r="XH299" s="10"/>
      <c r="XI299" s="10"/>
      <c r="XJ299" s="10"/>
      <c r="XK299" s="10"/>
      <c r="XL299" s="10"/>
      <c r="XM299" s="10"/>
      <c r="XN299" s="10"/>
      <c r="XO299" s="10"/>
      <c r="XP299" s="10"/>
      <c r="XQ299" s="10"/>
      <c r="XR299" s="10"/>
      <c r="XS299" s="10"/>
      <c r="XT299" s="10"/>
      <c r="XU299" s="10"/>
      <c r="XV299" s="10"/>
      <c r="XW299" s="10"/>
      <c r="XX299" s="10"/>
      <c r="XY299" s="10"/>
      <c r="XZ299" s="10"/>
      <c r="YA299" s="10"/>
      <c r="YB299" s="10"/>
      <c r="YC299" s="10"/>
      <c r="YD299" s="10"/>
      <c r="YE299" s="10"/>
      <c r="YF299" s="10"/>
      <c r="YG299" s="10"/>
      <c r="YH299" s="10"/>
      <c r="YI299" s="10"/>
      <c r="YJ299" s="10"/>
      <c r="YK299" s="10"/>
      <c r="YL299" s="10"/>
      <c r="YM299" s="10"/>
      <c r="YN299" s="10"/>
      <c r="YO299" s="10"/>
      <c r="YP299" s="10"/>
      <c r="YQ299" s="10"/>
      <c r="YR299" s="10"/>
      <c r="YS299" s="10"/>
      <c r="YT299" s="10"/>
      <c r="YU299" s="10"/>
      <c r="YV299" s="10"/>
      <c r="YW299" s="10"/>
      <c r="YX299" s="10"/>
      <c r="YY299" s="10"/>
      <c r="YZ299" s="10"/>
      <c r="ZA299" s="10"/>
      <c r="ZB299" s="10"/>
      <c r="ZC299" s="10"/>
      <c r="ZD299" s="10"/>
      <c r="ZE299" s="10"/>
      <c r="ZF299" s="10"/>
      <c r="ZG299" s="10"/>
      <c r="ZH299" s="10"/>
      <c r="ZI299" s="10"/>
      <c r="ZJ299" s="10"/>
      <c r="ZK299" s="10"/>
      <c r="ZL299" s="10"/>
      <c r="ZM299" s="10"/>
      <c r="ZN299" s="10"/>
      <c r="ZO299" s="10"/>
      <c r="ZP299" s="10"/>
      <c r="ZQ299" s="10"/>
      <c r="ZR299" s="10"/>
      <c r="ZS299" s="10"/>
      <c r="ZT299" s="10"/>
      <c r="ZU299" s="10"/>
      <c r="ZV299" s="10"/>
      <c r="ZW299" s="10"/>
      <c r="ZX299" s="10"/>
      <c r="ZY299" s="10"/>
      <c r="ZZ299" s="10"/>
      <c r="AAA299" s="10"/>
      <c r="AAB299" s="10"/>
      <c r="AAC299" s="10"/>
      <c r="AAD299" s="10"/>
      <c r="AAE299" s="10"/>
      <c r="AAF299" s="10"/>
      <c r="AAG299" s="10"/>
      <c r="AAH299" s="10"/>
      <c r="AAI299" s="10"/>
      <c r="AAJ299" s="10"/>
      <c r="AAK299" s="10"/>
      <c r="AAL299" s="10"/>
      <c r="AAM299" s="10"/>
      <c r="AAN299" s="10"/>
      <c r="AAO299" s="10"/>
      <c r="AAP299" s="10"/>
      <c r="AAQ299" s="10"/>
      <c r="AAR299" s="10"/>
      <c r="AAS299" s="10"/>
      <c r="AAT299" s="10"/>
      <c r="AAU299" s="10"/>
      <c r="AAV299" s="10"/>
      <c r="AAW299" s="10"/>
      <c r="AAX299" s="10"/>
      <c r="AAY299" s="10"/>
      <c r="AAZ299" s="10"/>
      <c r="ABA299" s="10"/>
      <c r="ABB299" s="10"/>
      <c r="ABC299" s="10"/>
      <c r="ABD299" s="10"/>
      <c r="ABE299" s="10"/>
      <c r="ABF299" s="10"/>
      <c r="ABG299" s="10"/>
      <c r="ABH299" s="10"/>
      <c r="ABI299" s="10"/>
      <c r="ABJ299" s="10"/>
      <c r="ABK299" s="10"/>
      <c r="ABL299" s="10"/>
      <c r="ABM299" s="10"/>
      <c r="ABN299" s="10"/>
      <c r="ABO299" s="10"/>
      <c r="ABP299" s="10"/>
      <c r="ABQ299" s="10"/>
      <c r="ABR299" s="10"/>
      <c r="ABS299" s="10"/>
      <c r="ABT299" s="10"/>
      <c r="ABU299" s="10"/>
      <c r="ABV299" s="10"/>
      <c r="ABW299" s="10"/>
      <c r="ABX299" s="10"/>
      <c r="ABY299" s="10"/>
      <c r="ABZ299" s="10"/>
      <c r="ACA299" s="10"/>
      <c r="ACB299" s="10"/>
      <c r="ACC299" s="10"/>
      <c r="ACD299" s="10"/>
      <c r="ACE299" s="10"/>
      <c r="ACF299" s="10"/>
      <c r="ACG299" s="10"/>
      <c r="ACH299" s="10"/>
      <c r="ACI299" s="10"/>
      <c r="ACJ299" s="10"/>
      <c r="ACK299" s="10"/>
      <c r="ACL299" s="10"/>
      <c r="ACM299" s="10"/>
      <c r="ACN299" s="10"/>
      <c r="ACO299" s="10"/>
      <c r="ACP299" s="10"/>
      <c r="ACQ299" s="10"/>
      <c r="ACR299" s="10"/>
      <c r="ACS299" s="10"/>
      <c r="ACT299" s="10"/>
      <c r="ACU299" s="10"/>
      <c r="ACV299" s="10"/>
      <c r="ACW299" s="10"/>
      <c r="ACX299" s="10"/>
      <c r="ACY299" s="10"/>
      <c r="ACZ299" s="10"/>
      <c r="ADA299" s="10"/>
      <c r="ADB299" s="10"/>
      <c r="ADC299" s="10"/>
      <c r="ADD299" s="10"/>
      <c r="ADE299" s="10"/>
      <c r="ADF299" s="10"/>
      <c r="ADG299" s="10"/>
      <c r="ADH299" s="10"/>
      <c r="ADI299" s="10"/>
      <c r="ADJ299" s="10"/>
      <c r="ADK299" s="10"/>
      <c r="ADL299" s="10"/>
      <c r="ADM299" s="10"/>
      <c r="ADN299" s="10"/>
      <c r="ADO299" s="10"/>
      <c r="ADP299" s="10"/>
      <c r="ADQ299" s="10"/>
      <c r="ADR299" s="10"/>
      <c r="ADS299" s="10"/>
      <c r="ADT299" s="10"/>
      <c r="ADU299" s="10"/>
      <c r="ADV299" s="10"/>
      <c r="ADW299" s="10"/>
      <c r="ADX299" s="10"/>
      <c r="ADY299" s="10"/>
      <c r="ADZ299" s="10"/>
      <c r="AEA299" s="10"/>
      <c r="AEB299" s="10"/>
      <c r="AEC299" s="10"/>
      <c r="AED299" s="10"/>
      <c r="AEE299" s="10"/>
      <c r="AEF299" s="10"/>
      <c r="AEG299" s="10"/>
      <c r="AEH299" s="10"/>
      <c r="AEI299" s="10"/>
      <c r="AEJ299" s="10"/>
      <c r="AEK299" s="10"/>
      <c r="AEL299" s="10"/>
      <c r="AEM299" s="10"/>
      <c r="AEN299" s="10"/>
      <c r="AEO299" s="10"/>
      <c r="AEP299" s="10"/>
      <c r="AEQ299" s="10"/>
      <c r="AER299" s="10"/>
      <c r="AES299" s="10"/>
      <c r="AET299" s="10"/>
      <c r="AEU299" s="10"/>
      <c r="AEV299" s="10"/>
      <c r="AEW299" s="10"/>
      <c r="AEX299" s="10"/>
      <c r="AEY299" s="10"/>
      <c r="AEZ299" s="10"/>
      <c r="AFA299" s="10"/>
      <c r="AFB299" s="10"/>
      <c r="AFC299" s="10"/>
      <c r="AFD299" s="10"/>
      <c r="AFE299" s="10"/>
      <c r="AFF299" s="10"/>
      <c r="AFG299" s="10"/>
      <c r="AFH299" s="10"/>
      <c r="AFI299" s="10"/>
      <c r="AFJ299" s="10"/>
      <c r="AFK299" s="10"/>
      <c r="AFL299" s="10"/>
      <c r="AFM299" s="10"/>
      <c r="AFN299" s="10"/>
      <c r="AFO299" s="10"/>
      <c r="AFP299" s="10"/>
      <c r="AFQ299" s="10"/>
      <c r="AFR299" s="10"/>
      <c r="AFS299" s="10"/>
      <c r="AFT299" s="10"/>
      <c r="AFU299" s="10"/>
      <c r="AFV299" s="10"/>
      <c r="AFW299" s="10"/>
      <c r="AFX299" s="10"/>
      <c r="AFY299" s="10"/>
      <c r="AFZ299" s="10"/>
      <c r="AGA299" s="10"/>
      <c r="AGB299" s="10"/>
      <c r="AGC299" s="10"/>
      <c r="AGD299" s="10"/>
      <c r="AGE299" s="10"/>
      <c r="AGF299" s="10"/>
      <c r="AGG299" s="10"/>
      <c r="AGH299" s="10"/>
      <c r="AGI299" s="10"/>
      <c r="AGJ299" s="10"/>
      <c r="AGK299" s="10"/>
      <c r="AGL299" s="10"/>
      <c r="AGM299" s="10"/>
      <c r="AGN299" s="10"/>
      <c r="AGO299" s="10"/>
      <c r="AGP299" s="10"/>
      <c r="AGQ299" s="10"/>
      <c r="AGR299" s="10"/>
      <c r="AGS299" s="10"/>
      <c r="AGT299" s="10"/>
      <c r="AGU299" s="10"/>
      <c r="AGV299" s="10"/>
      <c r="AGW299" s="10"/>
      <c r="AGX299" s="10"/>
      <c r="AGY299" s="10"/>
      <c r="AGZ299" s="10"/>
      <c r="AHA299" s="10"/>
      <c r="AHB299" s="10"/>
      <c r="AHC299" s="10"/>
      <c r="AHD299" s="10"/>
      <c r="AHE299" s="10"/>
      <c r="AHF299" s="10"/>
      <c r="AHG299" s="10"/>
      <c r="AHH299" s="10"/>
      <c r="AHI299" s="10"/>
      <c r="AHJ299" s="10"/>
      <c r="AHK299" s="10"/>
      <c r="AHL299" s="10"/>
      <c r="AHM299" s="10"/>
      <c r="AHN299" s="10"/>
      <c r="AHO299" s="10"/>
      <c r="AHP299" s="10"/>
      <c r="AHQ299" s="10"/>
      <c r="AHR299" s="10"/>
      <c r="AHS299" s="10"/>
      <c r="AHT299" s="10"/>
      <c r="AHU299" s="10"/>
      <c r="AHV299" s="10"/>
      <c r="AHW299" s="10"/>
      <c r="AHX299" s="10"/>
      <c r="AHY299" s="10"/>
      <c r="AHZ299" s="10"/>
      <c r="AIA299" s="10"/>
      <c r="AIB299" s="10"/>
      <c r="AIC299" s="10"/>
      <c r="AID299" s="10"/>
      <c r="AIE299" s="10"/>
      <c r="AIF299" s="10"/>
      <c r="AIG299" s="10"/>
      <c r="AIH299" s="10"/>
      <c r="AII299" s="10"/>
      <c r="AIJ299" s="10"/>
      <c r="AIK299" s="10"/>
      <c r="AIL299" s="10"/>
      <c r="AIM299" s="10"/>
      <c r="AIN299" s="10"/>
      <c r="AIO299" s="10"/>
      <c r="AIP299" s="10"/>
      <c r="AIQ299" s="10"/>
      <c r="AIR299" s="10"/>
      <c r="AIS299" s="10"/>
      <c r="AIT299" s="10"/>
      <c r="AIU299" s="10"/>
      <c r="AIV299" s="10"/>
      <c r="AIW299" s="10"/>
      <c r="AIX299" s="10"/>
      <c r="AIY299" s="10"/>
      <c r="AIZ299" s="10"/>
      <c r="AJA299" s="10"/>
      <c r="AJB299" s="10"/>
      <c r="AJC299" s="10"/>
      <c r="AJD299" s="10"/>
      <c r="AJE299" s="10"/>
      <c r="AJF299" s="10"/>
      <c r="AJG299" s="10"/>
      <c r="AJH299" s="10"/>
      <c r="AJI299" s="10"/>
      <c r="AJJ299" s="10"/>
      <c r="AJK299" s="10"/>
      <c r="AJL299" s="10"/>
      <c r="AJM299" s="10"/>
      <c r="AJN299" s="10"/>
      <c r="AJO299" s="10"/>
      <c r="AJP299" s="10"/>
      <c r="AJQ299" s="10"/>
      <c r="AJR299" s="10"/>
      <c r="AJS299" s="10"/>
      <c r="AJT299" s="10"/>
      <c r="AJU299" s="10"/>
      <c r="AJV299" s="10"/>
      <c r="AJW299" s="10"/>
      <c r="AJX299" s="10"/>
      <c r="AJY299" s="10"/>
      <c r="AJZ299" s="10"/>
      <c r="AKA299" s="10"/>
      <c r="AKB299" s="10"/>
      <c r="AKC299" s="10"/>
      <c r="AKD299" s="10"/>
      <c r="AKE299" s="10"/>
      <c r="AKF299" s="10"/>
      <c r="AKG299" s="10"/>
      <c r="AKH299" s="10"/>
      <c r="AKI299" s="10"/>
      <c r="AKJ299" s="10"/>
      <c r="AKK299" s="10"/>
      <c r="AKL299" s="10"/>
      <c r="AKM299" s="10"/>
      <c r="AKN299" s="10"/>
      <c r="AKO299" s="10"/>
      <c r="AKP299" s="10"/>
      <c r="AKQ299" s="10"/>
      <c r="AKR299" s="10"/>
      <c r="AKS299" s="10"/>
      <c r="AKT299" s="10"/>
      <c r="AKU299" s="10"/>
      <c r="AKV299" s="10"/>
      <c r="AKW299" s="10"/>
      <c r="AKX299" s="10"/>
      <c r="AKY299" s="10"/>
      <c r="AKZ299" s="10"/>
      <c r="ALA299" s="10"/>
      <c r="ALB299" s="10"/>
      <c r="ALC299" s="10"/>
      <c r="ALD299" s="10"/>
      <c r="ALE299" s="10"/>
      <c r="ALF299" s="10"/>
      <c r="ALG299" s="10"/>
      <c r="ALH299" s="10"/>
      <c r="ALI299" s="10"/>
      <c r="ALJ299" s="10"/>
      <c r="ALK299" s="10"/>
      <c r="ALL299" s="10"/>
      <c r="ALM299" s="10"/>
      <c r="ALN299" s="10"/>
      <c r="ALO299" s="10"/>
      <c r="ALP299" s="10"/>
      <c r="ALQ299" s="10"/>
      <c r="ALR299" s="10"/>
      <c r="ALS299" s="10"/>
      <c r="ALT299" s="10"/>
      <c r="ALU299" s="10"/>
      <c r="ALV299" s="10"/>
      <c r="ALW299" s="10"/>
      <c r="ALX299" s="10"/>
      <c r="ALY299" s="10"/>
      <c r="ALZ299" s="10"/>
      <c r="AMA299" s="10"/>
      <c r="AMB299" s="10"/>
      <c r="AMC299" s="10"/>
      <c r="AMD299" s="10"/>
      <c r="AME299" s="10"/>
      <c r="AMF299" s="10"/>
      <c r="AMG299" s="10"/>
      <c r="AMH299" s="10"/>
      <c r="AMI299" s="10"/>
      <c r="AMJ299" s="10"/>
      <c r="AMK299" s="10"/>
      <c r="AML299" s="10"/>
      <c r="AMM299" s="10"/>
      <c r="AMN299" s="10"/>
      <c r="AMO299" s="10"/>
    </row>
    <row r="300" spans="1:1029" customFormat="1">
      <c r="A300" s="13" t="str">
        <f>SUBSTITUTE(SUBSTITUTE(CONCATENATE(I300,IF(L300="Identifier","ID",L300))," ",""),"_","")</f>
        <v>submittedByTendererTenderer</v>
      </c>
      <c r="B300" s="14" t="s">
        <v>214</v>
      </c>
      <c r="C300" s="13"/>
      <c r="D300" s="13"/>
      <c r="E300" s="13"/>
      <c r="F300" s="13" t="str">
        <f>CONCATENATE( IF(G300="","",CONCATENATE(G300,"_ ")),H300,". ",IF(I300="","",CONCATENATE(I300,"_ ")),L300,IF(I300="","",CONCATENATE(". ",M300)))</f>
        <v>Tender. submitted_ By Tenderer_ Tenderer. By Tenderer_ Tenderer</v>
      </c>
      <c r="G300" s="13"/>
      <c r="H300" s="13" t="s">
        <v>236</v>
      </c>
      <c r="I300" s="13" t="s">
        <v>538</v>
      </c>
      <c r="J300" s="13"/>
      <c r="K300" s="13"/>
      <c r="L300" s="13" t="str">
        <f>CONCATENATE(IF(P300="","",CONCATENATE(P300,"_ ")),Q300)</f>
        <v>By Tenderer_ Tenderer</v>
      </c>
      <c r="M300" s="13" t="str">
        <f>L300</f>
        <v>By Tenderer_ Tenderer</v>
      </c>
      <c r="N300" s="13"/>
      <c r="O300" s="13"/>
      <c r="P300" s="13" t="s">
        <v>539</v>
      </c>
      <c r="Q300" s="15" t="s">
        <v>175</v>
      </c>
      <c r="R300" s="13" t="s">
        <v>223</v>
      </c>
      <c r="S300" s="16" t="s">
        <v>540</v>
      </c>
      <c r="T300" s="16"/>
      <c r="U300" s="16"/>
      <c r="V300" s="16"/>
      <c r="W300" s="16"/>
      <c r="X300" s="16"/>
      <c r="Y300" s="16" t="s">
        <v>211</v>
      </c>
      <c r="Z300" s="16"/>
      <c r="AA300" s="45">
        <v>43313</v>
      </c>
      <c r="AB300" s="8"/>
      <c r="AC300" s="8"/>
      <c r="AD300" s="8"/>
      <c r="AE300" s="8"/>
      <c r="AF300" s="11"/>
      <c r="AG300" s="10"/>
      <c r="AH300" s="10"/>
      <c r="AI300" s="10"/>
      <c r="AJ300" s="10"/>
      <c r="AK300" s="10"/>
      <c r="AL300" s="10"/>
      <c r="AM300" s="10"/>
      <c r="AN300" s="10"/>
      <c r="AO300" s="10"/>
      <c r="AP300" s="10"/>
      <c r="AQ300" s="10"/>
      <c r="AR300" s="10"/>
      <c r="AS300" s="10"/>
      <c r="AT300" s="10"/>
      <c r="AU300" s="10"/>
      <c r="AV300" s="10"/>
      <c r="AW300" s="10"/>
      <c r="AX300" s="10"/>
      <c r="AY300" s="10"/>
      <c r="AZ300" s="10"/>
      <c r="BA300" s="10"/>
      <c r="BB300" s="10"/>
      <c r="BC300" s="10"/>
      <c r="BD300" s="10"/>
      <c r="BE300" s="10"/>
      <c r="BF300" s="10"/>
      <c r="BG300" s="10"/>
      <c r="BH300" s="10"/>
      <c r="BI300" s="10"/>
      <c r="BJ300" s="10"/>
      <c r="BK300" s="10"/>
      <c r="BL300" s="10"/>
      <c r="BM300" s="10"/>
      <c r="BN300" s="10"/>
      <c r="BO300" s="10"/>
      <c r="BP300" s="10"/>
      <c r="BQ300" s="10"/>
      <c r="BR300" s="10"/>
      <c r="BS300" s="10"/>
      <c r="BT300" s="10"/>
      <c r="BU300" s="10"/>
      <c r="BV300" s="10"/>
      <c r="BW300" s="10"/>
      <c r="BX300" s="10"/>
      <c r="BY300" s="10"/>
      <c r="BZ300" s="10"/>
      <c r="CA300" s="10"/>
      <c r="CB300" s="10"/>
      <c r="CC300" s="10"/>
      <c r="CD300" s="10"/>
      <c r="CE300" s="10"/>
      <c r="CF300" s="10"/>
      <c r="CG300" s="10"/>
      <c r="CH300" s="10"/>
      <c r="CI300" s="10"/>
      <c r="CJ300" s="10"/>
      <c r="CK300" s="10"/>
      <c r="CL300" s="10"/>
      <c r="CM300" s="10"/>
      <c r="CN300" s="10"/>
      <c r="CO300" s="10"/>
      <c r="CP300" s="10"/>
      <c r="CQ300" s="10"/>
      <c r="CR300" s="10"/>
      <c r="CS300" s="10"/>
      <c r="CT300" s="10"/>
      <c r="CU300" s="10"/>
      <c r="CV300" s="10"/>
      <c r="CW300" s="10"/>
      <c r="CX300" s="10"/>
      <c r="CY300" s="10"/>
      <c r="CZ300" s="10"/>
      <c r="DA300" s="10"/>
      <c r="DB300" s="10"/>
      <c r="DC300" s="10"/>
      <c r="DD300" s="10"/>
      <c r="DE300" s="10"/>
      <c r="DF300" s="10"/>
      <c r="DG300" s="10"/>
      <c r="DH300" s="10"/>
      <c r="DI300" s="10"/>
      <c r="DJ300" s="10"/>
      <c r="DK300" s="10"/>
      <c r="DL300" s="10"/>
      <c r="DM300" s="10"/>
      <c r="DN300" s="10"/>
      <c r="DO300" s="10"/>
      <c r="DP300" s="10"/>
      <c r="DQ300" s="10"/>
      <c r="DR300" s="10"/>
      <c r="DS300" s="10"/>
      <c r="DT300" s="10"/>
      <c r="DU300" s="10"/>
      <c r="DV300" s="10"/>
      <c r="DW300" s="10"/>
      <c r="DX300" s="10"/>
      <c r="DY300" s="10"/>
      <c r="DZ300" s="10"/>
      <c r="EA300" s="10"/>
      <c r="EB300" s="10"/>
      <c r="EC300" s="10"/>
      <c r="ED300" s="10"/>
      <c r="EE300" s="10"/>
      <c r="EF300" s="10"/>
      <c r="EG300" s="10"/>
      <c r="EH300" s="10"/>
      <c r="EI300" s="10"/>
      <c r="EJ300" s="10"/>
      <c r="EK300" s="10"/>
      <c r="EL300" s="10"/>
      <c r="EM300" s="10"/>
      <c r="EN300" s="10"/>
      <c r="EO300" s="10"/>
      <c r="EP300" s="10"/>
      <c r="EQ300" s="10"/>
      <c r="ER300" s="10"/>
      <c r="ES300" s="10"/>
      <c r="ET300" s="10"/>
      <c r="EU300" s="10"/>
      <c r="EV300" s="10"/>
      <c r="EW300" s="10"/>
      <c r="EX300" s="10"/>
      <c r="EY300" s="10"/>
      <c r="EZ300" s="10"/>
      <c r="FA300" s="10"/>
      <c r="FB300" s="10"/>
      <c r="FC300" s="10"/>
      <c r="FD300" s="10"/>
      <c r="FE300" s="10"/>
      <c r="FF300" s="10"/>
      <c r="FG300" s="10"/>
      <c r="FH300" s="10"/>
      <c r="FI300" s="10"/>
      <c r="FJ300" s="10"/>
      <c r="FK300" s="10"/>
      <c r="FL300" s="10"/>
      <c r="FM300" s="10"/>
      <c r="FN300" s="10"/>
      <c r="FO300" s="10"/>
      <c r="FP300" s="10"/>
      <c r="FQ300" s="10"/>
      <c r="FR300" s="10"/>
      <c r="FS300" s="10"/>
      <c r="FT300" s="10"/>
      <c r="FU300" s="10"/>
      <c r="FV300" s="10"/>
      <c r="FW300" s="10"/>
      <c r="FX300" s="10"/>
      <c r="FY300" s="10"/>
      <c r="FZ300" s="10"/>
      <c r="GA300" s="10"/>
      <c r="GB300" s="10"/>
      <c r="GC300" s="10"/>
      <c r="GD300" s="10"/>
      <c r="GE300" s="10"/>
      <c r="GF300" s="10"/>
      <c r="GG300" s="10"/>
      <c r="GH300" s="10"/>
      <c r="GI300" s="10"/>
      <c r="GJ300" s="10"/>
      <c r="GK300" s="10"/>
      <c r="GL300" s="10"/>
      <c r="GM300" s="10"/>
      <c r="GN300" s="10"/>
      <c r="GO300" s="10"/>
      <c r="GP300" s="10"/>
      <c r="GQ300" s="10"/>
      <c r="GR300" s="10"/>
      <c r="GS300" s="10"/>
      <c r="GT300" s="10"/>
      <c r="GU300" s="10"/>
      <c r="GV300" s="10"/>
      <c r="GW300" s="10"/>
      <c r="GX300" s="10"/>
      <c r="GY300" s="10"/>
      <c r="GZ300" s="10"/>
      <c r="HA300" s="10"/>
      <c r="HB300" s="10"/>
      <c r="HC300" s="10"/>
      <c r="HD300" s="10"/>
      <c r="HE300" s="10"/>
      <c r="HF300" s="10"/>
      <c r="HG300" s="10"/>
      <c r="HH300" s="10"/>
      <c r="HI300" s="10"/>
      <c r="HJ300" s="10"/>
      <c r="HK300" s="10"/>
      <c r="HL300" s="10"/>
      <c r="HM300" s="10"/>
      <c r="HN300" s="10"/>
      <c r="HO300" s="10"/>
      <c r="HP300" s="10"/>
      <c r="HQ300" s="10"/>
      <c r="HR300" s="10"/>
      <c r="HS300" s="10"/>
      <c r="HT300" s="10"/>
      <c r="HU300" s="10"/>
      <c r="HV300" s="10"/>
      <c r="HW300" s="10"/>
      <c r="HX300" s="10"/>
      <c r="HY300" s="10"/>
      <c r="HZ300" s="10"/>
      <c r="IA300" s="10"/>
      <c r="IB300" s="10"/>
      <c r="IC300" s="10"/>
      <c r="ID300" s="10"/>
      <c r="IE300" s="10"/>
      <c r="IF300" s="10"/>
      <c r="IG300" s="10"/>
      <c r="IH300" s="10"/>
      <c r="II300" s="10"/>
      <c r="IJ300" s="10"/>
      <c r="IK300" s="10"/>
      <c r="IL300" s="10"/>
      <c r="IM300" s="10"/>
      <c r="IN300" s="10"/>
      <c r="IO300" s="10"/>
      <c r="IP300" s="10"/>
      <c r="IQ300" s="10"/>
      <c r="IR300" s="10"/>
      <c r="IS300" s="10"/>
      <c r="IT300" s="10"/>
      <c r="IU300" s="10"/>
      <c r="IV300" s="10"/>
      <c r="IW300" s="10"/>
      <c r="IX300" s="10"/>
      <c r="IY300" s="10"/>
      <c r="IZ300" s="10"/>
      <c r="JA300" s="10"/>
      <c r="JB300" s="10"/>
      <c r="JC300" s="10"/>
      <c r="JD300" s="10"/>
      <c r="JE300" s="10"/>
      <c r="JF300" s="10"/>
      <c r="JG300" s="10"/>
      <c r="JH300" s="10"/>
      <c r="JI300" s="10"/>
      <c r="JJ300" s="10"/>
      <c r="JK300" s="10"/>
      <c r="JL300" s="10"/>
      <c r="JM300" s="10"/>
      <c r="JN300" s="10"/>
      <c r="JO300" s="10"/>
      <c r="JP300" s="10"/>
      <c r="JQ300" s="10"/>
      <c r="JR300" s="10"/>
      <c r="JS300" s="10"/>
      <c r="JT300" s="10"/>
      <c r="JU300" s="10"/>
      <c r="JV300" s="10"/>
      <c r="JW300" s="10"/>
      <c r="JX300" s="10"/>
      <c r="JY300" s="10"/>
      <c r="JZ300" s="10"/>
      <c r="KA300" s="10"/>
      <c r="KB300" s="10"/>
      <c r="KC300" s="10"/>
      <c r="KD300" s="10"/>
      <c r="KE300" s="10"/>
      <c r="KF300" s="10"/>
      <c r="KG300" s="10"/>
      <c r="KH300" s="10"/>
      <c r="KI300" s="10"/>
      <c r="KJ300" s="10"/>
      <c r="KK300" s="10"/>
      <c r="KL300" s="10"/>
      <c r="KM300" s="10"/>
      <c r="KN300" s="10"/>
      <c r="KO300" s="10"/>
      <c r="KP300" s="10"/>
      <c r="KQ300" s="10"/>
      <c r="KR300" s="10"/>
      <c r="KS300" s="10"/>
      <c r="KT300" s="10"/>
      <c r="KU300" s="10"/>
      <c r="KV300" s="10"/>
      <c r="KW300" s="10"/>
      <c r="KX300" s="10"/>
      <c r="KY300" s="10"/>
      <c r="KZ300" s="10"/>
      <c r="LA300" s="10"/>
      <c r="LB300" s="10"/>
      <c r="LC300" s="10"/>
      <c r="LD300" s="10"/>
      <c r="LE300" s="10"/>
      <c r="LF300" s="10"/>
      <c r="LG300" s="10"/>
      <c r="LH300" s="10"/>
      <c r="LI300" s="10"/>
      <c r="LJ300" s="10"/>
      <c r="LK300" s="10"/>
      <c r="LL300" s="10"/>
      <c r="LM300" s="10"/>
      <c r="LN300" s="10"/>
      <c r="LO300" s="10"/>
      <c r="LP300" s="10"/>
      <c r="LQ300" s="10"/>
      <c r="LR300" s="10"/>
      <c r="LS300" s="10"/>
      <c r="LT300" s="10"/>
      <c r="LU300" s="10"/>
      <c r="LV300" s="10"/>
      <c r="LW300" s="10"/>
      <c r="LX300" s="10"/>
      <c r="LY300" s="10"/>
      <c r="LZ300" s="10"/>
      <c r="MA300" s="10"/>
      <c r="MB300" s="10"/>
      <c r="MC300" s="10"/>
      <c r="MD300" s="10"/>
      <c r="ME300" s="10"/>
      <c r="MF300" s="10"/>
      <c r="MG300" s="10"/>
      <c r="MH300" s="10"/>
      <c r="MI300" s="10"/>
      <c r="MJ300" s="10"/>
      <c r="MK300" s="10"/>
      <c r="ML300" s="10"/>
      <c r="MM300" s="10"/>
      <c r="MN300" s="10"/>
      <c r="MO300" s="10"/>
      <c r="MP300" s="10"/>
      <c r="MQ300" s="10"/>
      <c r="MR300" s="10"/>
      <c r="MS300" s="10"/>
      <c r="MT300" s="10"/>
      <c r="MU300" s="10"/>
      <c r="MV300" s="10"/>
      <c r="MW300" s="10"/>
      <c r="MX300" s="10"/>
      <c r="MY300" s="10"/>
      <c r="MZ300" s="10"/>
      <c r="NA300" s="10"/>
      <c r="NB300" s="10"/>
      <c r="NC300" s="10"/>
      <c r="ND300" s="10"/>
      <c r="NE300" s="10"/>
      <c r="NF300" s="10"/>
      <c r="NG300" s="10"/>
      <c r="NH300" s="10"/>
      <c r="NI300" s="10"/>
      <c r="NJ300" s="10"/>
      <c r="NK300" s="10"/>
      <c r="NL300" s="10"/>
      <c r="NM300" s="10"/>
      <c r="NN300" s="10"/>
      <c r="NO300" s="10"/>
      <c r="NP300" s="10"/>
      <c r="NQ300" s="10"/>
      <c r="NR300" s="10"/>
      <c r="NS300" s="10"/>
      <c r="NT300" s="10"/>
      <c r="NU300" s="10"/>
      <c r="NV300" s="10"/>
      <c r="NW300" s="10"/>
      <c r="NX300" s="10"/>
      <c r="NY300" s="10"/>
      <c r="NZ300" s="10"/>
      <c r="OA300" s="10"/>
      <c r="OB300" s="10"/>
      <c r="OC300" s="10"/>
      <c r="OD300" s="10"/>
      <c r="OE300" s="10"/>
      <c r="OF300" s="10"/>
      <c r="OG300" s="10"/>
      <c r="OH300" s="10"/>
      <c r="OI300" s="10"/>
      <c r="OJ300" s="10"/>
      <c r="OK300" s="10"/>
      <c r="OL300" s="10"/>
      <c r="OM300" s="10"/>
      <c r="ON300" s="10"/>
      <c r="OO300" s="10"/>
      <c r="OP300" s="10"/>
      <c r="OQ300" s="10"/>
      <c r="OR300" s="10"/>
      <c r="OS300" s="10"/>
      <c r="OT300" s="10"/>
      <c r="OU300" s="10"/>
      <c r="OV300" s="10"/>
      <c r="OW300" s="10"/>
      <c r="OX300" s="10"/>
      <c r="OY300" s="10"/>
      <c r="OZ300" s="10"/>
      <c r="PA300" s="10"/>
      <c r="PB300" s="10"/>
      <c r="PC300" s="10"/>
      <c r="PD300" s="10"/>
      <c r="PE300" s="10"/>
      <c r="PF300" s="10"/>
      <c r="PG300" s="10"/>
      <c r="PH300" s="10"/>
      <c r="PI300" s="10"/>
      <c r="PJ300" s="10"/>
      <c r="PK300" s="10"/>
      <c r="PL300" s="10"/>
      <c r="PM300" s="10"/>
      <c r="PN300" s="10"/>
      <c r="PO300" s="10"/>
      <c r="PP300" s="10"/>
      <c r="PQ300" s="10"/>
      <c r="PR300" s="10"/>
      <c r="PS300" s="10"/>
      <c r="PT300" s="10"/>
      <c r="PU300" s="10"/>
      <c r="PV300" s="10"/>
      <c r="PW300" s="10"/>
      <c r="PX300" s="10"/>
      <c r="PY300" s="10"/>
      <c r="PZ300" s="10"/>
      <c r="QA300" s="10"/>
      <c r="QB300" s="10"/>
      <c r="QC300" s="10"/>
      <c r="QD300" s="10"/>
      <c r="QE300" s="10"/>
      <c r="QF300" s="10"/>
      <c r="QG300" s="10"/>
      <c r="QH300" s="10"/>
      <c r="QI300" s="10"/>
      <c r="QJ300" s="10"/>
      <c r="QK300" s="10"/>
      <c r="QL300" s="10"/>
      <c r="QM300" s="10"/>
      <c r="QN300" s="10"/>
      <c r="QO300" s="10"/>
      <c r="QP300" s="10"/>
      <c r="QQ300" s="10"/>
      <c r="QR300" s="10"/>
      <c r="QS300" s="10"/>
      <c r="QT300" s="10"/>
      <c r="QU300" s="10"/>
      <c r="QV300" s="10"/>
      <c r="QW300" s="10"/>
      <c r="QX300" s="10"/>
      <c r="QY300" s="10"/>
      <c r="QZ300" s="10"/>
      <c r="RA300" s="10"/>
      <c r="RB300" s="10"/>
      <c r="RC300" s="10"/>
      <c r="RD300" s="10"/>
      <c r="RE300" s="10"/>
      <c r="RF300" s="10"/>
      <c r="RG300" s="10"/>
      <c r="RH300" s="10"/>
      <c r="RI300" s="10"/>
      <c r="RJ300" s="10"/>
      <c r="RK300" s="10"/>
      <c r="RL300" s="10"/>
      <c r="RM300" s="10"/>
      <c r="RN300" s="10"/>
      <c r="RO300" s="10"/>
      <c r="RP300" s="10"/>
      <c r="RQ300" s="10"/>
      <c r="RR300" s="10"/>
      <c r="RS300" s="10"/>
      <c r="RT300" s="10"/>
      <c r="RU300" s="10"/>
      <c r="RV300" s="10"/>
      <c r="RW300" s="10"/>
      <c r="RX300" s="10"/>
      <c r="RY300" s="10"/>
      <c r="RZ300" s="10"/>
      <c r="SA300" s="10"/>
      <c r="SB300" s="10"/>
      <c r="SC300" s="10"/>
      <c r="SD300" s="10"/>
      <c r="SE300" s="10"/>
      <c r="SF300" s="10"/>
      <c r="SG300" s="10"/>
      <c r="SH300" s="10"/>
      <c r="SI300" s="10"/>
      <c r="SJ300" s="10"/>
      <c r="SK300" s="10"/>
      <c r="SL300" s="10"/>
      <c r="SM300" s="10"/>
      <c r="SN300" s="10"/>
      <c r="SO300" s="10"/>
      <c r="SP300" s="10"/>
      <c r="SQ300" s="10"/>
      <c r="SR300" s="10"/>
      <c r="SS300" s="10"/>
      <c r="ST300" s="10"/>
      <c r="SU300" s="10"/>
      <c r="SV300" s="10"/>
      <c r="SW300" s="10"/>
      <c r="SX300" s="10"/>
      <c r="SY300" s="10"/>
      <c r="SZ300" s="10"/>
      <c r="TA300" s="10"/>
      <c r="TB300" s="10"/>
      <c r="TC300" s="10"/>
      <c r="TD300" s="10"/>
      <c r="TE300" s="10"/>
      <c r="TF300" s="10"/>
      <c r="TG300" s="10"/>
      <c r="TH300" s="10"/>
      <c r="TI300" s="10"/>
      <c r="TJ300" s="10"/>
      <c r="TK300" s="10"/>
      <c r="TL300" s="10"/>
      <c r="TM300" s="10"/>
      <c r="TN300" s="10"/>
      <c r="TO300" s="10"/>
      <c r="TP300" s="10"/>
      <c r="TQ300" s="10"/>
      <c r="TR300" s="10"/>
      <c r="TS300" s="10"/>
      <c r="TT300" s="10"/>
      <c r="TU300" s="10"/>
      <c r="TV300" s="10"/>
      <c r="TW300" s="10"/>
      <c r="TX300" s="10"/>
      <c r="TY300" s="10"/>
      <c r="TZ300" s="10"/>
      <c r="UA300" s="10"/>
      <c r="UB300" s="10"/>
      <c r="UC300" s="10"/>
      <c r="UD300" s="10"/>
      <c r="UE300" s="10"/>
      <c r="UF300" s="10"/>
      <c r="UG300" s="10"/>
      <c r="UH300" s="10"/>
      <c r="UI300" s="10"/>
      <c r="UJ300" s="10"/>
      <c r="UK300" s="10"/>
      <c r="UL300" s="10"/>
      <c r="UM300" s="10"/>
      <c r="UN300" s="10"/>
      <c r="UO300" s="10"/>
      <c r="UP300" s="10"/>
      <c r="UQ300" s="10"/>
      <c r="UR300" s="10"/>
      <c r="US300" s="10"/>
      <c r="UT300" s="10"/>
      <c r="UU300" s="10"/>
      <c r="UV300" s="10"/>
      <c r="UW300" s="10"/>
      <c r="UX300" s="10"/>
      <c r="UY300" s="10"/>
      <c r="UZ300" s="10"/>
      <c r="VA300" s="10"/>
      <c r="VB300" s="10"/>
      <c r="VC300" s="10"/>
      <c r="VD300" s="10"/>
      <c r="VE300" s="10"/>
      <c r="VF300" s="10"/>
      <c r="VG300" s="10"/>
      <c r="VH300" s="10"/>
      <c r="VI300" s="10"/>
      <c r="VJ300" s="10"/>
      <c r="VK300" s="10"/>
      <c r="VL300" s="10"/>
      <c r="VM300" s="10"/>
      <c r="VN300" s="10"/>
      <c r="VO300" s="10"/>
      <c r="VP300" s="10"/>
      <c r="VQ300" s="10"/>
      <c r="VR300" s="10"/>
      <c r="VS300" s="10"/>
      <c r="VT300" s="10"/>
      <c r="VU300" s="10"/>
      <c r="VV300" s="10"/>
      <c r="VW300" s="10"/>
      <c r="VX300" s="10"/>
      <c r="VY300" s="10"/>
      <c r="VZ300" s="10"/>
      <c r="WA300" s="10"/>
      <c r="WB300" s="10"/>
      <c r="WC300" s="10"/>
      <c r="WD300" s="10"/>
      <c r="WE300" s="10"/>
      <c r="WF300" s="10"/>
      <c r="WG300" s="10"/>
      <c r="WH300" s="10"/>
      <c r="WI300" s="10"/>
      <c r="WJ300" s="10"/>
      <c r="WK300" s="10"/>
      <c r="WL300" s="10"/>
      <c r="WM300" s="10"/>
      <c r="WN300" s="10"/>
      <c r="WO300" s="10"/>
      <c r="WP300" s="10"/>
      <c r="WQ300" s="10"/>
      <c r="WR300" s="10"/>
      <c r="WS300" s="10"/>
      <c r="WT300" s="10"/>
      <c r="WU300" s="10"/>
      <c r="WV300" s="10"/>
      <c r="WW300" s="10"/>
      <c r="WX300" s="10"/>
      <c r="WY300" s="10"/>
      <c r="WZ300" s="10"/>
      <c r="XA300" s="10"/>
      <c r="XB300" s="10"/>
      <c r="XC300" s="10"/>
      <c r="XD300" s="10"/>
      <c r="XE300" s="10"/>
      <c r="XF300" s="10"/>
      <c r="XG300" s="10"/>
      <c r="XH300" s="10"/>
      <c r="XI300" s="10"/>
      <c r="XJ300" s="10"/>
      <c r="XK300" s="10"/>
      <c r="XL300" s="10"/>
      <c r="XM300" s="10"/>
      <c r="XN300" s="10"/>
      <c r="XO300" s="10"/>
      <c r="XP300" s="10"/>
      <c r="XQ300" s="10"/>
      <c r="XR300" s="10"/>
      <c r="XS300" s="10"/>
      <c r="XT300" s="10"/>
      <c r="XU300" s="10"/>
      <c r="XV300" s="10"/>
      <c r="XW300" s="10"/>
      <c r="XX300" s="10"/>
      <c r="XY300" s="10"/>
      <c r="XZ300" s="10"/>
      <c r="YA300" s="10"/>
      <c r="YB300" s="10"/>
      <c r="YC300" s="10"/>
      <c r="YD300" s="10"/>
      <c r="YE300" s="10"/>
      <c r="YF300" s="10"/>
      <c r="YG300" s="10"/>
      <c r="YH300" s="10"/>
      <c r="YI300" s="10"/>
      <c r="YJ300" s="10"/>
      <c r="YK300" s="10"/>
      <c r="YL300" s="10"/>
      <c r="YM300" s="10"/>
      <c r="YN300" s="10"/>
      <c r="YO300" s="10"/>
      <c r="YP300" s="10"/>
      <c r="YQ300" s="10"/>
      <c r="YR300" s="10"/>
      <c r="YS300" s="10"/>
      <c r="YT300" s="10"/>
      <c r="YU300" s="10"/>
      <c r="YV300" s="10"/>
      <c r="YW300" s="10"/>
      <c r="YX300" s="10"/>
      <c r="YY300" s="10"/>
      <c r="YZ300" s="10"/>
      <c r="ZA300" s="10"/>
      <c r="ZB300" s="10"/>
      <c r="ZC300" s="10"/>
      <c r="ZD300" s="10"/>
      <c r="ZE300" s="10"/>
      <c r="ZF300" s="10"/>
      <c r="ZG300" s="10"/>
      <c r="ZH300" s="10"/>
      <c r="ZI300" s="10"/>
      <c r="ZJ300" s="10"/>
      <c r="ZK300" s="10"/>
      <c r="ZL300" s="10"/>
      <c r="ZM300" s="10"/>
      <c r="ZN300" s="10"/>
      <c r="ZO300" s="10"/>
      <c r="ZP300" s="10"/>
      <c r="ZQ300" s="10"/>
      <c r="ZR300" s="10"/>
      <c r="ZS300" s="10"/>
      <c r="ZT300" s="10"/>
      <c r="ZU300" s="10"/>
      <c r="ZV300" s="10"/>
      <c r="ZW300" s="10"/>
      <c r="ZX300" s="10"/>
      <c r="ZY300" s="10"/>
      <c r="ZZ300" s="10"/>
      <c r="AAA300" s="10"/>
      <c r="AAB300" s="10"/>
      <c r="AAC300" s="10"/>
      <c r="AAD300" s="10"/>
      <c r="AAE300" s="10"/>
      <c r="AAF300" s="10"/>
      <c r="AAG300" s="10"/>
      <c r="AAH300" s="10"/>
      <c r="AAI300" s="10"/>
      <c r="AAJ300" s="10"/>
      <c r="AAK300" s="10"/>
      <c r="AAL300" s="10"/>
      <c r="AAM300" s="10"/>
      <c r="AAN300" s="10"/>
      <c r="AAO300" s="10"/>
      <c r="AAP300" s="10"/>
      <c r="AAQ300" s="10"/>
      <c r="AAR300" s="10"/>
      <c r="AAS300" s="10"/>
      <c r="AAT300" s="10"/>
      <c r="AAU300" s="10"/>
      <c r="AAV300" s="10"/>
      <c r="AAW300" s="10"/>
      <c r="AAX300" s="10"/>
      <c r="AAY300" s="10"/>
      <c r="AAZ300" s="10"/>
      <c r="ABA300" s="10"/>
      <c r="ABB300" s="10"/>
      <c r="ABC300" s="10"/>
      <c r="ABD300" s="10"/>
      <c r="ABE300" s="10"/>
      <c r="ABF300" s="10"/>
      <c r="ABG300" s="10"/>
      <c r="ABH300" s="10"/>
      <c r="ABI300" s="10"/>
      <c r="ABJ300" s="10"/>
      <c r="ABK300" s="10"/>
      <c r="ABL300" s="10"/>
      <c r="ABM300" s="10"/>
      <c r="ABN300" s="10"/>
      <c r="ABO300" s="10"/>
      <c r="ABP300" s="10"/>
      <c r="ABQ300" s="10"/>
      <c r="ABR300" s="10"/>
      <c r="ABS300" s="10"/>
      <c r="ABT300" s="10"/>
      <c r="ABU300" s="10"/>
      <c r="ABV300" s="10"/>
      <c r="ABW300" s="10"/>
      <c r="ABX300" s="10"/>
      <c r="ABY300" s="10"/>
      <c r="ABZ300" s="10"/>
      <c r="ACA300" s="10"/>
      <c r="ACB300" s="10"/>
      <c r="ACC300" s="10"/>
      <c r="ACD300" s="10"/>
      <c r="ACE300" s="10"/>
      <c r="ACF300" s="10"/>
      <c r="ACG300" s="10"/>
      <c r="ACH300" s="10"/>
      <c r="ACI300" s="10"/>
      <c r="ACJ300" s="10"/>
      <c r="ACK300" s="10"/>
      <c r="ACL300" s="10"/>
      <c r="ACM300" s="10"/>
      <c r="ACN300" s="10"/>
      <c r="ACO300" s="10"/>
      <c r="ACP300" s="10"/>
      <c r="ACQ300" s="10"/>
      <c r="ACR300" s="10"/>
      <c r="ACS300" s="10"/>
      <c r="ACT300" s="10"/>
      <c r="ACU300" s="10"/>
      <c r="ACV300" s="10"/>
      <c r="ACW300" s="10"/>
      <c r="ACX300" s="10"/>
      <c r="ACY300" s="10"/>
      <c r="ACZ300" s="10"/>
      <c r="ADA300" s="10"/>
      <c r="ADB300" s="10"/>
      <c r="ADC300" s="10"/>
      <c r="ADD300" s="10"/>
      <c r="ADE300" s="10"/>
      <c r="ADF300" s="10"/>
      <c r="ADG300" s="10"/>
      <c r="ADH300" s="10"/>
      <c r="ADI300" s="10"/>
      <c r="ADJ300" s="10"/>
      <c r="ADK300" s="10"/>
      <c r="ADL300" s="10"/>
      <c r="ADM300" s="10"/>
      <c r="ADN300" s="10"/>
      <c r="ADO300" s="10"/>
      <c r="ADP300" s="10"/>
      <c r="ADQ300" s="10"/>
      <c r="ADR300" s="10"/>
      <c r="ADS300" s="10"/>
      <c r="ADT300" s="10"/>
      <c r="ADU300" s="10"/>
      <c r="ADV300" s="10"/>
      <c r="ADW300" s="10"/>
      <c r="ADX300" s="10"/>
      <c r="ADY300" s="10"/>
      <c r="ADZ300" s="10"/>
      <c r="AEA300" s="10"/>
      <c r="AEB300" s="10"/>
      <c r="AEC300" s="10"/>
      <c r="AED300" s="10"/>
      <c r="AEE300" s="10"/>
      <c r="AEF300" s="10"/>
      <c r="AEG300" s="10"/>
      <c r="AEH300" s="10"/>
      <c r="AEI300" s="10"/>
      <c r="AEJ300" s="10"/>
      <c r="AEK300" s="10"/>
      <c r="AEL300" s="10"/>
      <c r="AEM300" s="10"/>
      <c r="AEN300" s="10"/>
      <c r="AEO300" s="10"/>
      <c r="AEP300" s="10"/>
      <c r="AEQ300" s="10"/>
      <c r="AER300" s="10"/>
      <c r="AES300" s="10"/>
      <c r="AET300" s="10"/>
      <c r="AEU300" s="10"/>
      <c r="AEV300" s="10"/>
      <c r="AEW300" s="10"/>
      <c r="AEX300" s="10"/>
      <c r="AEY300" s="10"/>
      <c r="AEZ300" s="10"/>
      <c r="AFA300" s="10"/>
      <c r="AFB300" s="10"/>
      <c r="AFC300" s="10"/>
      <c r="AFD300" s="10"/>
      <c r="AFE300" s="10"/>
      <c r="AFF300" s="10"/>
      <c r="AFG300" s="10"/>
      <c r="AFH300" s="10"/>
      <c r="AFI300" s="10"/>
      <c r="AFJ300" s="10"/>
      <c r="AFK300" s="10"/>
      <c r="AFL300" s="10"/>
      <c r="AFM300" s="10"/>
      <c r="AFN300" s="10"/>
      <c r="AFO300" s="10"/>
      <c r="AFP300" s="10"/>
      <c r="AFQ300" s="10"/>
      <c r="AFR300" s="10"/>
      <c r="AFS300" s="10"/>
      <c r="AFT300" s="10"/>
      <c r="AFU300" s="10"/>
      <c r="AFV300" s="10"/>
      <c r="AFW300" s="10"/>
      <c r="AFX300" s="10"/>
      <c r="AFY300" s="10"/>
      <c r="AFZ300" s="10"/>
      <c r="AGA300" s="10"/>
      <c r="AGB300" s="10"/>
      <c r="AGC300" s="10"/>
      <c r="AGD300" s="10"/>
      <c r="AGE300" s="10"/>
      <c r="AGF300" s="10"/>
      <c r="AGG300" s="10"/>
      <c r="AGH300" s="10"/>
      <c r="AGI300" s="10"/>
      <c r="AGJ300" s="10"/>
      <c r="AGK300" s="10"/>
      <c r="AGL300" s="10"/>
      <c r="AGM300" s="10"/>
      <c r="AGN300" s="10"/>
      <c r="AGO300" s="10"/>
      <c r="AGP300" s="10"/>
      <c r="AGQ300" s="10"/>
      <c r="AGR300" s="10"/>
      <c r="AGS300" s="10"/>
      <c r="AGT300" s="10"/>
      <c r="AGU300" s="10"/>
      <c r="AGV300" s="10"/>
      <c r="AGW300" s="10"/>
      <c r="AGX300" s="10"/>
      <c r="AGY300" s="10"/>
      <c r="AGZ300" s="10"/>
      <c r="AHA300" s="10"/>
      <c r="AHB300" s="10"/>
      <c r="AHC300" s="10"/>
      <c r="AHD300" s="10"/>
      <c r="AHE300" s="10"/>
      <c r="AHF300" s="10"/>
      <c r="AHG300" s="10"/>
      <c r="AHH300" s="10"/>
      <c r="AHI300" s="10"/>
      <c r="AHJ300" s="10"/>
      <c r="AHK300" s="10"/>
      <c r="AHL300" s="10"/>
      <c r="AHM300" s="10"/>
      <c r="AHN300" s="10"/>
      <c r="AHO300" s="10"/>
      <c r="AHP300" s="10"/>
      <c r="AHQ300" s="10"/>
      <c r="AHR300" s="10"/>
      <c r="AHS300" s="10"/>
      <c r="AHT300" s="10"/>
      <c r="AHU300" s="10"/>
      <c r="AHV300" s="10"/>
      <c r="AHW300" s="10"/>
      <c r="AHX300" s="10"/>
      <c r="AHY300" s="10"/>
      <c r="AHZ300" s="10"/>
      <c r="AIA300" s="10"/>
      <c r="AIB300" s="10"/>
      <c r="AIC300" s="10"/>
      <c r="AID300" s="10"/>
      <c r="AIE300" s="10"/>
      <c r="AIF300" s="10"/>
      <c r="AIG300" s="10"/>
      <c r="AIH300" s="10"/>
      <c r="AII300" s="10"/>
      <c r="AIJ300" s="10"/>
      <c r="AIK300" s="10"/>
      <c r="AIL300" s="10"/>
      <c r="AIM300" s="10"/>
      <c r="AIN300" s="10"/>
      <c r="AIO300" s="10"/>
      <c r="AIP300" s="10"/>
      <c r="AIQ300" s="10"/>
      <c r="AIR300" s="10"/>
      <c r="AIS300" s="10"/>
      <c r="AIT300" s="10"/>
      <c r="AIU300" s="10"/>
      <c r="AIV300" s="10"/>
      <c r="AIW300" s="10"/>
      <c r="AIX300" s="10"/>
      <c r="AIY300" s="10"/>
      <c r="AIZ300" s="10"/>
      <c r="AJA300" s="10"/>
      <c r="AJB300" s="10"/>
      <c r="AJC300" s="10"/>
      <c r="AJD300" s="10"/>
      <c r="AJE300" s="10"/>
      <c r="AJF300" s="10"/>
      <c r="AJG300" s="10"/>
      <c r="AJH300" s="10"/>
      <c r="AJI300" s="10"/>
      <c r="AJJ300" s="10"/>
      <c r="AJK300" s="10"/>
      <c r="AJL300" s="10"/>
      <c r="AJM300" s="10"/>
      <c r="AJN300" s="10"/>
      <c r="AJO300" s="10"/>
      <c r="AJP300" s="10"/>
      <c r="AJQ300" s="10"/>
      <c r="AJR300" s="10"/>
      <c r="AJS300" s="10"/>
      <c r="AJT300" s="10"/>
      <c r="AJU300" s="10"/>
      <c r="AJV300" s="10"/>
      <c r="AJW300" s="10"/>
      <c r="AJX300" s="10"/>
      <c r="AJY300" s="10"/>
      <c r="AJZ300" s="10"/>
      <c r="AKA300" s="10"/>
      <c r="AKB300" s="10"/>
      <c r="AKC300" s="10"/>
      <c r="AKD300" s="10"/>
      <c r="AKE300" s="10"/>
      <c r="AKF300" s="10"/>
      <c r="AKG300" s="10"/>
      <c r="AKH300" s="10"/>
      <c r="AKI300" s="10"/>
      <c r="AKJ300" s="10"/>
      <c r="AKK300" s="10"/>
      <c r="AKL300" s="10"/>
      <c r="AKM300" s="10"/>
      <c r="AKN300" s="10"/>
      <c r="AKO300" s="10"/>
      <c r="AKP300" s="10"/>
      <c r="AKQ300" s="10"/>
      <c r="AKR300" s="10"/>
      <c r="AKS300" s="10"/>
      <c r="AKT300" s="10"/>
      <c r="AKU300" s="10"/>
      <c r="AKV300" s="10"/>
      <c r="AKW300" s="10"/>
      <c r="AKX300" s="10"/>
      <c r="AKY300" s="10"/>
      <c r="AKZ300" s="10"/>
      <c r="ALA300" s="10"/>
      <c r="ALB300" s="10"/>
      <c r="ALC300" s="10"/>
      <c r="ALD300" s="10"/>
      <c r="ALE300" s="10"/>
      <c r="ALF300" s="10"/>
      <c r="ALG300" s="10"/>
      <c r="ALH300" s="10"/>
      <c r="ALI300" s="10"/>
      <c r="ALJ300" s="10"/>
      <c r="ALK300" s="10"/>
      <c r="ALL300" s="10"/>
      <c r="ALM300" s="10"/>
      <c r="ALN300" s="10"/>
      <c r="ALO300" s="10"/>
      <c r="ALP300" s="10"/>
      <c r="ALQ300" s="10"/>
      <c r="ALR300" s="10"/>
      <c r="ALS300" s="10"/>
      <c r="ALT300" s="10"/>
      <c r="ALU300" s="10"/>
      <c r="ALV300" s="10"/>
      <c r="ALW300" s="10"/>
      <c r="ALX300" s="10"/>
      <c r="ALY300" s="10"/>
      <c r="ALZ300" s="10"/>
      <c r="AMA300" s="10"/>
      <c r="AMB300" s="10"/>
      <c r="AMC300" s="10"/>
      <c r="AMD300" s="10"/>
      <c r="AME300" s="10"/>
      <c r="AMF300" s="10"/>
      <c r="AMG300" s="10"/>
      <c r="AMH300" s="10"/>
      <c r="AMI300" s="10"/>
      <c r="AMJ300" s="10"/>
      <c r="AMK300" s="10"/>
      <c r="AML300" s="10"/>
      <c r="AMM300" s="10"/>
      <c r="AMN300" s="10"/>
      <c r="AMO300" s="10"/>
    </row>
    <row r="301" spans="1:1029" s="7" customFormat="1" ht="14.1" customHeight="1">
      <c r="A301" s="5" t="str">
        <f>SUBSTITUTE(CONCATENATE(G301,H301)," ","")</f>
        <v>TenderDocument</v>
      </c>
      <c r="B301" s="6"/>
      <c r="C301" s="5"/>
      <c r="D301" s="5"/>
      <c r="E301" s="5"/>
      <c r="F301" s="5" t="str">
        <f>CONCATENATE(IF(G301="","",CONCATENATE(G301,"_ ")),H301,". Details")</f>
        <v>Tender Document. Details</v>
      </c>
      <c r="G301" s="5"/>
      <c r="H301" s="5" t="s">
        <v>533</v>
      </c>
      <c r="I301" s="5"/>
      <c r="J301" s="5"/>
      <c r="K301" s="5"/>
      <c r="L301" s="5"/>
      <c r="M301" s="5"/>
      <c r="N301" s="5"/>
      <c r="O301" s="5"/>
      <c r="P301" s="5"/>
      <c r="Q301" s="5"/>
      <c r="R301" s="5" t="s">
        <v>210</v>
      </c>
      <c r="S301" s="5" t="s">
        <v>459</v>
      </c>
      <c r="T301" s="5"/>
      <c r="U301" s="5"/>
      <c r="V301" s="5"/>
      <c r="W301" s="5"/>
      <c r="X301" s="5"/>
      <c r="Y301" s="5" t="s">
        <v>211</v>
      </c>
      <c r="Z301" s="5"/>
      <c r="AA301" s="43">
        <v>43314</v>
      </c>
      <c r="AB301" s="12"/>
      <c r="AC301" s="12"/>
      <c r="AD301" s="12"/>
      <c r="AE301" s="12"/>
      <c r="AF301" s="12"/>
    </row>
    <row r="302" spans="1:1029" s="7" customFormat="1" ht="14.1" customHeight="1">
      <c r="A302" s="5" t="str">
        <f>SUBSTITUTE(CONCATENATE(G302,H302)," ","")</f>
        <v>TenderEvaluationTerms</v>
      </c>
      <c r="B302" s="6"/>
      <c r="C302" s="5"/>
      <c r="D302" s="5"/>
      <c r="E302" s="5"/>
      <c r="F302" s="5" t="str">
        <f>CONCATENATE(IF(G302="","",CONCATENATE(G302,"_ ")),H302,". Details")</f>
        <v>Tender Evaluation Terms. Details</v>
      </c>
      <c r="G302" s="5"/>
      <c r="H302" s="5" t="s">
        <v>478</v>
      </c>
      <c r="I302" s="5"/>
      <c r="J302" s="5"/>
      <c r="K302" s="5"/>
      <c r="L302" s="5"/>
      <c r="M302" s="5"/>
      <c r="N302" s="5"/>
      <c r="O302" s="5"/>
      <c r="P302" s="5"/>
      <c r="Q302" s="5"/>
      <c r="R302" s="5" t="s">
        <v>210</v>
      </c>
      <c r="S302" s="5"/>
      <c r="T302" s="5"/>
      <c r="U302" s="5"/>
      <c r="V302" s="5"/>
      <c r="W302" s="5"/>
      <c r="X302" s="5"/>
      <c r="Y302" s="5" t="s">
        <v>211</v>
      </c>
      <c r="Z302" s="5"/>
      <c r="AA302" s="43">
        <v>43319</v>
      </c>
      <c r="AB302" s="12"/>
      <c r="AC302" s="12"/>
      <c r="AD302" s="12"/>
      <c r="AE302" s="12"/>
      <c r="AF302" s="12"/>
    </row>
    <row r="303" spans="1:1029" customFormat="1" ht="14.1" customHeight="1">
      <c r="A303" s="8" t="str">
        <f>SUBSTITUTE(CONCATENATE(I303,J303,IF(K303="Identifier","ID",IF(AND(K303="Text",OR(I303&lt;&gt;"",J303&lt;&gt;"")),"",K303)),IF(AND(M303&lt;&gt;"Text",K303&lt;&gt;M303,NOT(AND(K303="URI",M303="Identifier")),NOT(AND(K303="UUID",M303="Identifier")),NOT(AND(K303="OID",M303="Identifier"))),IF(M303="Identifier","ID",M303),""))," ","")</f>
        <v>JuryDecisionBindingIndicator</v>
      </c>
      <c r="B303" s="9" t="s">
        <v>219</v>
      </c>
      <c r="C303" s="8"/>
      <c r="D303" s="8"/>
      <c r="E303" s="8"/>
      <c r="F303" s="8" t="str">
        <f>CONCATENATE( IF(G303="","",CONCATENATE(G303,"_ ")),H303,". ",IF(I303="","",CONCATENATE(I303,"_ ")),L303,IF(OR(I303&lt;&gt;"",L303&lt;&gt;M303),CONCATENATE(". ",M303),""))</f>
        <v>Tender Evaluation Terms. Jury Decision Binding Indicator. Indicator</v>
      </c>
      <c r="G303" s="8"/>
      <c r="H303" s="8" t="s">
        <v>478</v>
      </c>
      <c r="I303" s="8"/>
      <c r="J303" s="8" t="s">
        <v>541</v>
      </c>
      <c r="K303" s="8" t="s">
        <v>230</v>
      </c>
      <c r="L303" s="8" t="str">
        <f>IF(J303&lt;&gt;"",CONCATENATE(J303," ",K303),K303)</f>
        <v>Jury Decision Binding Indicator</v>
      </c>
      <c r="M303" s="8" t="s">
        <v>230</v>
      </c>
      <c r="N303" s="8"/>
      <c r="O303" s="8" t="str">
        <f>IF(N303&lt;&gt;"",CONCATENATE(N303,"_ ",M303,". Type"),CONCATENATE(M303,". Type"))</f>
        <v>Indicator. Type</v>
      </c>
      <c r="P303" s="8"/>
      <c r="Q303" s="8"/>
      <c r="R303" s="8" t="s">
        <v>213</v>
      </c>
      <c r="S303" s="8"/>
      <c r="T303" s="8"/>
      <c r="U303" s="8"/>
      <c r="V303" s="8"/>
      <c r="W303" s="8"/>
      <c r="X303" s="10"/>
      <c r="Y303" s="8" t="s">
        <v>211</v>
      </c>
      <c r="Z303" s="8"/>
      <c r="AA303" s="44">
        <v>43319</v>
      </c>
      <c r="AB303" s="23"/>
      <c r="AC303" s="23"/>
      <c r="AD303" s="23"/>
      <c r="AE303" s="23"/>
      <c r="AF303" s="23"/>
      <c r="AG303" s="10"/>
      <c r="AH303" s="10"/>
      <c r="AI303" s="10"/>
      <c r="AJ303" s="10"/>
      <c r="AK303" s="10"/>
      <c r="AL303" s="10"/>
      <c r="AM303" s="10"/>
      <c r="AN303" s="10"/>
      <c r="AO303" s="10"/>
      <c r="AP303" s="10"/>
      <c r="AQ303" s="10"/>
      <c r="AR303" s="10"/>
      <c r="AS303" s="10"/>
      <c r="AT303" s="10"/>
      <c r="AU303" s="10"/>
      <c r="AV303" s="10"/>
      <c r="AW303" s="10"/>
      <c r="AX303" s="10"/>
      <c r="AY303" s="10"/>
      <c r="AZ303" s="10"/>
      <c r="BA303" s="10"/>
      <c r="BB303" s="10"/>
      <c r="BC303" s="10"/>
      <c r="BD303" s="10"/>
      <c r="BE303" s="10"/>
      <c r="BF303" s="10"/>
      <c r="BG303" s="10"/>
      <c r="BH303" s="10"/>
      <c r="BI303" s="10"/>
      <c r="BJ303" s="10"/>
      <c r="BK303" s="10"/>
      <c r="BL303" s="10"/>
      <c r="BM303" s="10"/>
      <c r="BN303" s="10"/>
      <c r="BO303" s="10"/>
      <c r="BP303" s="10"/>
      <c r="BQ303" s="10"/>
      <c r="BR303" s="10"/>
      <c r="BS303" s="10"/>
      <c r="BT303" s="10"/>
      <c r="BU303" s="10"/>
      <c r="BV303" s="10"/>
      <c r="BW303" s="10"/>
      <c r="BX303" s="10"/>
      <c r="BY303" s="10"/>
      <c r="BZ303" s="10"/>
      <c r="CA303" s="10"/>
      <c r="CB303" s="10"/>
      <c r="CC303" s="10"/>
      <c r="CD303" s="10"/>
      <c r="CE303" s="10"/>
      <c r="CF303" s="10"/>
      <c r="CG303" s="10"/>
      <c r="CH303" s="10"/>
      <c r="CI303" s="10"/>
      <c r="CJ303" s="10"/>
      <c r="CK303" s="10"/>
      <c r="CL303" s="10"/>
      <c r="CM303" s="10"/>
      <c r="CN303" s="10"/>
      <c r="CO303" s="10"/>
      <c r="CP303" s="10"/>
      <c r="CQ303" s="10"/>
      <c r="CR303" s="10"/>
      <c r="CS303" s="10"/>
      <c r="CT303" s="10"/>
      <c r="CU303" s="10"/>
      <c r="CV303" s="10"/>
      <c r="CW303" s="10"/>
      <c r="CX303" s="10"/>
      <c r="CY303" s="10"/>
      <c r="CZ303" s="10"/>
      <c r="DA303" s="10"/>
      <c r="DB303" s="10"/>
      <c r="DC303" s="10"/>
      <c r="DD303" s="10"/>
      <c r="DE303" s="10"/>
      <c r="DF303" s="10"/>
      <c r="DG303" s="10"/>
      <c r="DH303" s="10"/>
      <c r="DI303" s="10"/>
      <c r="DJ303" s="10"/>
      <c r="DK303" s="10"/>
      <c r="DL303" s="10"/>
      <c r="DM303" s="10"/>
      <c r="DN303" s="10"/>
      <c r="DO303" s="10"/>
      <c r="DP303" s="10"/>
      <c r="DQ303" s="10"/>
      <c r="DR303" s="10"/>
      <c r="DS303" s="10"/>
      <c r="DT303" s="10"/>
      <c r="DU303" s="10"/>
      <c r="DV303" s="10"/>
      <c r="DW303" s="10"/>
      <c r="DX303" s="10"/>
      <c r="DY303" s="10"/>
      <c r="DZ303" s="10"/>
      <c r="EA303" s="10"/>
      <c r="EB303" s="10"/>
      <c r="EC303" s="10"/>
      <c r="ED303" s="10"/>
      <c r="EE303" s="10"/>
      <c r="EF303" s="10"/>
      <c r="EG303" s="10"/>
      <c r="EH303" s="10"/>
      <c r="EI303" s="10"/>
      <c r="EJ303" s="10"/>
      <c r="EK303" s="10"/>
      <c r="EL303" s="10"/>
      <c r="EM303" s="10"/>
      <c r="EN303" s="10"/>
      <c r="EO303" s="10"/>
      <c r="EP303" s="10"/>
      <c r="EQ303" s="10"/>
      <c r="ER303" s="10"/>
      <c r="ES303" s="10"/>
      <c r="ET303" s="10"/>
      <c r="EU303" s="10"/>
      <c r="EV303" s="10"/>
      <c r="EW303" s="10"/>
      <c r="EX303" s="10"/>
      <c r="EY303" s="10"/>
      <c r="EZ303" s="10"/>
      <c r="FA303" s="10"/>
      <c r="FB303" s="10"/>
      <c r="FC303" s="10"/>
      <c r="FD303" s="10"/>
      <c r="FE303" s="10"/>
      <c r="FF303" s="10"/>
      <c r="FG303" s="10"/>
      <c r="FH303" s="10"/>
      <c r="FI303" s="10"/>
      <c r="FJ303" s="10"/>
      <c r="FK303" s="10"/>
      <c r="FL303" s="10"/>
      <c r="FM303" s="10"/>
      <c r="FN303" s="10"/>
      <c r="FO303" s="10"/>
      <c r="FP303" s="10"/>
      <c r="FQ303" s="10"/>
      <c r="FR303" s="10"/>
      <c r="FS303" s="10"/>
      <c r="FT303" s="10"/>
      <c r="FU303" s="10"/>
      <c r="FV303" s="10"/>
      <c r="FW303" s="10"/>
      <c r="FX303" s="10"/>
      <c r="FY303" s="10"/>
      <c r="FZ303" s="10"/>
      <c r="GA303" s="10"/>
      <c r="GB303" s="10"/>
      <c r="GC303" s="10"/>
      <c r="GD303" s="10"/>
      <c r="GE303" s="10"/>
      <c r="GF303" s="10"/>
      <c r="GG303" s="10"/>
      <c r="GH303" s="10"/>
      <c r="GI303" s="10"/>
      <c r="GJ303" s="10"/>
      <c r="GK303" s="10"/>
      <c r="GL303" s="10"/>
      <c r="GM303" s="10"/>
      <c r="GN303" s="10"/>
      <c r="GO303" s="10"/>
      <c r="GP303" s="10"/>
      <c r="GQ303" s="10"/>
      <c r="GR303" s="10"/>
      <c r="GS303" s="10"/>
      <c r="GT303" s="10"/>
      <c r="GU303" s="10"/>
      <c r="GV303" s="10"/>
      <c r="GW303" s="10"/>
      <c r="GX303" s="10"/>
      <c r="GY303" s="10"/>
      <c r="GZ303" s="10"/>
      <c r="HA303" s="10"/>
      <c r="HB303" s="10"/>
      <c r="HC303" s="10"/>
      <c r="HD303" s="10"/>
      <c r="HE303" s="10"/>
      <c r="HF303" s="10"/>
      <c r="HG303" s="10"/>
      <c r="HH303" s="10"/>
      <c r="HI303" s="10"/>
      <c r="HJ303" s="10"/>
      <c r="HK303" s="10"/>
      <c r="HL303" s="10"/>
      <c r="HM303" s="10"/>
      <c r="HN303" s="10"/>
      <c r="HO303" s="10"/>
      <c r="HP303" s="10"/>
      <c r="HQ303" s="10"/>
      <c r="HR303" s="10"/>
      <c r="HS303" s="10"/>
      <c r="HT303" s="10"/>
      <c r="HU303" s="10"/>
      <c r="HV303" s="10"/>
      <c r="HW303" s="10"/>
      <c r="HX303" s="10"/>
      <c r="HY303" s="10"/>
      <c r="HZ303" s="10"/>
      <c r="IA303" s="10"/>
      <c r="IB303" s="10"/>
      <c r="IC303" s="10"/>
      <c r="ID303" s="10"/>
      <c r="IE303" s="10"/>
      <c r="IF303" s="10"/>
      <c r="IG303" s="10"/>
      <c r="IH303" s="10"/>
      <c r="II303" s="10"/>
      <c r="IJ303" s="10"/>
      <c r="IK303" s="10"/>
      <c r="IL303" s="10"/>
      <c r="IM303" s="10"/>
      <c r="IN303" s="10"/>
      <c r="IO303" s="10"/>
      <c r="IP303" s="10"/>
      <c r="IQ303" s="10"/>
      <c r="IR303" s="10"/>
      <c r="IS303" s="10"/>
      <c r="IT303" s="10"/>
      <c r="IU303" s="10"/>
      <c r="IV303" s="10"/>
      <c r="IW303" s="10"/>
      <c r="IX303" s="10"/>
      <c r="IY303" s="10"/>
      <c r="IZ303" s="10"/>
      <c r="JA303" s="10"/>
      <c r="JB303" s="10"/>
      <c r="JC303" s="10"/>
      <c r="JD303" s="10"/>
      <c r="JE303" s="10"/>
      <c r="JF303" s="10"/>
      <c r="JG303" s="10"/>
      <c r="JH303" s="10"/>
      <c r="JI303" s="10"/>
      <c r="JJ303" s="10"/>
      <c r="JK303" s="10"/>
      <c r="JL303" s="10"/>
      <c r="JM303" s="10"/>
      <c r="JN303" s="10"/>
      <c r="JO303" s="10"/>
      <c r="JP303" s="10"/>
      <c r="JQ303" s="10"/>
      <c r="JR303" s="10"/>
      <c r="JS303" s="10"/>
      <c r="JT303" s="10"/>
      <c r="JU303" s="10"/>
      <c r="JV303" s="10"/>
      <c r="JW303" s="10"/>
      <c r="JX303" s="10"/>
      <c r="JY303" s="10"/>
      <c r="JZ303" s="10"/>
      <c r="KA303" s="10"/>
      <c r="KB303" s="10"/>
      <c r="KC303" s="10"/>
      <c r="KD303" s="10"/>
      <c r="KE303" s="10"/>
      <c r="KF303" s="10"/>
      <c r="KG303" s="10"/>
      <c r="KH303" s="10"/>
      <c r="KI303" s="10"/>
      <c r="KJ303" s="10"/>
      <c r="KK303" s="10"/>
      <c r="KL303" s="10"/>
      <c r="KM303" s="10"/>
      <c r="KN303" s="10"/>
      <c r="KO303" s="10"/>
      <c r="KP303" s="10"/>
      <c r="KQ303" s="10"/>
      <c r="KR303" s="10"/>
      <c r="KS303" s="10"/>
      <c r="KT303" s="10"/>
      <c r="KU303" s="10"/>
      <c r="KV303" s="10"/>
      <c r="KW303" s="10"/>
      <c r="KX303" s="10"/>
      <c r="KY303" s="10"/>
      <c r="KZ303" s="10"/>
      <c r="LA303" s="10"/>
      <c r="LB303" s="10"/>
      <c r="LC303" s="10"/>
      <c r="LD303" s="10"/>
      <c r="LE303" s="10"/>
      <c r="LF303" s="10"/>
      <c r="LG303" s="10"/>
      <c r="LH303" s="10"/>
      <c r="LI303" s="10"/>
      <c r="LJ303" s="10"/>
      <c r="LK303" s="10"/>
      <c r="LL303" s="10"/>
      <c r="LM303" s="10"/>
      <c r="LN303" s="10"/>
      <c r="LO303" s="10"/>
      <c r="LP303" s="10"/>
      <c r="LQ303" s="10"/>
      <c r="LR303" s="10"/>
      <c r="LS303" s="10"/>
      <c r="LT303" s="10"/>
      <c r="LU303" s="10"/>
      <c r="LV303" s="10"/>
      <c r="LW303" s="10"/>
      <c r="LX303" s="10"/>
      <c r="LY303" s="10"/>
      <c r="LZ303" s="10"/>
      <c r="MA303" s="10"/>
      <c r="MB303" s="10"/>
      <c r="MC303" s="10"/>
      <c r="MD303" s="10"/>
      <c r="ME303" s="10"/>
      <c r="MF303" s="10"/>
      <c r="MG303" s="10"/>
      <c r="MH303" s="10"/>
      <c r="MI303" s="10"/>
      <c r="MJ303" s="10"/>
      <c r="MK303" s="10"/>
      <c r="ML303" s="10"/>
      <c r="MM303" s="10"/>
      <c r="MN303" s="10"/>
      <c r="MO303" s="10"/>
      <c r="MP303" s="10"/>
      <c r="MQ303" s="10"/>
      <c r="MR303" s="10"/>
      <c r="MS303" s="10"/>
      <c r="MT303" s="10"/>
      <c r="MU303" s="10"/>
      <c r="MV303" s="10"/>
      <c r="MW303" s="10"/>
      <c r="MX303" s="10"/>
      <c r="MY303" s="10"/>
      <c r="MZ303" s="10"/>
      <c r="NA303" s="10"/>
      <c r="NB303" s="10"/>
      <c r="NC303" s="10"/>
      <c r="ND303" s="10"/>
      <c r="NE303" s="10"/>
      <c r="NF303" s="10"/>
      <c r="NG303" s="10"/>
      <c r="NH303" s="10"/>
      <c r="NI303" s="10"/>
      <c r="NJ303" s="10"/>
      <c r="NK303" s="10"/>
      <c r="NL303" s="10"/>
      <c r="NM303" s="10"/>
      <c r="NN303" s="10"/>
      <c r="NO303" s="10"/>
      <c r="NP303" s="10"/>
      <c r="NQ303" s="10"/>
      <c r="NR303" s="10"/>
      <c r="NS303" s="10"/>
      <c r="NT303" s="10"/>
      <c r="NU303" s="10"/>
      <c r="NV303" s="10"/>
      <c r="NW303" s="10"/>
      <c r="NX303" s="10"/>
      <c r="NY303" s="10"/>
      <c r="NZ303" s="10"/>
      <c r="OA303" s="10"/>
      <c r="OB303" s="10"/>
      <c r="OC303" s="10"/>
      <c r="OD303" s="10"/>
      <c r="OE303" s="10"/>
      <c r="OF303" s="10"/>
      <c r="OG303" s="10"/>
      <c r="OH303" s="10"/>
      <c r="OI303" s="10"/>
      <c r="OJ303" s="10"/>
      <c r="OK303" s="10"/>
      <c r="OL303" s="10"/>
      <c r="OM303" s="10"/>
      <c r="ON303" s="10"/>
      <c r="OO303" s="10"/>
      <c r="OP303" s="10"/>
      <c r="OQ303" s="10"/>
      <c r="OR303" s="10"/>
      <c r="OS303" s="10"/>
      <c r="OT303" s="10"/>
      <c r="OU303" s="10"/>
      <c r="OV303" s="10"/>
      <c r="OW303" s="10"/>
      <c r="OX303" s="10"/>
      <c r="OY303" s="10"/>
      <c r="OZ303" s="10"/>
      <c r="PA303" s="10"/>
      <c r="PB303" s="10"/>
      <c r="PC303" s="10"/>
      <c r="PD303" s="10"/>
      <c r="PE303" s="10"/>
      <c r="PF303" s="10"/>
      <c r="PG303" s="10"/>
      <c r="PH303" s="10"/>
      <c r="PI303" s="10"/>
      <c r="PJ303" s="10"/>
      <c r="PK303" s="10"/>
      <c r="PL303" s="10"/>
      <c r="PM303" s="10"/>
      <c r="PN303" s="10"/>
      <c r="PO303" s="10"/>
      <c r="PP303" s="10"/>
      <c r="PQ303" s="10"/>
      <c r="PR303" s="10"/>
      <c r="PS303" s="10"/>
      <c r="PT303" s="10"/>
      <c r="PU303" s="10"/>
      <c r="PV303" s="10"/>
      <c r="PW303" s="10"/>
      <c r="PX303" s="10"/>
      <c r="PY303" s="10"/>
      <c r="PZ303" s="10"/>
      <c r="QA303" s="10"/>
      <c r="QB303" s="10"/>
      <c r="QC303" s="10"/>
      <c r="QD303" s="10"/>
      <c r="QE303" s="10"/>
      <c r="QF303" s="10"/>
      <c r="QG303" s="10"/>
      <c r="QH303" s="10"/>
      <c r="QI303" s="10"/>
      <c r="QJ303" s="10"/>
      <c r="QK303" s="10"/>
      <c r="QL303" s="10"/>
      <c r="QM303" s="10"/>
      <c r="QN303" s="10"/>
      <c r="QO303" s="10"/>
      <c r="QP303" s="10"/>
      <c r="QQ303" s="10"/>
      <c r="QR303" s="10"/>
      <c r="QS303" s="10"/>
      <c r="QT303" s="10"/>
      <c r="QU303" s="10"/>
      <c r="QV303" s="10"/>
      <c r="QW303" s="10"/>
      <c r="QX303" s="10"/>
      <c r="QY303" s="10"/>
      <c r="QZ303" s="10"/>
      <c r="RA303" s="10"/>
      <c r="RB303" s="10"/>
      <c r="RC303" s="10"/>
      <c r="RD303" s="10"/>
      <c r="RE303" s="10"/>
      <c r="RF303" s="10"/>
      <c r="RG303" s="10"/>
      <c r="RH303" s="10"/>
      <c r="RI303" s="10"/>
      <c r="RJ303" s="10"/>
      <c r="RK303" s="10"/>
      <c r="RL303" s="10"/>
      <c r="RM303" s="10"/>
      <c r="RN303" s="10"/>
      <c r="RO303" s="10"/>
      <c r="RP303" s="10"/>
      <c r="RQ303" s="10"/>
      <c r="RR303" s="10"/>
      <c r="RS303" s="10"/>
      <c r="RT303" s="10"/>
      <c r="RU303" s="10"/>
      <c r="RV303" s="10"/>
      <c r="RW303" s="10"/>
      <c r="RX303" s="10"/>
      <c r="RY303" s="10"/>
      <c r="RZ303" s="10"/>
      <c r="SA303" s="10"/>
      <c r="SB303" s="10"/>
      <c r="SC303" s="10"/>
      <c r="SD303" s="10"/>
      <c r="SE303" s="10"/>
      <c r="SF303" s="10"/>
      <c r="SG303" s="10"/>
      <c r="SH303" s="10"/>
      <c r="SI303" s="10"/>
      <c r="SJ303" s="10"/>
      <c r="SK303" s="10"/>
      <c r="SL303" s="10"/>
      <c r="SM303" s="10"/>
      <c r="SN303" s="10"/>
      <c r="SO303" s="10"/>
      <c r="SP303" s="10"/>
      <c r="SQ303" s="10"/>
      <c r="SR303" s="10"/>
      <c r="SS303" s="10"/>
      <c r="ST303" s="10"/>
      <c r="SU303" s="10"/>
      <c r="SV303" s="10"/>
      <c r="SW303" s="10"/>
      <c r="SX303" s="10"/>
      <c r="SY303" s="10"/>
      <c r="SZ303" s="10"/>
      <c r="TA303" s="10"/>
      <c r="TB303" s="10"/>
      <c r="TC303" s="10"/>
      <c r="TD303" s="10"/>
      <c r="TE303" s="10"/>
      <c r="TF303" s="10"/>
      <c r="TG303" s="10"/>
      <c r="TH303" s="10"/>
      <c r="TI303" s="10"/>
      <c r="TJ303" s="10"/>
      <c r="TK303" s="10"/>
      <c r="TL303" s="10"/>
      <c r="TM303" s="10"/>
      <c r="TN303" s="10"/>
      <c r="TO303" s="10"/>
      <c r="TP303" s="10"/>
      <c r="TQ303" s="10"/>
      <c r="TR303" s="10"/>
      <c r="TS303" s="10"/>
      <c r="TT303" s="10"/>
      <c r="TU303" s="10"/>
      <c r="TV303" s="10"/>
      <c r="TW303" s="10"/>
      <c r="TX303" s="10"/>
      <c r="TY303" s="10"/>
      <c r="TZ303" s="10"/>
      <c r="UA303" s="10"/>
      <c r="UB303" s="10"/>
      <c r="UC303" s="10"/>
      <c r="UD303" s="10"/>
      <c r="UE303" s="10"/>
      <c r="UF303" s="10"/>
      <c r="UG303" s="10"/>
      <c r="UH303" s="10"/>
      <c r="UI303" s="10"/>
      <c r="UJ303" s="10"/>
      <c r="UK303" s="10"/>
      <c r="UL303" s="10"/>
      <c r="UM303" s="10"/>
      <c r="UN303" s="10"/>
      <c r="UO303" s="10"/>
      <c r="UP303" s="10"/>
      <c r="UQ303" s="10"/>
      <c r="UR303" s="10"/>
      <c r="US303" s="10"/>
      <c r="UT303" s="10"/>
      <c r="UU303" s="10"/>
      <c r="UV303" s="10"/>
      <c r="UW303" s="10"/>
      <c r="UX303" s="10"/>
      <c r="UY303" s="10"/>
      <c r="UZ303" s="10"/>
      <c r="VA303" s="10"/>
      <c r="VB303" s="10"/>
      <c r="VC303" s="10"/>
      <c r="VD303" s="10"/>
      <c r="VE303" s="10"/>
      <c r="VF303" s="10"/>
      <c r="VG303" s="10"/>
      <c r="VH303" s="10"/>
      <c r="VI303" s="10"/>
      <c r="VJ303" s="10"/>
      <c r="VK303" s="10"/>
      <c r="VL303" s="10"/>
      <c r="VM303" s="10"/>
      <c r="VN303" s="10"/>
      <c r="VO303" s="10"/>
      <c r="VP303" s="10"/>
      <c r="VQ303" s="10"/>
      <c r="VR303" s="10"/>
      <c r="VS303" s="10"/>
      <c r="VT303" s="10"/>
      <c r="VU303" s="10"/>
      <c r="VV303" s="10"/>
      <c r="VW303" s="10"/>
      <c r="VX303" s="10"/>
      <c r="VY303" s="10"/>
      <c r="VZ303" s="10"/>
      <c r="WA303" s="10"/>
      <c r="WB303" s="10"/>
      <c r="WC303" s="10"/>
      <c r="WD303" s="10"/>
      <c r="WE303" s="10"/>
      <c r="WF303" s="10"/>
      <c r="WG303" s="10"/>
      <c r="WH303" s="10"/>
      <c r="WI303" s="10"/>
      <c r="WJ303" s="10"/>
      <c r="WK303" s="10"/>
      <c r="WL303" s="10"/>
      <c r="WM303" s="10"/>
      <c r="WN303" s="10"/>
      <c r="WO303" s="10"/>
      <c r="WP303" s="10"/>
      <c r="WQ303" s="10"/>
      <c r="WR303" s="10"/>
      <c r="WS303" s="10"/>
      <c r="WT303" s="10"/>
      <c r="WU303" s="10"/>
      <c r="WV303" s="10"/>
      <c r="WW303" s="10"/>
      <c r="WX303" s="10"/>
      <c r="WY303" s="10"/>
      <c r="WZ303" s="10"/>
      <c r="XA303" s="10"/>
      <c r="XB303" s="10"/>
      <c r="XC303" s="10"/>
      <c r="XD303" s="10"/>
      <c r="XE303" s="10"/>
      <c r="XF303" s="10"/>
      <c r="XG303" s="10"/>
      <c r="XH303" s="10"/>
      <c r="XI303" s="10"/>
      <c r="XJ303" s="10"/>
      <c r="XK303" s="10"/>
      <c r="XL303" s="10"/>
      <c r="XM303" s="10"/>
      <c r="XN303" s="10"/>
      <c r="XO303" s="10"/>
      <c r="XP303" s="10"/>
      <c r="XQ303" s="10"/>
      <c r="XR303" s="10"/>
      <c r="XS303" s="10"/>
      <c r="XT303" s="10"/>
      <c r="XU303" s="10"/>
      <c r="XV303" s="10"/>
      <c r="XW303" s="10"/>
      <c r="XX303" s="10"/>
      <c r="XY303" s="10"/>
      <c r="XZ303" s="10"/>
      <c r="YA303" s="10"/>
      <c r="YB303" s="10"/>
      <c r="YC303" s="10"/>
      <c r="YD303" s="10"/>
      <c r="YE303" s="10"/>
      <c r="YF303" s="10"/>
      <c r="YG303" s="10"/>
      <c r="YH303" s="10"/>
      <c r="YI303" s="10"/>
      <c r="YJ303" s="10"/>
      <c r="YK303" s="10"/>
      <c r="YL303" s="10"/>
      <c r="YM303" s="10"/>
      <c r="YN303" s="10"/>
      <c r="YO303" s="10"/>
      <c r="YP303" s="10"/>
      <c r="YQ303" s="10"/>
      <c r="YR303" s="10"/>
      <c r="YS303" s="10"/>
      <c r="YT303" s="10"/>
      <c r="YU303" s="10"/>
      <c r="YV303" s="10"/>
      <c r="YW303" s="10"/>
      <c r="YX303" s="10"/>
      <c r="YY303" s="10"/>
      <c r="YZ303" s="10"/>
      <c r="ZA303" s="10"/>
      <c r="ZB303" s="10"/>
      <c r="ZC303" s="10"/>
      <c r="ZD303" s="10"/>
      <c r="ZE303" s="10"/>
      <c r="ZF303" s="10"/>
      <c r="ZG303" s="10"/>
      <c r="ZH303" s="10"/>
      <c r="ZI303" s="10"/>
      <c r="ZJ303" s="10"/>
      <c r="ZK303" s="10"/>
      <c r="ZL303" s="10"/>
      <c r="ZM303" s="10"/>
      <c r="ZN303" s="10"/>
      <c r="ZO303" s="10"/>
      <c r="ZP303" s="10"/>
      <c r="ZQ303" s="10"/>
      <c r="ZR303" s="10"/>
      <c r="ZS303" s="10"/>
      <c r="ZT303" s="10"/>
      <c r="ZU303" s="10"/>
      <c r="ZV303" s="10"/>
      <c r="ZW303" s="10"/>
      <c r="ZX303" s="10"/>
      <c r="ZY303" s="10"/>
      <c r="ZZ303" s="10"/>
      <c r="AAA303" s="10"/>
      <c r="AAB303" s="10"/>
      <c r="AAC303" s="10"/>
      <c r="AAD303" s="10"/>
      <c r="AAE303" s="10"/>
      <c r="AAF303" s="10"/>
      <c r="AAG303" s="10"/>
      <c r="AAH303" s="10"/>
      <c r="AAI303" s="10"/>
      <c r="AAJ303" s="10"/>
      <c r="AAK303" s="10"/>
      <c r="AAL303" s="10"/>
      <c r="AAM303" s="10"/>
      <c r="AAN303" s="10"/>
      <c r="AAO303" s="10"/>
      <c r="AAP303" s="10"/>
      <c r="AAQ303" s="10"/>
      <c r="AAR303" s="10"/>
      <c r="AAS303" s="10"/>
      <c r="AAT303" s="10"/>
      <c r="AAU303" s="10"/>
      <c r="AAV303" s="10"/>
      <c r="AAW303" s="10"/>
      <c r="AAX303" s="10"/>
      <c r="AAY303" s="10"/>
      <c r="AAZ303" s="10"/>
      <c r="ABA303" s="10"/>
      <c r="ABB303" s="10"/>
      <c r="ABC303" s="10"/>
      <c r="ABD303" s="10"/>
      <c r="ABE303" s="10"/>
      <c r="ABF303" s="10"/>
      <c r="ABG303" s="10"/>
      <c r="ABH303" s="10"/>
      <c r="ABI303" s="10"/>
      <c r="ABJ303" s="10"/>
      <c r="ABK303" s="10"/>
      <c r="ABL303" s="10"/>
      <c r="ABM303" s="10"/>
      <c r="ABN303" s="10"/>
      <c r="ABO303" s="10"/>
      <c r="ABP303" s="10"/>
      <c r="ABQ303" s="10"/>
      <c r="ABR303" s="10"/>
      <c r="ABS303" s="10"/>
      <c r="ABT303" s="10"/>
      <c r="ABU303" s="10"/>
      <c r="ABV303" s="10"/>
      <c r="ABW303" s="10"/>
      <c r="ABX303" s="10"/>
      <c r="ABY303" s="10"/>
      <c r="ABZ303" s="10"/>
      <c r="ACA303" s="10"/>
      <c r="ACB303" s="10"/>
      <c r="ACC303" s="10"/>
      <c r="ACD303" s="10"/>
      <c r="ACE303" s="10"/>
      <c r="ACF303" s="10"/>
      <c r="ACG303" s="10"/>
      <c r="ACH303" s="10"/>
      <c r="ACI303" s="10"/>
      <c r="ACJ303" s="10"/>
      <c r="ACK303" s="10"/>
      <c r="ACL303" s="10"/>
      <c r="ACM303" s="10"/>
      <c r="ACN303" s="10"/>
      <c r="ACO303" s="10"/>
      <c r="ACP303" s="10"/>
      <c r="ACQ303" s="10"/>
      <c r="ACR303" s="10"/>
      <c r="ACS303" s="10"/>
      <c r="ACT303" s="10"/>
      <c r="ACU303" s="10"/>
      <c r="ACV303" s="10"/>
      <c r="ACW303" s="10"/>
      <c r="ACX303" s="10"/>
      <c r="ACY303" s="10"/>
      <c r="ACZ303" s="10"/>
      <c r="ADA303" s="10"/>
      <c r="ADB303" s="10"/>
      <c r="ADC303" s="10"/>
      <c r="ADD303" s="10"/>
      <c r="ADE303" s="10"/>
      <c r="ADF303" s="10"/>
      <c r="ADG303" s="10"/>
      <c r="ADH303" s="10"/>
      <c r="ADI303" s="10"/>
      <c r="ADJ303" s="10"/>
      <c r="ADK303" s="10"/>
      <c r="ADL303" s="10"/>
      <c r="ADM303" s="10"/>
      <c r="ADN303" s="10"/>
      <c r="ADO303" s="10"/>
      <c r="ADP303" s="10"/>
      <c r="ADQ303" s="10"/>
      <c r="ADR303" s="10"/>
      <c r="ADS303" s="10"/>
      <c r="ADT303" s="10"/>
      <c r="ADU303" s="10"/>
      <c r="ADV303" s="10"/>
      <c r="ADW303" s="10"/>
      <c r="ADX303" s="10"/>
      <c r="ADY303" s="10"/>
      <c r="ADZ303" s="10"/>
      <c r="AEA303" s="10"/>
      <c r="AEB303" s="10"/>
      <c r="AEC303" s="10"/>
      <c r="AED303" s="10"/>
      <c r="AEE303" s="10"/>
      <c r="AEF303" s="10"/>
      <c r="AEG303" s="10"/>
      <c r="AEH303" s="10"/>
      <c r="AEI303" s="10"/>
      <c r="AEJ303" s="10"/>
      <c r="AEK303" s="10"/>
      <c r="AEL303" s="10"/>
      <c r="AEM303" s="10"/>
      <c r="AEN303" s="10"/>
      <c r="AEO303" s="10"/>
      <c r="AEP303" s="10"/>
      <c r="AEQ303" s="10"/>
      <c r="AER303" s="10"/>
      <c r="AES303" s="10"/>
      <c r="AET303" s="10"/>
      <c r="AEU303" s="10"/>
      <c r="AEV303" s="10"/>
      <c r="AEW303" s="10"/>
      <c r="AEX303" s="10"/>
      <c r="AEY303" s="10"/>
      <c r="AEZ303" s="10"/>
      <c r="AFA303" s="10"/>
      <c r="AFB303" s="10"/>
      <c r="AFC303" s="10"/>
      <c r="AFD303" s="10"/>
      <c r="AFE303" s="10"/>
      <c r="AFF303" s="10"/>
      <c r="AFG303" s="10"/>
      <c r="AFH303" s="10"/>
      <c r="AFI303" s="10"/>
      <c r="AFJ303" s="10"/>
      <c r="AFK303" s="10"/>
      <c r="AFL303" s="10"/>
      <c r="AFM303" s="10"/>
      <c r="AFN303" s="10"/>
      <c r="AFO303" s="10"/>
      <c r="AFP303" s="10"/>
      <c r="AFQ303" s="10"/>
      <c r="AFR303" s="10"/>
      <c r="AFS303" s="10"/>
      <c r="AFT303" s="10"/>
      <c r="AFU303" s="10"/>
      <c r="AFV303" s="10"/>
      <c r="AFW303" s="10"/>
      <c r="AFX303" s="10"/>
      <c r="AFY303" s="10"/>
      <c r="AFZ303" s="10"/>
      <c r="AGA303" s="10"/>
      <c r="AGB303" s="10"/>
      <c r="AGC303" s="10"/>
      <c r="AGD303" s="10"/>
      <c r="AGE303" s="10"/>
      <c r="AGF303" s="10"/>
      <c r="AGG303" s="10"/>
      <c r="AGH303" s="10"/>
      <c r="AGI303" s="10"/>
      <c r="AGJ303" s="10"/>
      <c r="AGK303" s="10"/>
      <c r="AGL303" s="10"/>
      <c r="AGM303" s="10"/>
      <c r="AGN303" s="10"/>
      <c r="AGO303" s="10"/>
      <c r="AGP303" s="10"/>
      <c r="AGQ303" s="10"/>
      <c r="AGR303" s="10"/>
      <c r="AGS303" s="10"/>
      <c r="AGT303" s="10"/>
      <c r="AGU303" s="10"/>
      <c r="AGV303" s="10"/>
      <c r="AGW303" s="10"/>
      <c r="AGX303" s="10"/>
      <c r="AGY303" s="10"/>
      <c r="AGZ303" s="10"/>
      <c r="AHA303" s="10"/>
      <c r="AHB303" s="10"/>
      <c r="AHC303" s="10"/>
      <c r="AHD303" s="10"/>
      <c r="AHE303" s="10"/>
      <c r="AHF303" s="10"/>
      <c r="AHG303" s="10"/>
      <c r="AHH303" s="10"/>
      <c r="AHI303" s="10"/>
      <c r="AHJ303" s="10"/>
      <c r="AHK303" s="10"/>
      <c r="AHL303" s="10"/>
      <c r="AHM303" s="10"/>
      <c r="AHN303" s="10"/>
      <c r="AHO303" s="10"/>
      <c r="AHP303" s="10"/>
      <c r="AHQ303" s="10"/>
      <c r="AHR303" s="10"/>
      <c r="AHS303" s="10"/>
      <c r="AHT303" s="10"/>
      <c r="AHU303" s="10"/>
      <c r="AHV303" s="10"/>
      <c r="AHW303" s="10"/>
      <c r="AHX303" s="10"/>
      <c r="AHY303" s="10"/>
      <c r="AHZ303" s="10"/>
      <c r="AIA303" s="10"/>
      <c r="AIB303" s="10"/>
      <c r="AIC303" s="10"/>
      <c r="AID303" s="10"/>
      <c r="AIE303" s="10"/>
      <c r="AIF303" s="10"/>
      <c r="AIG303" s="10"/>
      <c r="AIH303" s="10"/>
      <c r="AII303" s="10"/>
      <c r="AIJ303" s="10"/>
      <c r="AIK303" s="10"/>
      <c r="AIL303" s="10"/>
      <c r="AIM303" s="10"/>
      <c r="AIN303" s="10"/>
      <c r="AIO303" s="10"/>
      <c r="AIP303" s="10"/>
      <c r="AIQ303" s="10"/>
      <c r="AIR303" s="10"/>
      <c r="AIS303" s="10"/>
      <c r="AIT303" s="10"/>
      <c r="AIU303" s="10"/>
      <c r="AIV303" s="10"/>
      <c r="AIW303" s="10"/>
      <c r="AIX303" s="10"/>
      <c r="AIY303" s="10"/>
      <c r="AIZ303" s="10"/>
      <c r="AJA303" s="10"/>
      <c r="AJB303" s="10"/>
      <c r="AJC303" s="10"/>
      <c r="AJD303" s="10"/>
      <c r="AJE303" s="10"/>
      <c r="AJF303" s="10"/>
      <c r="AJG303" s="10"/>
      <c r="AJH303" s="10"/>
      <c r="AJI303" s="10"/>
      <c r="AJJ303" s="10"/>
      <c r="AJK303" s="10"/>
      <c r="AJL303" s="10"/>
      <c r="AJM303" s="10"/>
      <c r="AJN303" s="10"/>
      <c r="AJO303" s="10"/>
      <c r="AJP303" s="10"/>
      <c r="AJQ303" s="10"/>
      <c r="AJR303" s="10"/>
      <c r="AJS303" s="10"/>
      <c r="AJT303" s="10"/>
      <c r="AJU303" s="10"/>
      <c r="AJV303" s="10"/>
      <c r="AJW303" s="10"/>
      <c r="AJX303" s="10"/>
      <c r="AJY303" s="10"/>
      <c r="AJZ303" s="10"/>
      <c r="AKA303" s="10"/>
      <c r="AKB303" s="10"/>
      <c r="AKC303" s="10"/>
      <c r="AKD303" s="10"/>
      <c r="AKE303" s="10"/>
      <c r="AKF303" s="10"/>
      <c r="AKG303" s="10"/>
      <c r="AKH303" s="10"/>
      <c r="AKI303" s="10"/>
      <c r="AKJ303" s="10"/>
      <c r="AKK303" s="10"/>
      <c r="AKL303" s="10"/>
      <c r="AKM303" s="10"/>
      <c r="AKN303" s="10"/>
      <c r="AKO303" s="10"/>
      <c r="AKP303" s="10"/>
      <c r="AKQ303" s="10"/>
      <c r="AKR303" s="10"/>
      <c r="AKS303" s="10"/>
      <c r="AKT303" s="10"/>
      <c r="AKU303" s="10"/>
      <c r="AKV303" s="10"/>
      <c r="AKW303" s="10"/>
      <c r="AKX303" s="10"/>
      <c r="AKY303" s="10"/>
      <c r="AKZ303" s="10"/>
      <c r="ALA303" s="10"/>
      <c r="ALB303" s="10"/>
      <c r="ALC303" s="10"/>
      <c r="ALD303" s="10"/>
      <c r="ALE303" s="10"/>
      <c r="ALF303" s="10"/>
      <c r="ALG303" s="10"/>
      <c r="ALH303" s="10"/>
      <c r="ALI303" s="10"/>
      <c r="ALJ303" s="10"/>
      <c r="ALK303" s="10"/>
      <c r="ALL303" s="10"/>
      <c r="ALM303" s="10"/>
      <c r="ALN303" s="10"/>
      <c r="ALO303" s="10"/>
      <c r="ALP303" s="10"/>
      <c r="ALQ303" s="10"/>
      <c r="ALR303" s="10"/>
      <c r="ALS303" s="10"/>
      <c r="ALT303" s="10"/>
      <c r="ALU303" s="10"/>
      <c r="ALV303" s="10"/>
      <c r="ALW303" s="10"/>
      <c r="ALX303" s="10"/>
      <c r="ALY303" s="10"/>
      <c r="ALZ303" s="10"/>
      <c r="AMA303" s="10"/>
      <c r="AMB303" s="10"/>
      <c r="AMC303" s="10"/>
      <c r="AMD303" s="10"/>
      <c r="AME303" s="10"/>
      <c r="AMF303" s="10"/>
      <c r="AMG303" s="10"/>
      <c r="AMH303" s="10"/>
      <c r="AMI303" s="10"/>
      <c r="AMJ303" s="10"/>
    </row>
    <row r="304" spans="1:1029" customFormat="1" ht="14.1" customHeight="1">
      <c r="A304" s="8" t="str">
        <f>SUBSTITUTE(CONCATENATE(I304,J304,IF(K304="Identifier","ID",IF(AND(K304="Text",OR(I304&lt;&gt;"",J304&lt;&gt;"")),"",K304)),IF(AND(M304&lt;&gt;"Text",K304&lt;&gt;M304,NOT(AND(K304="URI",M304="Identifier")),NOT(AND(K304="UUID",M304="Identifier")),NOT(AND(K304="OID",M304="Identifier"))),IF(M304="Identifier","ID",M304),""))," ","")</f>
        <v>PerformingStaffQualificationIndicator</v>
      </c>
      <c r="B304" s="9" t="s">
        <v>219</v>
      </c>
      <c r="C304" s="8"/>
      <c r="D304" s="8"/>
      <c r="E304" s="8"/>
      <c r="F304" s="8" t="str">
        <f>CONCATENATE( IF(G304="","",CONCATENATE(G304,"_ ")),H304,". ",IF(I304="","",CONCATENATE(I304,"_ ")),L304,IF(OR(I304&lt;&gt;"",L304&lt;&gt;M304),CONCATENATE(". ",M304),""))</f>
        <v>Tender Evaluation Terms. Performing Staff Qualification Indicator. Indicator</v>
      </c>
      <c r="G304" s="8"/>
      <c r="H304" s="8" t="s">
        <v>478</v>
      </c>
      <c r="I304" s="8"/>
      <c r="J304" s="8" t="s">
        <v>542</v>
      </c>
      <c r="K304" s="8" t="s">
        <v>230</v>
      </c>
      <c r="L304" s="8" t="str">
        <f>IF(J304&lt;&gt;"",CONCATENATE(J304," ",K304),K304)</f>
        <v>Performing Staff Qualification Indicator</v>
      </c>
      <c r="M304" s="8" t="s">
        <v>230</v>
      </c>
      <c r="N304" s="8"/>
      <c r="O304" s="8" t="str">
        <f>IF(N304&lt;&gt;"",CONCATENATE(N304,"_ ",M304,". Type"),CONCATENATE(M304,". Type"))</f>
        <v>Indicator. Type</v>
      </c>
      <c r="P304" s="8"/>
      <c r="Q304" s="8"/>
      <c r="R304" s="8" t="s">
        <v>213</v>
      </c>
      <c r="S304" s="8"/>
      <c r="T304" s="8"/>
      <c r="U304" s="8"/>
      <c r="V304" s="8"/>
      <c r="W304" s="8"/>
      <c r="X304" s="10"/>
      <c r="Y304" s="8" t="s">
        <v>211</v>
      </c>
      <c r="Z304" s="8"/>
      <c r="AA304" s="44">
        <v>43319</v>
      </c>
      <c r="AB304" s="23"/>
      <c r="AC304" s="23"/>
      <c r="AD304" s="23"/>
      <c r="AE304" s="23"/>
      <c r="AF304" s="23"/>
      <c r="AG304" s="10"/>
      <c r="AH304" s="10"/>
      <c r="AI304" s="10"/>
      <c r="AJ304" s="10"/>
      <c r="AK304" s="10"/>
      <c r="AL304" s="10"/>
      <c r="AM304" s="10"/>
      <c r="AN304" s="10"/>
      <c r="AO304" s="10"/>
      <c r="AP304" s="10"/>
      <c r="AQ304" s="10"/>
      <c r="AR304" s="10"/>
      <c r="AS304" s="10"/>
      <c r="AT304" s="10"/>
      <c r="AU304" s="10"/>
      <c r="AV304" s="10"/>
      <c r="AW304" s="10"/>
      <c r="AX304" s="10"/>
      <c r="AY304" s="10"/>
      <c r="AZ304" s="10"/>
      <c r="BA304" s="10"/>
      <c r="BB304" s="10"/>
      <c r="BC304" s="10"/>
      <c r="BD304" s="10"/>
      <c r="BE304" s="10"/>
      <c r="BF304" s="10"/>
      <c r="BG304" s="10"/>
      <c r="BH304" s="10"/>
      <c r="BI304" s="10"/>
      <c r="BJ304" s="10"/>
      <c r="BK304" s="10"/>
      <c r="BL304" s="10"/>
      <c r="BM304" s="10"/>
      <c r="BN304" s="10"/>
      <c r="BO304" s="10"/>
      <c r="BP304" s="10"/>
      <c r="BQ304" s="10"/>
      <c r="BR304" s="10"/>
      <c r="BS304" s="10"/>
      <c r="BT304" s="10"/>
      <c r="BU304" s="10"/>
      <c r="BV304" s="10"/>
      <c r="BW304" s="10"/>
      <c r="BX304" s="10"/>
      <c r="BY304" s="10"/>
      <c r="BZ304" s="10"/>
      <c r="CA304" s="10"/>
      <c r="CB304" s="10"/>
      <c r="CC304" s="10"/>
      <c r="CD304" s="10"/>
      <c r="CE304" s="10"/>
      <c r="CF304" s="10"/>
      <c r="CG304" s="10"/>
      <c r="CH304" s="10"/>
      <c r="CI304" s="10"/>
      <c r="CJ304" s="10"/>
      <c r="CK304" s="10"/>
      <c r="CL304" s="10"/>
      <c r="CM304" s="10"/>
      <c r="CN304" s="10"/>
      <c r="CO304" s="10"/>
      <c r="CP304" s="10"/>
      <c r="CQ304" s="10"/>
      <c r="CR304" s="10"/>
      <c r="CS304" s="10"/>
      <c r="CT304" s="10"/>
      <c r="CU304" s="10"/>
      <c r="CV304" s="10"/>
      <c r="CW304" s="10"/>
      <c r="CX304" s="10"/>
      <c r="CY304" s="10"/>
      <c r="CZ304" s="10"/>
      <c r="DA304" s="10"/>
      <c r="DB304" s="10"/>
      <c r="DC304" s="10"/>
      <c r="DD304" s="10"/>
      <c r="DE304" s="10"/>
      <c r="DF304" s="10"/>
      <c r="DG304" s="10"/>
      <c r="DH304" s="10"/>
      <c r="DI304" s="10"/>
      <c r="DJ304" s="10"/>
      <c r="DK304" s="10"/>
      <c r="DL304" s="10"/>
      <c r="DM304" s="10"/>
      <c r="DN304" s="10"/>
      <c r="DO304" s="10"/>
      <c r="DP304" s="10"/>
      <c r="DQ304" s="10"/>
      <c r="DR304" s="10"/>
      <c r="DS304" s="10"/>
      <c r="DT304" s="10"/>
      <c r="DU304" s="10"/>
      <c r="DV304" s="10"/>
      <c r="DW304" s="10"/>
      <c r="DX304" s="10"/>
      <c r="DY304" s="10"/>
      <c r="DZ304" s="10"/>
      <c r="EA304" s="10"/>
      <c r="EB304" s="10"/>
      <c r="EC304" s="10"/>
      <c r="ED304" s="10"/>
      <c r="EE304" s="10"/>
      <c r="EF304" s="10"/>
      <c r="EG304" s="10"/>
      <c r="EH304" s="10"/>
      <c r="EI304" s="10"/>
      <c r="EJ304" s="10"/>
      <c r="EK304" s="10"/>
      <c r="EL304" s="10"/>
      <c r="EM304" s="10"/>
      <c r="EN304" s="10"/>
      <c r="EO304" s="10"/>
      <c r="EP304" s="10"/>
      <c r="EQ304" s="10"/>
      <c r="ER304" s="10"/>
      <c r="ES304" s="10"/>
      <c r="ET304" s="10"/>
      <c r="EU304" s="10"/>
      <c r="EV304" s="10"/>
      <c r="EW304" s="10"/>
      <c r="EX304" s="10"/>
      <c r="EY304" s="10"/>
      <c r="EZ304" s="10"/>
      <c r="FA304" s="10"/>
      <c r="FB304" s="10"/>
      <c r="FC304" s="10"/>
      <c r="FD304" s="10"/>
      <c r="FE304" s="10"/>
      <c r="FF304" s="10"/>
      <c r="FG304" s="10"/>
      <c r="FH304" s="10"/>
      <c r="FI304" s="10"/>
      <c r="FJ304" s="10"/>
      <c r="FK304" s="10"/>
      <c r="FL304" s="10"/>
      <c r="FM304" s="10"/>
      <c r="FN304" s="10"/>
      <c r="FO304" s="10"/>
      <c r="FP304" s="10"/>
      <c r="FQ304" s="10"/>
      <c r="FR304" s="10"/>
      <c r="FS304" s="10"/>
      <c r="FT304" s="10"/>
      <c r="FU304" s="10"/>
      <c r="FV304" s="10"/>
      <c r="FW304" s="10"/>
      <c r="FX304" s="10"/>
      <c r="FY304" s="10"/>
      <c r="FZ304" s="10"/>
      <c r="GA304" s="10"/>
      <c r="GB304" s="10"/>
      <c r="GC304" s="10"/>
      <c r="GD304" s="10"/>
      <c r="GE304" s="10"/>
      <c r="GF304" s="10"/>
      <c r="GG304" s="10"/>
      <c r="GH304" s="10"/>
      <c r="GI304" s="10"/>
      <c r="GJ304" s="10"/>
      <c r="GK304" s="10"/>
      <c r="GL304" s="10"/>
      <c r="GM304" s="10"/>
      <c r="GN304" s="10"/>
      <c r="GO304" s="10"/>
      <c r="GP304" s="10"/>
      <c r="GQ304" s="10"/>
      <c r="GR304" s="10"/>
      <c r="GS304" s="10"/>
      <c r="GT304" s="10"/>
      <c r="GU304" s="10"/>
      <c r="GV304" s="10"/>
      <c r="GW304" s="10"/>
      <c r="GX304" s="10"/>
      <c r="GY304" s="10"/>
      <c r="GZ304" s="10"/>
      <c r="HA304" s="10"/>
      <c r="HB304" s="10"/>
      <c r="HC304" s="10"/>
      <c r="HD304" s="10"/>
      <c r="HE304" s="10"/>
      <c r="HF304" s="10"/>
      <c r="HG304" s="10"/>
      <c r="HH304" s="10"/>
      <c r="HI304" s="10"/>
      <c r="HJ304" s="10"/>
      <c r="HK304" s="10"/>
      <c r="HL304" s="10"/>
      <c r="HM304" s="10"/>
      <c r="HN304" s="10"/>
      <c r="HO304" s="10"/>
      <c r="HP304" s="10"/>
      <c r="HQ304" s="10"/>
      <c r="HR304" s="10"/>
      <c r="HS304" s="10"/>
      <c r="HT304" s="10"/>
      <c r="HU304" s="10"/>
      <c r="HV304" s="10"/>
      <c r="HW304" s="10"/>
      <c r="HX304" s="10"/>
      <c r="HY304" s="10"/>
      <c r="HZ304" s="10"/>
      <c r="IA304" s="10"/>
      <c r="IB304" s="10"/>
      <c r="IC304" s="10"/>
      <c r="ID304" s="10"/>
      <c r="IE304" s="10"/>
      <c r="IF304" s="10"/>
      <c r="IG304" s="10"/>
      <c r="IH304" s="10"/>
      <c r="II304" s="10"/>
      <c r="IJ304" s="10"/>
      <c r="IK304" s="10"/>
      <c r="IL304" s="10"/>
      <c r="IM304" s="10"/>
      <c r="IN304" s="10"/>
      <c r="IO304" s="10"/>
      <c r="IP304" s="10"/>
      <c r="IQ304" s="10"/>
      <c r="IR304" s="10"/>
      <c r="IS304" s="10"/>
      <c r="IT304" s="10"/>
      <c r="IU304" s="10"/>
      <c r="IV304" s="10"/>
      <c r="IW304" s="10"/>
      <c r="IX304" s="10"/>
      <c r="IY304" s="10"/>
      <c r="IZ304" s="10"/>
      <c r="JA304" s="10"/>
      <c r="JB304" s="10"/>
      <c r="JC304" s="10"/>
      <c r="JD304" s="10"/>
      <c r="JE304" s="10"/>
      <c r="JF304" s="10"/>
      <c r="JG304" s="10"/>
      <c r="JH304" s="10"/>
      <c r="JI304" s="10"/>
      <c r="JJ304" s="10"/>
      <c r="JK304" s="10"/>
      <c r="JL304" s="10"/>
      <c r="JM304" s="10"/>
      <c r="JN304" s="10"/>
      <c r="JO304" s="10"/>
      <c r="JP304" s="10"/>
      <c r="JQ304" s="10"/>
      <c r="JR304" s="10"/>
      <c r="JS304" s="10"/>
      <c r="JT304" s="10"/>
      <c r="JU304" s="10"/>
      <c r="JV304" s="10"/>
      <c r="JW304" s="10"/>
      <c r="JX304" s="10"/>
      <c r="JY304" s="10"/>
      <c r="JZ304" s="10"/>
      <c r="KA304" s="10"/>
      <c r="KB304" s="10"/>
      <c r="KC304" s="10"/>
      <c r="KD304" s="10"/>
      <c r="KE304" s="10"/>
      <c r="KF304" s="10"/>
      <c r="KG304" s="10"/>
      <c r="KH304" s="10"/>
      <c r="KI304" s="10"/>
      <c r="KJ304" s="10"/>
      <c r="KK304" s="10"/>
      <c r="KL304" s="10"/>
      <c r="KM304" s="10"/>
      <c r="KN304" s="10"/>
      <c r="KO304" s="10"/>
      <c r="KP304" s="10"/>
      <c r="KQ304" s="10"/>
      <c r="KR304" s="10"/>
      <c r="KS304" s="10"/>
      <c r="KT304" s="10"/>
      <c r="KU304" s="10"/>
      <c r="KV304" s="10"/>
      <c r="KW304" s="10"/>
      <c r="KX304" s="10"/>
      <c r="KY304" s="10"/>
      <c r="KZ304" s="10"/>
      <c r="LA304" s="10"/>
      <c r="LB304" s="10"/>
      <c r="LC304" s="10"/>
      <c r="LD304" s="10"/>
      <c r="LE304" s="10"/>
      <c r="LF304" s="10"/>
      <c r="LG304" s="10"/>
      <c r="LH304" s="10"/>
      <c r="LI304" s="10"/>
      <c r="LJ304" s="10"/>
      <c r="LK304" s="10"/>
      <c r="LL304" s="10"/>
      <c r="LM304" s="10"/>
      <c r="LN304" s="10"/>
      <c r="LO304" s="10"/>
      <c r="LP304" s="10"/>
      <c r="LQ304" s="10"/>
      <c r="LR304" s="10"/>
      <c r="LS304" s="10"/>
      <c r="LT304" s="10"/>
      <c r="LU304" s="10"/>
      <c r="LV304" s="10"/>
      <c r="LW304" s="10"/>
      <c r="LX304" s="10"/>
      <c r="LY304" s="10"/>
      <c r="LZ304" s="10"/>
      <c r="MA304" s="10"/>
      <c r="MB304" s="10"/>
      <c r="MC304" s="10"/>
      <c r="MD304" s="10"/>
      <c r="ME304" s="10"/>
      <c r="MF304" s="10"/>
      <c r="MG304" s="10"/>
      <c r="MH304" s="10"/>
      <c r="MI304" s="10"/>
      <c r="MJ304" s="10"/>
      <c r="MK304" s="10"/>
      <c r="ML304" s="10"/>
      <c r="MM304" s="10"/>
      <c r="MN304" s="10"/>
      <c r="MO304" s="10"/>
      <c r="MP304" s="10"/>
      <c r="MQ304" s="10"/>
      <c r="MR304" s="10"/>
      <c r="MS304" s="10"/>
      <c r="MT304" s="10"/>
      <c r="MU304" s="10"/>
      <c r="MV304" s="10"/>
      <c r="MW304" s="10"/>
      <c r="MX304" s="10"/>
      <c r="MY304" s="10"/>
      <c r="MZ304" s="10"/>
      <c r="NA304" s="10"/>
      <c r="NB304" s="10"/>
      <c r="NC304" s="10"/>
      <c r="ND304" s="10"/>
      <c r="NE304" s="10"/>
      <c r="NF304" s="10"/>
      <c r="NG304" s="10"/>
      <c r="NH304" s="10"/>
      <c r="NI304" s="10"/>
      <c r="NJ304" s="10"/>
      <c r="NK304" s="10"/>
      <c r="NL304" s="10"/>
      <c r="NM304" s="10"/>
      <c r="NN304" s="10"/>
      <c r="NO304" s="10"/>
      <c r="NP304" s="10"/>
      <c r="NQ304" s="10"/>
      <c r="NR304" s="10"/>
      <c r="NS304" s="10"/>
      <c r="NT304" s="10"/>
      <c r="NU304" s="10"/>
      <c r="NV304" s="10"/>
      <c r="NW304" s="10"/>
      <c r="NX304" s="10"/>
      <c r="NY304" s="10"/>
      <c r="NZ304" s="10"/>
      <c r="OA304" s="10"/>
      <c r="OB304" s="10"/>
      <c r="OC304" s="10"/>
      <c r="OD304" s="10"/>
      <c r="OE304" s="10"/>
      <c r="OF304" s="10"/>
      <c r="OG304" s="10"/>
      <c r="OH304" s="10"/>
      <c r="OI304" s="10"/>
      <c r="OJ304" s="10"/>
      <c r="OK304" s="10"/>
      <c r="OL304" s="10"/>
      <c r="OM304" s="10"/>
      <c r="ON304" s="10"/>
      <c r="OO304" s="10"/>
      <c r="OP304" s="10"/>
      <c r="OQ304" s="10"/>
      <c r="OR304" s="10"/>
      <c r="OS304" s="10"/>
      <c r="OT304" s="10"/>
      <c r="OU304" s="10"/>
      <c r="OV304" s="10"/>
      <c r="OW304" s="10"/>
      <c r="OX304" s="10"/>
      <c r="OY304" s="10"/>
      <c r="OZ304" s="10"/>
      <c r="PA304" s="10"/>
      <c r="PB304" s="10"/>
      <c r="PC304" s="10"/>
      <c r="PD304" s="10"/>
      <c r="PE304" s="10"/>
      <c r="PF304" s="10"/>
      <c r="PG304" s="10"/>
      <c r="PH304" s="10"/>
      <c r="PI304" s="10"/>
      <c r="PJ304" s="10"/>
      <c r="PK304" s="10"/>
      <c r="PL304" s="10"/>
      <c r="PM304" s="10"/>
      <c r="PN304" s="10"/>
      <c r="PO304" s="10"/>
      <c r="PP304" s="10"/>
      <c r="PQ304" s="10"/>
      <c r="PR304" s="10"/>
      <c r="PS304" s="10"/>
      <c r="PT304" s="10"/>
      <c r="PU304" s="10"/>
      <c r="PV304" s="10"/>
      <c r="PW304" s="10"/>
      <c r="PX304" s="10"/>
      <c r="PY304" s="10"/>
      <c r="PZ304" s="10"/>
      <c r="QA304" s="10"/>
      <c r="QB304" s="10"/>
      <c r="QC304" s="10"/>
      <c r="QD304" s="10"/>
      <c r="QE304" s="10"/>
      <c r="QF304" s="10"/>
      <c r="QG304" s="10"/>
      <c r="QH304" s="10"/>
      <c r="QI304" s="10"/>
      <c r="QJ304" s="10"/>
      <c r="QK304" s="10"/>
      <c r="QL304" s="10"/>
      <c r="QM304" s="10"/>
      <c r="QN304" s="10"/>
      <c r="QO304" s="10"/>
      <c r="QP304" s="10"/>
      <c r="QQ304" s="10"/>
      <c r="QR304" s="10"/>
      <c r="QS304" s="10"/>
      <c r="QT304" s="10"/>
      <c r="QU304" s="10"/>
      <c r="QV304" s="10"/>
      <c r="QW304" s="10"/>
      <c r="QX304" s="10"/>
      <c r="QY304" s="10"/>
      <c r="QZ304" s="10"/>
      <c r="RA304" s="10"/>
      <c r="RB304" s="10"/>
      <c r="RC304" s="10"/>
      <c r="RD304" s="10"/>
      <c r="RE304" s="10"/>
      <c r="RF304" s="10"/>
      <c r="RG304" s="10"/>
      <c r="RH304" s="10"/>
      <c r="RI304" s="10"/>
      <c r="RJ304" s="10"/>
      <c r="RK304" s="10"/>
      <c r="RL304" s="10"/>
      <c r="RM304" s="10"/>
      <c r="RN304" s="10"/>
      <c r="RO304" s="10"/>
      <c r="RP304" s="10"/>
      <c r="RQ304" s="10"/>
      <c r="RR304" s="10"/>
      <c r="RS304" s="10"/>
      <c r="RT304" s="10"/>
      <c r="RU304" s="10"/>
      <c r="RV304" s="10"/>
      <c r="RW304" s="10"/>
      <c r="RX304" s="10"/>
      <c r="RY304" s="10"/>
      <c r="RZ304" s="10"/>
      <c r="SA304" s="10"/>
      <c r="SB304" s="10"/>
      <c r="SC304" s="10"/>
      <c r="SD304" s="10"/>
      <c r="SE304" s="10"/>
      <c r="SF304" s="10"/>
      <c r="SG304" s="10"/>
      <c r="SH304" s="10"/>
      <c r="SI304" s="10"/>
      <c r="SJ304" s="10"/>
      <c r="SK304" s="10"/>
      <c r="SL304" s="10"/>
      <c r="SM304" s="10"/>
      <c r="SN304" s="10"/>
      <c r="SO304" s="10"/>
      <c r="SP304" s="10"/>
      <c r="SQ304" s="10"/>
      <c r="SR304" s="10"/>
      <c r="SS304" s="10"/>
      <c r="ST304" s="10"/>
      <c r="SU304" s="10"/>
      <c r="SV304" s="10"/>
      <c r="SW304" s="10"/>
      <c r="SX304" s="10"/>
      <c r="SY304" s="10"/>
      <c r="SZ304" s="10"/>
      <c r="TA304" s="10"/>
      <c r="TB304" s="10"/>
      <c r="TC304" s="10"/>
      <c r="TD304" s="10"/>
      <c r="TE304" s="10"/>
      <c r="TF304" s="10"/>
      <c r="TG304" s="10"/>
      <c r="TH304" s="10"/>
      <c r="TI304" s="10"/>
      <c r="TJ304" s="10"/>
      <c r="TK304" s="10"/>
      <c r="TL304" s="10"/>
      <c r="TM304" s="10"/>
      <c r="TN304" s="10"/>
      <c r="TO304" s="10"/>
      <c r="TP304" s="10"/>
      <c r="TQ304" s="10"/>
      <c r="TR304" s="10"/>
      <c r="TS304" s="10"/>
      <c r="TT304" s="10"/>
      <c r="TU304" s="10"/>
      <c r="TV304" s="10"/>
      <c r="TW304" s="10"/>
      <c r="TX304" s="10"/>
      <c r="TY304" s="10"/>
      <c r="TZ304" s="10"/>
      <c r="UA304" s="10"/>
      <c r="UB304" s="10"/>
      <c r="UC304" s="10"/>
      <c r="UD304" s="10"/>
      <c r="UE304" s="10"/>
      <c r="UF304" s="10"/>
      <c r="UG304" s="10"/>
      <c r="UH304" s="10"/>
      <c r="UI304" s="10"/>
      <c r="UJ304" s="10"/>
      <c r="UK304" s="10"/>
      <c r="UL304" s="10"/>
      <c r="UM304" s="10"/>
      <c r="UN304" s="10"/>
      <c r="UO304" s="10"/>
      <c r="UP304" s="10"/>
      <c r="UQ304" s="10"/>
      <c r="UR304" s="10"/>
      <c r="US304" s="10"/>
      <c r="UT304" s="10"/>
      <c r="UU304" s="10"/>
      <c r="UV304" s="10"/>
      <c r="UW304" s="10"/>
      <c r="UX304" s="10"/>
      <c r="UY304" s="10"/>
      <c r="UZ304" s="10"/>
      <c r="VA304" s="10"/>
      <c r="VB304" s="10"/>
      <c r="VC304" s="10"/>
      <c r="VD304" s="10"/>
      <c r="VE304" s="10"/>
      <c r="VF304" s="10"/>
      <c r="VG304" s="10"/>
      <c r="VH304" s="10"/>
      <c r="VI304" s="10"/>
      <c r="VJ304" s="10"/>
      <c r="VK304" s="10"/>
      <c r="VL304" s="10"/>
      <c r="VM304" s="10"/>
      <c r="VN304" s="10"/>
      <c r="VO304" s="10"/>
      <c r="VP304" s="10"/>
      <c r="VQ304" s="10"/>
      <c r="VR304" s="10"/>
      <c r="VS304" s="10"/>
      <c r="VT304" s="10"/>
      <c r="VU304" s="10"/>
      <c r="VV304" s="10"/>
      <c r="VW304" s="10"/>
      <c r="VX304" s="10"/>
      <c r="VY304" s="10"/>
      <c r="VZ304" s="10"/>
      <c r="WA304" s="10"/>
      <c r="WB304" s="10"/>
      <c r="WC304" s="10"/>
      <c r="WD304" s="10"/>
      <c r="WE304" s="10"/>
      <c r="WF304" s="10"/>
      <c r="WG304" s="10"/>
      <c r="WH304" s="10"/>
      <c r="WI304" s="10"/>
      <c r="WJ304" s="10"/>
      <c r="WK304" s="10"/>
      <c r="WL304" s="10"/>
      <c r="WM304" s="10"/>
      <c r="WN304" s="10"/>
      <c r="WO304" s="10"/>
      <c r="WP304" s="10"/>
      <c r="WQ304" s="10"/>
      <c r="WR304" s="10"/>
      <c r="WS304" s="10"/>
      <c r="WT304" s="10"/>
      <c r="WU304" s="10"/>
      <c r="WV304" s="10"/>
      <c r="WW304" s="10"/>
      <c r="WX304" s="10"/>
      <c r="WY304" s="10"/>
      <c r="WZ304" s="10"/>
      <c r="XA304" s="10"/>
      <c r="XB304" s="10"/>
      <c r="XC304" s="10"/>
      <c r="XD304" s="10"/>
      <c r="XE304" s="10"/>
      <c r="XF304" s="10"/>
      <c r="XG304" s="10"/>
      <c r="XH304" s="10"/>
      <c r="XI304" s="10"/>
      <c r="XJ304" s="10"/>
      <c r="XK304" s="10"/>
      <c r="XL304" s="10"/>
      <c r="XM304" s="10"/>
      <c r="XN304" s="10"/>
      <c r="XO304" s="10"/>
      <c r="XP304" s="10"/>
      <c r="XQ304" s="10"/>
      <c r="XR304" s="10"/>
      <c r="XS304" s="10"/>
      <c r="XT304" s="10"/>
      <c r="XU304" s="10"/>
      <c r="XV304" s="10"/>
      <c r="XW304" s="10"/>
      <c r="XX304" s="10"/>
      <c r="XY304" s="10"/>
      <c r="XZ304" s="10"/>
      <c r="YA304" s="10"/>
      <c r="YB304" s="10"/>
      <c r="YC304" s="10"/>
      <c r="YD304" s="10"/>
      <c r="YE304" s="10"/>
      <c r="YF304" s="10"/>
      <c r="YG304" s="10"/>
      <c r="YH304" s="10"/>
      <c r="YI304" s="10"/>
      <c r="YJ304" s="10"/>
      <c r="YK304" s="10"/>
      <c r="YL304" s="10"/>
      <c r="YM304" s="10"/>
      <c r="YN304" s="10"/>
      <c r="YO304" s="10"/>
      <c r="YP304" s="10"/>
      <c r="YQ304" s="10"/>
      <c r="YR304" s="10"/>
      <c r="YS304" s="10"/>
      <c r="YT304" s="10"/>
      <c r="YU304" s="10"/>
      <c r="YV304" s="10"/>
      <c r="YW304" s="10"/>
      <c r="YX304" s="10"/>
      <c r="YY304" s="10"/>
      <c r="YZ304" s="10"/>
      <c r="ZA304" s="10"/>
      <c r="ZB304" s="10"/>
      <c r="ZC304" s="10"/>
      <c r="ZD304" s="10"/>
      <c r="ZE304" s="10"/>
      <c r="ZF304" s="10"/>
      <c r="ZG304" s="10"/>
      <c r="ZH304" s="10"/>
      <c r="ZI304" s="10"/>
      <c r="ZJ304" s="10"/>
      <c r="ZK304" s="10"/>
      <c r="ZL304" s="10"/>
      <c r="ZM304" s="10"/>
      <c r="ZN304" s="10"/>
      <c r="ZO304" s="10"/>
      <c r="ZP304" s="10"/>
      <c r="ZQ304" s="10"/>
      <c r="ZR304" s="10"/>
      <c r="ZS304" s="10"/>
      <c r="ZT304" s="10"/>
      <c r="ZU304" s="10"/>
      <c r="ZV304" s="10"/>
      <c r="ZW304" s="10"/>
      <c r="ZX304" s="10"/>
      <c r="ZY304" s="10"/>
      <c r="ZZ304" s="10"/>
      <c r="AAA304" s="10"/>
      <c r="AAB304" s="10"/>
      <c r="AAC304" s="10"/>
      <c r="AAD304" s="10"/>
      <c r="AAE304" s="10"/>
      <c r="AAF304" s="10"/>
      <c r="AAG304" s="10"/>
      <c r="AAH304" s="10"/>
      <c r="AAI304" s="10"/>
      <c r="AAJ304" s="10"/>
      <c r="AAK304" s="10"/>
      <c r="AAL304" s="10"/>
      <c r="AAM304" s="10"/>
      <c r="AAN304" s="10"/>
      <c r="AAO304" s="10"/>
      <c r="AAP304" s="10"/>
      <c r="AAQ304" s="10"/>
      <c r="AAR304" s="10"/>
      <c r="AAS304" s="10"/>
      <c r="AAT304" s="10"/>
      <c r="AAU304" s="10"/>
      <c r="AAV304" s="10"/>
      <c r="AAW304" s="10"/>
      <c r="AAX304" s="10"/>
      <c r="AAY304" s="10"/>
      <c r="AAZ304" s="10"/>
      <c r="ABA304" s="10"/>
      <c r="ABB304" s="10"/>
      <c r="ABC304" s="10"/>
      <c r="ABD304" s="10"/>
      <c r="ABE304" s="10"/>
      <c r="ABF304" s="10"/>
      <c r="ABG304" s="10"/>
      <c r="ABH304" s="10"/>
      <c r="ABI304" s="10"/>
      <c r="ABJ304" s="10"/>
      <c r="ABK304" s="10"/>
      <c r="ABL304" s="10"/>
      <c r="ABM304" s="10"/>
      <c r="ABN304" s="10"/>
      <c r="ABO304" s="10"/>
      <c r="ABP304" s="10"/>
      <c r="ABQ304" s="10"/>
      <c r="ABR304" s="10"/>
      <c r="ABS304" s="10"/>
      <c r="ABT304" s="10"/>
      <c r="ABU304" s="10"/>
      <c r="ABV304" s="10"/>
      <c r="ABW304" s="10"/>
      <c r="ABX304" s="10"/>
      <c r="ABY304" s="10"/>
      <c r="ABZ304" s="10"/>
      <c r="ACA304" s="10"/>
      <c r="ACB304" s="10"/>
      <c r="ACC304" s="10"/>
      <c r="ACD304" s="10"/>
      <c r="ACE304" s="10"/>
      <c r="ACF304" s="10"/>
      <c r="ACG304" s="10"/>
      <c r="ACH304" s="10"/>
      <c r="ACI304" s="10"/>
      <c r="ACJ304" s="10"/>
      <c r="ACK304" s="10"/>
      <c r="ACL304" s="10"/>
      <c r="ACM304" s="10"/>
      <c r="ACN304" s="10"/>
      <c r="ACO304" s="10"/>
      <c r="ACP304" s="10"/>
      <c r="ACQ304" s="10"/>
      <c r="ACR304" s="10"/>
      <c r="ACS304" s="10"/>
      <c r="ACT304" s="10"/>
      <c r="ACU304" s="10"/>
      <c r="ACV304" s="10"/>
      <c r="ACW304" s="10"/>
      <c r="ACX304" s="10"/>
      <c r="ACY304" s="10"/>
      <c r="ACZ304" s="10"/>
      <c r="ADA304" s="10"/>
      <c r="ADB304" s="10"/>
      <c r="ADC304" s="10"/>
      <c r="ADD304" s="10"/>
      <c r="ADE304" s="10"/>
      <c r="ADF304" s="10"/>
      <c r="ADG304" s="10"/>
      <c r="ADH304" s="10"/>
      <c r="ADI304" s="10"/>
      <c r="ADJ304" s="10"/>
      <c r="ADK304" s="10"/>
      <c r="ADL304" s="10"/>
      <c r="ADM304" s="10"/>
      <c r="ADN304" s="10"/>
      <c r="ADO304" s="10"/>
      <c r="ADP304" s="10"/>
      <c r="ADQ304" s="10"/>
      <c r="ADR304" s="10"/>
      <c r="ADS304" s="10"/>
      <c r="ADT304" s="10"/>
      <c r="ADU304" s="10"/>
      <c r="ADV304" s="10"/>
      <c r="ADW304" s="10"/>
      <c r="ADX304" s="10"/>
      <c r="ADY304" s="10"/>
      <c r="ADZ304" s="10"/>
      <c r="AEA304" s="10"/>
      <c r="AEB304" s="10"/>
      <c r="AEC304" s="10"/>
      <c r="AED304" s="10"/>
      <c r="AEE304" s="10"/>
      <c r="AEF304" s="10"/>
      <c r="AEG304" s="10"/>
      <c r="AEH304" s="10"/>
      <c r="AEI304" s="10"/>
      <c r="AEJ304" s="10"/>
      <c r="AEK304" s="10"/>
      <c r="AEL304" s="10"/>
      <c r="AEM304" s="10"/>
      <c r="AEN304" s="10"/>
      <c r="AEO304" s="10"/>
      <c r="AEP304" s="10"/>
      <c r="AEQ304" s="10"/>
      <c r="AER304" s="10"/>
      <c r="AES304" s="10"/>
      <c r="AET304" s="10"/>
      <c r="AEU304" s="10"/>
      <c r="AEV304" s="10"/>
      <c r="AEW304" s="10"/>
      <c r="AEX304" s="10"/>
      <c r="AEY304" s="10"/>
      <c r="AEZ304" s="10"/>
      <c r="AFA304" s="10"/>
      <c r="AFB304" s="10"/>
      <c r="AFC304" s="10"/>
      <c r="AFD304" s="10"/>
      <c r="AFE304" s="10"/>
      <c r="AFF304" s="10"/>
      <c r="AFG304" s="10"/>
      <c r="AFH304" s="10"/>
      <c r="AFI304" s="10"/>
      <c r="AFJ304" s="10"/>
      <c r="AFK304" s="10"/>
      <c r="AFL304" s="10"/>
      <c r="AFM304" s="10"/>
      <c r="AFN304" s="10"/>
      <c r="AFO304" s="10"/>
      <c r="AFP304" s="10"/>
      <c r="AFQ304" s="10"/>
      <c r="AFR304" s="10"/>
      <c r="AFS304" s="10"/>
      <c r="AFT304" s="10"/>
      <c r="AFU304" s="10"/>
      <c r="AFV304" s="10"/>
      <c r="AFW304" s="10"/>
      <c r="AFX304" s="10"/>
      <c r="AFY304" s="10"/>
      <c r="AFZ304" s="10"/>
      <c r="AGA304" s="10"/>
      <c r="AGB304" s="10"/>
      <c r="AGC304" s="10"/>
      <c r="AGD304" s="10"/>
      <c r="AGE304" s="10"/>
      <c r="AGF304" s="10"/>
      <c r="AGG304" s="10"/>
      <c r="AGH304" s="10"/>
      <c r="AGI304" s="10"/>
      <c r="AGJ304" s="10"/>
      <c r="AGK304" s="10"/>
      <c r="AGL304" s="10"/>
      <c r="AGM304" s="10"/>
      <c r="AGN304" s="10"/>
      <c r="AGO304" s="10"/>
      <c r="AGP304" s="10"/>
      <c r="AGQ304" s="10"/>
      <c r="AGR304" s="10"/>
      <c r="AGS304" s="10"/>
      <c r="AGT304" s="10"/>
      <c r="AGU304" s="10"/>
      <c r="AGV304" s="10"/>
      <c r="AGW304" s="10"/>
      <c r="AGX304" s="10"/>
      <c r="AGY304" s="10"/>
      <c r="AGZ304" s="10"/>
      <c r="AHA304" s="10"/>
      <c r="AHB304" s="10"/>
      <c r="AHC304" s="10"/>
      <c r="AHD304" s="10"/>
      <c r="AHE304" s="10"/>
      <c r="AHF304" s="10"/>
      <c r="AHG304" s="10"/>
      <c r="AHH304" s="10"/>
      <c r="AHI304" s="10"/>
      <c r="AHJ304" s="10"/>
      <c r="AHK304" s="10"/>
      <c r="AHL304" s="10"/>
      <c r="AHM304" s="10"/>
      <c r="AHN304" s="10"/>
      <c r="AHO304" s="10"/>
      <c r="AHP304" s="10"/>
      <c r="AHQ304" s="10"/>
      <c r="AHR304" s="10"/>
      <c r="AHS304" s="10"/>
      <c r="AHT304" s="10"/>
      <c r="AHU304" s="10"/>
      <c r="AHV304" s="10"/>
      <c r="AHW304" s="10"/>
      <c r="AHX304" s="10"/>
      <c r="AHY304" s="10"/>
      <c r="AHZ304" s="10"/>
      <c r="AIA304" s="10"/>
      <c r="AIB304" s="10"/>
      <c r="AIC304" s="10"/>
      <c r="AID304" s="10"/>
      <c r="AIE304" s="10"/>
      <c r="AIF304" s="10"/>
      <c r="AIG304" s="10"/>
      <c r="AIH304" s="10"/>
      <c r="AII304" s="10"/>
      <c r="AIJ304" s="10"/>
      <c r="AIK304" s="10"/>
      <c r="AIL304" s="10"/>
      <c r="AIM304" s="10"/>
      <c r="AIN304" s="10"/>
      <c r="AIO304" s="10"/>
      <c r="AIP304" s="10"/>
      <c r="AIQ304" s="10"/>
      <c r="AIR304" s="10"/>
      <c r="AIS304" s="10"/>
      <c r="AIT304" s="10"/>
      <c r="AIU304" s="10"/>
      <c r="AIV304" s="10"/>
      <c r="AIW304" s="10"/>
      <c r="AIX304" s="10"/>
      <c r="AIY304" s="10"/>
      <c r="AIZ304" s="10"/>
      <c r="AJA304" s="10"/>
      <c r="AJB304" s="10"/>
      <c r="AJC304" s="10"/>
      <c r="AJD304" s="10"/>
      <c r="AJE304" s="10"/>
      <c r="AJF304" s="10"/>
      <c r="AJG304" s="10"/>
      <c r="AJH304" s="10"/>
      <c r="AJI304" s="10"/>
      <c r="AJJ304" s="10"/>
      <c r="AJK304" s="10"/>
      <c r="AJL304" s="10"/>
      <c r="AJM304" s="10"/>
      <c r="AJN304" s="10"/>
      <c r="AJO304" s="10"/>
      <c r="AJP304" s="10"/>
      <c r="AJQ304" s="10"/>
      <c r="AJR304" s="10"/>
      <c r="AJS304" s="10"/>
      <c r="AJT304" s="10"/>
      <c r="AJU304" s="10"/>
      <c r="AJV304" s="10"/>
      <c r="AJW304" s="10"/>
      <c r="AJX304" s="10"/>
      <c r="AJY304" s="10"/>
      <c r="AJZ304" s="10"/>
      <c r="AKA304" s="10"/>
      <c r="AKB304" s="10"/>
      <c r="AKC304" s="10"/>
      <c r="AKD304" s="10"/>
      <c r="AKE304" s="10"/>
      <c r="AKF304" s="10"/>
      <c r="AKG304" s="10"/>
      <c r="AKH304" s="10"/>
      <c r="AKI304" s="10"/>
      <c r="AKJ304" s="10"/>
      <c r="AKK304" s="10"/>
      <c r="AKL304" s="10"/>
      <c r="AKM304" s="10"/>
      <c r="AKN304" s="10"/>
      <c r="AKO304" s="10"/>
      <c r="AKP304" s="10"/>
      <c r="AKQ304" s="10"/>
      <c r="AKR304" s="10"/>
      <c r="AKS304" s="10"/>
      <c r="AKT304" s="10"/>
      <c r="AKU304" s="10"/>
      <c r="AKV304" s="10"/>
      <c r="AKW304" s="10"/>
      <c r="AKX304" s="10"/>
      <c r="AKY304" s="10"/>
      <c r="AKZ304" s="10"/>
      <c r="ALA304" s="10"/>
      <c r="ALB304" s="10"/>
      <c r="ALC304" s="10"/>
      <c r="ALD304" s="10"/>
      <c r="ALE304" s="10"/>
      <c r="ALF304" s="10"/>
      <c r="ALG304" s="10"/>
      <c r="ALH304" s="10"/>
      <c r="ALI304" s="10"/>
      <c r="ALJ304" s="10"/>
      <c r="ALK304" s="10"/>
      <c r="ALL304" s="10"/>
      <c r="ALM304" s="10"/>
      <c r="ALN304" s="10"/>
      <c r="ALO304" s="10"/>
      <c r="ALP304" s="10"/>
      <c r="ALQ304" s="10"/>
      <c r="ALR304" s="10"/>
      <c r="ALS304" s="10"/>
      <c r="ALT304" s="10"/>
      <c r="ALU304" s="10"/>
      <c r="ALV304" s="10"/>
      <c r="ALW304" s="10"/>
      <c r="ALX304" s="10"/>
      <c r="ALY304" s="10"/>
      <c r="ALZ304" s="10"/>
      <c r="AMA304" s="10"/>
      <c r="AMB304" s="10"/>
      <c r="AMC304" s="10"/>
      <c r="AMD304" s="10"/>
      <c r="AME304" s="10"/>
      <c r="AMF304" s="10"/>
      <c r="AMG304" s="10"/>
      <c r="AMH304" s="10"/>
      <c r="AMI304" s="10"/>
      <c r="AMJ304" s="10"/>
    </row>
    <row r="305" spans="1:1029" customFormat="1" ht="14.1" customHeight="1">
      <c r="A305" s="8" t="str">
        <f>SUBSTITUTE(CONCATENATE(I305,J305,IF(K305="Identifier","ID",IF(AND(K305="Text",OR(I305&lt;&gt;"",J305&lt;&gt;"")),"",K305)),IF(AND(M305&lt;&gt;"Text",K305&lt;&gt;M305,NOT(AND(K305="URI",M305="Identifier")),NOT(AND(K305="UUID",M305="Identifier")),NOT(AND(K305="OID",M305="Identifier"))),IF(M305="Identifier","ID",M305),""))," ","")</f>
        <v>SuccessiveReductionIndicator</v>
      </c>
      <c r="B305" s="9" t="s">
        <v>219</v>
      </c>
      <c r="C305" s="8"/>
      <c r="D305" s="8"/>
      <c r="E305" s="8"/>
      <c r="F305" s="8" t="str">
        <f>CONCATENATE( IF(G305="","",CONCATENATE(G305,"_ ")),H305,". ",IF(I305="","",CONCATENATE(I305,"_ ")),L305,IF(OR(I305&lt;&gt;"",L305&lt;&gt;M305),CONCATENATE(". ",M305),""))</f>
        <v>Tender Evaluation Terms. Successive Reduction Indicator. Indicator</v>
      </c>
      <c r="G305" s="8"/>
      <c r="H305" s="8" t="s">
        <v>478</v>
      </c>
      <c r="I305" s="8"/>
      <c r="J305" s="8" t="s">
        <v>543</v>
      </c>
      <c r="K305" s="8" t="s">
        <v>230</v>
      </c>
      <c r="L305" s="8" t="str">
        <f>IF(J305&lt;&gt;"",CONCATENATE(J305," ",K305),K305)</f>
        <v>Successive Reduction Indicator</v>
      </c>
      <c r="M305" s="8" t="s">
        <v>230</v>
      </c>
      <c r="N305" s="8"/>
      <c r="O305" s="8" t="str">
        <f>IF(N305&lt;&gt;"",CONCATENATE(N305,"_ ",M305,". Type"),CONCATENATE(M305,". Type"))</f>
        <v>Indicator. Type</v>
      </c>
      <c r="P305" s="8"/>
      <c r="Q305" s="8"/>
      <c r="R305" s="8" t="s">
        <v>213</v>
      </c>
      <c r="S305" s="8"/>
      <c r="T305" s="8"/>
      <c r="U305" s="8"/>
      <c r="V305" s="8"/>
      <c r="W305" s="8"/>
      <c r="X305" s="10"/>
      <c r="Y305" s="8" t="s">
        <v>211</v>
      </c>
      <c r="Z305" s="8"/>
      <c r="AA305" s="44">
        <v>43319</v>
      </c>
      <c r="AB305" s="23"/>
      <c r="AC305" s="23"/>
      <c r="AD305" s="23"/>
      <c r="AE305" s="23"/>
      <c r="AF305" s="23"/>
      <c r="AG305" s="10"/>
      <c r="AH305" s="10"/>
      <c r="AI305" s="10"/>
      <c r="AJ305" s="10"/>
      <c r="AK305" s="10"/>
      <c r="AL305" s="10"/>
      <c r="AM305" s="10"/>
      <c r="AN305" s="10"/>
      <c r="AO305" s="10"/>
      <c r="AP305" s="10"/>
      <c r="AQ305" s="10"/>
      <c r="AR305" s="10"/>
      <c r="AS305" s="10"/>
      <c r="AT305" s="10"/>
      <c r="AU305" s="10"/>
      <c r="AV305" s="10"/>
      <c r="AW305" s="10"/>
      <c r="AX305" s="10"/>
      <c r="AY305" s="10"/>
      <c r="AZ305" s="10"/>
      <c r="BA305" s="10"/>
      <c r="BB305" s="10"/>
      <c r="BC305" s="10"/>
      <c r="BD305" s="10"/>
      <c r="BE305" s="10"/>
      <c r="BF305" s="10"/>
      <c r="BG305" s="10"/>
      <c r="BH305" s="10"/>
      <c r="BI305" s="10"/>
      <c r="BJ305" s="10"/>
      <c r="BK305" s="10"/>
      <c r="BL305" s="10"/>
      <c r="BM305" s="10"/>
      <c r="BN305" s="10"/>
      <c r="BO305" s="10"/>
      <c r="BP305" s="10"/>
      <c r="BQ305" s="10"/>
      <c r="BR305" s="10"/>
      <c r="BS305" s="10"/>
      <c r="BT305" s="10"/>
      <c r="BU305" s="10"/>
      <c r="BV305" s="10"/>
      <c r="BW305" s="10"/>
      <c r="BX305" s="10"/>
      <c r="BY305" s="10"/>
      <c r="BZ305" s="10"/>
      <c r="CA305" s="10"/>
      <c r="CB305" s="10"/>
      <c r="CC305" s="10"/>
      <c r="CD305" s="10"/>
      <c r="CE305" s="10"/>
      <c r="CF305" s="10"/>
      <c r="CG305" s="10"/>
      <c r="CH305" s="10"/>
      <c r="CI305" s="10"/>
      <c r="CJ305" s="10"/>
      <c r="CK305" s="10"/>
      <c r="CL305" s="10"/>
      <c r="CM305" s="10"/>
      <c r="CN305" s="10"/>
      <c r="CO305" s="10"/>
      <c r="CP305" s="10"/>
      <c r="CQ305" s="10"/>
      <c r="CR305" s="10"/>
      <c r="CS305" s="10"/>
      <c r="CT305" s="10"/>
      <c r="CU305" s="10"/>
      <c r="CV305" s="10"/>
      <c r="CW305" s="10"/>
      <c r="CX305" s="10"/>
      <c r="CY305" s="10"/>
      <c r="CZ305" s="10"/>
      <c r="DA305" s="10"/>
      <c r="DB305" s="10"/>
      <c r="DC305" s="10"/>
      <c r="DD305" s="10"/>
      <c r="DE305" s="10"/>
      <c r="DF305" s="10"/>
      <c r="DG305" s="10"/>
      <c r="DH305" s="10"/>
      <c r="DI305" s="10"/>
      <c r="DJ305" s="10"/>
      <c r="DK305" s="10"/>
      <c r="DL305" s="10"/>
      <c r="DM305" s="10"/>
      <c r="DN305" s="10"/>
      <c r="DO305" s="10"/>
      <c r="DP305" s="10"/>
      <c r="DQ305" s="10"/>
      <c r="DR305" s="10"/>
      <c r="DS305" s="10"/>
      <c r="DT305" s="10"/>
      <c r="DU305" s="10"/>
      <c r="DV305" s="10"/>
      <c r="DW305" s="10"/>
      <c r="DX305" s="10"/>
      <c r="DY305" s="10"/>
      <c r="DZ305" s="10"/>
      <c r="EA305" s="10"/>
      <c r="EB305" s="10"/>
      <c r="EC305" s="10"/>
      <c r="ED305" s="10"/>
      <c r="EE305" s="10"/>
      <c r="EF305" s="10"/>
      <c r="EG305" s="10"/>
      <c r="EH305" s="10"/>
      <c r="EI305" s="10"/>
      <c r="EJ305" s="10"/>
      <c r="EK305" s="10"/>
      <c r="EL305" s="10"/>
      <c r="EM305" s="10"/>
      <c r="EN305" s="10"/>
      <c r="EO305" s="10"/>
      <c r="EP305" s="10"/>
      <c r="EQ305" s="10"/>
      <c r="ER305" s="10"/>
      <c r="ES305" s="10"/>
      <c r="ET305" s="10"/>
      <c r="EU305" s="10"/>
      <c r="EV305" s="10"/>
      <c r="EW305" s="10"/>
      <c r="EX305" s="10"/>
      <c r="EY305" s="10"/>
      <c r="EZ305" s="10"/>
      <c r="FA305" s="10"/>
      <c r="FB305" s="10"/>
      <c r="FC305" s="10"/>
      <c r="FD305" s="10"/>
      <c r="FE305" s="10"/>
      <c r="FF305" s="10"/>
      <c r="FG305" s="10"/>
      <c r="FH305" s="10"/>
      <c r="FI305" s="10"/>
      <c r="FJ305" s="10"/>
      <c r="FK305" s="10"/>
      <c r="FL305" s="10"/>
      <c r="FM305" s="10"/>
      <c r="FN305" s="10"/>
      <c r="FO305" s="10"/>
      <c r="FP305" s="10"/>
      <c r="FQ305" s="10"/>
      <c r="FR305" s="10"/>
      <c r="FS305" s="10"/>
      <c r="FT305" s="10"/>
      <c r="FU305" s="10"/>
      <c r="FV305" s="10"/>
      <c r="FW305" s="10"/>
      <c r="FX305" s="10"/>
      <c r="FY305" s="10"/>
      <c r="FZ305" s="10"/>
      <c r="GA305" s="10"/>
      <c r="GB305" s="10"/>
      <c r="GC305" s="10"/>
      <c r="GD305" s="10"/>
      <c r="GE305" s="10"/>
      <c r="GF305" s="10"/>
      <c r="GG305" s="10"/>
      <c r="GH305" s="10"/>
      <c r="GI305" s="10"/>
      <c r="GJ305" s="10"/>
      <c r="GK305" s="10"/>
      <c r="GL305" s="10"/>
      <c r="GM305" s="10"/>
      <c r="GN305" s="10"/>
      <c r="GO305" s="10"/>
      <c r="GP305" s="10"/>
      <c r="GQ305" s="10"/>
      <c r="GR305" s="10"/>
      <c r="GS305" s="10"/>
      <c r="GT305" s="10"/>
      <c r="GU305" s="10"/>
      <c r="GV305" s="10"/>
      <c r="GW305" s="10"/>
      <c r="GX305" s="10"/>
      <c r="GY305" s="10"/>
      <c r="GZ305" s="10"/>
      <c r="HA305" s="10"/>
      <c r="HB305" s="10"/>
      <c r="HC305" s="10"/>
      <c r="HD305" s="10"/>
      <c r="HE305" s="10"/>
      <c r="HF305" s="10"/>
      <c r="HG305" s="10"/>
      <c r="HH305" s="10"/>
      <c r="HI305" s="10"/>
      <c r="HJ305" s="10"/>
      <c r="HK305" s="10"/>
      <c r="HL305" s="10"/>
      <c r="HM305" s="10"/>
      <c r="HN305" s="10"/>
      <c r="HO305" s="10"/>
      <c r="HP305" s="10"/>
      <c r="HQ305" s="10"/>
      <c r="HR305" s="10"/>
      <c r="HS305" s="10"/>
      <c r="HT305" s="10"/>
      <c r="HU305" s="10"/>
      <c r="HV305" s="10"/>
      <c r="HW305" s="10"/>
      <c r="HX305" s="10"/>
      <c r="HY305" s="10"/>
      <c r="HZ305" s="10"/>
      <c r="IA305" s="10"/>
      <c r="IB305" s="10"/>
      <c r="IC305" s="10"/>
      <c r="ID305" s="10"/>
      <c r="IE305" s="10"/>
      <c r="IF305" s="10"/>
      <c r="IG305" s="10"/>
      <c r="IH305" s="10"/>
      <c r="II305" s="10"/>
      <c r="IJ305" s="10"/>
      <c r="IK305" s="10"/>
      <c r="IL305" s="10"/>
      <c r="IM305" s="10"/>
      <c r="IN305" s="10"/>
      <c r="IO305" s="10"/>
      <c r="IP305" s="10"/>
      <c r="IQ305" s="10"/>
      <c r="IR305" s="10"/>
      <c r="IS305" s="10"/>
      <c r="IT305" s="10"/>
      <c r="IU305" s="10"/>
      <c r="IV305" s="10"/>
      <c r="IW305" s="10"/>
      <c r="IX305" s="10"/>
      <c r="IY305" s="10"/>
      <c r="IZ305" s="10"/>
      <c r="JA305" s="10"/>
      <c r="JB305" s="10"/>
      <c r="JC305" s="10"/>
      <c r="JD305" s="10"/>
      <c r="JE305" s="10"/>
      <c r="JF305" s="10"/>
      <c r="JG305" s="10"/>
      <c r="JH305" s="10"/>
      <c r="JI305" s="10"/>
      <c r="JJ305" s="10"/>
      <c r="JK305" s="10"/>
      <c r="JL305" s="10"/>
      <c r="JM305" s="10"/>
      <c r="JN305" s="10"/>
      <c r="JO305" s="10"/>
      <c r="JP305" s="10"/>
      <c r="JQ305" s="10"/>
      <c r="JR305" s="10"/>
      <c r="JS305" s="10"/>
      <c r="JT305" s="10"/>
      <c r="JU305" s="10"/>
      <c r="JV305" s="10"/>
      <c r="JW305" s="10"/>
      <c r="JX305" s="10"/>
      <c r="JY305" s="10"/>
      <c r="JZ305" s="10"/>
      <c r="KA305" s="10"/>
      <c r="KB305" s="10"/>
      <c r="KC305" s="10"/>
      <c r="KD305" s="10"/>
      <c r="KE305" s="10"/>
      <c r="KF305" s="10"/>
      <c r="KG305" s="10"/>
      <c r="KH305" s="10"/>
      <c r="KI305" s="10"/>
      <c r="KJ305" s="10"/>
      <c r="KK305" s="10"/>
      <c r="KL305" s="10"/>
      <c r="KM305" s="10"/>
      <c r="KN305" s="10"/>
      <c r="KO305" s="10"/>
      <c r="KP305" s="10"/>
      <c r="KQ305" s="10"/>
      <c r="KR305" s="10"/>
      <c r="KS305" s="10"/>
      <c r="KT305" s="10"/>
      <c r="KU305" s="10"/>
      <c r="KV305" s="10"/>
      <c r="KW305" s="10"/>
      <c r="KX305" s="10"/>
      <c r="KY305" s="10"/>
      <c r="KZ305" s="10"/>
      <c r="LA305" s="10"/>
      <c r="LB305" s="10"/>
      <c r="LC305" s="10"/>
      <c r="LD305" s="10"/>
      <c r="LE305" s="10"/>
      <c r="LF305" s="10"/>
      <c r="LG305" s="10"/>
      <c r="LH305" s="10"/>
      <c r="LI305" s="10"/>
      <c r="LJ305" s="10"/>
      <c r="LK305" s="10"/>
      <c r="LL305" s="10"/>
      <c r="LM305" s="10"/>
      <c r="LN305" s="10"/>
      <c r="LO305" s="10"/>
      <c r="LP305" s="10"/>
      <c r="LQ305" s="10"/>
      <c r="LR305" s="10"/>
      <c r="LS305" s="10"/>
      <c r="LT305" s="10"/>
      <c r="LU305" s="10"/>
      <c r="LV305" s="10"/>
      <c r="LW305" s="10"/>
      <c r="LX305" s="10"/>
      <c r="LY305" s="10"/>
      <c r="LZ305" s="10"/>
      <c r="MA305" s="10"/>
      <c r="MB305" s="10"/>
      <c r="MC305" s="10"/>
      <c r="MD305" s="10"/>
      <c r="ME305" s="10"/>
      <c r="MF305" s="10"/>
      <c r="MG305" s="10"/>
      <c r="MH305" s="10"/>
      <c r="MI305" s="10"/>
      <c r="MJ305" s="10"/>
      <c r="MK305" s="10"/>
      <c r="ML305" s="10"/>
      <c r="MM305" s="10"/>
      <c r="MN305" s="10"/>
      <c r="MO305" s="10"/>
      <c r="MP305" s="10"/>
      <c r="MQ305" s="10"/>
      <c r="MR305" s="10"/>
      <c r="MS305" s="10"/>
      <c r="MT305" s="10"/>
      <c r="MU305" s="10"/>
      <c r="MV305" s="10"/>
      <c r="MW305" s="10"/>
      <c r="MX305" s="10"/>
      <c r="MY305" s="10"/>
      <c r="MZ305" s="10"/>
      <c r="NA305" s="10"/>
      <c r="NB305" s="10"/>
      <c r="NC305" s="10"/>
      <c r="ND305" s="10"/>
      <c r="NE305" s="10"/>
      <c r="NF305" s="10"/>
      <c r="NG305" s="10"/>
      <c r="NH305" s="10"/>
      <c r="NI305" s="10"/>
      <c r="NJ305" s="10"/>
      <c r="NK305" s="10"/>
      <c r="NL305" s="10"/>
      <c r="NM305" s="10"/>
      <c r="NN305" s="10"/>
      <c r="NO305" s="10"/>
      <c r="NP305" s="10"/>
      <c r="NQ305" s="10"/>
      <c r="NR305" s="10"/>
      <c r="NS305" s="10"/>
      <c r="NT305" s="10"/>
      <c r="NU305" s="10"/>
      <c r="NV305" s="10"/>
      <c r="NW305" s="10"/>
      <c r="NX305" s="10"/>
      <c r="NY305" s="10"/>
      <c r="NZ305" s="10"/>
      <c r="OA305" s="10"/>
      <c r="OB305" s="10"/>
      <c r="OC305" s="10"/>
      <c r="OD305" s="10"/>
      <c r="OE305" s="10"/>
      <c r="OF305" s="10"/>
      <c r="OG305" s="10"/>
      <c r="OH305" s="10"/>
      <c r="OI305" s="10"/>
      <c r="OJ305" s="10"/>
      <c r="OK305" s="10"/>
      <c r="OL305" s="10"/>
      <c r="OM305" s="10"/>
      <c r="ON305" s="10"/>
      <c r="OO305" s="10"/>
      <c r="OP305" s="10"/>
      <c r="OQ305" s="10"/>
      <c r="OR305" s="10"/>
      <c r="OS305" s="10"/>
      <c r="OT305" s="10"/>
      <c r="OU305" s="10"/>
      <c r="OV305" s="10"/>
      <c r="OW305" s="10"/>
      <c r="OX305" s="10"/>
      <c r="OY305" s="10"/>
      <c r="OZ305" s="10"/>
      <c r="PA305" s="10"/>
      <c r="PB305" s="10"/>
      <c r="PC305" s="10"/>
      <c r="PD305" s="10"/>
      <c r="PE305" s="10"/>
      <c r="PF305" s="10"/>
      <c r="PG305" s="10"/>
      <c r="PH305" s="10"/>
      <c r="PI305" s="10"/>
      <c r="PJ305" s="10"/>
      <c r="PK305" s="10"/>
      <c r="PL305" s="10"/>
      <c r="PM305" s="10"/>
      <c r="PN305" s="10"/>
      <c r="PO305" s="10"/>
      <c r="PP305" s="10"/>
      <c r="PQ305" s="10"/>
      <c r="PR305" s="10"/>
      <c r="PS305" s="10"/>
      <c r="PT305" s="10"/>
      <c r="PU305" s="10"/>
      <c r="PV305" s="10"/>
      <c r="PW305" s="10"/>
      <c r="PX305" s="10"/>
      <c r="PY305" s="10"/>
      <c r="PZ305" s="10"/>
      <c r="QA305" s="10"/>
      <c r="QB305" s="10"/>
      <c r="QC305" s="10"/>
      <c r="QD305" s="10"/>
      <c r="QE305" s="10"/>
      <c r="QF305" s="10"/>
      <c r="QG305" s="10"/>
      <c r="QH305" s="10"/>
      <c r="QI305" s="10"/>
      <c r="QJ305" s="10"/>
      <c r="QK305" s="10"/>
      <c r="QL305" s="10"/>
      <c r="QM305" s="10"/>
      <c r="QN305" s="10"/>
      <c r="QO305" s="10"/>
      <c r="QP305" s="10"/>
      <c r="QQ305" s="10"/>
      <c r="QR305" s="10"/>
      <c r="QS305" s="10"/>
      <c r="QT305" s="10"/>
      <c r="QU305" s="10"/>
      <c r="QV305" s="10"/>
      <c r="QW305" s="10"/>
      <c r="QX305" s="10"/>
      <c r="QY305" s="10"/>
      <c r="QZ305" s="10"/>
      <c r="RA305" s="10"/>
      <c r="RB305" s="10"/>
      <c r="RC305" s="10"/>
      <c r="RD305" s="10"/>
      <c r="RE305" s="10"/>
      <c r="RF305" s="10"/>
      <c r="RG305" s="10"/>
      <c r="RH305" s="10"/>
      <c r="RI305" s="10"/>
      <c r="RJ305" s="10"/>
      <c r="RK305" s="10"/>
      <c r="RL305" s="10"/>
      <c r="RM305" s="10"/>
      <c r="RN305" s="10"/>
      <c r="RO305" s="10"/>
      <c r="RP305" s="10"/>
      <c r="RQ305" s="10"/>
      <c r="RR305" s="10"/>
      <c r="RS305" s="10"/>
      <c r="RT305" s="10"/>
      <c r="RU305" s="10"/>
      <c r="RV305" s="10"/>
      <c r="RW305" s="10"/>
      <c r="RX305" s="10"/>
      <c r="RY305" s="10"/>
      <c r="RZ305" s="10"/>
      <c r="SA305" s="10"/>
      <c r="SB305" s="10"/>
      <c r="SC305" s="10"/>
      <c r="SD305" s="10"/>
      <c r="SE305" s="10"/>
      <c r="SF305" s="10"/>
      <c r="SG305" s="10"/>
      <c r="SH305" s="10"/>
      <c r="SI305" s="10"/>
      <c r="SJ305" s="10"/>
      <c r="SK305" s="10"/>
      <c r="SL305" s="10"/>
      <c r="SM305" s="10"/>
      <c r="SN305" s="10"/>
      <c r="SO305" s="10"/>
      <c r="SP305" s="10"/>
      <c r="SQ305" s="10"/>
      <c r="SR305" s="10"/>
      <c r="SS305" s="10"/>
      <c r="ST305" s="10"/>
      <c r="SU305" s="10"/>
      <c r="SV305" s="10"/>
      <c r="SW305" s="10"/>
      <c r="SX305" s="10"/>
      <c r="SY305" s="10"/>
      <c r="SZ305" s="10"/>
      <c r="TA305" s="10"/>
      <c r="TB305" s="10"/>
      <c r="TC305" s="10"/>
      <c r="TD305" s="10"/>
      <c r="TE305" s="10"/>
      <c r="TF305" s="10"/>
      <c r="TG305" s="10"/>
      <c r="TH305" s="10"/>
      <c r="TI305" s="10"/>
      <c r="TJ305" s="10"/>
      <c r="TK305" s="10"/>
      <c r="TL305" s="10"/>
      <c r="TM305" s="10"/>
      <c r="TN305" s="10"/>
      <c r="TO305" s="10"/>
      <c r="TP305" s="10"/>
      <c r="TQ305" s="10"/>
      <c r="TR305" s="10"/>
      <c r="TS305" s="10"/>
      <c r="TT305" s="10"/>
      <c r="TU305" s="10"/>
      <c r="TV305" s="10"/>
      <c r="TW305" s="10"/>
      <c r="TX305" s="10"/>
      <c r="TY305" s="10"/>
      <c r="TZ305" s="10"/>
      <c r="UA305" s="10"/>
      <c r="UB305" s="10"/>
      <c r="UC305" s="10"/>
      <c r="UD305" s="10"/>
      <c r="UE305" s="10"/>
      <c r="UF305" s="10"/>
      <c r="UG305" s="10"/>
      <c r="UH305" s="10"/>
      <c r="UI305" s="10"/>
      <c r="UJ305" s="10"/>
      <c r="UK305" s="10"/>
      <c r="UL305" s="10"/>
      <c r="UM305" s="10"/>
      <c r="UN305" s="10"/>
      <c r="UO305" s="10"/>
      <c r="UP305" s="10"/>
      <c r="UQ305" s="10"/>
      <c r="UR305" s="10"/>
      <c r="US305" s="10"/>
      <c r="UT305" s="10"/>
      <c r="UU305" s="10"/>
      <c r="UV305" s="10"/>
      <c r="UW305" s="10"/>
      <c r="UX305" s="10"/>
      <c r="UY305" s="10"/>
      <c r="UZ305" s="10"/>
      <c r="VA305" s="10"/>
      <c r="VB305" s="10"/>
      <c r="VC305" s="10"/>
      <c r="VD305" s="10"/>
      <c r="VE305" s="10"/>
      <c r="VF305" s="10"/>
      <c r="VG305" s="10"/>
      <c r="VH305" s="10"/>
      <c r="VI305" s="10"/>
      <c r="VJ305" s="10"/>
      <c r="VK305" s="10"/>
      <c r="VL305" s="10"/>
      <c r="VM305" s="10"/>
      <c r="VN305" s="10"/>
      <c r="VO305" s="10"/>
      <c r="VP305" s="10"/>
      <c r="VQ305" s="10"/>
      <c r="VR305" s="10"/>
      <c r="VS305" s="10"/>
      <c r="VT305" s="10"/>
      <c r="VU305" s="10"/>
      <c r="VV305" s="10"/>
      <c r="VW305" s="10"/>
      <c r="VX305" s="10"/>
      <c r="VY305" s="10"/>
      <c r="VZ305" s="10"/>
      <c r="WA305" s="10"/>
      <c r="WB305" s="10"/>
      <c r="WC305" s="10"/>
      <c r="WD305" s="10"/>
      <c r="WE305" s="10"/>
      <c r="WF305" s="10"/>
      <c r="WG305" s="10"/>
      <c r="WH305" s="10"/>
      <c r="WI305" s="10"/>
      <c r="WJ305" s="10"/>
      <c r="WK305" s="10"/>
      <c r="WL305" s="10"/>
      <c r="WM305" s="10"/>
      <c r="WN305" s="10"/>
      <c r="WO305" s="10"/>
      <c r="WP305" s="10"/>
      <c r="WQ305" s="10"/>
      <c r="WR305" s="10"/>
      <c r="WS305" s="10"/>
      <c r="WT305" s="10"/>
      <c r="WU305" s="10"/>
      <c r="WV305" s="10"/>
      <c r="WW305" s="10"/>
      <c r="WX305" s="10"/>
      <c r="WY305" s="10"/>
      <c r="WZ305" s="10"/>
      <c r="XA305" s="10"/>
      <c r="XB305" s="10"/>
      <c r="XC305" s="10"/>
      <c r="XD305" s="10"/>
      <c r="XE305" s="10"/>
      <c r="XF305" s="10"/>
      <c r="XG305" s="10"/>
      <c r="XH305" s="10"/>
      <c r="XI305" s="10"/>
      <c r="XJ305" s="10"/>
      <c r="XK305" s="10"/>
      <c r="XL305" s="10"/>
      <c r="XM305" s="10"/>
      <c r="XN305" s="10"/>
      <c r="XO305" s="10"/>
      <c r="XP305" s="10"/>
      <c r="XQ305" s="10"/>
      <c r="XR305" s="10"/>
      <c r="XS305" s="10"/>
      <c r="XT305" s="10"/>
      <c r="XU305" s="10"/>
      <c r="XV305" s="10"/>
      <c r="XW305" s="10"/>
      <c r="XX305" s="10"/>
      <c r="XY305" s="10"/>
      <c r="XZ305" s="10"/>
      <c r="YA305" s="10"/>
      <c r="YB305" s="10"/>
      <c r="YC305" s="10"/>
      <c r="YD305" s="10"/>
      <c r="YE305" s="10"/>
      <c r="YF305" s="10"/>
      <c r="YG305" s="10"/>
      <c r="YH305" s="10"/>
      <c r="YI305" s="10"/>
      <c r="YJ305" s="10"/>
      <c r="YK305" s="10"/>
      <c r="YL305" s="10"/>
      <c r="YM305" s="10"/>
      <c r="YN305" s="10"/>
      <c r="YO305" s="10"/>
      <c r="YP305" s="10"/>
      <c r="YQ305" s="10"/>
      <c r="YR305" s="10"/>
      <c r="YS305" s="10"/>
      <c r="YT305" s="10"/>
      <c r="YU305" s="10"/>
      <c r="YV305" s="10"/>
      <c r="YW305" s="10"/>
      <c r="YX305" s="10"/>
      <c r="YY305" s="10"/>
      <c r="YZ305" s="10"/>
      <c r="ZA305" s="10"/>
      <c r="ZB305" s="10"/>
      <c r="ZC305" s="10"/>
      <c r="ZD305" s="10"/>
      <c r="ZE305" s="10"/>
      <c r="ZF305" s="10"/>
      <c r="ZG305" s="10"/>
      <c r="ZH305" s="10"/>
      <c r="ZI305" s="10"/>
      <c r="ZJ305" s="10"/>
      <c r="ZK305" s="10"/>
      <c r="ZL305" s="10"/>
      <c r="ZM305" s="10"/>
      <c r="ZN305" s="10"/>
      <c r="ZO305" s="10"/>
      <c r="ZP305" s="10"/>
      <c r="ZQ305" s="10"/>
      <c r="ZR305" s="10"/>
      <c r="ZS305" s="10"/>
      <c r="ZT305" s="10"/>
      <c r="ZU305" s="10"/>
      <c r="ZV305" s="10"/>
      <c r="ZW305" s="10"/>
      <c r="ZX305" s="10"/>
      <c r="ZY305" s="10"/>
      <c r="ZZ305" s="10"/>
      <c r="AAA305" s="10"/>
      <c r="AAB305" s="10"/>
      <c r="AAC305" s="10"/>
      <c r="AAD305" s="10"/>
      <c r="AAE305" s="10"/>
      <c r="AAF305" s="10"/>
      <c r="AAG305" s="10"/>
      <c r="AAH305" s="10"/>
      <c r="AAI305" s="10"/>
      <c r="AAJ305" s="10"/>
      <c r="AAK305" s="10"/>
      <c r="AAL305" s="10"/>
      <c r="AAM305" s="10"/>
      <c r="AAN305" s="10"/>
      <c r="AAO305" s="10"/>
      <c r="AAP305" s="10"/>
      <c r="AAQ305" s="10"/>
      <c r="AAR305" s="10"/>
      <c r="AAS305" s="10"/>
      <c r="AAT305" s="10"/>
      <c r="AAU305" s="10"/>
      <c r="AAV305" s="10"/>
      <c r="AAW305" s="10"/>
      <c r="AAX305" s="10"/>
      <c r="AAY305" s="10"/>
      <c r="AAZ305" s="10"/>
      <c r="ABA305" s="10"/>
      <c r="ABB305" s="10"/>
      <c r="ABC305" s="10"/>
      <c r="ABD305" s="10"/>
      <c r="ABE305" s="10"/>
      <c r="ABF305" s="10"/>
      <c r="ABG305" s="10"/>
      <c r="ABH305" s="10"/>
      <c r="ABI305" s="10"/>
      <c r="ABJ305" s="10"/>
      <c r="ABK305" s="10"/>
      <c r="ABL305" s="10"/>
      <c r="ABM305" s="10"/>
      <c r="ABN305" s="10"/>
      <c r="ABO305" s="10"/>
      <c r="ABP305" s="10"/>
      <c r="ABQ305" s="10"/>
      <c r="ABR305" s="10"/>
      <c r="ABS305" s="10"/>
      <c r="ABT305" s="10"/>
      <c r="ABU305" s="10"/>
      <c r="ABV305" s="10"/>
      <c r="ABW305" s="10"/>
      <c r="ABX305" s="10"/>
      <c r="ABY305" s="10"/>
      <c r="ABZ305" s="10"/>
      <c r="ACA305" s="10"/>
      <c r="ACB305" s="10"/>
      <c r="ACC305" s="10"/>
      <c r="ACD305" s="10"/>
      <c r="ACE305" s="10"/>
      <c r="ACF305" s="10"/>
      <c r="ACG305" s="10"/>
      <c r="ACH305" s="10"/>
      <c r="ACI305" s="10"/>
      <c r="ACJ305" s="10"/>
      <c r="ACK305" s="10"/>
      <c r="ACL305" s="10"/>
      <c r="ACM305" s="10"/>
      <c r="ACN305" s="10"/>
      <c r="ACO305" s="10"/>
      <c r="ACP305" s="10"/>
      <c r="ACQ305" s="10"/>
      <c r="ACR305" s="10"/>
      <c r="ACS305" s="10"/>
      <c r="ACT305" s="10"/>
      <c r="ACU305" s="10"/>
      <c r="ACV305" s="10"/>
      <c r="ACW305" s="10"/>
      <c r="ACX305" s="10"/>
      <c r="ACY305" s="10"/>
      <c r="ACZ305" s="10"/>
      <c r="ADA305" s="10"/>
      <c r="ADB305" s="10"/>
      <c r="ADC305" s="10"/>
      <c r="ADD305" s="10"/>
      <c r="ADE305" s="10"/>
      <c r="ADF305" s="10"/>
      <c r="ADG305" s="10"/>
      <c r="ADH305" s="10"/>
      <c r="ADI305" s="10"/>
      <c r="ADJ305" s="10"/>
      <c r="ADK305" s="10"/>
      <c r="ADL305" s="10"/>
      <c r="ADM305" s="10"/>
      <c r="ADN305" s="10"/>
      <c r="ADO305" s="10"/>
      <c r="ADP305" s="10"/>
      <c r="ADQ305" s="10"/>
      <c r="ADR305" s="10"/>
      <c r="ADS305" s="10"/>
      <c r="ADT305" s="10"/>
      <c r="ADU305" s="10"/>
      <c r="ADV305" s="10"/>
      <c r="ADW305" s="10"/>
      <c r="ADX305" s="10"/>
      <c r="ADY305" s="10"/>
      <c r="ADZ305" s="10"/>
      <c r="AEA305" s="10"/>
      <c r="AEB305" s="10"/>
      <c r="AEC305" s="10"/>
      <c r="AED305" s="10"/>
      <c r="AEE305" s="10"/>
      <c r="AEF305" s="10"/>
      <c r="AEG305" s="10"/>
      <c r="AEH305" s="10"/>
      <c r="AEI305" s="10"/>
      <c r="AEJ305" s="10"/>
      <c r="AEK305" s="10"/>
      <c r="AEL305" s="10"/>
      <c r="AEM305" s="10"/>
      <c r="AEN305" s="10"/>
      <c r="AEO305" s="10"/>
      <c r="AEP305" s="10"/>
      <c r="AEQ305" s="10"/>
      <c r="AER305" s="10"/>
      <c r="AES305" s="10"/>
      <c r="AET305" s="10"/>
      <c r="AEU305" s="10"/>
      <c r="AEV305" s="10"/>
      <c r="AEW305" s="10"/>
      <c r="AEX305" s="10"/>
      <c r="AEY305" s="10"/>
      <c r="AEZ305" s="10"/>
      <c r="AFA305" s="10"/>
      <c r="AFB305" s="10"/>
      <c r="AFC305" s="10"/>
      <c r="AFD305" s="10"/>
      <c r="AFE305" s="10"/>
      <c r="AFF305" s="10"/>
      <c r="AFG305" s="10"/>
      <c r="AFH305" s="10"/>
      <c r="AFI305" s="10"/>
      <c r="AFJ305" s="10"/>
      <c r="AFK305" s="10"/>
      <c r="AFL305" s="10"/>
      <c r="AFM305" s="10"/>
      <c r="AFN305" s="10"/>
      <c r="AFO305" s="10"/>
      <c r="AFP305" s="10"/>
      <c r="AFQ305" s="10"/>
      <c r="AFR305" s="10"/>
      <c r="AFS305" s="10"/>
      <c r="AFT305" s="10"/>
      <c r="AFU305" s="10"/>
      <c r="AFV305" s="10"/>
      <c r="AFW305" s="10"/>
      <c r="AFX305" s="10"/>
      <c r="AFY305" s="10"/>
      <c r="AFZ305" s="10"/>
      <c r="AGA305" s="10"/>
      <c r="AGB305" s="10"/>
      <c r="AGC305" s="10"/>
      <c r="AGD305" s="10"/>
      <c r="AGE305" s="10"/>
      <c r="AGF305" s="10"/>
      <c r="AGG305" s="10"/>
      <c r="AGH305" s="10"/>
      <c r="AGI305" s="10"/>
      <c r="AGJ305" s="10"/>
      <c r="AGK305" s="10"/>
      <c r="AGL305" s="10"/>
      <c r="AGM305" s="10"/>
      <c r="AGN305" s="10"/>
      <c r="AGO305" s="10"/>
      <c r="AGP305" s="10"/>
      <c r="AGQ305" s="10"/>
      <c r="AGR305" s="10"/>
      <c r="AGS305" s="10"/>
      <c r="AGT305" s="10"/>
      <c r="AGU305" s="10"/>
      <c r="AGV305" s="10"/>
      <c r="AGW305" s="10"/>
      <c r="AGX305" s="10"/>
      <c r="AGY305" s="10"/>
      <c r="AGZ305" s="10"/>
      <c r="AHA305" s="10"/>
      <c r="AHB305" s="10"/>
      <c r="AHC305" s="10"/>
      <c r="AHD305" s="10"/>
      <c r="AHE305" s="10"/>
      <c r="AHF305" s="10"/>
      <c r="AHG305" s="10"/>
      <c r="AHH305" s="10"/>
      <c r="AHI305" s="10"/>
      <c r="AHJ305" s="10"/>
      <c r="AHK305" s="10"/>
      <c r="AHL305" s="10"/>
      <c r="AHM305" s="10"/>
      <c r="AHN305" s="10"/>
      <c r="AHO305" s="10"/>
      <c r="AHP305" s="10"/>
      <c r="AHQ305" s="10"/>
      <c r="AHR305" s="10"/>
      <c r="AHS305" s="10"/>
      <c r="AHT305" s="10"/>
      <c r="AHU305" s="10"/>
      <c r="AHV305" s="10"/>
      <c r="AHW305" s="10"/>
      <c r="AHX305" s="10"/>
      <c r="AHY305" s="10"/>
      <c r="AHZ305" s="10"/>
      <c r="AIA305" s="10"/>
      <c r="AIB305" s="10"/>
      <c r="AIC305" s="10"/>
      <c r="AID305" s="10"/>
      <c r="AIE305" s="10"/>
      <c r="AIF305" s="10"/>
      <c r="AIG305" s="10"/>
      <c r="AIH305" s="10"/>
      <c r="AII305" s="10"/>
      <c r="AIJ305" s="10"/>
      <c r="AIK305" s="10"/>
      <c r="AIL305" s="10"/>
      <c r="AIM305" s="10"/>
      <c r="AIN305" s="10"/>
      <c r="AIO305" s="10"/>
      <c r="AIP305" s="10"/>
      <c r="AIQ305" s="10"/>
      <c r="AIR305" s="10"/>
      <c r="AIS305" s="10"/>
      <c r="AIT305" s="10"/>
      <c r="AIU305" s="10"/>
      <c r="AIV305" s="10"/>
      <c r="AIW305" s="10"/>
      <c r="AIX305" s="10"/>
      <c r="AIY305" s="10"/>
      <c r="AIZ305" s="10"/>
      <c r="AJA305" s="10"/>
      <c r="AJB305" s="10"/>
      <c r="AJC305" s="10"/>
      <c r="AJD305" s="10"/>
      <c r="AJE305" s="10"/>
      <c r="AJF305" s="10"/>
      <c r="AJG305" s="10"/>
      <c r="AJH305" s="10"/>
      <c r="AJI305" s="10"/>
      <c r="AJJ305" s="10"/>
      <c r="AJK305" s="10"/>
      <c r="AJL305" s="10"/>
      <c r="AJM305" s="10"/>
      <c r="AJN305" s="10"/>
      <c r="AJO305" s="10"/>
      <c r="AJP305" s="10"/>
      <c r="AJQ305" s="10"/>
      <c r="AJR305" s="10"/>
      <c r="AJS305" s="10"/>
      <c r="AJT305" s="10"/>
      <c r="AJU305" s="10"/>
      <c r="AJV305" s="10"/>
      <c r="AJW305" s="10"/>
      <c r="AJX305" s="10"/>
      <c r="AJY305" s="10"/>
      <c r="AJZ305" s="10"/>
      <c r="AKA305" s="10"/>
      <c r="AKB305" s="10"/>
      <c r="AKC305" s="10"/>
      <c r="AKD305" s="10"/>
      <c r="AKE305" s="10"/>
      <c r="AKF305" s="10"/>
      <c r="AKG305" s="10"/>
      <c r="AKH305" s="10"/>
      <c r="AKI305" s="10"/>
      <c r="AKJ305" s="10"/>
      <c r="AKK305" s="10"/>
      <c r="AKL305" s="10"/>
      <c r="AKM305" s="10"/>
      <c r="AKN305" s="10"/>
      <c r="AKO305" s="10"/>
      <c r="AKP305" s="10"/>
      <c r="AKQ305" s="10"/>
      <c r="AKR305" s="10"/>
      <c r="AKS305" s="10"/>
      <c r="AKT305" s="10"/>
      <c r="AKU305" s="10"/>
      <c r="AKV305" s="10"/>
      <c r="AKW305" s="10"/>
      <c r="AKX305" s="10"/>
      <c r="AKY305" s="10"/>
      <c r="AKZ305" s="10"/>
      <c r="ALA305" s="10"/>
      <c r="ALB305" s="10"/>
      <c r="ALC305" s="10"/>
      <c r="ALD305" s="10"/>
      <c r="ALE305" s="10"/>
      <c r="ALF305" s="10"/>
      <c r="ALG305" s="10"/>
      <c r="ALH305" s="10"/>
      <c r="ALI305" s="10"/>
      <c r="ALJ305" s="10"/>
      <c r="ALK305" s="10"/>
      <c r="ALL305" s="10"/>
      <c r="ALM305" s="10"/>
      <c r="ALN305" s="10"/>
      <c r="ALO305" s="10"/>
      <c r="ALP305" s="10"/>
      <c r="ALQ305" s="10"/>
      <c r="ALR305" s="10"/>
      <c r="ALS305" s="10"/>
      <c r="ALT305" s="10"/>
      <c r="ALU305" s="10"/>
      <c r="ALV305" s="10"/>
      <c r="ALW305" s="10"/>
      <c r="ALX305" s="10"/>
      <c r="ALY305" s="10"/>
      <c r="ALZ305" s="10"/>
      <c r="AMA305" s="10"/>
      <c r="AMB305" s="10"/>
      <c r="AMC305" s="10"/>
      <c r="AMD305" s="10"/>
      <c r="AME305" s="10"/>
      <c r="AMF305" s="10"/>
      <c r="AMG305" s="10"/>
      <c r="AMH305" s="10"/>
      <c r="AMI305" s="10"/>
      <c r="AMJ305" s="10"/>
    </row>
    <row r="306" spans="1:1029" customFormat="1" ht="14.1" customHeight="1">
      <c r="A306" s="8" t="str">
        <f>SUBSTITUTE(CONCATENATE(I306,J306,IF(K306="Identifier","ID",IF(AND(K306="Text",OR(I306&lt;&gt;"",J306&lt;&gt;"")),"",K306)),IF(AND(M306&lt;&gt;"Text",K306&lt;&gt;M306,NOT(AND(K306="URI",M306="Identifier")),NOT(AND(K306="UUID",M306="Identifier")),NOT(AND(K306="OID",M306="Identifier"))),IF(M306="Identifier","ID",M306),""))," ","")</f>
        <v>VariantsIndicator</v>
      </c>
      <c r="B306" s="9" t="s">
        <v>219</v>
      </c>
      <c r="C306" s="8"/>
      <c r="D306" s="8"/>
      <c r="E306" s="8"/>
      <c r="F306" s="8" t="str">
        <f>CONCATENATE( IF(G306="","",CONCATENATE(G306,"_ ")),H306,". ",IF(I306="","",CONCATENATE(I306,"_ ")),L306,IF(OR(I306&lt;&gt;"",L306&lt;&gt;M306),CONCATENATE(". ",M306),""))</f>
        <v>Tender Evaluation Terms. Variants Indicator. Indicator</v>
      </c>
      <c r="G306" s="8"/>
      <c r="H306" s="8" t="s">
        <v>478</v>
      </c>
      <c r="I306" s="8"/>
      <c r="J306" s="8" t="s">
        <v>544</v>
      </c>
      <c r="K306" s="8" t="s">
        <v>230</v>
      </c>
      <c r="L306" s="8" t="str">
        <f>IF(J306&lt;&gt;"",CONCATENATE(J306," ",K306),K306)</f>
        <v>Variants Indicator</v>
      </c>
      <c r="M306" s="8" t="s">
        <v>230</v>
      </c>
      <c r="N306" s="8"/>
      <c r="O306" s="8" t="str">
        <f>IF(N306&lt;&gt;"",CONCATENATE(N306,"_ ",M306,". Type"),CONCATENATE(M306,". Type"))</f>
        <v>Indicator. Type</v>
      </c>
      <c r="P306" s="8"/>
      <c r="Q306" s="8"/>
      <c r="R306" s="8" t="s">
        <v>213</v>
      </c>
      <c r="S306" s="8"/>
      <c r="T306" s="8"/>
      <c r="U306" s="8"/>
      <c r="V306" s="8"/>
      <c r="W306" s="8"/>
      <c r="X306" s="10"/>
      <c r="Y306" s="8" t="s">
        <v>211</v>
      </c>
      <c r="Z306" s="8"/>
      <c r="AA306" s="44">
        <v>43319</v>
      </c>
      <c r="AB306" s="23"/>
      <c r="AC306" s="23"/>
      <c r="AD306" s="23"/>
      <c r="AE306" s="23"/>
      <c r="AF306" s="23"/>
      <c r="AG306" s="10"/>
      <c r="AH306" s="10"/>
      <c r="AI306" s="10"/>
      <c r="AJ306" s="10"/>
      <c r="AK306" s="10"/>
      <c r="AL306" s="10"/>
      <c r="AM306" s="10"/>
      <c r="AN306" s="10"/>
      <c r="AO306" s="10"/>
      <c r="AP306" s="10"/>
      <c r="AQ306" s="10"/>
      <c r="AR306" s="10"/>
      <c r="AS306" s="10"/>
      <c r="AT306" s="10"/>
      <c r="AU306" s="10"/>
      <c r="AV306" s="10"/>
      <c r="AW306" s="10"/>
      <c r="AX306" s="10"/>
      <c r="AY306" s="10"/>
      <c r="AZ306" s="10"/>
      <c r="BA306" s="10"/>
      <c r="BB306" s="10"/>
      <c r="BC306" s="10"/>
      <c r="BD306" s="10"/>
      <c r="BE306" s="10"/>
      <c r="BF306" s="10"/>
      <c r="BG306" s="10"/>
      <c r="BH306" s="10"/>
      <c r="BI306" s="10"/>
      <c r="BJ306" s="10"/>
      <c r="BK306" s="10"/>
      <c r="BL306" s="10"/>
      <c r="BM306" s="10"/>
      <c r="BN306" s="10"/>
      <c r="BO306" s="10"/>
      <c r="BP306" s="10"/>
      <c r="BQ306" s="10"/>
      <c r="BR306" s="10"/>
      <c r="BS306" s="10"/>
      <c r="BT306" s="10"/>
      <c r="BU306" s="10"/>
      <c r="BV306" s="10"/>
      <c r="BW306" s="10"/>
      <c r="BX306" s="10"/>
      <c r="BY306" s="10"/>
      <c r="BZ306" s="10"/>
      <c r="CA306" s="10"/>
      <c r="CB306" s="10"/>
      <c r="CC306" s="10"/>
      <c r="CD306" s="10"/>
      <c r="CE306" s="10"/>
      <c r="CF306" s="10"/>
      <c r="CG306" s="10"/>
      <c r="CH306" s="10"/>
      <c r="CI306" s="10"/>
      <c r="CJ306" s="10"/>
      <c r="CK306" s="10"/>
      <c r="CL306" s="10"/>
      <c r="CM306" s="10"/>
      <c r="CN306" s="10"/>
      <c r="CO306" s="10"/>
      <c r="CP306" s="10"/>
      <c r="CQ306" s="10"/>
      <c r="CR306" s="10"/>
      <c r="CS306" s="10"/>
      <c r="CT306" s="10"/>
      <c r="CU306" s="10"/>
      <c r="CV306" s="10"/>
      <c r="CW306" s="10"/>
      <c r="CX306" s="10"/>
      <c r="CY306" s="10"/>
      <c r="CZ306" s="10"/>
      <c r="DA306" s="10"/>
      <c r="DB306" s="10"/>
      <c r="DC306" s="10"/>
      <c r="DD306" s="10"/>
      <c r="DE306" s="10"/>
      <c r="DF306" s="10"/>
      <c r="DG306" s="10"/>
      <c r="DH306" s="10"/>
      <c r="DI306" s="10"/>
      <c r="DJ306" s="10"/>
      <c r="DK306" s="10"/>
      <c r="DL306" s="10"/>
      <c r="DM306" s="10"/>
      <c r="DN306" s="10"/>
      <c r="DO306" s="10"/>
      <c r="DP306" s="10"/>
      <c r="DQ306" s="10"/>
      <c r="DR306" s="10"/>
      <c r="DS306" s="10"/>
      <c r="DT306" s="10"/>
      <c r="DU306" s="10"/>
      <c r="DV306" s="10"/>
      <c r="DW306" s="10"/>
      <c r="DX306" s="10"/>
      <c r="DY306" s="10"/>
      <c r="DZ306" s="10"/>
      <c r="EA306" s="10"/>
      <c r="EB306" s="10"/>
      <c r="EC306" s="10"/>
      <c r="ED306" s="10"/>
      <c r="EE306" s="10"/>
      <c r="EF306" s="10"/>
      <c r="EG306" s="10"/>
      <c r="EH306" s="10"/>
      <c r="EI306" s="10"/>
      <c r="EJ306" s="10"/>
      <c r="EK306" s="10"/>
      <c r="EL306" s="10"/>
      <c r="EM306" s="10"/>
      <c r="EN306" s="10"/>
      <c r="EO306" s="10"/>
      <c r="EP306" s="10"/>
      <c r="EQ306" s="10"/>
      <c r="ER306" s="10"/>
      <c r="ES306" s="10"/>
      <c r="ET306" s="10"/>
      <c r="EU306" s="10"/>
      <c r="EV306" s="10"/>
      <c r="EW306" s="10"/>
      <c r="EX306" s="10"/>
      <c r="EY306" s="10"/>
      <c r="EZ306" s="10"/>
      <c r="FA306" s="10"/>
      <c r="FB306" s="10"/>
      <c r="FC306" s="10"/>
      <c r="FD306" s="10"/>
      <c r="FE306" s="10"/>
      <c r="FF306" s="10"/>
      <c r="FG306" s="10"/>
      <c r="FH306" s="10"/>
      <c r="FI306" s="10"/>
      <c r="FJ306" s="10"/>
      <c r="FK306" s="10"/>
      <c r="FL306" s="10"/>
      <c r="FM306" s="10"/>
      <c r="FN306" s="10"/>
      <c r="FO306" s="10"/>
      <c r="FP306" s="10"/>
      <c r="FQ306" s="10"/>
      <c r="FR306" s="10"/>
      <c r="FS306" s="10"/>
      <c r="FT306" s="10"/>
      <c r="FU306" s="10"/>
      <c r="FV306" s="10"/>
      <c r="FW306" s="10"/>
      <c r="FX306" s="10"/>
      <c r="FY306" s="10"/>
      <c r="FZ306" s="10"/>
      <c r="GA306" s="10"/>
      <c r="GB306" s="10"/>
      <c r="GC306" s="10"/>
      <c r="GD306" s="10"/>
      <c r="GE306" s="10"/>
      <c r="GF306" s="10"/>
      <c r="GG306" s="10"/>
      <c r="GH306" s="10"/>
      <c r="GI306" s="10"/>
      <c r="GJ306" s="10"/>
      <c r="GK306" s="10"/>
      <c r="GL306" s="10"/>
      <c r="GM306" s="10"/>
      <c r="GN306" s="10"/>
      <c r="GO306" s="10"/>
      <c r="GP306" s="10"/>
      <c r="GQ306" s="10"/>
      <c r="GR306" s="10"/>
      <c r="GS306" s="10"/>
      <c r="GT306" s="10"/>
      <c r="GU306" s="10"/>
      <c r="GV306" s="10"/>
      <c r="GW306" s="10"/>
      <c r="GX306" s="10"/>
      <c r="GY306" s="10"/>
      <c r="GZ306" s="10"/>
      <c r="HA306" s="10"/>
      <c r="HB306" s="10"/>
      <c r="HC306" s="10"/>
      <c r="HD306" s="10"/>
      <c r="HE306" s="10"/>
      <c r="HF306" s="10"/>
      <c r="HG306" s="10"/>
      <c r="HH306" s="10"/>
      <c r="HI306" s="10"/>
      <c r="HJ306" s="10"/>
      <c r="HK306" s="10"/>
      <c r="HL306" s="10"/>
      <c r="HM306" s="10"/>
      <c r="HN306" s="10"/>
      <c r="HO306" s="10"/>
      <c r="HP306" s="10"/>
      <c r="HQ306" s="10"/>
      <c r="HR306" s="10"/>
      <c r="HS306" s="10"/>
      <c r="HT306" s="10"/>
      <c r="HU306" s="10"/>
      <c r="HV306" s="10"/>
      <c r="HW306" s="10"/>
      <c r="HX306" s="10"/>
      <c r="HY306" s="10"/>
      <c r="HZ306" s="10"/>
      <c r="IA306" s="10"/>
      <c r="IB306" s="10"/>
      <c r="IC306" s="10"/>
      <c r="ID306" s="10"/>
      <c r="IE306" s="10"/>
      <c r="IF306" s="10"/>
      <c r="IG306" s="10"/>
      <c r="IH306" s="10"/>
      <c r="II306" s="10"/>
      <c r="IJ306" s="10"/>
      <c r="IK306" s="10"/>
      <c r="IL306" s="10"/>
      <c r="IM306" s="10"/>
      <c r="IN306" s="10"/>
      <c r="IO306" s="10"/>
      <c r="IP306" s="10"/>
      <c r="IQ306" s="10"/>
      <c r="IR306" s="10"/>
      <c r="IS306" s="10"/>
      <c r="IT306" s="10"/>
      <c r="IU306" s="10"/>
      <c r="IV306" s="10"/>
      <c r="IW306" s="10"/>
      <c r="IX306" s="10"/>
      <c r="IY306" s="10"/>
      <c r="IZ306" s="10"/>
      <c r="JA306" s="10"/>
      <c r="JB306" s="10"/>
      <c r="JC306" s="10"/>
      <c r="JD306" s="10"/>
      <c r="JE306" s="10"/>
      <c r="JF306" s="10"/>
      <c r="JG306" s="10"/>
      <c r="JH306" s="10"/>
      <c r="JI306" s="10"/>
      <c r="JJ306" s="10"/>
      <c r="JK306" s="10"/>
      <c r="JL306" s="10"/>
      <c r="JM306" s="10"/>
      <c r="JN306" s="10"/>
      <c r="JO306" s="10"/>
      <c r="JP306" s="10"/>
      <c r="JQ306" s="10"/>
      <c r="JR306" s="10"/>
      <c r="JS306" s="10"/>
      <c r="JT306" s="10"/>
      <c r="JU306" s="10"/>
      <c r="JV306" s="10"/>
      <c r="JW306" s="10"/>
      <c r="JX306" s="10"/>
      <c r="JY306" s="10"/>
      <c r="JZ306" s="10"/>
      <c r="KA306" s="10"/>
      <c r="KB306" s="10"/>
      <c r="KC306" s="10"/>
      <c r="KD306" s="10"/>
      <c r="KE306" s="10"/>
      <c r="KF306" s="10"/>
      <c r="KG306" s="10"/>
      <c r="KH306" s="10"/>
      <c r="KI306" s="10"/>
      <c r="KJ306" s="10"/>
      <c r="KK306" s="10"/>
      <c r="KL306" s="10"/>
      <c r="KM306" s="10"/>
      <c r="KN306" s="10"/>
      <c r="KO306" s="10"/>
      <c r="KP306" s="10"/>
      <c r="KQ306" s="10"/>
      <c r="KR306" s="10"/>
      <c r="KS306" s="10"/>
      <c r="KT306" s="10"/>
      <c r="KU306" s="10"/>
      <c r="KV306" s="10"/>
      <c r="KW306" s="10"/>
      <c r="KX306" s="10"/>
      <c r="KY306" s="10"/>
      <c r="KZ306" s="10"/>
      <c r="LA306" s="10"/>
      <c r="LB306" s="10"/>
      <c r="LC306" s="10"/>
      <c r="LD306" s="10"/>
      <c r="LE306" s="10"/>
      <c r="LF306" s="10"/>
      <c r="LG306" s="10"/>
      <c r="LH306" s="10"/>
      <c r="LI306" s="10"/>
      <c r="LJ306" s="10"/>
      <c r="LK306" s="10"/>
      <c r="LL306" s="10"/>
      <c r="LM306" s="10"/>
      <c r="LN306" s="10"/>
      <c r="LO306" s="10"/>
      <c r="LP306" s="10"/>
      <c r="LQ306" s="10"/>
      <c r="LR306" s="10"/>
      <c r="LS306" s="10"/>
      <c r="LT306" s="10"/>
      <c r="LU306" s="10"/>
      <c r="LV306" s="10"/>
      <c r="LW306" s="10"/>
      <c r="LX306" s="10"/>
      <c r="LY306" s="10"/>
      <c r="LZ306" s="10"/>
      <c r="MA306" s="10"/>
      <c r="MB306" s="10"/>
      <c r="MC306" s="10"/>
      <c r="MD306" s="10"/>
      <c r="ME306" s="10"/>
      <c r="MF306" s="10"/>
      <c r="MG306" s="10"/>
      <c r="MH306" s="10"/>
      <c r="MI306" s="10"/>
      <c r="MJ306" s="10"/>
      <c r="MK306" s="10"/>
      <c r="ML306" s="10"/>
      <c r="MM306" s="10"/>
      <c r="MN306" s="10"/>
      <c r="MO306" s="10"/>
      <c r="MP306" s="10"/>
      <c r="MQ306" s="10"/>
      <c r="MR306" s="10"/>
      <c r="MS306" s="10"/>
      <c r="MT306" s="10"/>
      <c r="MU306" s="10"/>
      <c r="MV306" s="10"/>
      <c r="MW306" s="10"/>
      <c r="MX306" s="10"/>
      <c r="MY306" s="10"/>
      <c r="MZ306" s="10"/>
      <c r="NA306" s="10"/>
      <c r="NB306" s="10"/>
      <c r="NC306" s="10"/>
      <c r="ND306" s="10"/>
      <c r="NE306" s="10"/>
      <c r="NF306" s="10"/>
      <c r="NG306" s="10"/>
      <c r="NH306" s="10"/>
      <c r="NI306" s="10"/>
      <c r="NJ306" s="10"/>
      <c r="NK306" s="10"/>
      <c r="NL306" s="10"/>
      <c r="NM306" s="10"/>
      <c r="NN306" s="10"/>
      <c r="NO306" s="10"/>
      <c r="NP306" s="10"/>
      <c r="NQ306" s="10"/>
      <c r="NR306" s="10"/>
      <c r="NS306" s="10"/>
      <c r="NT306" s="10"/>
      <c r="NU306" s="10"/>
      <c r="NV306" s="10"/>
      <c r="NW306" s="10"/>
      <c r="NX306" s="10"/>
      <c r="NY306" s="10"/>
      <c r="NZ306" s="10"/>
      <c r="OA306" s="10"/>
      <c r="OB306" s="10"/>
      <c r="OC306" s="10"/>
      <c r="OD306" s="10"/>
      <c r="OE306" s="10"/>
      <c r="OF306" s="10"/>
      <c r="OG306" s="10"/>
      <c r="OH306" s="10"/>
      <c r="OI306" s="10"/>
      <c r="OJ306" s="10"/>
      <c r="OK306" s="10"/>
      <c r="OL306" s="10"/>
      <c r="OM306" s="10"/>
      <c r="ON306" s="10"/>
      <c r="OO306" s="10"/>
      <c r="OP306" s="10"/>
      <c r="OQ306" s="10"/>
      <c r="OR306" s="10"/>
      <c r="OS306" s="10"/>
      <c r="OT306" s="10"/>
      <c r="OU306" s="10"/>
      <c r="OV306" s="10"/>
      <c r="OW306" s="10"/>
      <c r="OX306" s="10"/>
      <c r="OY306" s="10"/>
      <c r="OZ306" s="10"/>
      <c r="PA306" s="10"/>
      <c r="PB306" s="10"/>
      <c r="PC306" s="10"/>
      <c r="PD306" s="10"/>
      <c r="PE306" s="10"/>
      <c r="PF306" s="10"/>
      <c r="PG306" s="10"/>
      <c r="PH306" s="10"/>
      <c r="PI306" s="10"/>
      <c r="PJ306" s="10"/>
      <c r="PK306" s="10"/>
      <c r="PL306" s="10"/>
      <c r="PM306" s="10"/>
      <c r="PN306" s="10"/>
      <c r="PO306" s="10"/>
      <c r="PP306" s="10"/>
      <c r="PQ306" s="10"/>
      <c r="PR306" s="10"/>
      <c r="PS306" s="10"/>
      <c r="PT306" s="10"/>
      <c r="PU306" s="10"/>
      <c r="PV306" s="10"/>
      <c r="PW306" s="10"/>
      <c r="PX306" s="10"/>
      <c r="PY306" s="10"/>
      <c r="PZ306" s="10"/>
      <c r="QA306" s="10"/>
      <c r="QB306" s="10"/>
      <c r="QC306" s="10"/>
      <c r="QD306" s="10"/>
      <c r="QE306" s="10"/>
      <c r="QF306" s="10"/>
      <c r="QG306" s="10"/>
      <c r="QH306" s="10"/>
      <c r="QI306" s="10"/>
      <c r="QJ306" s="10"/>
      <c r="QK306" s="10"/>
      <c r="QL306" s="10"/>
      <c r="QM306" s="10"/>
      <c r="QN306" s="10"/>
      <c r="QO306" s="10"/>
      <c r="QP306" s="10"/>
      <c r="QQ306" s="10"/>
      <c r="QR306" s="10"/>
      <c r="QS306" s="10"/>
      <c r="QT306" s="10"/>
      <c r="QU306" s="10"/>
      <c r="QV306" s="10"/>
      <c r="QW306" s="10"/>
      <c r="QX306" s="10"/>
      <c r="QY306" s="10"/>
      <c r="QZ306" s="10"/>
      <c r="RA306" s="10"/>
      <c r="RB306" s="10"/>
      <c r="RC306" s="10"/>
      <c r="RD306" s="10"/>
      <c r="RE306" s="10"/>
      <c r="RF306" s="10"/>
      <c r="RG306" s="10"/>
      <c r="RH306" s="10"/>
      <c r="RI306" s="10"/>
      <c r="RJ306" s="10"/>
      <c r="RK306" s="10"/>
      <c r="RL306" s="10"/>
      <c r="RM306" s="10"/>
      <c r="RN306" s="10"/>
      <c r="RO306" s="10"/>
      <c r="RP306" s="10"/>
      <c r="RQ306" s="10"/>
      <c r="RR306" s="10"/>
      <c r="RS306" s="10"/>
      <c r="RT306" s="10"/>
      <c r="RU306" s="10"/>
      <c r="RV306" s="10"/>
      <c r="RW306" s="10"/>
      <c r="RX306" s="10"/>
      <c r="RY306" s="10"/>
      <c r="RZ306" s="10"/>
      <c r="SA306" s="10"/>
      <c r="SB306" s="10"/>
      <c r="SC306" s="10"/>
      <c r="SD306" s="10"/>
      <c r="SE306" s="10"/>
      <c r="SF306" s="10"/>
      <c r="SG306" s="10"/>
      <c r="SH306" s="10"/>
      <c r="SI306" s="10"/>
      <c r="SJ306" s="10"/>
      <c r="SK306" s="10"/>
      <c r="SL306" s="10"/>
      <c r="SM306" s="10"/>
      <c r="SN306" s="10"/>
      <c r="SO306" s="10"/>
      <c r="SP306" s="10"/>
      <c r="SQ306" s="10"/>
      <c r="SR306" s="10"/>
      <c r="SS306" s="10"/>
      <c r="ST306" s="10"/>
      <c r="SU306" s="10"/>
      <c r="SV306" s="10"/>
      <c r="SW306" s="10"/>
      <c r="SX306" s="10"/>
      <c r="SY306" s="10"/>
      <c r="SZ306" s="10"/>
      <c r="TA306" s="10"/>
      <c r="TB306" s="10"/>
      <c r="TC306" s="10"/>
      <c r="TD306" s="10"/>
      <c r="TE306" s="10"/>
      <c r="TF306" s="10"/>
      <c r="TG306" s="10"/>
      <c r="TH306" s="10"/>
      <c r="TI306" s="10"/>
      <c r="TJ306" s="10"/>
      <c r="TK306" s="10"/>
      <c r="TL306" s="10"/>
      <c r="TM306" s="10"/>
      <c r="TN306" s="10"/>
      <c r="TO306" s="10"/>
      <c r="TP306" s="10"/>
      <c r="TQ306" s="10"/>
      <c r="TR306" s="10"/>
      <c r="TS306" s="10"/>
      <c r="TT306" s="10"/>
      <c r="TU306" s="10"/>
      <c r="TV306" s="10"/>
      <c r="TW306" s="10"/>
      <c r="TX306" s="10"/>
      <c r="TY306" s="10"/>
      <c r="TZ306" s="10"/>
      <c r="UA306" s="10"/>
      <c r="UB306" s="10"/>
      <c r="UC306" s="10"/>
      <c r="UD306" s="10"/>
      <c r="UE306" s="10"/>
      <c r="UF306" s="10"/>
      <c r="UG306" s="10"/>
      <c r="UH306" s="10"/>
      <c r="UI306" s="10"/>
      <c r="UJ306" s="10"/>
      <c r="UK306" s="10"/>
      <c r="UL306" s="10"/>
      <c r="UM306" s="10"/>
      <c r="UN306" s="10"/>
      <c r="UO306" s="10"/>
      <c r="UP306" s="10"/>
      <c r="UQ306" s="10"/>
      <c r="UR306" s="10"/>
      <c r="US306" s="10"/>
      <c r="UT306" s="10"/>
      <c r="UU306" s="10"/>
      <c r="UV306" s="10"/>
      <c r="UW306" s="10"/>
      <c r="UX306" s="10"/>
      <c r="UY306" s="10"/>
      <c r="UZ306" s="10"/>
      <c r="VA306" s="10"/>
      <c r="VB306" s="10"/>
      <c r="VC306" s="10"/>
      <c r="VD306" s="10"/>
      <c r="VE306" s="10"/>
      <c r="VF306" s="10"/>
      <c r="VG306" s="10"/>
      <c r="VH306" s="10"/>
      <c r="VI306" s="10"/>
      <c r="VJ306" s="10"/>
      <c r="VK306" s="10"/>
      <c r="VL306" s="10"/>
      <c r="VM306" s="10"/>
      <c r="VN306" s="10"/>
      <c r="VO306" s="10"/>
      <c r="VP306" s="10"/>
      <c r="VQ306" s="10"/>
      <c r="VR306" s="10"/>
      <c r="VS306" s="10"/>
      <c r="VT306" s="10"/>
      <c r="VU306" s="10"/>
      <c r="VV306" s="10"/>
      <c r="VW306" s="10"/>
      <c r="VX306" s="10"/>
      <c r="VY306" s="10"/>
      <c r="VZ306" s="10"/>
      <c r="WA306" s="10"/>
      <c r="WB306" s="10"/>
      <c r="WC306" s="10"/>
      <c r="WD306" s="10"/>
      <c r="WE306" s="10"/>
      <c r="WF306" s="10"/>
      <c r="WG306" s="10"/>
      <c r="WH306" s="10"/>
      <c r="WI306" s="10"/>
      <c r="WJ306" s="10"/>
      <c r="WK306" s="10"/>
      <c r="WL306" s="10"/>
      <c r="WM306" s="10"/>
      <c r="WN306" s="10"/>
      <c r="WO306" s="10"/>
      <c r="WP306" s="10"/>
      <c r="WQ306" s="10"/>
      <c r="WR306" s="10"/>
      <c r="WS306" s="10"/>
      <c r="WT306" s="10"/>
      <c r="WU306" s="10"/>
      <c r="WV306" s="10"/>
      <c r="WW306" s="10"/>
      <c r="WX306" s="10"/>
      <c r="WY306" s="10"/>
      <c r="WZ306" s="10"/>
      <c r="XA306" s="10"/>
      <c r="XB306" s="10"/>
      <c r="XC306" s="10"/>
      <c r="XD306" s="10"/>
      <c r="XE306" s="10"/>
      <c r="XF306" s="10"/>
      <c r="XG306" s="10"/>
      <c r="XH306" s="10"/>
      <c r="XI306" s="10"/>
      <c r="XJ306" s="10"/>
      <c r="XK306" s="10"/>
      <c r="XL306" s="10"/>
      <c r="XM306" s="10"/>
      <c r="XN306" s="10"/>
      <c r="XO306" s="10"/>
      <c r="XP306" s="10"/>
      <c r="XQ306" s="10"/>
      <c r="XR306" s="10"/>
      <c r="XS306" s="10"/>
      <c r="XT306" s="10"/>
      <c r="XU306" s="10"/>
      <c r="XV306" s="10"/>
      <c r="XW306" s="10"/>
      <c r="XX306" s="10"/>
      <c r="XY306" s="10"/>
      <c r="XZ306" s="10"/>
      <c r="YA306" s="10"/>
      <c r="YB306" s="10"/>
      <c r="YC306" s="10"/>
      <c r="YD306" s="10"/>
      <c r="YE306" s="10"/>
      <c r="YF306" s="10"/>
      <c r="YG306" s="10"/>
      <c r="YH306" s="10"/>
      <c r="YI306" s="10"/>
      <c r="YJ306" s="10"/>
      <c r="YK306" s="10"/>
      <c r="YL306" s="10"/>
      <c r="YM306" s="10"/>
      <c r="YN306" s="10"/>
      <c r="YO306" s="10"/>
      <c r="YP306" s="10"/>
      <c r="YQ306" s="10"/>
      <c r="YR306" s="10"/>
      <c r="YS306" s="10"/>
      <c r="YT306" s="10"/>
      <c r="YU306" s="10"/>
      <c r="YV306" s="10"/>
      <c r="YW306" s="10"/>
      <c r="YX306" s="10"/>
      <c r="YY306" s="10"/>
      <c r="YZ306" s="10"/>
      <c r="ZA306" s="10"/>
      <c r="ZB306" s="10"/>
      <c r="ZC306" s="10"/>
      <c r="ZD306" s="10"/>
      <c r="ZE306" s="10"/>
      <c r="ZF306" s="10"/>
      <c r="ZG306" s="10"/>
      <c r="ZH306" s="10"/>
      <c r="ZI306" s="10"/>
      <c r="ZJ306" s="10"/>
      <c r="ZK306" s="10"/>
      <c r="ZL306" s="10"/>
      <c r="ZM306" s="10"/>
      <c r="ZN306" s="10"/>
      <c r="ZO306" s="10"/>
      <c r="ZP306" s="10"/>
      <c r="ZQ306" s="10"/>
      <c r="ZR306" s="10"/>
      <c r="ZS306" s="10"/>
      <c r="ZT306" s="10"/>
      <c r="ZU306" s="10"/>
      <c r="ZV306" s="10"/>
      <c r="ZW306" s="10"/>
      <c r="ZX306" s="10"/>
      <c r="ZY306" s="10"/>
      <c r="ZZ306" s="10"/>
      <c r="AAA306" s="10"/>
      <c r="AAB306" s="10"/>
      <c r="AAC306" s="10"/>
      <c r="AAD306" s="10"/>
      <c r="AAE306" s="10"/>
      <c r="AAF306" s="10"/>
      <c r="AAG306" s="10"/>
      <c r="AAH306" s="10"/>
      <c r="AAI306" s="10"/>
      <c r="AAJ306" s="10"/>
      <c r="AAK306" s="10"/>
      <c r="AAL306" s="10"/>
      <c r="AAM306" s="10"/>
      <c r="AAN306" s="10"/>
      <c r="AAO306" s="10"/>
      <c r="AAP306" s="10"/>
      <c r="AAQ306" s="10"/>
      <c r="AAR306" s="10"/>
      <c r="AAS306" s="10"/>
      <c r="AAT306" s="10"/>
      <c r="AAU306" s="10"/>
      <c r="AAV306" s="10"/>
      <c r="AAW306" s="10"/>
      <c r="AAX306" s="10"/>
      <c r="AAY306" s="10"/>
      <c r="AAZ306" s="10"/>
      <c r="ABA306" s="10"/>
      <c r="ABB306" s="10"/>
      <c r="ABC306" s="10"/>
      <c r="ABD306" s="10"/>
      <c r="ABE306" s="10"/>
      <c r="ABF306" s="10"/>
      <c r="ABG306" s="10"/>
      <c r="ABH306" s="10"/>
      <c r="ABI306" s="10"/>
      <c r="ABJ306" s="10"/>
      <c r="ABK306" s="10"/>
      <c r="ABL306" s="10"/>
      <c r="ABM306" s="10"/>
      <c r="ABN306" s="10"/>
      <c r="ABO306" s="10"/>
      <c r="ABP306" s="10"/>
      <c r="ABQ306" s="10"/>
      <c r="ABR306" s="10"/>
      <c r="ABS306" s="10"/>
      <c r="ABT306" s="10"/>
      <c r="ABU306" s="10"/>
      <c r="ABV306" s="10"/>
      <c r="ABW306" s="10"/>
      <c r="ABX306" s="10"/>
      <c r="ABY306" s="10"/>
      <c r="ABZ306" s="10"/>
      <c r="ACA306" s="10"/>
      <c r="ACB306" s="10"/>
      <c r="ACC306" s="10"/>
      <c r="ACD306" s="10"/>
      <c r="ACE306" s="10"/>
      <c r="ACF306" s="10"/>
      <c r="ACG306" s="10"/>
      <c r="ACH306" s="10"/>
      <c r="ACI306" s="10"/>
      <c r="ACJ306" s="10"/>
      <c r="ACK306" s="10"/>
      <c r="ACL306" s="10"/>
      <c r="ACM306" s="10"/>
      <c r="ACN306" s="10"/>
      <c r="ACO306" s="10"/>
      <c r="ACP306" s="10"/>
      <c r="ACQ306" s="10"/>
      <c r="ACR306" s="10"/>
      <c r="ACS306" s="10"/>
      <c r="ACT306" s="10"/>
      <c r="ACU306" s="10"/>
      <c r="ACV306" s="10"/>
      <c r="ACW306" s="10"/>
      <c r="ACX306" s="10"/>
      <c r="ACY306" s="10"/>
      <c r="ACZ306" s="10"/>
      <c r="ADA306" s="10"/>
      <c r="ADB306" s="10"/>
      <c r="ADC306" s="10"/>
      <c r="ADD306" s="10"/>
      <c r="ADE306" s="10"/>
      <c r="ADF306" s="10"/>
      <c r="ADG306" s="10"/>
      <c r="ADH306" s="10"/>
      <c r="ADI306" s="10"/>
      <c r="ADJ306" s="10"/>
      <c r="ADK306" s="10"/>
      <c r="ADL306" s="10"/>
      <c r="ADM306" s="10"/>
      <c r="ADN306" s="10"/>
      <c r="ADO306" s="10"/>
      <c r="ADP306" s="10"/>
      <c r="ADQ306" s="10"/>
      <c r="ADR306" s="10"/>
      <c r="ADS306" s="10"/>
      <c r="ADT306" s="10"/>
      <c r="ADU306" s="10"/>
      <c r="ADV306" s="10"/>
      <c r="ADW306" s="10"/>
      <c r="ADX306" s="10"/>
      <c r="ADY306" s="10"/>
      <c r="ADZ306" s="10"/>
      <c r="AEA306" s="10"/>
      <c r="AEB306" s="10"/>
      <c r="AEC306" s="10"/>
      <c r="AED306" s="10"/>
      <c r="AEE306" s="10"/>
      <c r="AEF306" s="10"/>
      <c r="AEG306" s="10"/>
      <c r="AEH306" s="10"/>
      <c r="AEI306" s="10"/>
      <c r="AEJ306" s="10"/>
      <c r="AEK306" s="10"/>
      <c r="AEL306" s="10"/>
      <c r="AEM306" s="10"/>
      <c r="AEN306" s="10"/>
      <c r="AEO306" s="10"/>
      <c r="AEP306" s="10"/>
      <c r="AEQ306" s="10"/>
      <c r="AER306" s="10"/>
      <c r="AES306" s="10"/>
      <c r="AET306" s="10"/>
      <c r="AEU306" s="10"/>
      <c r="AEV306" s="10"/>
      <c r="AEW306" s="10"/>
      <c r="AEX306" s="10"/>
      <c r="AEY306" s="10"/>
      <c r="AEZ306" s="10"/>
      <c r="AFA306" s="10"/>
      <c r="AFB306" s="10"/>
      <c r="AFC306" s="10"/>
      <c r="AFD306" s="10"/>
      <c r="AFE306" s="10"/>
      <c r="AFF306" s="10"/>
      <c r="AFG306" s="10"/>
      <c r="AFH306" s="10"/>
      <c r="AFI306" s="10"/>
      <c r="AFJ306" s="10"/>
      <c r="AFK306" s="10"/>
      <c r="AFL306" s="10"/>
      <c r="AFM306" s="10"/>
      <c r="AFN306" s="10"/>
      <c r="AFO306" s="10"/>
      <c r="AFP306" s="10"/>
      <c r="AFQ306" s="10"/>
      <c r="AFR306" s="10"/>
      <c r="AFS306" s="10"/>
      <c r="AFT306" s="10"/>
      <c r="AFU306" s="10"/>
      <c r="AFV306" s="10"/>
      <c r="AFW306" s="10"/>
      <c r="AFX306" s="10"/>
      <c r="AFY306" s="10"/>
      <c r="AFZ306" s="10"/>
      <c r="AGA306" s="10"/>
      <c r="AGB306" s="10"/>
      <c r="AGC306" s="10"/>
      <c r="AGD306" s="10"/>
      <c r="AGE306" s="10"/>
      <c r="AGF306" s="10"/>
      <c r="AGG306" s="10"/>
      <c r="AGH306" s="10"/>
      <c r="AGI306" s="10"/>
      <c r="AGJ306" s="10"/>
      <c r="AGK306" s="10"/>
      <c r="AGL306" s="10"/>
      <c r="AGM306" s="10"/>
      <c r="AGN306" s="10"/>
      <c r="AGO306" s="10"/>
      <c r="AGP306" s="10"/>
      <c r="AGQ306" s="10"/>
      <c r="AGR306" s="10"/>
      <c r="AGS306" s="10"/>
      <c r="AGT306" s="10"/>
      <c r="AGU306" s="10"/>
      <c r="AGV306" s="10"/>
      <c r="AGW306" s="10"/>
      <c r="AGX306" s="10"/>
      <c r="AGY306" s="10"/>
      <c r="AGZ306" s="10"/>
      <c r="AHA306" s="10"/>
      <c r="AHB306" s="10"/>
      <c r="AHC306" s="10"/>
      <c r="AHD306" s="10"/>
      <c r="AHE306" s="10"/>
      <c r="AHF306" s="10"/>
      <c r="AHG306" s="10"/>
      <c r="AHH306" s="10"/>
      <c r="AHI306" s="10"/>
      <c r="AHJ306" s="10"/>
      <c r="AHK306" s="10"/>
      <c r="AHL306" s="10"/>
      <c r="AHM306" s="10"/>
      <c r="AHN306" s="10"/>
      <c r="AHO306" s="10"/>
      <c r="AHP306" s="10"/>
      <c r="AHQ306" s="10"/>
      <c r="AHR306" s="10"/>
      <c r="AHS306" s="10"/>
      <c r="AHT306" s="10"/>
      <c r="AHU306" s="10"/>
      <c r="AHV306" s="10"/>
      <c r="AHW306" s="10"/>
      <c r="AHX306" s="10"/>
      <c r="AHY306" s="10"/>
      <c r="AHZ306" s="10"/>
      <c r="AIA306" s="10"/>
      <c r="AIB306" s="10"/>
      <c r="AIC306" s="10"/>
      <c r="AID306" s="10"/>
      <c r="AIE306" s="10"/>
      <c r="AIF306" s="10"/>
      <c r="AIG306" s="10"/>
      <c r="AIH306" s="10"/>
      <c r="AII306" s="10"/>
      <c r="AIJ306" s="10"/>
      <c r="AIK306" s="10"/>
      <c r="AIL306" s="10"/>
      <c r="AIM306" s="10"/>
      <c r="AIN306" s="10"/>
      <c r="AIO306" s="10"/>
      <c r="AIP306" s="10"/>
      <c r="AIQ306" s="10"/>
      <c r="AIR306" s="10"/>
      <c r="AIS306" s="10"/>
      <c r="AIT306" s="10"/>
      <c r="AIU306" s="10"/>
      <c r="AIV306" s="10"/>
      <c r="AIW306" s="10"/>
      <c r="AIX306" s="10"/>
      <c r="AIY306" s="10"/>
      <c r="AIZ306" s="10"/>
      <c r="AJA306" s="10"/>
      <c r="AJB306" s="10"/>
      <c r="AJC306" s="10"/>
      <c r="AJD306" s="10"/>
      <c r="AJE306" s="10"/>
      <c r="AJF306" s="10"/>
      <c r="AJG306" s="10"/>
      <c r="AJH306" s="10"/>
      <c r="AJI306" s="10"/>
      <c r="AJJ306" s="10"/>
      <c r="AJK306" s="10"/>
      <c r="AJL306" s="10"/>
      <c r="AJM306" s="10"/>
      <c r="AJN306" s="10"/>
      <c r="AJO306" s="10"/>
      <c r="AJP306" s="10"/>
      <c r="AJQ306" s="10"/>
      <c r="AJR306" s="10"/>
      <c r="AJS306" s="10"/>
      <c r="AJT306" s="10"/>
      <c r="AJU306" s="10"/>
      <c r="AJV306" s="10"/>
      <c r="AJW306" s="10"/>
      <c r="AJX306" s="10"/>
      <c r="AJY306" s="10"/>
      <c r="AJZ306" s="10"/>
      <c r="AKA306" s="10"/>
      <c r="AKB306" s="10"/>
      <c r="AKC306" s="10"/>
      <c r="AKD306" s="10"/>
      <c r="AKE306" s="10"/>
      <c r="AKF306" s="10"/>
      <c r="AKG306" s="10"/>
      <c r="AKH306" s="10"/>
      <c r="AKI306" s="10"/>
      <c r="AKJ306" s="10"/>
      <c r="AKK306" s="10"/>
      <c r="AKL306" s="10"/>
      <c r="AKM306" s="10"/>
      <c r="AKN306" s="10"/>
      <c r="AKO306" s="10"/>
      <c r="AKP306" s="10"/>
      <c r="AKQ306" s="10"/>
      <c r="AKR306" s="10"/>
      <c r="AKS306" s="10"/>
      <c r="AKT306" s="10"/>
      <c r="AKU306" s="10"/>
      <c r="AKV306" s="10"/>
      <c r="AKW306" s="10"/>
      <c r="AKX306" s="10"/>
      <c r="AKY306" s="10"/>
      <c r="AKZ306" s="10"/>
      <c r="ALA306" s="10"/>
      <c r="ALB306" s="10"/>
      <c r="ALC306" s="10"/>
      <c r="ALD306" s="10"/>
      <c r="ALE306" s="10"/>
      <c r="ALF306" s="10"/>
      <c r="ALG306" s="10"/>
      <c r="ALH306" s="10"/>
      <c r="ALI306" s="10"/>
      <c r="ALJ306" s="10"/>
      <c r="ALK306" s="10"/>
      <c r="ALL306" s="10"/>
      <c r="ALM306" s="10"/>
      <c r="ALN306" s="10"/>
      <c r="ALO306" s="10"/>
      <c r="ALP306" s="10"/>
      <c r="ALQ306" s="10"/>
      <c r="ALR306" s="10"/>
      <c r="ALS306" s="10"/>
      <c r="ALT306" s="10"/>
      <c r="ALU306" s="10"/>
      <c r="ALV306" s="10"/>
      <c r="ALW306" s="10"/>
      <c r="ALX306" s="10"/>
      <c r="ALY306" s="10"/>
      <c r="ALZ306" s="10"/>
      <c r="AMA306" s="10"/>
      <c r="AMB306" s="10"/>
      <c r="AMC306" s="10"/>
      <c r="AMD306" s="10"/>
      <c r="AME306" s="10"/>
      <c r="AMF306" s="10"/>
      <c r="AMG306" s="10"/>
      <c r="AMH306" s="10"/>
      <c r="AMI306" s="10"/>
      <c r="AMJ306" s="10"/>
    </row>
    <row r="307" spans="1:1029" customFormat="1">
      <c r="A307" s="13" t="str">
        <f>SUBSTITUTE(SUBSTITUTE(CONCATENATE(I307,IF(L307="Identifier","ID",L307))," ",""),"_","")</f>
        <v>definesCriterionCriterion</v>
      </c>
      <c r="B307" s="14" t="s">
        <v>214</v>
      </c>
      <c r="C307" s="13"/>
      <c r="D307" s="13"/>
      <c r="E307" s="13"/>
      <c r="F307" s="13" t="str">
        <f>CONCATENATE( IF(G307="","",CONCATENATE(G307,"_ ")),H307,". ",IF(I307="","",CONCATENATE(I307,"_ ")),L307,IF(I307="","",CONCATENATE(". ",M307)))</f>
        <v>Tender. defines_ Criterion_ Criterion. Criterion_ Criterion</v>
      </c>
      <c r="G307" s="13"/>
      <c r="H307" s="13" t="s">
        <v>236</v>
      </c>
      <c r="I307" s="13" t="s">
        <v>545</v>
      </c>
      <c r="J307" s="13"/>
      <c r="K307" s="13"/>
      <c r="L307" s="13" t="str">
        <f>CONCATENATE(IF(P307="","",CONCATENATE(P307,"_ ")),Q307)</f>
        <v>Criterion_ Criterion</v>
      </c>
      <c r="M307" s="13" t="str">
        <f>L307</f>
        <v>Criterion_ Criterion</v>
      </c>
      <c r="N307" s="13"/>
      <c r="O307" s="13"/>
      <c r="P307" s="13" t="s">
        <v>38</v>
      </c>
      <c r="Q307" s="15" t="s">
        <v>38</v>
      </c>
      <c r="R307" s="13" t="s">
        <v>223</v>
      </c>
      <c r="S307" s="16" t="s">
        <v>546</v>
      </c>
      <c r="T307" s="16"/>
      <c r="U307" s="16"/>
      <c r="V307" s="16"/>
      <c r="W307" s="16"/>
      <c r="X307" s="16"/>
      <c r="Y307" s="16" t="s">
        <v>211</v>
      </c>
      <c r="Z307" s="16"/>
      <c r="AA307" s="45">
        <v>43319</v>
      </c>
      <c r="AB307" s="8"/>
      <c r="AC307" s="8"/>
      <c r="AD307" s="8"/>
      <c r="AE307" s="8"/>
      <c r="AF307" s="11"/>
      <c r="AG307" s="10"/>
      <c r="AH307" s="10"/>
      <c r="AI307" s="10"/>
      <c r="AJ307" s="10"/>
      <c r="AK307" s="10"/>
      <c r="AL307" s="10"/>
      <c r="AM307" s="10"/>
      <c r="AN307" s="10"/>
      <c r="AO307" s="10"/>
      <c r="AP307" s="10"/>
      <c r="AQ307" s="10"/>
      <c r="AR307" s="10"/>
      <c r="AS307" s="10"/>
      <c r="AT307" s="10"/>
      <c r="AU307" s="10"/>
      <c r="AV307" s="10"/>
      <c r="AW307" s="10"/>
      <c r="AX307" s="10"/>
      <c r="AY307" s="10"/>
      <c r="AZ307" s="10"/>
      <c r="BA307" s="10"/>
      <c r="BB307" s="10"/>
      <c r="BC307" s="10"/>
      <c r="BD307" s="10"/>
      <c r="BE307" s="10"/>
      <c r="BF307" s="10"/>
      <c r="BG307" s="10"/>
      <c r="BH307" s="10"/>
      <c r="BI307" s="10"/>
      <c r="BJ307" s="10"/>
      <c r="BK307" s="10"/>
      <c r="BL307" s="10"/>
      <c r="BM307" s="10"/>
      <c r="BN307" s="10"/>
      <c r="BO307" s="10"/>
      <c r="BP307" s="10"/>
      <c r="BQ307" s="10"/>
      <c r="BR307" s="10"/>
      <c r="BS307" s="10"/>
      <c r="BT307" s="10"/>
      <c r="BU307" s="10"/>
      <c r="BV307" s="10"/>
      <c r="BW307" s="10"/>
      <c r="BX307" s="10"/>
      <c r="BY307" s="10"/>
      <c r="BZ307" s="10"/>
      <c r="CA307" s="10"/>
      <c r="CB307" s="10"/>
      <c r="CC307" s="10"/>
      <c r="CD307" s="10"/>
      <c r="CE307" s="10"/>
      <c r="CF307" s="10"/>
      <c r="CG307" s="10"/>
      <c r="CH307" s="10"/>
      <c r="CI307" s="10"/>
      <c r="CJ307" s="10"/>
      <c r="CK307" s="10"/>
      <c r="CL307" s="10"/>
      <c r="CM307" s="10"/>
      <c r="CN307" s="10"/>
      <c r="CO307" s="10"/>
      <c r="CP307" s="10"/>
      <c r="CQ307" s="10"/>
      <c r="CR307" s="10"/>
      <c r="CS307" s="10"/>
      <c r="CT307" s="10"/>
      <c r="CU307" s="10"/>
      <c r="CV307" s="10"/>
      <c r="CW307" s="10"/>
      <c r="CX307" s="10"/>
      <c r="CY307" s="10"/>
      <c r="CZ307" s="10"/>
      <c r="DA307" s="10"/>
      <c r="DB307" s="10"/>
      <c r="DC307" s="10"/>
      <c r="DD307" s="10"/>
      <c r="DE307" s="10"/>
      <c r="DF307" s="10"/>
      <c r="DG307" s="10"/>
      <c r="DH307" s="10"/>
      <c r="DI307" s="10"/>
      <c r="DJ307" s="10"/>
      <c r="DK307" s="10"/>
      <c r="DL307" s="10"/>
      <c r="DM307" s="10"/>
      <c r="DN307" s="10"/>
      <c r="DO307" s="10"/>
      <c r="DP307" s="10"/>
      <c r="DQ307" s="10"/>
      <c r="DR307" s="10"/>
      <c r="DS307" s="10"/>
      <c r="DT307" s="10"/>
      <c r="DU307" s="10"/>
      <c r="DV307" s="10"/>
      <c r="DW307" s="10"/>
      <c r="DX307" s="10"/>
      <c r="DY307" s="10"/>
      <c r="DZ307" s="10"/>
      <c r="EA307" s="10"/>
      <c r="EB307" s="10"/>
      <c r="EC307" s="10"/>
      <c r="ED307" s="10"/>
      <c r="EE307" s="10"/>
      <c r="EF307" s="10"/>
      <c r="EG307" s="10"/>
      <c r="EH307" s="10"/>
      <c r="EI307" s="10"/>
      <c r="EJ307" s="10"/>
      <c r="EK307" s="10"/>
      <c r="EL307" s="10"/>
      <c r="EM307" s="10"/>
      <c r="EN307" s="10"/>
      <c r="EO307" s="10"/>
      <c r="EP307" s="10"/>
      <c r="EQ307" s="10"/>
      <c r="ER307" s="10"/>
      <c r="ES307" s="10"/>
      <c r="ET307" s="10"/>
      <c r="EU307" s="10"/>
      <c r="EV307" s="10"/>
      <c r="EW307" s="10"/>
      <c r="EX307" s="10"/>
      <c r="EY307" s="10"/>
      <c r="EZ307" s="10"/>
      <c r="FA307" s="10"/>
      <c r="FB307" s="10"/>
      <c r="FC307" s="10"/>
      <c r="FD307" s="10"/>
      <c r="FE307" s="10"/>
      <c r="FF307" s="10"/>
      <c r="FG307" s="10"/>
      <c r="FH307" s="10"/>
      <c r="FI307" s="10"/>
      <c r="FJ307" s="10"/>
      <c r="FK307" s="10"/>
      <c r="FL307" s="10"/>
      <c r="FM307" s="10"/>
      <c r="FN307" s="10"/>
      <c r="FO307" s="10"/>
      <c r="FP307" s="10"/>
      <c r="FQ307" s="10"/>
      <c r="FR307" s="10"/>
      <c r="FS307" s="10"/>
      <c r="FT307" s="10"/>
      <c r="FU307" s="10"/>
      <c r="FV307" s="10"/>
      <c r="FW307" s="10"/>
      <c r="FX307" s="10"/>
      <c r="FY307" s="10"/>
      <c r="FZ307" s="10"/>
      <c r="GA307" s="10"/>
      <c r="GB307" s="10"/>
      <c r="GC307" s="10"/>
      <c r="GD307" s="10"/>
      <c r="GE307" s="10"/>
      <c r="GF307" s="10"/>
      <c r="GG307" s="10"/>
      <c r="GH307" s="10"/>
      <c r="GI307" s="10"/>
      <c r="GJ307" s="10"/>
      <c r="GK307" s="10"/>
      <c r="GL307" s="10"/>
      <c r="GM307" s="10"/>
      <c r="GN307" s="10"/>
      <c r="GO307" s="10"/>
      <c r="GP307" s="10"/>
      <c r="GQ307" s="10"/>
      <c r="GR307" s="10"/>
      <c r="GS307" s="10"/>
      <c r="GT307" s="10"/>
      <c r="GU307" s="10"/>
      <c r="GV307" s="10"/>
      <c r="GW307" s="10"/>
      <c r="GX307" s="10"/>
      <c r="GY307" s="10"/>
      <c r="GZ307" s="10"/>
      <c r="HA307" s="10"/>
      <c r="HB307" s="10"/>
      <c r="HC307" s="10"/>
      <c r="HD307" s="10"/>
      <c r="HE307" s="10"/>
      <c r="HF307" s="10"/>
      <c r="HG307" s="10"/>
      <c r="HH307" s="10"/>
      <c r="HI307" s="10"/>
      <c r="HJ307" s="10"/>
      <c r="HK307" s="10"/>
      <c r="HL307" s="10"/>
      <c r="HM307" s="10"/>
      <c r="HN307" s="10"/>
      <c r="HO307" s="10"/>
      <c r="HP307" s="10"/>
      <c r="HQ307" s="10"/>
      <c r="HR307" s="10"/>
      <c r="HS307" s="10"/>
      <c r="HT307" s="10"/>
      <c r="HU307" s="10"/>
      <c r="HV307" s="10"/>
      <c r="HW307" s="10"/>
      <c r="HX307" s="10"/>
      <c r="HY307" s="10"/>
      <c r="HZ307" s="10"/>
      <c r="IA307" s="10"/>
      <c r="IB307" s="10"/>
      <c r="IC307" s="10"/>
      <c r="ID307" s="10"/>
      <c r="IE307" s="10"/>
      <c r="IF307" s="10"/>
      <c r="IG307" s="10"/>
      <c r="IH307" s="10"/>
      <c r="II307" s="10"/>
      <c r="IJ307" s="10"/>
      <c r="IK307" s="10"/>
      <c r="IL307" s="10"/>
      <c r="IM307" s="10"/>
      <c r="IN307" s="10"/>
      <c r="IO307" s="10"/>
      <c r="IP307" s="10"/>
      <c r="IQ307" s="10"/>
      <c r="IR307" s="10"/>
      <c r="IS307" s="10"/>
      <c r="IT307" s="10"/>
      <c r="IU307" s="10"/>
      <c r="IV307" s="10"/>
      <c r="IW307" s="10"/>
      <c r="IX307" s="10"/>
      <c r="IY307" s="10"/>
      <c r="IZ307" s="10"/>
      <c r="JA307" s="10"/>
      <c r="JB307" s="10"/>
      <c r="JC307" s="10"/>
      <c r="JD307" s="10"/>
      <c r="JE307" s="10"/>
      <c r="JF307" s="10"/>
      <c r="JG307" s="10"/>
      <c r="JH307" s="10"/>
      <c r="JI307" s="10"/>
      <c r="JJ307" s="10"/>
      <c r="JK307" s="10"/>
      <c r="JL307" s="10"/>
      <c r="JM307" s="10"/>
      <c r="JN307" s="10"/>
      <c r="JO307" s="10"/>
      <c r="JP307" s="10"/>
      <c r="JQ307" s="10"/>
      <c r="JR307" s="10"/>
      <c r="JS307" s="10"/>
      <c r="JT307" s="10"/>
      <c r="JU307" s="10"/>
      <c r="JV307" s="10"/>
      <c r="JW307" s="10"/>
      <c r="JX307" s="10"/>
      <c r="JY307" s="10"/>
      <c r="JZ307" s="10"/>
      <c r="KA307" s="10"/>
      <c r="KB307" s="10"/>
      <c r="KC307" s="10"/>
      <c r="KD307" s="10"/>
      <c r="KE307" s="10"/>
      <c r="KF307" s="10"/>
      <c r="KG307" s="10"/>
      <c r="KH307" s="10"/>
      <c r="KI307" s="10"/>
      <c r="KJ307" s="10"/>
      <c r="KK307" s="10"/>
      <c r="KL307" s="10"/>
      <c r="KM307" s="10"/>
      <c r="KN307" s="10"/>
      <c r="KO307" s="10"/>
      <c r="KP307" s="10"/>
      <c r="KQ307" s="10"/>
      <c r="KR307" s="10"/>
      <c r="KS307" s="10"/>
      <c r="KT307" s="10"/>
      <c r="KU307" s="10"/>
      <c r="KV307" s="10"/>
      <c r="KW307" s="10"/>
      <c r="KX307" s="10"/>
      <c r="KY307" s="10"/>
      <c r="KZ307" s="10"/>
      <c r="LA307" s="10"/>
      <c r="LB307" s="10"/>
      <c r="LC307" s="10"/>
      <c r="LD307" s="10"/>
      <c r="LE307" s="10"/>
      <c r="LF307" s="10"/>
      <c r="LG307" s="10"/>
      <c r="LH307" s="10"/>
      <c r="LI307" s="10"/>
      <c r="LJ307" s="10"/>
      <c r="LK307" s="10"/>
      <c r="LL307" s="10"/>
      <c r="LM307" s="10"/>
      <c r="LN307" s="10"/>
      <c r="LO307" s="10"/>
      <c r="LP307" s="10"/>
      <c r="LQ307" s="10"/>
      <c r="LR307" s="10"/>
      <c r="LS307" s="10"/>
      <c r="LT307" s="10"/>
      <c r="LU307" s="10"/>
      <c r="LV307" s="10"/>
      <c r="LW307" s="10"/>
      <c r="LX307" s="10"/>
      <c r="LY307" s="10"/>
      <c r="LZ307" s="10"/>
      <c r="MA307" s="10"/>
      <c r="MB307" s="10"/>
      <c r="MC307" s="10"/>
      <c r="MD307" s="10"/>
      <c r="ME307" s="10"/>
      <c r="MF307" s="10"/>
      <c r="MG307" s="10"/>
      <c r="MH307" s="10"/>
      <c r="MI307" s="10"/>
      <c r="MJ307" s="10"/>
      <c r="MK307" s="10"/>
      <c r="ML307" s="10"/>
      <c r="MM307" s="10"/>
      <c r="MN307" s="10"/>
      <c r="MO307" s="10"/>
      <c r="MP307" s="10"/>
      <c r="MQ307" s="10"/>
      <c r="MR307" s="10"/>
      <c r="MS307" s="10"/>
      <c r="MT307" s="10"/>
      <c r="MU307" s="10"/>
      <c r="MV307" s="10"/>
      <c r="MW307" s="10"/>
      <c r="MX307" s="10"/>
      <c r="MY307" s="10"/>
      <c r="MZ307" s="10"/>
      <c r="NA307" s="10"/>
      <c r="NB307" s="10"/>
      <c r="NC307" s="10"/>
      <c r="ND307" s="10"/>
      <c r="NE307" s="10"/>
      <c r="NF307" s="10"/>
      <c r="NG307" s="10"/>
      <c r="NH307" s="10"/>
      <c r="NI307" s="10"/>
      <c r="NJ307" s="10"/>
      <c r="NK307" s="10"/>
      <c r="NL307" s="10"/>
      <c r="NM307" s="10"/>
      <c r="NN307" s="10"/>
      <c r="NO307" s="10"/>
      <c r="NP307" s="10"/>
      <c r="NQ307" s="10"/>
      <c r="NR307" s="10"/>
      <c r="NS307" s="10"/>
      <c r="NT307" s="10"/>
      <c r="NU307" s="10"/>
      <c r="NV307" s="10"/>
      <c r="NW307" s="10"/>
      <c r="NX307" s="10"/>
      <c r="NY307" s="10"/>
      <c r="NZ307" s="10"/>
      <c r="OA307" s="10"/>
      <c r="OB307" s="10"/>
      <c r="OC307" s="10"/>
      <c r="OD307" s="10"/>
      <c r="OE307" s="10"/>
      <c r="OF307" s="10"/>
      <c r="OG307" s="10"/>
      <c r="OH307" s="10"/>
      <c r="OI307" s="10"/>
      <c r="OJ307" s="10"/>
      <c r="OK307" s="10"/>
      <c r="OL307" s="10"/>
      <c r="OM307" s="10"/>
      <c r="ON307" s="10"/>
      <c r="OO307" s="10"/>
      <c r="OP307" s="10"/>
      <c r="OQ307" s="10"/>
      <c r="OR307" s="10"/>
      <c r="OS307" s="10"/>
      <c r="OT307" s="10"/>
      <c r="OU307" s="10"/>
      <c r="OV307" s="10"/>
      <c r="OW307" s="10"/>
      <c r="OX307" s="10"/>
      <c r="OY307" s="10"/>
      <c r="OZ307" s="10"/>
      <c r="PA307" s="10"/>
      <c r="PB307" s="10"/>
      <c r="PC307" s="10"/>
      <c r="PD307" s="10"/>
      <c r="PE307" s="10"/>
      <c r="PF307" s="10"/>
      <c r="PG307" s="10"/>
      <c r="PH307" s="10"/>
      <c r="PI307" s="10"/>
      <c r="PJ307" s="10"/>
      <c r="PK307" s="10"/>
      <c r="PL307" s="10"/>
      <c r="PM307" s="10"/>
      <c r="PN307" s="10"/>
      <c r="PO307" s="10"/>
      <c r="PP307" s="10"/>
      <c r="PQ307" s="10"/>
      <c r="PR307" s="10"/>
      <c r="PS307" s="10"/>
      <c r="PT307" s="10"/>
      <c r="PU307" s="10"/>
      <c r="PV307" s="10"/>
      <c r="PW307" s="10"/>
      <c r="PX307" s="10"/>
      <c r="PY307" s="10"/>
      <c r="PZ307" s="10"/>
      <c r="QA307" s="10"/>
      <c r="QB307" s="10"/>
      <c r="QC307" s="10"/>
      <c r="QD307" s="10"/>
      <c r="QE307" s="10"/>
      <c r="QF307" s="10"/>
      <c r="QG307" s="10"/>
      <c r="QH307" s="10"/>
      <c r="QI307" s="10"/>
      <c r="QJ307" s="10"/>
      <c r="QK307" s="10"/>
      <c r="QL307" s="10"/>
      <c r="QM307" s="10"/>
      <c r="QN307" s="10"/>
      <c r="QO307" s="10"/>
      <c r="QP307" s="10"/>
      <c r="QQ307" s="10"/>
      <c r="QR307" s="10"/>
      <c r="QS307" s="10"/>
      <c r="QT307" s="10"/>
      <c r="QU307" s="10"/>
      <c r="QV307" s="10"/>
      <c r="QW307" s="10"/>
      <c r="QX307" s="10"/>
      <c r="QY307" s="10"/>
      <c r="QZ307" s="10"/>
      <c r="RA307" s="10"/>
      <c r="RB307" s="10"/>
      <c r="RC307" s="10"/>
      <c r="RD307" s="10"/>
      <c r="RE307" s="10"/>
      <c r="RF307" s="10"/>
      <c r="RG307" s="10"/>
      <c r="RH307" s="10"/>
      <c r="RI307" s="10"/>
      <c r="RJ307" s="10"/>
      <c r="RK307" s="10"/>
      <c r="RL307" s="10"/>
      <c r="RM307" s="10"/>
      <c r="RN307" s="10"/>
      <c r="RO307" s="10"/>
      <c r="RP307" s="10"/>
      <c r="RQ307" s="10"/>
      <c r="RR307" s="10"/>
      <c r="RS307" s="10"/>
      <c r="RT307" s="10"/>
      <c r="RU307" s="10"/>
      <c r="RV307" s="10"/>
      <c r="RW307" s="10"/>
      <c r="RX307" s="10"/>
      <c r="RY307" s="10"/>
      <c r="RZ307" s="10"/>
      <c r="SA307" s="10"/>
      <c r="SB307" s="10"/>
      <c r="SC307" s="10"/>
      <c r="SD307" s="10"/>
      <c r="SE307" s="10"/>
      <c r="SF307" s="10"/>
      <c r="SG307" s="10"/>
      <c r="SH307" s="10"/>
      <c r="SI307" s="10"/>
      <c r="SJ307" s="10"/>
      <c r="SK307" s="10"/>
      <c r="SL307" s="10"/>
      <c r="SM307" s="10"/>
      <c r="SN307" s="10"/>
      <c r="SO307" s="10"/>
      <c r="SP307" s="10"/>
      <c r="SQ307" s="10"/>
      <c r="SR307" s="10"/>
      <c r="SS307" s="10"/>
      <c r="ST307" s="10"/>
      <c r="SU307" s="10"/>
      <c r="SV307" s="10"/>
      <c r="SW307" s="10"/>
      <c r="SX307" s="10"/>
      <c r="SY307" s="10"/>
      <c r="SZ307" s="10"/>
      <c r="TA307" s="10"/>
      <c r="TB307" s="10"/>
      <c r="TC307" s="10"/>
      <c r="TD307" s="10"/>
      <c r="TE307" s="10"/>
      <c r="TF307" s="10"/>
      <c r="TG307" s="10"/>
      <c r="TH307" s="10"/>
      <c r="TI307" s="10"/>
      <c r="TJ307" s="10"/>
      <c r="TK307" s="10"/>
      <c r="TL307" s="10"/>
      <c r="TM307" s="10"/>
      <c r="TN307" s="10"/>
      <c r="TO307" s="10"/>
      <c r="TP307" s="10"/>
      <c r="TQ307" s="10"/>
      <c r="TR307" s="10"/>
      <c r="TS307" s="10"/>
      <c r="TT307" s="10"/>
      <c r="TU307" s="10"/>
      <c r="TV307" s="10"/>
      <c r="TW307" s="10"/>
      <c r="TX307" s="10"/>
      <c r="TY307" s="10"/>
      <c r="TZ307" s="10"/>
      <c r="UA307" s="10"/>
      <c r="UB307" s="10"/>
      <c r="UC307" s="10"/>
      <c r="UD307" s="10"/>
      <c r="UE307" s="10"/>
      <c r="UF307" s="10"/>
      <c r="UG307" s="10"/>
      <c r="UH307" s="10"/>
      <c r="UI307" s="10"/>
      <c r="UJ307" s="10"/>
      <c r="UK307" s="10"/>
      <c r="UL307" s="10"/>
      <c r="UM307" s="10"/>
      <c r="UN307" s="10"/>
      <c r="UO307" s="10"/>
      <c r="UP307" s="10"/>
      <c r="UQ307" s="10"/>
      <c r="UR307" s="10"/>
      <c r="US307" s="10"/>
      <c r="UT307" s="10"/>
      <c r="UU307" s="10"/>
      <c r="UV307" s="10"/>
      <c r="UW307" s="10"/>
      <c r="UX307" s="10"/>
      <c r="UY307" s="10"/>
      <c r="UZ307" s="10"/>
      <c r="VA307" s="10"/>
      <c r="VB307" s="10"/>
      <c r="VC307" s="10"/>
      <c r="VD307" s="10"/>
      <c r="VE307" s="10"/>
      <c r="VF307" s="10"/>
      <c r="VG307" s="10"/>
      <c r="VH307" s="10"/>
      <c r="VI307" s="10"/>
      <c r="VJ307" s="10"/>
      <c r="VK307" s="10"/>
      <c r="VL307" s="10"/>
      <c r="VM307" s="10"/>
      <c r="VN307" s="10"/>
      <c r="VO307" s="10"/>
      <c r="VP307" s="10"/>
      <c r="VQ307" s="10"/>
      <c r="VR307" s="10"/>
      <c r="VS307" s="10"/>
      <c r="VT307" s="10"/>
      <c r="VU307" s="10"/>
      <c r="VV307" s="10"/>
      <c r="VW307" s="10"/>
      <c r="VX307" s="10"/>
      <c r="VY307" s="10"/>
      <c r="VZ307" s="10"/>
      <c r="WA307" s="10"/>
      <c r="WB307" s="10"/>
      <c r="WC307" s="10"/>
      <c r="WD307" s="10"/>
      <c r="WE307" s="10"/>
      <c r="WF307" s="10"/>
      <c r="WG307" s="10"/>
      <c r="WH307" s="10"/>
      <c r="WI307" s="10"/>
      <c r="WJ307" s="10"/>
      <c r="WK307" s="10"/>
      <c r="WL307" s="10"/>
      <c r="WM307" s="10"/>
      <c r="WN307" s="10"/>
      <c r="WO307" s="10"/>
      <c r="WP307" s="10"/>
      <c r="WQ307" s="10"/>
      <c r="WR307" s="10"/>
      <c r="WS307" s="10"/>
      <c r="WT307" s="10"/>
      <c r="WU307" s="10"/>
      <c r="WV307" s="10"/>
      <c r="WW307" s="10"/>
      <c r="WX307" s="10"/>
      <c r="WY307" s="10"/>
      <c r="WZ307" s="10"/>
      <c r="XA307" s="10"/>
      <c r="XB307" s="10"/>
      <c r="XC307" s="10"/>
      <c r="XD307" s="10"/>
      <c r="XE307" s="10"/>
      <c r="XF307" s="10"/>
      <c r="XG307" s="10"/>
      <c r="XH307" s="10"/>
      <c r="XI307" s="10"/>
      <c r="XJ307" s="10"/>
      <c r="XK307" s="10"/>
      <c r="XL307" s="10"/>
      <c r="XM307" s="10"/>
      <c r="XN307" s="10"/>
      <c r="XO307" s="10"/>
      <c r="XP307" s="10"/>
      <c r="XQ307" s="10"/>
      <c r="XR307" s="10"/>
      <c r="XS307" s="10"/>
      <c r="XT307" s="10"/>
      <c r="XU307" s="10"/>
      <c r="XV307" s="10"/>
      <c r="XW307" s="10"/>
      <c r="XX307" s="10"/>
      <c r="XY307" s="10"/>
      <c r="XZ307" s="10"/>
      <c r="YA307" s="10"/>
      <c r="YB307" s="10"/>
      <c r="YC307" s="10"/>
      <c r="YD307" s="10"/>
      <c r="YE307" s="10"/>
      <c r="YF307" s="10"/>
      <c r="YG307" s="10"/>
      <c r="YH307" s="10"/>
      <c r="YI307" s="10"/>
      <c r="YJ307" s="10"/>
      <c r="YK307" s="10"/>
      <c r="YL307" s="10"/>
      <c r="YM307" s="10"/>
      <c r="YN307" s="10"/>
      <c r="YO307" s="10"/>
      <c r="YP307" s="10"/>
      <c r="YQ307" s="10"/>
      <c r="YR307" s="10"/>
      <c r="YS307" s="10"/>
      <c r="YT307" s="10"/>
      <c r="YU307" s="10"/>
      <c r="YV307" s="10"/>
      <c r="YW307" s="10"/>
      <c r="YX307" s="10"/>
      <c r="YY307" s="10"/>
      <c r="YZ307" s="10"/>
      <c r="ZA307" s="10"/>
      <c r="ZB307" s="10"/>
      <c r="ZC307" s="10"/>
      <c r="ZD307" s="10"/>
      <c r="ZE307" s="10"/>
      <c r="ZF307" s="10"/>
      <c r="ZG307" s="10"/>
      <c r="ZH307" s="10"/>
      <c r="ZI307" s="10"/>
      <c r="ZJ307" s="10"/>
      <c r="ZK307" s="10"/>
      <c r="ZL307" s="10"/>
      <c r="ZM307" s="10"/>
      <c r="ZN307" s="10"/>
      <c r="ZO307" s="10"/>
      <c r="ZP307" s="10"/>
      <c r="ZQ307" s="10"/>
      <c r="ZR307" s="10"/>
      <c r="ZS307" s="10"/>
      <c r="ZT307" s="10"/>
      <c r="ZU307" s="10"/>
      <c r="ZV307" s="10"/>
      <c r="ZW307" s="10"/>
      <c r="ZX307" s="10"/>
      <c r="ZY307" s="10"/>
      <c r="ZZ307" s="10"/>
      <c r="AAA307" s="10"/>
      <c r="AAB307" s="10"/>
      <c r="AAC307" s="10"/>
      <c r="AAD307" s="10"/>
      <c r="AAE307" s="10"/>
      <c r="AAF307" s="10"/>
      <c r="AAG307" s="10"/>
      <c r="AAH307" s="10"/>
      <c r="AAI307" s="10"/>
      <c r="AAJ307" s="10"/>
      <c r="AAK307" s="10"/>
      <c r="AAL307" s="10"/>
      <c r="AAM307" s="10"/>
      <c r="AAN307" s="10"/>
      <c r="AAO307" s="10"/>
      <c r="AAP307" s="10"/>
      <c r="AAQ307" s="10"/>
      <c r="AAR307" s="10"/>
      <c r="AAS307" s="10"/>
      <c r="AAT307" s="10"/>
      <c r="AAU307" s="10"/>
      <c r="AAV307" s="10"/>
      <c r="AAW307" s="10"/>
      <c r="AAX307" s="10"/>
      <c r="AAY307" s="10"/>
      <c r="AAZ307" s="10"/>
      <c r="ABA307" s="10"/>
      <c r="ABB307" s="10"/>
      <c r="ABC307" s="10"/>
      <c r="ABD307" s="10"/>
      <c r="ABE307" s="10"/>
      <c r="ABF307" s="10"/>
      <c r="ABG307" s="10"/>
      <c r="ABH307" s="10"/>
      <c r="ABI307" s="10"/>
      <c r="ABJ307" s="10"/>
      <c r="ABK307" s="10"/>
      <c r="ABL307" s="10"/>
      <c r="ABM307" s="10"/>
      <c r="ABN307" s="10"/>
      <c r="ABO307" s="10"/>
      <c r="ABP307" s="10"/>
      <c r="ABQ307" s="10"/>
      <c r="ABR307" s="10"/>
      <c r="ABS307" s="10"/>
      <c r="ABT307" s="10"/>
      <c r="ABU307" s="10"/>
      <c r="ABV307" s="10"/>
      <c r="ABW307" s="10"/>
      <c r="ABX307" s="10"/>
      <c r="ABY307" s="10"/>
      <c r="ABZ307" s="10"/>
      <c r="ACA307" s="10"/>
      <c r="ACB307" s="10"/>
      <c r="ACC307" s="10"/>
      <c r="ACD307" s="10"/>
      <c r="ACE307" s="10"/>
      <c r="ACF307" s="10"/>
      <c r="ACG307" s="10"/>
      <c r="ACH307" s="10"/>
      <c r="ACI307" s="10"/>
      <c r="ACJ307" s="10"/>
      <c r="ACK307" s="10"/>
      <c r="ACL307" s="10"/>
      <c r="ACM307" s="10"/>
      <c r="ACN307" s="10"/>
      <c r="ACO307" s="10"/>
      <c r="ACP307" s="10"/>
      <c r="ACQ307" s="10"/>
      <c r="ACR307" s="10"/>
      <c r="ACS307" s="10"/>
      <c r="ACT307" s="10"/>
      <c r="ACU307" s="10"/>
      <c r="ACV307" s="10"/>
      <c r="ACW307" s="10"/>
      <c r="ACX307" s="10"/>
      <c r="ACY307" s="10"/>
      <c r="ACZ307" s="10"/>
      <c r="ADA307" s="10"/>
      <c r="ADB307" s="10"/>
      <c r="ADC307" s="10"/>
      <c r="ADD307" s="10"/>
      <c r="ADE307" s="10"/>
      <c r="ADF307" s="10"/>
      <c r="ADG307" s="10"/>
      <c r="ADH307" s="10"/>
      <c r="ADI307" s="10"/>
      <c r="ADJ307" s="10"/>
      <c r="ADK307" s="10"/>
      <c r="ADL307" s="10"/>
      <c r="ADM307" s="10"/>
      <c r="ADN307" s="10"/>
      <c r="ADO307" s="10"/>
      <c r="ADP307" s="10"/>
      <c r="ADQ307" s="10"/>
      <c r="ADR307" s="10"/>
      <c r="ADS307" s="10"/>
      <c r="ADT307" s="10"/>
      <c r="ADU307" s="10"/>
      <c r="ADV307" s="10"/>
      <c r="ADW307" s="10"/>
      <c r="ADX307" s="10"/>
      <c r="ADY307" s="10"/>
      <c r="ADZ307" s="10"/>
      <c r="AEA307" s="10"/>
      <c r="AEB307" s="10"/>
      <c r="AEC307" s="10"/>
      <c r="AED307" s="10"/>
      <c r="AEE307" s="10"/>
      <c r="AEF307" s="10"/>
      <c r="AEG307" s="10"/>
      <c r="AEH307" s="10"/>
      <c r="AEI307" s="10"/>
      <c r="AEJ307" s="10"/>
      <c r="AEK307" s="10"/>
      <c r="AEL307" s="10"/>
      <c r="AEM307" s="10"/>
      <c r="AEN307" s="10"/>
      <c r="AEO307" s="10"/>
      <c r="AEP307" s="10"/>
      <c r="AEQ307" s="10"/>
      <c r="AER307" s="10"/>
      <c r="AES307" s="10"/>
      <c r="AET307" s="10"/>
      <c r="AEU307" s="10"/>
      <c r="AEV307" s="10"/>
      <c r="AEW307" s="10"/>
      <c r="AEX307" s="10"/>
      <c r="AEY307" s="10"/>
      <c r="AEZ307" s="10"/>
      <c r="AFA307" s="10"/>
      <c r="AFB307" s="10"/>
      <c r="AFC307" s="10"/>
      <c r="AFD307" s="10"/>
      <c r="AFE307" s="10"/>
      <c r="AFF307" s="10"/>
      <c r="AFG307" s="10"/>
      <c r="AFH307" s="10"/>
      <c r="AFI307" s="10"/>
      <c r="AFJ307" s="10"/>
      <c r="AFK307" s="10"/>
      <c r="AFL307" s="10"/>
      <c r="AFM307" s="10"/>
      <c r="AFN307" s="10"/>
      <c r="AFO307" s="10"/>
      <c r="AFP307" s="10"/>
      <c r="AFQ307" s="10"/>
      <c r="AFR307" s="10"/>
      <c r="AFS307" s="10"/>
      <c r="AFT307" s="10"/>
      <c r="AFU307" s="10"/>
      <c r="AFV307" s="10"/>
      <c r="AFW307" s="10"/>
      <c r="AFX307" s="10"/>
      <c r="AFY307" s="10"/>
      <c r="AFZ307" s="10"/>
      <c r="AGA307" s="10"/>
      <c r="AGB307" s="10"/>
      <c r="AGC307" s="10"/>
      <c r="AGD307" s="10"/>
      <c r="AGE307" s="10"/>
      <c r="AGF307" s="10"/>
      <c r="AGG307" s="10"/>
      <c r="AGH307" s="10"/>
      <c r="AGI307" s="10"/>
      <c r="AGJ307" s="10"/>
      <c r="AGK307" s="10"/>
      <c r="AGL307" s="10"/>
      <c r="AGM307" s="10"/>
      <c r="AGN307" s="10"/>
      <c r="AGO307" s="10"/>
      <c r="AGP307" s="10"/>
      <c r="AGQ307" s="10"/>
      <c r="AGR307" s="10"/>
      <c r="AGS307" s="10"/>
      <c r="AGT307" s="10"/>
      <c r="AGU307" s="10"/>
      <c r="AGV307" s="10"/>
      <c r="AGW307" s="10"/>
      <c r="AGX307" s="10"/>
      <c r="AGY307" s="10"/>
      <c r="AGZ307" s="10"/>
      <c r="AHA307" s="10"/>
      <c r="AHB307" s="10"/>
      <c r="AHC307" s="10"/>
      <c r="AHD307" s="10"/>
      <c r="AHE307" s="10"/>
      <c r="AHF307" s="10"/>
      <c r="AHG307" s="10"/>
      <c r="AHH307" s="10"/>
      <c r="AHI307" s="10"/>
      <c r="AHJ307" s="10"/>
      <c r="AHK307" s="10"/>
      <c r="AHL307" s="10"/>
      <c r="AHM307" s="10"/>
      <c r="AHN307" s="10"/>
      <c r="AHO307" s="10"/>
      <c r="AHP307" s="10"/>
      <c r="AHQ307" s="10"/>
      <c r="AHR307" s="10"/>
      <c r="AHS307" s="10"/>
      <c r="AHT307" s="10"/>
      <c r="AHU307" s="10"/>
      <c r="AHV307" s="10"/>
      <c r="AHW307" s="10"/>
      <c r="AHX307" s="10"/>
      <c r="AHY307" s="10"/>
      <c r="AHZ307" s="10"/>
      <c r="AIA307" s="10"/>
      <c r="AIB307" s="10"/>
      <c r="AIC307" s="10"/>
      <c r="AID307" s="10"/>
      <c r="AIE307" s="10"/>
      <c r="AIF307" s="10"/>
      <c r="AIG307" s="10"/>
      <c r="AIH307" s="10"/>
      <c r="AII307" s="10"/>
      <c r="AIJ307" s="10"/>
      <c r="AIK307" s="10"/>
      <c r="AIL307" s="10"/>
      <c r="AIM307" s="10"/>
      <c r="AIN307" s="10"/>
      <c r="AIO307" s="10"/>
      <c r="AIP307" s="10"/>
      <c r="AIQ307" s="10"/>
      <c r="AIR307" s="10"/>
      <c r="AIS307" s="10"/>
      <c r="AIT307" s="10"/>
      <c r="AIU307" s="10"/>
      <c r="AIV307" s="10"/>
      <c r="AIW307" s="10"/>
      <c r="AIX307" s="10"/>
      <c r="AIY307" s="10"/>
      <c r="AIZ307" s="10"/>
      <c r="AJA307" s="10"/>
      <c r="AJB307" s="10"/>
      <c r="AJC307" s="10"/>
      <c r="AJD307" s="10"/>
      <c r="AJE307" s="10"/>
      <c r="AJF307" s="10"/>
      <c r="AJG307" s="10"/>
      <c r="AJH307" s="10"/>
      <c r="AJI307" s="10"/>
      <c r="AJJ307" s="10"/>
      <c r="AJK307" s="10"/>
      <c r="AJL307" s="10"/>
      <c r="AJM307" s="10"/>
      <c r="AJN307" s="10"/>
      <c r="AJO307" s="10"/>
      <c r="AJP307" s="10"/>
      <c r="AJQ307" s="10"/>
      <c r="AJR307" s="10"/>
      <c r="AJS307" s="10"/>
      <c r="AJT307" s="10"/>
      <c r="AJU307" s="10"/>
      <c r="AJV307" s="10"/>
      <c r="AJW307" s="10"/>
      <c r="AJX307" s="10"/>
      <c r="AJY307" s="10"/>
      <c r="AJZ307" s="10"/>
      <c r="AKA307" s="10"/>
      <c r="AKB307" s="10"/>
      <c r="AKC307" s="10"/>
      <c r="AKD307" s="10"/>
      <c r="AKE307" s="10"/>
      <c r="AKF307" s="10"/>
      <c r="AKG307" s="10"/>
      <c r="AKH307" s="10"/>
      <c r="AKI307" s="10"/>
      <c r="AKJ307" s="10"/>
      <c r="AKK307" s="10"/>
      <c r="AKL307" s="10"/>
      <c r="AKM307" s="10"/>
      <c r="AKN307" s="10"/>
      <c r="AKO307" s="10"/>
      <c r="AKP307" s="10"/>
      <c r="AKQ307" s="10"/>
      <c r="AKR307" s="10"/>
      <c r="AKS307" s="10"/>
      <c r="AKT307" s="10"/>
      <c r="AKU307" s="10"/>
      <c r="AKV307" s="10"/>
      <c r="AKW307" s="10"/>
      <c r="AKX307" s="10"/>
      <c r="AKY307" s="10"/>
      <c r="AKZ307" s="10"/>
      <c r="ALA307" s="10"/>
      <c r="ALB307" s="10"/>
      <c r="ALC307" s="10"/>
      <c r="ALD307" s="10"/>
      <c r="ALE307" s="10"/>
      <c r="ALF307" s="10"/>
      <c r="ALG307" s="10"/>
      <c r="ALH307" s="10"/>
      <c r="ALI307" s="10"/>
      <c r="ALJ307" s="10"/>
      <c r="ALK307" s="10"/>
      <c r="ALL307" s="10"/>
      <c r="ALM307" s="10"/>
      <c r="ALN307" s="10"/>
      <c r="ALO307" s="10"/>
      <c r="ALP307" s="10"/>
      <c r="ALQ307" s="10"/>
      <c r="ALR307" s="10"/>
      <c r="ALS307" s="10"/>
      <c r="ALT307" s="10"/>
      <c r="ALU307" s="10"/>
      <c r="ALV307" s="10"/>
      <c r="ALW307" s="10"/>
      <c r="ALX307" s="10"/>
      <c r="ALY307" s="10"/>
      <c r="ALZ307" s="10"/>
      <c r="AMA307" s="10"/>
      <c r="AMB307" s="10"/>
      <c r="AMC307" s="10"/>
      <c r="AMD307" s="10"/>
      <c r="AME307" s="10"/>
      <c r="AMF307" s="10"/>
      <c r="AMG307" s="10"/>
      <c r="AMH307" s="10"/>
      <c r="AMI307" s="10"/>
      <c r="AMJ307" s="10"/>
      <c r="AMK307" s="10"/>
      <c r="AML307" s="10"/>
      <c r="AMM307" s="10"/>
      <c r="AMN307" s="10"/>
      <c r="AMO307" s="10"/>
    </row>
    <row r="308" spans="1:1029" s="7" customFormat="1" ht="14.1" customHeight="1">
      <c r="A308" s="5" t="str">
        <f>SUBSTITUTE(CONCATENATE(G308,H308)," ","")</f>
        <v>TenderSubmissionTerms</v>
      </c>
      <c r="B308" s="6"/>
      <c r="C308" s="5"/>
      <c r="D308" s="5"/>
      <c r="E308" s="5"/>
      <c r="F308" s="5" t="str">
        <f>CONCATENATE(IF(G308="","",CONCATENATE(G308,"_ ")),H308,". Details")</f>
        <v>Tender Submission Terms. Details</v>
      </c>
      <c r="G308" s="5"/>
      <c r="H308" s="5" t="s">
        <v>547</v>
      </c>
      <c r="I308" s="5"/>
      <c r="J308" s="5"/>
      <c r="K308" s="5"/>
      <c r="L308" s="5"/>
      <c r="M308" s="5"/>
      <c r="N308" s="5"/>
      <c r="O308" s="5"/>
      <c r="P308" s="5"/>
      <c r="Q308" s="5"/>
      <c r="R308" s="5" t="s">
        <v>210</v>
      </c>
      <c r="S308" s="5"/>
      <c r="T308" s="5"/>
      <c r="U308" s="5"/>
      <c r="V308" s="5"/>
      <c r="W308" s="5"/>
      <c r="X308" s="5"/>
      <c r="Y308" s="5" t="s">
        <v>211</v>
      </c>
      <c r="Z308" s="5"/>
      <c r="AA308" s="43">
        <v>43320</v>
      </c>
      <c r="AB308" s="12"/>
      <c r="AC308" s="12"/>
      <c r="AD308" s="12"/>
      <c r="AE308" s="12"/>
      <c r="AF308" s="12"/>
    </row>
    <row r="309" spans="1:1029" customFormat="1" ht="14.1" customHeight="1">
      <c r="A309" s="8" t="str">
        <f>SUBSTITUTE(CONCATENATE(I309,J309,IF(K309="Identifier","ID",IF(AND(K309="Text",OR(I309&lt;&gt;"",J309&lt;&gt;"")),"",K309)),IF(AND(M309&lt;&gt;"Text",K309&lt;&gt;M309,NOT(AND(K309="URI",M309="Identifier")),NOT(AND(K309="UUID",M309="Identifier")),NOT(AND(K309="OID",M309="Identifier"))),IF(M309="Identifier","ID",M309),""))," ","")</f>
        <v>LotMaximumNumberQuantity</v>
      </c>
      <c r="B309" s="9" t="s">
        <v>219</v>
      </c>
      <c r="C309" s="8"/>
      <c r="D309" s="8"/>
      <c r="E309" s="8"/>
      <c r="F309" s="8" t="str">
        <f>CONCATENATE( IF(G309="","",CONCATENATE(G309,"_ ")),H309,". ",IF(I309="","",CONCATENATE(I309,"_ ")),L309,IF(OR(I309&lt;&gt;"",L309&lt;&gt;M309),CONCATENATE(". ",M309),""))</f>
        <v>Tender Submission Terms. Lot Maximum Number Quantity. Quantity</v>
      </c>
      <c r="G309" s="8"/>
      <c r="H309" s="8" t="s">
        <v>547</v>
      </c>
      <c r="I309" s="8"/>
      <c r="J309" s="8" t="s">
        <v>548</v>
      </c>
      <c r="K309" s="8" t="s">
        <v>245</v>
      </c>
      <c r="L309" s="8" t="str">
        <f>IF(J309&lt;&gt;"",CONCATENATE(J309," ",K309),K309)</f>
        <v>Lot Maximum Number Quantity</v>
      </c>
      <c r="M309" s="8" t="s">
        <v>245</v>
      </c>
      <c r="N309" s="8"/>
      <c r="O309" s="8" t="str">
        <f>IF(N309&lt;&gt;"",CONCATENATE(N309,"_ ",M309,". Type"),CONCATENATE(M309,". Type"))</f>
        <v>Quantity. Type</v>
      </c>
      <c r="P309" s="8"/>
      <c r="Q309" s="8"/>
      <c r="R309" s="8" t="s">
        <v>213</v>
      </c>
      <c r="S309" s="8"/>
      <c r="T309" s="8"/>
      <c r="U309" s="8"/>
      <c r="V309" s="8"/>
      <c r="W309" s="8"/>
      <c r="X309" s="10"/>
      <c r="Y309" s="8" t="s">
        <v>211</v>
      </c>
      <c r="Z309" s="8"/>
      <c r="AA309" s="44">
        <v>43320</v>
      </c>
      <c r="AB309" s="23"/>
      <c r="AC309" s="23"/>
      <c r="AD309" s="23"/>
      <c r="AE309" s="23"/>
      <c r="AF309" s="23"/>
      <c r="AG309" s="10"/>
      <c r="AH309" s="10"/>
      <c r="AI309" s="10"/>
      <c r="AJ309" s="10"/>
      <c r="AK309" s="10"/>
      <c r="AL309" s="10"/>
      <c r="AM309" s="10"/>
      <c r="AN309" s="10"/>
      <c r="AO309" s="10"/>
      <c r="AP309" s="10"/>
      <c r="AQ309" s="10"/>
      <c r="AR309" s="10"/>
      <c r="AS309" s="10"/>
      <c r="AT309" s="10"/>
      <c r="AU309" s="10"/>
      <c r="AV309" s="10"/>
      <c r="AW309" s="10"/>
      <c r="AX309" s="10"/>
      <c r="AY309" s="10"/>
      <c r="AZ309" s="10"/>
      <c r="BA309" s="10"/>
      <c r="BB309" s="10"/>
      <c r="BC309" s="10"/>
      <c r="BD309" s="10"/>
      <c r="BE309" s="10"/>
      <c r="BF309" s="10"/>
      <c r="BG309" s="10"/>
      <c r="BH309" s="10"/>
      <c r="BI309" s="10"/>
      <c r="BJ309" s="10"/>
      <c r="BK309" s="10"/>
      <c r="BL309" s="10"/>
      <c r="BM309" s="10"/>
      <c r="BN309" s="10"/>
      <c r="BO309" s="10"/>
      <c r="BP309" s="10"/>
      <c r="BQ309" s="10"/>
      <c r="BR309" s="10"/>
      <c r="BS309" s="10"/>
      <c r="BT309" s="10"/>
      <c r="BU309" s="10"/>
      <c r="BV309" s="10"/>
      <c r="BW309" s="10"/>
      <c r="BX309" s="10"/>
      <c r="BY309" s="10"/>
      <c r="BZ309" s="10"/>
      <c r="CA309" s="10"/>
      <c r="CB309" s="10"/>
      <c r="CC309" s="10"/>
      <c r="CD309" s="10"/>
      <c r="CE309" s="10"/>
      <c r="CF309" s="10"/>
      <c r="CG309" s="10"/>
      <c r="CH309" s="10"/>
      <c r="CI309" s="10"/>
      <c r="CJ309" s="10"/>
      <c r="CK309" s="10"/>
      <c r="CL309" s="10"/>
      <c r="CM309" s="10"/>
      <c r="CN309" s="10"/>
      <c r="CO309" s="10"/>
      <c r="CP309" s="10"/>
      <c r="CQ309" s="10"/>
      <c r="CR309" s="10"/>
      <c r="CS309" s="10"/>
      <c r="CT309" s="10"/>
      <c r="CU309" s="10"/>
      <c r="CV309" s="10"/>
      <c r="CW309" s="10"/>
      <c r="CX309" s="10"/>
      <c r="CY309" s="10"/>
      <c r="CZ309" s="10"/>
      <c r="DA309" s="10"/>
      <c r="DB309" s="10"/>
      <c r="DC309" s="10"/>
      <c r="DD309" s="10"/>
      <c r="DE309" s="10"/>
      <c r="DF309" s="10"/>
      <c r="DG309" s="10"/>
      <c r="DH309" s="10"/>
      <c r="DI309" s="10"/>
      <c r="DJ309" s="10"/>
      <c r="DK309" s="10"/>
      <c r="DL309" s="10"/>
      <c r="DM309" s="10"/>
      <c r="DN309" s="10"/>
      <c r="DO309" s="10"/>
      <c r="DP309" s="10"/>
      <c r="DQ309" s="10"/>
      <c r="DR309" s="10"/>
      <c r="DS309" s="10"/>
      <c r="DT309" s="10"/>
      <c r="DU309" s="10"/>
      <c r="DV309" s="10"/>
      <c r="DW309" s="10"/>
      <c r="DX309" s="10"/>
      <c r="DY309" s="10"/>
      <c r="DZ309" s="10"/>
      <c r="EA309" s="10"/>
      <c r="EB309" s="10"/>
      <c r="EC309" s="10"/>
      <c r="ED309" s="10"/>
      <c r="EE309" s="10"/>
      <c r="EF309" s="10"/>
      <c r="EG309" s="10"/>
      <c r="EH309" s="10"/>
      <c r="EI309" s="10"/>
      <c r="EJ309" s="10"/>
      <c r="EK309" s="10"/>
      <c r="EL309" s="10"/>
      <c r="EM309" s="10"/>
      <c r="EN309" s="10"/>
      <c r="EO309" s="10"/>
      <c r="EP309" s="10"/>
      <c r="EQ309" s="10"/>
      <c r="ER309" s="10"/>
      <c r="ES309" s="10"/>
      <c r="ET309" s="10"/>
      <c r="EU309" s="10"/>
      <c r="EV309" s="10"/>
      <c r="EW309" s="10"/>
      <c r="EX309" s="10"/>
      <c r="EY309" s="10"/>
      <c r="EZ309" s="10"/>
      <c r="FA309" s="10"/>
      <c r="FB309" s="10"/>
      <c r="FC309" s="10"/>
      <c r="FD309" s="10"/>
      <c r="FE309" s="10"/>
      <c r="FF309" s="10"/>
      <c r="FG309" s="10"/>
      <c r="FH309" s="10"/>
      <c r="FI309" s="10"/>
      <c r="FJ309" s="10"/>
      <c r="FK309" s="10"/>
      <c r="FL309" s="10"/>
      <c r="FM309" s="10"/>
      <c r="FN309" s="10"/>
      <c r="FO309" s="10"/>
      <c r="FP309" s="10"/>
      <c r="FQ309" s="10"/>
      <c r="FR309" s="10"/>
      <c r="FS309" s="10"/>
      <c r="FT309" s="10"/>
      <c r="FU309" s="10"/>
      <c r="FV309" s="10"/>
      <c r="FW309" s="10"/>
      <c r="FX309" s="10"/>
      <c r="FY309" s="10"/>
      <c r="FZ309" s="10"/>
      <c r="GA309" s="10"/>
      <c r="GB309" s="10"/>
      <c r="GC309" s="10"/>
      <c r="GD309" s="10"/>
      <c r="GE309" s="10"/>
      <c r="GF309" s="10"/>
      <c r="GG309" s="10"/>
      <c r="GH309" s="10"/>
      <c r="GI309" s="10"/>
      <c r="GJ309" s="10"/>
      <c r="GK309" s="10"/>
      <c r="GL309" s="10"/>
      <c r="GM309" s="10"/>
      <c r="GN309" s="10"/>
      <c r="GO309" s="10"/>
      <c r="GP309" s="10"/>
      <c r="GQ309" s="10"/>
      <c r="GR309" s="10"/>
      <c r="GS309" s="10"/>
      <c r="GT309" s="10"/>
      <c r="GU309" s="10"/>
      <c r="GV309" s="10"/>
      <c r="GW309" s="10"/>
      <c r="GX309" s="10"/>
      <c r="GY309" s="10"/>
      <c r="GZ309" s="10"/>
      <c r="HA309" s="10"/>
      <c r="HB309" s="10"/>
      <c r="HC309" s="10"/>
      <c r="HD309" s="10"/>
      <c r="HE309" s="10"/>
      <c r="HF309" s="10"/>
      <c r="HG309" s="10"/>
      <c r="HH309" s="10"/>
      <c r="HI309" s="10"/>
      <c r="HJ309" s="10"/>
      <c r="HK309" s="10"/>
      <c r="HL309" s="10"/>
      <c r="HM309" s="10"/>
      <c r="HN309" s="10"/>
      <c r="HO309" s="10"/>
      <c r="HP309" s="10"/>
      <c r="HQ309" s="10"/>
      <c r="HR309" s="10"/>
      <c r="HS309" s="10"/>
      <c r="HT309" s="10"/>
      <c r="HU309" s="10"/>
      <c r="HV309" s="10"/>
      <c r="HW309" s="10"/>
      <c r="HX309" s="10"/>
      <c r="HY309" s="10"/>
      <c r="HZ309" s="10"/>
      <c r="IA309" s="10"/>
      <c r="IB309" s="10"/>
      <c r="IC309" s="10"/>
      <c r="ID309" s="10"/>
      <c r="IE309" s="10"/>
      <c r="IF309" s="10"/>
      <c r="IG309" s="10"/>
      <c r="IH309" s="10"/>
      <c r="II309" s="10"/>
      <c r="IJ309" s="10"/>
      <c r="IK309" s="10"/>
      <c r="IL309" s="10"/>
      <c r="IM309" s="10"/>
      <c r="IN309" s="10"/>
      <c r="IO309" s="10"/>
      <c r="IP309" s="10"/>
      <c r="IQ309" s="10"/>
      <c r="IR309" s="10"/>
      <c r="IS309" s="10"/>
      <c r="IT309" s="10"/>
      <c r="IU309" s="10"/>
      <c r="IV309" s="10"/>
      <c r="IW309" s="10"/>
      <c r="IX309" s="10"/>
      <c r="IY309" s="10"/>
      <c r="IZ309" s="10"/>
      <c r="JA309" s="10"/>
      <c r="JB309" s="10"/>
      <c r="JC309" s="10"/>
      <c r="JD309" s="10"/>
      <c r="JE309" s="10"/>
      <c r="JF309" s="10"/>
      <c r="JG309" s="10"/>
      <c r="JH309" s="10"/>
      <c r="JI309" s="10"/>
      <c r="JJ309" s="10"/>
      <c r="JK309" s="10"/>
      <c r="JL309" s="10"/>
      <c r="JM309" s="10"/>
      <c r="JN309" s="10"/>
      <c r="JO309" s="10"/>
      <c r="JP309" s="10"/>
      <c r="JQ309" s="10"/>
      <c r="JR309" s="10"/>
      <c r="JS309" s="10"/>
      <c r="JT309" s="10"/>
      <c r="JU309" s="10"/>
      <c r="JV309" s="10"/>
      <c r="JW309" s="10"/>
      <c r="JX309" s="10"/>
      <c r="JY309" s="10"/>
      <c r="JZ309" s="10"/>
      <c r="KA309" s="10"/>
      <c r="KB309" s="10"/>
      <c r="KC309" s="10"/>
      <c r="KD309" s="10"/>
      <c r="KE309" s="10"/>
      <c r="KF309" s="10"/>
      <c r="KG309" s="10"/>
      <c r="KH309" s="10"/>
      <c r="KI309" s="10"/>
      <c r="KJ309" s="10"/>
      <c r="KK309" s="10"/>
      <c r="KL309" s="10"/>
      <c r="KM309" s="10"/>
      <c r="KN309" s="10"/>
      <c r="KO309" s="10"/>
      <c r="KP309" s="10"/>
      <c r="KQ309" s="10"/>
      <c r="KR309" s="10"/>
      <c r="KS309" s="10"/>
      <c r="KT309" s="10"/>
      <c r="KU309" s="10"/>
      <c r="KV309" s="10"/>
      <c r="KW309" s="10"/>
      <c r="KX309" s="10"/>
      <c r="KY309" s="10"/>
      <c r="KZ309" s="10"/>
      <c r="LA309" s="10"/>
      <c r="LB309" s="10"/>
      <c r="LC309" s="10"/>
      <c r="LD309" s="10"/>
      <c r="LE309" s="10"/>
      <c r="LF309" s="10"/>
      <c r="LG309" s="10"/>
      <c r="LH309" s="10"/>
      <c r="LI309" s="10"/>
      <c r="LJ309" s="10"/>
      <c r="LK309" s="10"/>
      <c r="LL309" s="10"/>
      <c r="LM309" s="10"/>
      <c r="LN309" s="10"/>
      <c r="LO309" s="10"/>
      <c r="LP309" s="10"/>
      <c r="LQ309" s="10"/>
      <c r="LR309" s="10"/>
      <c r="LS309" s="10"/>
      <c r="LT309" s="10"/>
      <c r="LU309" s="10"/>
      <c r="LV309" s="10"/>
      <c r="LW309" s="10"/>
      <c r="LX309" s="10"/>
      <c r="LY309" s="10"/>
      <c r="LZ309" s="10"/>
      <c r="MA309" s="10"/>
      <c r="MB309" s="10"/>
      <c r="MC309" s="10"/>
      <c r="MD309" s="10"/>
      <c r="ME309" s="10"/>
      <c r="MF309" s="10"/>
      <c r="MG309" s="10"/>
      <c r="MH309" s="10"/>
      <c r="MI309" s="10"/>
      <c r="MJ309" s="10"/>
      <c r="MK309" s="10"/>
      <c r="ML309" s="10"/>
      <c r="MM309" s="10"/>
      <c r="MN309" s="10"/>
      <c r="MO309" s="10"/>
      <c r="MP309" s="10"/>
      <c r="MQ309" s="10"/>
      <c r="MR309" s="10"/>
      <c r="MS309" s="10"/>
      <c r="MT309" s="10"/>
      <c r="MU309" s="10"/>
      <c r="MV309" s="10"/>
      <c r="MW309" s="10"/>
      <c r="MX309" s="10"/>
      <c r="MY309" s="10"/>
      <c r="MZ309" s="10"/>
      <c r="NA309" s="10"/>
      <c r="NB309" s="10"/>
      <c r="NC309" s="10"/>
      <c r="ND309" s="10"/>
      <c r="NE309" s="10"/>
      <c r="NF309" s="10"/>
      <c r="NG309" s="10"/>
      <c r="NH309" s="10"/>
      <c r="NI309" s="10"/>
      <c r="NJ309" s="10"/>
      <c r="NK309" s="10"/>
      <c r="NL309" s="10"/>
      <c r="NM309" s="10"/>
      <c r="NN309" s="10"/>
      <c r="NO309" s="10"/>
      <c r="NP309" s="10"/>
      <c r="NQ309" s="10"/>
      <c r="NR309" s="10"/>
      <c r="NS309" s="10"/>
      <c r="NT309" s="10"/>
      <c r="NU309" s="10"/>
      <c r="NV309" s="10"/>
      <c r="NW309" s="10"/>
      <c r="NX309" s="10"/>
      <c r="NY309" s="10"/>
      <c r="NZ309" s="10"/>
      <c r="OA309" s="10"/>
      <c r="OB309" s="10"/>
      <c r="OC309" s="10"/>
      <c r="OD309" s="10"/>
      <c r="OE309" s="10"/>
      <c r="OF309" s="10"/>
      <c r="OG309" s="10"/>
      <c r="OH309" s="10"/>
      <c r="OI309" s="10"/>
      <c r="OJ309" s="10"/>
      <c r="OK309" s="10"/>
      <c r="OL309" s="10"/>
      <c r="OM309" s="10"/>
      <c r="ON309" s="10"/>
      <c r="OO309" s="10"/>
      <c r="OP309" s="10"/>
      <c r="OQ309" s="10"/>
      <c r="OR309" s="10"/>
      <c r="OS309" s="10"/>
      <c r="OT309" s="10"/>
      <c r="OU309" s="10"/>
      <c r="OV309" s="10"/>
      <c r="OW309" s="10"/>
      <c r="OX309" s="10"/>
      <c r="OY309" s="10"/>
      <c r="OZ309" s="10"/>
      <c r="PA309" s="10"/>
      <c r="PB309" s="10"/>
      <c r="PC309" s="10"/>
      <c r="PD309" s="10"/>
      <c r="PE309" s="10"/>
      <c r="PF309" s="10"/>
      <c r="PG309" s="10"/>
      <c r="PH309" s="10"/>
      <c r="PI309" s="10"/>
      <c r="PJ309" s="10"/>
      <c r="PK309" s="10"/>
      <c r="PL309" s="10"/>
      <c r="PM309" s="10"/>
      <c r="PN309" s="10"/>
      <c r="PO309" s="10"/>
      <c r="PP309" s="10"/>
      <c r="PQ309" s="10"/>
      <c r="PR309" s="10"/>
      <c r="PS309" s="10"/>
      <c r="PT309" s="10"/>
      <c r="PU309" s="10"/>
      <c r="PV309" s="10"/>
      <c r="PW309" s="10"/>
      <c r="PX309" s="10"/>
      <c r="PY309" s="10"/>
      <c r="PZ309" s="10"/>
      <c r="QA309" s="10"/>
      <c r="QB309" s="10"/>
      <c r="QC309" s="10"/>
      <c r="QD309" s="10"/>
      <c r="QE309" s="10"/>
      <c r="QF309" s="10"/>
      <c r="QG309" s="10"/>
      <c r="QH309" s="10"/>
      <c r="QI309" s="10"/>
      <c r="QJ309" s="10"/>
      <c r="QK309" s="10"/>
      <c r="QL309" s="10"/>
      <c r="QM309" s="10"/>
      <c r="QN309" s="10"/>
      <c r="QO309" s="10"/>
      <c r="QP309" s="10"/>
      <c r="QQ309" s="10"/>
      <c r="QR309" s="10"/>
      <c r="QS309" s="10"/>
      <c r="QT309" s="10"/>
      <c r="QU309" s="10"/>
      <c r="QV309" s="10"/>
      <c r="QW309" s="10"/>
      <c r="QX309" s="10"/>
      <c r="QY309" s="10"/>
      <c r="QZ309" s="10"/>
      <c r="RA309" s="10"/>
      <c r="RB309" s="10"/>
      <c r="RC309" s="10"/>
      <c r="RD309" s="10"/>
      <c r="RE309" s="10"/>
      <c r="RF309" s="10"/>
      <c r="RG309" s="10"/>
      <c r="RH309" s="10"/>
      <c r="RI309" s="10"/>
      <c r="RJ309" s="10"/>
      <c r="RK309" s="10"/>
      <c r="RL309" s="10"/>
      <c r="RM309" s="10"/>
      <c r="RN309" s="10"/>
      <c r="RO309" s="10"/>
      <c r="RP309" s="10"/>
      <c r="RQ309" s="10"/>
      <c r="RR309" s="10"/>
      <c r="RS309" s="10"/>
      <c r="RT309" s="10"/>
      <c r="RU309" s="10"/>
      <c r="RV309" s="10"/>
      <c r="RW309" s="10"/>
      <c r="RX309" s="10"/>
      <c r="RY309" s="10"/>
      <c r="RZ309" s="10"/>
      <c r="SA309" s="10"/>
      <c r="SB309" s="10"/>
      <c r="SC309" s="10"/>
      <c r="SD309" s="10"/>
      <c r="SE309" s="10"/>
      <c r="SF309" s="10"/>
      <c r="SG309" s="10"/>
      <c r="SH309" s="10"/>
      <c r="SI309" s="10"/>
      <c r="SJ309" s="10"/>
      <c r="SK309" s="10"/>
      <c r="SL309" s="10"/>
      <c r="SM309" s="10"/>
      <c r="SN309" s="10"/>
      <c r="SO309" s="10"/>
      <c r="SP309" s="10"/>
      <c r="SQ309" s="10"/>
      <c r="SR309" s="10"/>
      <c r="SS309" s="10"/>
      <c r="ST309" s="10"/>
      <c r="SU309" s="10"/>
      <c r="SV309" s="10"/>
      <c r="SW309" s="10"/>
      <c r="SX309" s="10"/>
      <c r="SY309" s="10"/>
      <c r="SZ309" s="10"/>
      <c r="TA309" s="10"/>
      <c r="TB309" s="10"/>
      <c r="TC309" s="10"/>
      <c r="TD309" s="10"/>
      <c r="TE309" s="10"/>
      <c r="TF309" s="10"/>
      <c r="TG309" s="10"/>
      <c r="TH309" s="10"/>
      <c r="TI309" s="10"/>
      <c r="TJ309" s="10"/>
      <c r="TK309" s="10"/>
      <c r="TL309" s="10"/>
      <c r="TM309" s="10"/>
      <c r="TN309" s="10"/>
      <c r="TO309" s="10"/>
      <c r="TP309" s="10"/>
      <c r="TQ309" s="10"/>
      <c r="TR309" s="10"/>
      <c r="TS309" s="10"/>
      <c r="TT309" s="10"/>
      <c r="TU309" s="10"/>
      <c r="TV309" s="10"/>
      <c r="TW309" s="10"/>
      <c r="TX309" s="10"/>
      <c r="TY309" s="10"/>
      <c r="TZ309" s="10"/>
      <c r="UA309" s="10"/>
      <c r="UB309" s="10"/>
      <c r="UC309" s="10"/>
      <c r="UD309" s="10"/>
      <c r="UE309" s="10"/>
      <c r="UF309" s="10"/>
      <c r="UG309" s="10"/>
      <c r="UH309" s="10"/>
      <c r="UI309" s="10"/>
      <c r="UJ309" s="10"/>
      <c r="UK309" s="10"/>
      <c r="UL309" s="10"/>
      <c r="UM309" s="10"/>
      <c r="UN309" s="10"/>
      <c r="UO309" s="10"/>
      <c r="UP309" s="10"/>
      <c r="UQ309" s="10"/>
      <c r="UR309" s="10"/>
      <c r="US309" s="10"/>
      <c r="UT309" s="10"/>
      <c r="UU309" s="10"/>
      <c r="UV309" s="10"/>
      <c r="UW309" s="10"/>
      <c r="UX309" s="10"/>
      <c r="UY309" s="10"/>
      <c r="UZ309" s="10"/>
      <c r="VA309" s="10"/>
      <c r="VB309" s="10"/>
      <c r="VC309" s="10"/>
      <c r="VD309" s="10"/>
      <c r="VE309" s="10"/>
      <c r="VF309" s="10"/>
      <c r="VG309" s="10"/>
      <c r="VH309" s="10"/>
      <c r="VI309" s="10"/>
      <c r="VJ309" s="10"/>
      <c r="VK309" s="10"/>
      <c r="VL309" s="10"/>
      <c r="VM309" s="10"/>
      <c r="VN309" s="10"/>
      <c r="VO309" s="10"/>
      <c r="VP309" s="10"/>
      <c r="VQ309" s="10"/>
      <c r="VR309" s="10"/>
      <c r="VS309" s="10"/>
      <c r="VT309" s="10"/>
      <c r="VU309" s="10"/>
      <c r="VV309" s="10"/>
      <c r="VW309" s="10"/>
      <c r="VX309" s="10"/>
      <c r="VY309" s="10"/>
      <c r="VZ309" s="10"/>
      <c r="WA309" s="10"/>
      <c r="WB309" s="10"/>
      <c r="WC309" s="10"/>
      <c r="WD309" s="10"/>
      <c r="WE309" s="10"/>
      <c r="WF309" s="10"/>
      <c r="WG309" s="10"/>
      <c r="WH309" s="10"/>
      <c r="WI309" s="10"/>
      <c r="WJ309" s="10"/>
      <c r="WK309" s="10"/>
      <c r="WL309" s="10"/>
      <c r="WM309" s="10"/>
      <c r="WN309" s="10"/>
      <c r="WO309" s="10"/>
      <c r="WP309" s="10"/>
      <c r="WQ309" s="10"/>
      <c r="WR309" s="10"/>
      <c r="WS309" s="10"/>
      <c r="WT309" s="10"/>
      <c r="WU309" s="10"/>
      <c r="WV309" s="10"/>
      <c r="WW309" s="10"/>
      <c r="WX309" s="10"/>
      <c r="WY309" s="10"/>
      <c r="WZ309" s="10"/>
      <c r="XA309" s="10"/>
      <c r="XB309" s="10"/>
      <c r="XC309" s="10"/>
      <c r="XD309" s="10"/>
      <c r="XE309" s="10"/>
      <c r="XF309" s="10"/>
      <c r="XG309" s="10"/>
      <c r="XH309" s="10"/>
      <c r="XI309" s="10"/>
      <c r="XJ309" s="10"/>
      <c r="XK309" s="10"/>
      <c r="XL309" s="10"/>
      <c r="XM309" s="10"/>
      <c r="XN309" s="10"/>
      <c r="XO309" s="10"/>
      <c r="XP309" s="10"/>
      <c r="XQ309" s="10"/>
      <c r="XR309" s="10"/>
      <c r="XS309" s="10"/>
      <c r="XT309" s="10"/>
      <c r="XU309" s="10"/>
      <c r="XV309" s="10"/>
      <c r="XW309" s="10"/>
      <c r="XX309" s="10"/>
      <c r="XY309" s="10"/>
      <c r="XZ309" s="10"/>
      <c r="YA309" s="10"/>
      <c r="YB309" s="10"/>
      <c r="YC309" s="10"/>
      <c r="YD309" s="10"/>
      <c r="YE309" s="10"/>
      <c r="YF309" s="10"/>
      <c r="YG309" s="10"/>
      <c r="YH309" s="10"/>
      <c r="YI309" s="10"/>
      <c r="YJ309" s="10"/>
      <c r="YK309" s="10"/>
      <c r="YL309" s="10"/>
      <c r="YM309" s="10"/>
      <c r="YN309" s="10"/>
      <c r="YO309" s="10"/>
      <c r="YP309" s="10"/>
      <c r="YQ309" s="10"/>
      <c r="YR309" s="10"/>
      <c r="YS309" s="10"/>
      <c r="YT309" s="10"/>
      <c r="YU309" s="10"/>
      <c r="YV309" s="10"/>
      <c r="YW309" s="10"/>
      <c r="YX309" s="10"/>
      <c r="YY309" s="10"/>
      <c r="YZ309" s="10"/>
      <c r="ZA309" s="10"/>
      <c r="ZB309" s="10"/>
      <c r="ZC309" s="10"/>
      <c r="ZD309" s="10"/>
      <c r="ZE309" s="10"/>
      <c r="ZF309" s="10"/>
      <c r="ZG309" s="10"/>
      <c r="ZH309" s="10"/>
      <c r="ZI309" s="10"/>
      <c r="ZJ309" s="10"/>
      <c r="ZK309" s="10"/>
      <c r="ZL309" s="10"/>
      <c r="ZM309" s="10"/>
      <c r="ZN309" s="10"/>
      <c r="ZO309" s="10"/>
      <c r="ZP309" s="10"/>
      <c r="ZQ309" s="10"/>
      <c r="ZR309" s="10"/>
      <c r="ZS309" s="10"/>
      <c r="ZT309" s="10"/>
      <c r="ZU309" s="10"/>
      <c r="ZV309" s="10"/>
      <c r="ZW309" s="10"/>
      <c r="ZX309" s="10"/>
      <c r="ZY309" s="10"/>
      <c r="ZZ309" s="10"/>
      <c r="AAA309" s="10"/>
      <c r="AAB309" s="10"/>
      <c r="AAC309" s="10"/>
      <c r="AAD309" s="10"/>
      <c r="AAE309" s="10"/>
      <c r="AAF309" s="10"/>
      <c r="AAG309" s="10"/>
      <c r="AAH309" s="10"/>
      <c r="AAI309" s="10"/>
      <c r="AAJ309" s="10"/>
      <c r="AAK309" s="10"/>
      <c r="AAL309" s="10"/>
      <c r="AAM309" s="10"/>
      <c r="AAN309" s="10"/>
      <c r="AAO309" s="10"/>
      <c r="AAP309" s="10"/>
      <c r="AAQ309" s="10"/>
      <c r="AAR309" s="10"/>
      <c r="AAS309" s="10"/>
      <c r="AAT309" s="10"/>
      <c r="AAU309" s="10"/>
      <c r="AAV309" s="10"/>
      <c r="AAW309" s="10"/>
      <c r="AAX309" s="10"/>
      <c r="AAY309" s="10"/>
      <c r="AAZ309" s="10"/>
      <c r="ABA309" s="10"/>
      <c r="ABB309" s="10"/>
      <c r="ABC309" s="10"/>
      <c r="ABD309" s="10"/>
      <c r="ABE309" s="10"/>
      <c r="ABF309" s="10"/>
      <c r="ABG309" s="10"/>
      <c r="ABH309" s="10"/>
      <c r="ABI309" s="10"/>
      <c r="ABJ309" s="10"/>
      <c r="ABK309" s="10"/>
      <c r="ABL309" s="10"/>
      <c r="ABM309" s="10"/>
      <c r="ABN309" s="10"/>
      <c r="ABO309" s="10"/>
      <c r="ABP309" s="10"/>
      <c r="ABQ309" s="10"/>
      <c r="ABR309" s="10"/>
      <c r="ABS309" s="10"/>
      <c r="ABT309" s="10"/>
      <c r="ABU309" s="10"/>
      <c r="ABV309" s="10"/>
      <c r="ABW309" s="10"/>
      <c r="ABX309" s="10"/>
      <c r="ABY309" s="10"/>
      <c r="ABZ309" s="10"/>
      <c r="ACA309" s="10"/>
      <c r="ACB309" s="10"/>
      <c r="ACC309" s="10"/>
      <c r="ACD309" s="10"/>
      <c r="ACE309" s="10"/>
      <c r="ACF309" s="10"/>
      <c r="ACG309" s="10"/>
      <c r="ACH309" s="10"/>
      <c r="ACI309" s="10"/>
      <c r="ACJ309" s="10"/>
      <c r="ACK309" s="10"/>
      <c r="ACL309" s="10"/>
      <c r="ACM309" s="10"/>
      <c r="ACN309" s="10"/>
      <c r="ACO309" s="10"/>
      <c r="ACP309" s="10"/>
      <c r="ACQ309" s="10"/>
      <c r="ACR309" s="10"/>
      <c r="ACS309" s="10"/>
      <c r="ACT309" s="10"/>
      <c r="ACU309" s="10"/>
      <c r="ACV309" s="10"/>
      <c r="ACW309" s="10"/>
      <c r="ACX309" s="10"/>
      <c r="ACY309" s="10"/>
      <c r="ACZ309" s="10"/>
      <c r="ADA309" s="10"/>
      <c r="ADB309" s="10"/>
      <c r="ADC309" s="10"/>
      <c r="ADD309" s="10"/>
      <c r="ADE309" s="10"/>
      <c r="ADF309" s="10"/>
      <c r="ADG309" s="10"/>
      <c r="ADH309" s="10"/>
      <c r="ADI309" s="10"/>
      <c r="ADJ309" s="10"/>
      <c r="ADK309" s="10"/>
      <c r="ADL309" s="10"/>
      <c r="ADM309" s="10"/>
      <c r="ADN309" s="10"/>
      <c r="ADO309" s="10"/>
      <c r="ADP309" s="10"/>
      <c r="ADQ309" s="10"/>
      <c r="ADR309" s="10"/>
      <c r="ADS309" s="10"/>
      <c r="ADT309" s="10"/>
      <c r="ADU309" s="10"/>
      <c r="ADV309" s="10"/>
      <c r="ADW309" s="10"/>
      <c r="ADX309" s="10"/>
      <c r="ADY309" s="10"/>
      <c r="ADZ309" s="10"/>
      <c r="AEA309" s="10"/>
      <c r="AEB309" s="10"/>
      <c r="AEC309" s="10"/>
      <c r="AED309" s="10"/>
      <c r="AEE309" s="10"/>
      <c r="AEF309" s="10"/>
      <c r="AEG309" s="10"/>
      <c r="AEH309" s="10"/>
      <c r="AEI309" s="10"/>
      <c r="AEJ309" s="10"/>
      <c r="AEK309" s="10"/>
      <c r="AEL309" s="10"/>
      <c r="AEM309" s="10"/>
      <c r="AEN309" s="10"/>
      <c r="AEO309" s="10"/>
      <c r="AEP309" s="10"/>
      <c r="AEQ309" s="10"/>
      <c r="AER309" s="10"/>
      <c r="AES309" s="10"/>
      <c r="AET309" s="10"/>
      <c r="AEU309" s="10"/>
      <c r="AEV309" s="10"/>
      <c r="AEW309" s="10"/>
      <c r="AEX309" s="10"/>
      <c r="AEY309" s="10"/>
      <c r="AEZ309" s="10"/>
      <c r="AFA309" s="10"/>
      <c r="AFB309" s="10"/>
      <c r="AFC309" s="10"/>
      <c r="AFD309" s="10"/>
      <c r="AFE309" s="10"/>
      <c r="AFF309" s="10"/>
      <c r="AFG309" s="10"/>
      <c r="AFH309" s="10"/>
      <c r="AFI309" s="10"/>
      <c r="AFJ309" s="10"/>
      <c r="AFK309" s="10"/>
      <c r="AFL309" s="10"/>
      <c r="AFM309" s="10"/>
      <c r="AFN309" s="10"/>
      <c r="AFO309" s="10"/>
      <c r="AFP309" s="10"/>
      <c r="AFQ309" s="10"/>
      <c r="AFR309" s="10"/>
      <c r="AFS309" s="10"/>
      <c r="AFT309" s="10"/>
      <c r="AFU309" s="10"/>
      <c r="AFV309" s="10"/>
      <c r="AFW309" s="10"/>
      <c r="AFX309" s="10"/>
      <c r="AFY309" s="10"/>
      <c r="AFZ309" s="10"/>
      <c r="AGA309" s="10"/>
      <c r="AGB309" s="10"/>
      <c r="AGC309" s="10"/>
      <c r="AGD309" s="10"/>
      <c r="AGE309" s="10"/>
      <c r="AGF309" s="10"/>
      <c r="AGG309" s="10"/>
      <c r="AGH309" s="10"/>
      <c r="AGI309" s="10"/>
      <c r="AGJ309" s="10"/>
      <c r="AGK309" s="10"/>
      <c r="AGL309" s="10"/>
      <c r="AGM309" s="10"/>
      <c r="AGN309" s="10"/>
      <c r="AGO309" s="10"/>
      <c r="AGP309" s="10"/>
      <c r="AGQ309" s="10"/>
      <c r="AGR309" s="10"/>
      <c r="AGS309" s="10"/>
      <c r="AGT309" s="10"/>
      <c r="AGU309" s="10"/>
      <c r="AGV309" s="10"/>
      <c r="AGW309" s="10"/>
      <c r="AGX309" s="10"/>
      <c r="AGY309" s="10"/>
      <c r="AGZ309" s="10"/>
      <c r="AHA309" s="10"/>
      <c r="AHB309" s="10"/>
      <c r="AHC309" s="10"/>
      <c r="AHD309" s="10"/>
      <c r="AHE309" s="10"/>
      <c r="AHF309" s="10"/>
      <c r="AHG309" s="10"/>
      <c r="AHH309" s="10"/>
      <c r="AHI309" s="10"/>
      <c r="AHJ309" s="10"/>
      <c r="AHK309" s="10"/>
      <c r="AHL309" s="10"/>
      <c r="AHM309" s="10"/>
      <c r="AHN309" s="10"/>
      <c r="AHO309" s="10"/>
      <c r="AHP309" s="10"/>
      <c r="AHQ309" s="10"/>
      <c r="AHR309" s="10"/>
      <c r="AHS309" s="10"/>
      <c r="AHT309" s="10"/>
      <c r="AHU309" s="10"/>
      <c r="AHV309" s="10"/>
      <c r="AHW309" s="10"/>
      <c r="AHX309" s="10"/>
      <c r="AHY309" s="10"/>
      <c r="AHZ309" s="10"/>
      <c r="AIA309" s="10"/>
      <c r="AIB309" s="10"/>
      <c r="AIC309" s="10"/>
      <c r="AID309" s="10"/>
      <c r="AIE309" s="10"/>
      <c r="AIF309" s="10"/>
      <c r="AIG309" s="10"/>
      <c r="AIH309" s="10"/>
      <c r="AII309" s="10"/>
      <c r="AIJ309" s="10"/>
      <c r="AIK309" s="10"/>
      <c r="AIL309" s="10"/>
      <c r="AIM309" s="10"/>
      <c r="AIN309" s="10"/>
      <c r="AIO309" s="10"/>
      <c r="AIP309" s="10"/>
      <c r="AIQ309" s="10"/>
      <c r="AIR309" s="10"/>
      <c r="AIS309" s="10"/>
      <c r="AIT309" s="10"/>
      <c r="AIU309" s="10"/>
      <c r="AIV309" s="10"/>
      <c r="AIW309" s="10"/>
      <c r="AIX309" s="10"/>
      <c r="AIY309" s="10"/>
      <c r="AIZ309" s="10"/>
      <c r="AJA309" s="10"/>
      <c r="AJB309" s="10"/>
      <c r="AJC309" s="10"/>
      <c r="AJD309" s="10"/>
      <c r="AJE309" s="10"/>
      <c r="AJF309" s="10"/>
      <c r="AJG309" s="10"/>
      <c r="AJH309" s="10"/>
      <c r="AJI309" s="10"/>
      <c r="AJJ309" s="10"/>
      <c r="AJK309" s="10"/>
      <c r="AJL309" s="10"/>
      <c r="AJM309" s="10"/>
      <c r="AJN309" s="10"/>
      <c r="AJO309" s="10"/>
      <c r="AJP309" s="10"/>
      <c r="AJQ309" s="10"/>
      <c r="AJR309" s="10"/>
      <c r="AJS309" s="10"/>
      <c r="AJT309" s="10"/>
      <c r="AJU309" s="10"/>
      <c r="AJV309" s="10"/>
      <c r="AJW309" s="10"/>
      <c r="AJX309" s="10"/>
      <c r="AJY309" s="10"/>
      <c r="AJZ309" s="10"/>
      <c r="AKA309" s="10"/>
      <c r="AKB309" s="10"/>
      <c r="AKC309" s="10"/>
      <c r="AKD309" s="10"/>
      <c r="AKE309" s="10"/>
      <c r="AKF309" s="10"/>
      <c r="AKG309" s="10"/>
      <c r="AKH309" s="10"/>
      <c r="AKI309" s="10"/>
      <c r="AKJ309" s="10"/>
      <c r="AKK309" s="10"/>
      <c r="AKL309" s="10"/>
      <c r="AKM309" s="10"/>
      <c r="AKN309" s="10"/>
      <c r="AKO309" s="10"/>
      <c r="AKP309" s="10"/>
      <c r="AKQ309" s="10"/>
      <c r="AKR309" s="10"/>
      <c r="AKS309" s="10"/>
      <c r="AKT309" s="10"/>
      <c r="AKU309" s="10"/>
      <c r="AKV309" s="10"/>
      <c r="AKW309" s="10"/>
      <c r="AKX309" s="10"/>
      <c r="AKY309" s="10"/>
      <c r="AKZ309" s="10"/>
      <c r="ALA309" s="10"/>
      <c r="ALB309" s="10"/>
      <c r="ALC309" s="10"/>
      <c r="ALD309" s="10"/>
      <c r="ALE309" s="10"/>
      <c r="ALF309" s="10"/>
      <c r="ALG309" s="10"/>
      <c r="ALH309" s="10"/>
      <c r="ALI309" s="10"/>
      <c r="ALJ309" s="10"/>
      <c r="ALK309" s="10"/>
      <c r="ALL309" s="10"/>
      <c r="ALM309" s="10"/>
      <c r="ALN309" s="10"/>
      <c r="ALO309" s="10"/>
      <c r="ALP309" s="10"/>
      <c r="ALQ309" s="10"/>
      <c r="ALR309" s="10"/>
      <c r="ALS309" s="10"/>
      <c r="ALT309" s="10"/>
      <c r="ALU309" s="10"/>
      <c r="ALV309" s="10"/>
      <c r="ALW309" s="10"/>
      <c r="ALX309" s="10"/>
      <c r="ALY309" s="10"/>
      <c r="ALZ309" s="10"/>
      <c r="AMA309" s="10"/>
      <c r="AMB309" s="10"/>
      <c r="AMC309" s="10"/>
      <c r="AMD309" s="10"/>
      <c r="AME309" s="10"/>
      <c r="AMF309" s="10"/>
      <c r="AMG309" s="10"/>
      <c r="AMH309" s="10"/>
      <c r="AMI309" s="10"/>
      <c r="AMJ309" s="10"/>
    </row>
    <row r="310" spans="1:1029" customFormat="1" ht="14.1" customHeight="1">
      <c r="A310" s="8" t="str">
        <f>SUBSTITUTE(CONCATENATE(I310,J310,IF(K310="Identifier","ID",IF(AND(K310="Text",OR(I310&lt;&gt;"",J310&lt;&gt;"")),"",K310)),IF(AND(M310&lt;&gt;"Text",K310&lt;&gt;M310,NOT(AND(K310="URI",M310="Identifier")),NOT(AND(K310="UUID",M310="Identifier")),NOT(AND(K310="OID",M310="Identifier"))),IF(M310="Identifier","ID",M310),""))," ","")</f>
        <v>BidTypeCode</v>
      </c>
      <c r="B310" s="9">
        <v>1</v>
      </c>
      <c r="C310" s="8"/>
      <c r="D310" s="8"/>
      <c r="E310" s="8"/>
      <c r="F310" s="8" t="str">
        <f>CONCATENATE( IF(G310="","",CONCATENATE(G310,"_ ")),H310,". ",IF(I310="","",CONCATENATE(I310,"_ ")),L310,IF(OR(I310&lt;&gt;"",L310&lt;&gt;M310),CONCATENATE(". ",M310),""))</f>
        <v>Tender Submission Terms. Bid Type Code. Code</v>
      </c>
      <c r="G310" s="8"/>
      <c r="H310" s="8" t="s">
        <v>547</v>
      </c>
      <c r="I310" s="8"/>
      <c r="J310" s="8" t="s">
        <v>549</v>
      </c>
      <c r="K310" s="8" t="s">
        <v>212</v>
      </c>
      <c r="L310" s="8" t="str">
        <f>IF(J310&lt;&gt;"",CONCATENATE(J310," ",K310),K310)</f>
        <v>Bid Type Code</v>
      </c>
      <c r="M310" s="8" t="s">
        <v>212</v>
      </c>
      <c r="N310" s="8"/>
      <c r="O310" s="8" t="str">
        <f>IF(N310&lt;&gt;"",CONCATENATE(N310,"_ ",M310,". Type"),CONCATENATE(M310,". Type"))</f>
        <v>Code. Type</v>
      </c>
      <c r="P310" s="8"/>
      <c r="Q310" s="8"/>
      <c r="R310" s="8" t="s">
        <v>213</v>
      </c>
      <c r="S310" s="8"/>
      <c r="T310" s="8"/>
      <c r="U310" s="8"/>
      <c r="V310" s="8"/>
      <c r="W310" s="8"/>
      <c r="X310" s="10"/>
      <c r="Y310" s="8" t="s">
        <v>211</v>
      </c>
      <c r="Z310" s="8"/>
      <c r="AA310" s="44">
        <v>43320</v>
      </c>
      <c r="AB310" s="23"/>
      <c r="AC310" s="23"/>
      <c r="AD310" s="23"/>
      <c r="AE310" s="23"/>
      <c r="AF310" s="23"/>
      <c r="AG310" s="10"/>
      <c r="AH310" s="10"/>
      <c r="AI310" s="10"/>
      <c r="AJ310" s="10"/>
      <c r="AK310" s="10"/>
      <c r="AL310" s="10"/>
      <c r="AM310" s="10"/>
      <c r="AN310" s="10"/>
      <c r="AO310" s="10"/>
      <c r="AP310" s="10"/>
      <c r="AQ310" s="10"/>
      <c r="AR310" s="10"/>
      <c r="AS310" s="10"/>
      <c r="AT310" s="10"/>
      <c r="AU310" s="10"/>
      <c r="AV310" s="10"/>
      <c r="AW310" s="10"/>
      <c r="AX310" s="10"/>
      <c r="AY310" s="10"/>
      <c r="AZ310" s="10"/>
      <c r="BA310" s="10"/>
      <c r="BB310" s="10"/>
      <c r="BC310" s="10"/>
      <c r="BD310" s="10"/>
      <c r="BE310" s="10"/>
      <c r="BF310" s="10"/>
      <c r="BG310" s="10"/>
      <c r="BH310" s="10"/>
      <c r="BI310" s="10"/>
      <c r="BJ310" s="10"/>
      <c r="BK310" s="10"/>
      <c r="BL310" s="10"/>
      <c r="BM310" s="10"/>
      <c r="BN310" s="10"/>
      <c r="BO310" s="10"/>
      <c r="BP310" s="10"/>
      <c r="BQ310" s="10"/>
      <c r="BR310" s="10"/>
      <c r="BS310" s="10"/>
      <c r="BT310" s="10"/>
      <c r="BU310" s="10"/>
      <c r="BV310" s="10"/>
      <c r="BW310" s="10"/>
      <c r="BX310" s="10"/>
      <c r="BY310" s="10"/>
      <c r="BZ310" s="10"/>
      <c r="CA310" s="10"/>
      <c r="CB310" s="10"/>
      <c r="CC310" s="10"/>
      <c r="CD310" s="10"/>
      <c r="CE310" s="10"/>
      <c r="CF310" s="10"/>
      <c r="CG310" s="10"/>
      <c r="CH310" s="10"/>
      <c r="CI310" s="10"/>
      <c r="CJ310" s="10"/>
      <c r="CK310" s="10"/>
      <c r="CL310" s="10"/>
      <c r="CM310" s="10"/>
      <c r="CN310" s="10"/>
      <c r="CO310" s="10"/>
      <c r="CP310" s="10"/>
      <c r="CQ310" s="10"/>
      <c r="CR310" s="10"/>
      <c r="CS310" s="10"/>
      <c r="CT310" s="10"/>
      <c r="CU310" s="10"/>
      <c r="CV310" s="10"/>
      <c r="CW310" s="10"/>
      <c r="CX310" s="10"/>
      <c r="CY310" s="10"/>
      <c r="CZ310" s="10"/>
      <c r="DA310" s="10"/>
      <c r="DB310" s="10"/>
      <c r="DC310" s="10"/>
      <c r="DD310" s="10"/>
      <c r="DE310" s="10"/>
      <c r="DF310" s="10"/>
      <c r="DG310" s="10"/>
      <c r="DH310" s="10"/>
      <c r="DI310" s="10"/>
      <c r="DJ310" s="10"/>
      <c r="DK310" s="10"/>
      <c r="DL310" s="10"/>
      <c r="DM310" s="10"/>
      <c r="DN310" s="10"/>
      <c r="DO310" s="10"/>
      <c r="DP310" s="10"/>
      <c r="DQ310" s="10"/>
      <c r="DR310" s="10"/>
      <c r="DS310" s="10"/>
      <c r="DT310" s="10"/>
      <c r="DU310" s="10"/>
      <c r="DV310" s="10"/>
      <c r="DW310" s="10"/>
      <c r="DX310" s="10"/>
      <c r="DY310" s="10"/>
      <c r="DZ310" s="10"/>
      <c r="EA310" s="10"/>
      <c r="EB310" s="10"/>
      <c r="EC310" s="10"/>
      <c r="ED310" s="10"/>
      <c r="EE310" s="10"/>
      <c r="EF310" s="10"/>
      <c r="EG310" s="10"/>
      <c r="EH310" s="10"/>
      <c r="EI310" s="10"/>
      <c r="EJ310" s="10"/>
      <c r="EK310" s="10"/>
      <c r="EL310" s="10"/>
      <c r="EM310" s="10"/>
      <c r="EN310" s="10"/>
      <c r="EO310" s="10"/>
      <c r="EP310" s="10"/>
      <c r="EQ310" s="10"/>
      <c r="ER310" s="10"/>
      <c r="ES310" s="10"/>
      <c r="ET310" s="10"/>
      <c r="EU310" s="10"/>
      <c r="EV310" s="10"/>
      <c r="EW310" s="10"/>
      <c r="EX310" s="10"/>
      <c r="EY310" s="10"/>
      <c r="EZ310" s="10"/>
      <c r="FA310" s="10"/>
      <c r="FB310" s="10"/>
      <c r="FC310" s="10"/>
      <c r="FD310" s="10"/>
      <c r="FE310" s="10"/>
      <c r="FF310" s="10"/>
      <c r="FG310" s="10"/>
      <c r="FH310" s="10"/>
      <c r="FI310" s="10"/>
      <c r="FJ310" s="10"/>
      <c r="FK310" s="10"/>
      <c r="FL310" s="10"/>
      <c r="FM310" s="10"/>
      <c r="FN310" s="10"/>
      <c r="FO310" s="10"/>
      <c r="FP310" s="10"/>
      <c r="FQ310" s="10"/>
      <c r="FR310" s="10"/>
      <c r="FS310" s="10"/>
      <c r="FT310" s="10"/>
      <c r="FU310" s="10"/>
      <c r="FV310" s="10"/>
      <c r="FW310" s="10"/>
      <c r="FX310" s="10"/>
      <c r="FY310" s="10"/>
      <c r="FZ310" s="10"/>
      <c r="GA310" s="10"/>
      <c r="GB310" s="10"/>
      <c r="GC310" s="10"/>
      <c r="GD310" s="10"/>
      <c r="GE310" s="10"/>
      <c r="GF310" s="10"/>
      <c r="GG310" s="10"/>
      <c r="GH310" s="10"/>
      <c r="GI310" s="10"/>
      <c r="GJ310" s="10"/>
      <c r="GK310" s="10"/>
      <c r="GL310" s="10"/>
      <c r="GM310" s="10"/>
      <c r="GN310" s="10"/>
      <c r="GO310" s="10"/>
      <c r="GP310" s="10"/>
      <c r="GQ310" s="10"/>
      <c r="GR310" s="10"/>
      <c r="GS310" s="10"/>
      <c r="GT310" s="10"/>
      <c r="GU310" s="10"/>
      <c r="GV310" s="10"/>
      <c r="GW310" s="10"/>
      <c r="GX310" s="10"/>
      <c r="GY310" s="10"/>
      <c r="GZ310" s="10"/>
      <c r="HA310" s="10"/>
      <c r="HB310" s="10"/>
      <c r="HC310" s="10"/>
      <c r="HD310" s="10"/>
      <c r="HE310" s="10"/>
      <c r="HF310" s="10"/>
      <c r="HG310" s="10"/>
      <c r="HH310" s="10"/>
      <c r="HI310" s="10"/>
      <c r="HJ310" s="10"/>
      <c r="HK310" s="10"/>
      <c r="HL310" s="10"/>
      <c r="HM310" s="10"/>
      <c r="HN310" s="10"/>
      <c r="HO310" s="10"/>
      <c r="HP310" s="10"/>
      <c r="HQ310" s="10"/>
      <c r="HR310" s="10"/>
      <c r="HS310" s="10"/>
      <c r="HT310" s="10"/>
      <c r="HU310" s="10"/>
      <c r="HV310" s="10"/>
      <c r="HW310" s="10"/>
      <c r="HX310" s="10"/>
      <c r="HY310" s="10"/>
      <c r="HZ310" s="10"/>
      <c r="IA310" s="10"/>
      <c r="IB310" s="10"/>
      <c r="IC310" s="10"/>
      <c r="ID310" s="10"/>
      <c r="IE310" s="10"/>
      <c r="IF310" s="10"/>
      <c r="IG310" s="10"/>
      <c r="IH310" s="10"/>
      <c r="II310" s="10"/>
      <c r="IJ310" s="10"/>
      <c r="IK310" s="10"/>
      <c r="IL310" s="10"/>
      <c r="IM310" s="10"/>
      <c r="IN310" s="10"/>
      <c r="IO310" s="10"/>
      <c r="IP310" s="10"/>
      <c r="IQ310" s="10"/>
      <c r="IR310" s="10"/>
      <c r="IS310" s="10"/>
      <c r="IT310" s="10"/>
      <c r="IU310" s="10"/>
      <c r="IV310" s="10"/>
      <c r="IW310" s="10"/>
      <c r="IX310" s="10"/>
      <c r="IY310" s="10"/>
      <c r="IZ310" s="10"/>
      <c r="JA310" s="10"/>
      <c r="JB310" s="10"/>
      <c r="JC310" s="10"/>
      <c r="JD310" s="10"/>
      <c r="JE310" s="10"/>
      <c r="JF310" s="10"/>
      <c r="JG310" s="10"/>
      <c r="JH310" s="10"/>
      <c r="JI310" s="10"/>
      <c r="JJ310" s="10"/>
      <c r="JK310" s="10"/>
      <c r="JL310" s="10"/>
      <c r="JM310" s="10"/>
      <c r="JN310" s="10"/>
      <c r="JO310" s="10"/>
      <c r="JP310" s="10"/>
      <c r="JQ310" s="10"/>
      <c r="JR310" s="10"/>
      <c r="JS310" s="10"/>
      <c r="JT310" s="10"/>
      <c r="JU310" s="10"/>
      <c r="JV310" s="10"/>
      <c r="JW310" s="10"/>
      <c r="JX310" s="10"/>
      <c r="JY310" s="10"/>
      <c r="JZ310" s="10"/>
      <c r="KA310" s="10"/>
      <c r="KB310" s="10"/>
      <c r="KC310" s="10"/>
      <c r="KD310" s="10"/>
      <c r="KE310" s="10"/>
      <c r="KF310" s="10"/>
      <c r="KG310" s="10"/>
      <c r="KH310" s="10"/>
      <c r="KI310" s="10"/>
      <c r="KJ310" s="10"/>
      <c r="KK310" s="10"/>
      <c r="KL310" s="10"/>
      <c r="KM310" s="10"/>
      <c r="KN310" s="10"/>
      <c r="KO310" s="10"/>
      <c r="KP310" s="10"/>
      <c r="KQ310" s="10"/>
      <c r="KR310" s="10"/>
      <c r="KS310" s="10"/>
      <c r="KT310" s="10"/>
      <c r="KU310" s="10"/>
      <c r="KV310" s="10"/>
      <c r="KW310" s="10"/>
      <c r="KX310" s="10"/>
      <c r="KY310" s="10"/>
      <c r="KZ310" s="10"/>
      <c r="LA310" s="10"/>
      <c r="LB310" s="10"/>
      <c r="LC310" s="10"/>
      <c r="LD310" s="10"/>
      <c r="LE310" s="10"/>
      <c r="LF310" s="10"/>
      <c r="LG310" s="10"/>
      <c r="LH310" s="10"/>
      <c r="LI310" s="10"/>
      <c r="LJ310" s="10"/>
      <c r="LK310" s="10"/>
      <c r="LL310" s="10"/>
      <c r="LM310" s="10"/>
      <c r="LN310" s="10"/>
      <c r="LO310" s="10"/>
      <c r="LP310" s="10"/>
      <c r="LQ310" s="10"/>
      <c r="LR310" s="10"/>
      <c r="LS310" s="10"/>
      <c r="LT310" s="10"/>
      <c r="LU310" s="10"/>
      <c r="LV310" s="10"/>
      <c r="LW310" s="10"/>
      <c r="LX310" s="10"/>
      <c r="LY310" s="10"/>
      <c r="LZ310" s="10"/>
      <c r="MA310" s="10"/>
      <c r="MB310" s="10"/>
      <c r="MC310" s="10"/>
      <c r="MD310" s="10"/>
      <c r="ME310" s="10"/>
      <c r="MF310" s="10"/>
      <c r="MG310" s="10"/>
      <c r="MH310" s="10"/>
      <c r="MI310" s="10"/>
      <c r="MJ310" s="10"/>
      <c r="MK310" s="10"/>
      <c r="ML310" s="10"/>
      <c r="MM310" s="10"/>
      <c r="MN310" s="10"/>
      <c r="MO310" s="10"/>
      <c r="MP310" s="10"/>
      <c r="MQ310" s="10"/>
      <c r="MR310" s="10"/>
      <c r="MS310" s="10"/>
      <c r="MT310" s="10"/>
      <c r="MU310" s="10"/>
      <c r="MV310" s="10"/>
      <c r="MW310" s="10"/>
      <c r="MX310" s="10"/>
      <c r="MY310" s="10"/>
      <c r="MZ310" s="10"/>
      <c r="NA310" s="10"/>
      <c r="NB310" s="10"/>
      <c r="NC310" s="10"/>
      <c r="ND310" s="10"/>
      <c r="NE310" s="10"/>
      <c r="NF310" s="10"/>
      <c r="NG310" s="10"/>
      <c r="NH310" s="10"/>
      <c r="NI310" s="10"/>
      <c r="NJ310" s="10"/>
      <c r="NK310" s="10"/>
      <c r="NL310" s="10"/>
      <c r="NM310" s="10"/>
      <c r="NN310" s="10"/>
      <c r="NO310" s="10"/>
      <c r="NP310" s="10"/>
      <c r="NQ310" s="10"/>
      <c r="NR310" s="10"/>
      <c r="NS310" s="10"/>
      <c r="NT310" s="10"/>
      <c r="NU310" s="10"/>
      <c r="NV310" s="10"/>
      <c r="NW310" s="10"/>
      <c r="NX310" s="10"/>
      <c r="NY310" s="10"/>
      <c r="NZ310" s="10"/>
      <c r="OA310" s="10"/>
      <c r="OB310" s="10"/>
      <c r="OC310" s="10"/>
      <c r="OD310" s="10"/>
      <c r="OE310" s="10"/>
      <c r="OF310" s="10"/>
      <c r="OG310" s="10"/>
      <c r="OH310" s="10"/>
      <c r="OI310" s="10"/>
      <c r="OJ310" s="10"/>
      <c r="OK310" s="10"/>
      <c r="OL310" s="10"/>
      <c r="OM310" s="10"/>
      <c r="ON310" s="10"/>
      <c r="OO310" s="10"/>
      <c r="OP310" s="10"/>
      <c r="OQ310" s="10"/>
      <c r="OR310" s="10"/>
      <c r="OS310" s="10"/>
      <c r="OT310" s="10"/>
      <c r="OU310" s="10"/>
      <c r="OV310" s="10"/>
      <c r="OW310" s="10"/>
      <c r="OX310" s="10"/>
      <c r="OY310" s="10"/>
      <c r="OZ310" s="10"/>
      <c r="PA310" s="10"/>
      <c r="PB310" s="10"/>
      <c r="PC310" s="10"/>
      <c r="PD310" s="10"/>
      <c r="PE310" s="10"/>
      <c r="PF310" s="10"/>
      <c r="PG310" s="10"/>
      <c r="PH310" s="10"/>
      <c r="PI310" s="10"/>
      <c r="PJ310" s="10"/>
      <c r="PK310" s="10"/>
      <c r="PL310" s="10"/>
      <c r="PM310" s="10"/>
      <c r="PN310" s="10"/>
      <c r="PO310" s="10"/>
      <c r="PP310" s="10"/>
      <c r="PQ310" s="10"/>
      <c r="PR310" s="10"/>
      <c r="PS310" s="10"/>
      <c r="PT310" s="10"/>
      <c r="PU310" s="10"/>
      <c r="PV310" s="10"/>
      <c r="PW310" s="10"/>
      <c r="PX310" s="10"/>
      <c r="PY310" s="10"/>
      <c r="PZ310" s="10"/>
      <c r="QA310" s="10"/>
      <c r="QB310" s="10"/>
      <c r="QC310" s="10"/>
      <c r="QD310" s="10"/>
      <c r="QE310" s="10"/>
      <c r="QF310" s="10"/>
      <c r="QG310" s="10"/>
      <c r="QH310" s="10"/>
      <c r="QI310" s="10"/>
      <c r="QJ310" s="10"/>
      <c r="QK310" s="10"/>
      <c r="QL310" s="10"/>
      <c r="QM310" s="10"/>
      <c r="QN310" s="10"/>
      <c r="QO310" s="10"/>
      <c r="QP310" s="10"/>
      <c r="QQ310" s="10"/>
      <c r="QR310" s="10"/>
      <c r="QS310" s="10"/>
      <c r="QT310" s="10"/>
      <c r="QU310" s="10"/>
      <c r="QV310" s="10"/>
      <c r="QW310" s="10"/>
      <c r="QX310" s="10"/>
      <c r="QY310" s="10"/>
      <c r="QZ310" s="10"/>
      <c r="RA310" s="10"/>
      <c r="RB310" s="10"/>
      <c r="RC310" s="10"/>
      <c r="RD310" s="10"/>
      <c r="RE310" s="10"/>
      <c r="RF310" s="10"/>
      <c r="RG310" s="10"/>
      <c r="RH310" s="10"/>
      <c r="RI310" s="10"/>
      <c r="RJ310" s="10"/>
      <c r="RK310" s="10"/>
      <c r="RL310" s="10"/>
      <c r="RM310" s="10"/>
      <c r="RN310" s="10"/>
      <c r="RO310" s="10"/>
      <c r="RP310" s="10"/>
      <c r="RQ310" s="10"/>
      <c r="RR310" s="10"/>
      <c r="RS310" s="10"/>
      <c r="RT310" s="10"/>
      <c r="RU310" s="10"/>
      <c r="RV310" s="10"/>
      <c r="RW310" s="10"/>
      <c r="RX310" s="10"/>
      <c r="RY310" s="10"/>
      <c r="RZ310" s="10"/>
      <c r="SA310" s="10"/>
      <c r="SB310" s="10"/>
      <c r="SC310" s="10"/>
      <c r="SD310" s="10"/>
      <c r="SE310" s="10"/>
      <c r="SF310" s="10"/>
      <c r="SG310" s="10"/>
      <c r="SH310" s="10"/>
      <c r="SI310" s="10"/>
      <c r="SJ310" s="10"/>
      <c r="SK310" s="10"/>
      <c r="SL310" s="10"/>
      <c r="SM310" s="10"/>
      <c r="SN310" s="10"/>
      <c r="SO310" s="10"/>
      <c r="SP310" s="10"/>
      <c r="SQ310" s="10"/>
      <c r="SR310" s="10"/>
      <c r="SS310" s="10"/>
      <c r="ST310" s="10"/>
      <c r="SU310" s="10"/>
      <c r="SV310" s="10"/>
      <c r="SW310" s="10"/>
      <c r="SX310" s="10"/>
      <c r="SY310" s="10"/>
      <c r="SZ310" s="10"/>
      <c r="TA310" s="10"/>
      <c r="TB310" s="10"/>
      <c r="TC310" s="10"/>
      <c r="TD310" s="10"/>
      <c r="TE310" s="10"/>
      <c r="TF310" s="10"/>
      <c r="TG310" s="10"/>
      <c r="TH310" s="10"/>
      <c r="TI310" s="10"/>
      <c r="TJ310" s="10"/>
      <c r="TK310" s="10"/>
      <c r="TL310" s="10"/>
      <c r="TM310" s="10"/>
      <c r="TN310" s="10"/>
      <c r="TO310" s="10"/>
      <c r="TP310" s="10"/>
      <c r="TQ310" s="10"/>
      <c r="TR310" s="10"/>
      <c r="TS310" s="10"/>
      <c r="TT310" s="10"/>
      <c r="TU310" s="10"/>
      <c r="TV310" s="10"/>
      <c r="TW310" s="10"/>
      <c r="TX310" s="10"/>
      <c r="TY310" s="10"/>
      <c r="TZ310" s="10"/>
      <c r="UA310" s="10"/>
      <c r="UB310" s="10"/>
      <c r="UC310" s="10"/>
      <c r="UD310" s="10"/>
      <c r="UE310" s="10"/>
      <c r="UF310" s="10"/>
      <c r="UG310" s="10"/>
      <c r="UH310" s="10"/>
      <c r="UI310" s="10"/>
      <c r="UJ310" s="10"/>
      <c r="UK310" s="10"/>
      <c r="UL310" s="10"/>
      <c r="UM310" s="10"/>
      <c r="UN310" s="10"/>
      <c r="UO310" s="10"/>
      <c r="UP310" s="10"/>
      <c r="UQ310" s="10"/>
      <c r="UR310" s="10"/>
      <c r="US310" s="10"/>
      <c r="UT310" s="10"/>
      <c r="UU310" s="10"/>
      <c r="UV310" s="10"/>
      <c r="UW310" s="10"/>
      <c r="UX310" s="10"/>
      <c r="UY310" s="10"/>
      <c r="UZ310" s="10"/>
      <c r="VA310" s="10"/>
      <c r="VB310" s="10"/>
      <c r="VC310" s="10"/>
      <c r="VD310" s="10"/>
      <c r="VE310" s="10"/>
      <c r="VF310" s="10"/>
      <c r="VG310" s="10"/>
      <c r="VH310" s="10"/>
      <c r="VI310" s="10"/>
      <c r="VJ310" s="10"/>
      <c r="VK310" s="10"/>
      <c r="VL310" s="10"/>
      <c r="VM310" s="10"/>
      <c r="VN310" s="10"/>
      <c r="VO310" s="10"/>
      <c r="VP310" s="10"/>
      <c r="VQ310" s="10"/>
      <c r="VR310" s="10"/>
      <c r="VS310" s="10"/>
      <c r="VT310" s="10"/>
      <c r="VU310" s="10"/>
      <c r="VV310" s="10"/>
      <c r="VW310" s="10"/>
      <c r="VX310" s="10"/>
      <c r="VY310" s="10"/>
      <c r="VZ310" s="10"/>
      <c r="WA310" s="10"/>
      <c r="WB310" s="10"/>
      <c r="WC310" s="10"/>
      <c r="WD310" s="10"/>
      <c r="WE310" s="10"/>
      <c r="WF310" s="10"/>
      <c r="WG310" s="10"/>
      <c r="WH310" s="10"/>
      <c r="WI310" s="10"/>
      <c r="WJ310" s="10"/>
      <c r="WK310" s="10"/>
      <c r="WL310" s="10"/>
      <c r="WM310" s="10"/>
      <c r="WN310" s="10"/>
      <c r="WO310" s="10"/>
      <c r="WP310" s="10"/>
      <c r="WQ310" s="10"/>
      <c r="WR310" s="10"/>
      <c r="WS310" s="10"/>
      <c r="WT310" s="10"/>
      <c r="WU310" s="10"/>
      <c r="WV310" s="10"/>
      <c r="WW310" s="10"/>
      <c r="WX310" s="10"/>
      <c r="WY310" s="10"/>
      <c r="WZ310" s="10"/>
      <c r="XA310" s="10"/>
      <c r="XB310" s="10"/>
      <c r="XC310" s="10"/>
      <c r="XD310" s="10"/>
      <c r="XE310" s="10"/>
      <c r="XF310" s="10"/>
      <c r="XG310" s="10"/>
      <c r="XH310" s="10"/>
      <c r="XI310" s="10"/>
      <c r="XJ310" s="10"/>
      <c r="XK310" s="10"/>
      <c r="XL310" s="10"/>
      <c r="XM310" s="10"/>
      <c r="XN310" s="10"/>
      <c r="XO310" s="10"/>
      <c r="XP310" s="10"/>
      <c r="XQ310" s="10"/>
      <c r="XR310" s="10"/>
      <c r="XS310" s="10"/>
      <c r="XT310" s="10"/>
      <c r="XU310" s="10"/>
      <c r="XV310" s="10"/>
      <c r="XW310" s="10"/>
      <c r="XX310" s="10"/>
      <c r="XY310" s="10"/>
      <c r="XZ310" s="10"/>
      <c r="YA310" s="10"/>
      <c r="YB310" s="10"/>
      <c r="YC310" s="10"/>
      <c r="YD310" s="10"/>
      <c r="YE310" s="10"/>
      <c r="YF310" s="10"/>
      <c r="YG310" s="10"/>
      <c r="YH310" s="10"/>
      <c r="YI310" s="10"/>
      <c r="YJ310" s="10"/>
      <c r="YK310" s="10"/>
      <c r="YL310" s="10"/>
      <c r="YM310" s="10"/>
      <c r="YN310" s="10"/>
      <c r="YO310" s="10"/>
      <c r="YP310" s="10"/>
      <c r="YQ310" s="10"/>
      <c r="YR310" s="10"/>
      <c r="YS310" s="10"/>
      <c r="YT310" s="10"/>
      <c r="YU310" s="10"/>
      <c r="YV310" s="10"/>
      <c r="YW310" s="10"/>
      <c r="YX310" s="10"/>
      <c r="YY310" s="10"/>
      <c r="YZ310" s="10"/>
      <c r="ZA310" s="10"/>
      <c r="ZB310" s="10"/>
      <c r="ZC310" s="10"/>
      <c r="ZD310" s="10"/>
      <c r="ZE310" s="10"/>
      <c r="ZF310" s="10"/>
      <c r="ZG310" s="10"/>
      <c r="ZH310" s="10"/>
      <c r="ZI310" s="10"/>
      <c r="ZJ310" s="10"/>
      <c r="ZK310" s="10"/>
      <c r="ZL310" s="10"/>
      <c r="ZM310" s="10"/>
      <c r="ZN310" s="10"/>
      <c r="ZO310" s="10"/>
      <c r="ZP310" s="10"/>
      <c r="ZQ310" s="10"/>
      <c r="ZR310" s="10"/>
      <c r="ZS310" s="10"/>
      <c r="ZT310" s="10"/>
      <c r="ZU310" s="10"/>
      <c r="ZV310" s="10"/>
      <c r="ZW310" s="10"/>
      <c r="ZX310" s="10"/>
      <c r="ZY310" s="10"/>
      <c r="ZZ310" s="10"/>
      <c r="AAA310" s="10"/>
      <c r="AAB310" s="10"/>
      <c r="AAC310" s="10"/>
      <c r="AAD310" s="10"/>
      <c r="AAE310" s="10"/>
      <c r="AAF310" s="10"/>
      <c r="AAG310" s="10"/>
      <c r="AAH310" s="10"/>
      <c r="AAI310" s="10"/>
      <c r="AAJ310" s="10"/>
      <c r="AAK310" s="10"/>
      <c r="AAL310" s="10"/>
      <c r="AAM310" s="10"/>
      <c r="AAN310" s="10"/>
      <c r="AAO310" s="10"/>
      <c r="AAP310" s="10"/>
      <c r="AAQ310" s="10"/>
      <c r="AAR310" s="10"/>
      <c r="AAS310" s="10"/>
      <c r="AAT310" s="10"/>
      <c r="AAU310" s="10"/>
      <c r="AAV310" s="10"/>
      <c r="AAW310" s="10"/>
      <c r="AAX310" s="10"/>
      <c r="AAY310" s="10"/>
      <c r="AAZ310" s="10"/>
      <c r="ABA310" s="10"/>
      <c r="ABB310" s="10"/>
      <c r="ABC310" s="10"/>
      <c r="ABD310" s="10"/>
      <c r="ABE310" s="10"/>
      <c r="ABF310" s="10"/>
      <c r="ABG310" s="10"/>
      <c r="ABH310" s="10"/>
      <c r="ABI310" s="10"/>
      <c r="ABJ310" s="10"/>
      <c r="ABK310" s="10"/>
      <c r="ABL310" s="10"/>
      <c r="ABM310" s="10"/>
      <c r="ABN310" s="10"/>
      <c r="ABO310" s="10"/>
      <c r="ABP310" s="10"/>
      <c r="ABQ310" s="10"/>
      <c r="ABR310" s="10"/>
      <c r="ABS310" s="10"/>
      <c r="ABT310" s="10"/>
      <c r="ABU310" s="10"/>
      <c r="ABV310" s="10"/>
      <c r="ABW310" s="10"/>
      <c r="ABX310" s="10"/>
      <c r="ABY310" s="10"/>
      <c r="ABZ310" s="10"/>
      <c r="ACA310" s="10"/>
      <c r="ACB310" s="10"/>
      <c r="ACC310" s="10"/>
      <c r="ACD310" s="10"/>
      <c r="ACE310" s="10"/>
      <c r="ACF310" s="10"/>
      <c r="ACG310" s="10"/>
      <c r="ACH310" s="10"/>
      <c r="ACI310" s="10"/>
      <c r="ACJ310" s="10"/>
      <c r="ACK310" s="10"/>
      <c r="ACL310" s="10"/>
      <c r="ACM310" s="10"/>
      <c r="ACN310" s="10"/>
      <c r="ACO310" s="10"/>
      <c r="ACP310" s="10"/>
      <c r="ACQ310" s="10"/>
      <c r="ACR310" s="10"/>
      <c r="ACS310" s="10"/>
      <c r="ACT310" s="10"/>
      <c r="ACU310" s="10"/>
      <c r="ACV310" s="10"/>
      <c r="ACW310" s="10"/>
      <c r="ACX310" s="10"/>
      <c r="ACY310" s="10"/>
      <c r="ACZ310" s="10"/>
      <c r="ADA310" s="10"/>
      <c r="ADB310" s="10"/>
      <c r="ADC310" s="10"/>
      <c r="ADD310" s="10"/>
      <c r="ADE310" s="10"/>
      <c r="ADF310" s="10"/>
      <c r="ADG310" s="10"/>
      <c r="ADH310" s="10"/>
      <c r="ADI310" s="10"/>
      <c r="ADJ310" s="10"/>
      <c r="ADK310" s="10"/>
      <c r="ADL310" s="10"/>
      <c r="ADM310" s="10"/>
      <c r="ADN310" s="10"/>
      <c r="ADO310" s="10"/>
      <c r="ADP310" s="10"/>
      <c r="ADQ310" s="10"/>
      <c r="ADR310" s="10"/>
      <c r="ADS310" s="10"/>
      <c r="ADT310" s="10"/>
      <c r="ADU310" s="10"/>
      <c r="ADV310" s="10"/>
      <c r="ADW310" s="10"/>
      <c r="ADX310" s="10"/>
      <c r="ADY310" s="10"/>
      <c r="ADZ310" s="10"/>
      <c r="AEA310" s="10"/>
      <c r="AEB310" s="10"/>
      <c r="AEC310" s="10"/>
      <c r="AED310" s="10"/>
      <c r="AEE310" s="10"/>
      <c r="AEF310" s="10"/>
      <c r="AEG310" s="10"/>
      <c r="AEH310" s="10"/>
      <c r="AEI310" s="10"/>
      <c r="AEJ310" s="10"/>
      <c r="AEK310" s="10"/>
      <c r="AEL310" s="10"/>
      <c r="AEM310" s="10"/>
      <c r="AEN310" s="10"/>
      <c r="AEO310" s="10"/>
      <c r="AEP310" s="10"/>
      <c r="AEQ310" s="10"/>
      <c r="AER310" s="10"/>
      <c r="AES310" s="10"/>
      <c r="AET310" s="10"/>
      <c r="AEU310" s="10"/>
      <c r="AEV310" s="10"/>
      <c r="AEW310" s="10"/>
      <c r="AEX310" s="10"/>
      <c r="AEY310" s="10"/>
      <c r="AEZ310" s="10"/>
      <c r="AFA310" s="10"/>
      <c r="AFB310" s="10"/>
      <c r="AFC310" s="10"/>
      <c r="AFD310" s="10"/>
      <c r="AFE310" s="10"/>
      <c r="AFF310" s="10"/>
      <c r="AFG310" s="10"/>
      <c r="AFH310" s="10"/>
      <c r="AFI310" s="10"/>
      <c r="AFJ310" s="10"/>
      <c r="AFK310" s="10"/>
      <c r="AFL310" s="10"/>
      <c r="AFM310" s="10"/>
      <c r="AFN310" s="10"/>
      <c r="AFO310" s="10"/>
      <c r="AFP310" s="10"/>
      <c r="AFQ310" s="10"/>
      <c r="AFR310" s="10"/>
      <c r="AFS310" s="10"/>
      <c r="AFT310" s="10"/>
      <c r="AFU310" s="10"/>
      <c r="AFV310" s="10"/>
      <c r="AFW310" s="10"/>
      <c r="AFX310" s="10"/>
      <c r="AFY310" s="10"/>
      <c r="AFZ310" s="10"/>
      <c r="AGA310" s="10"/>
      <c r="AGB310" s="10"/>
      <c r="AGC310" s="10"/>
      <c r="AGD310" s="10"/>
      <c r="AGE310" s="10"/>
      <c r="AGF310" s="10"/>
      <c r="AGG310" s="10"/>
      <c r="AGH310" s="10"/>
      <c r="AGI310" s="10"/>
      <c r="AGJ310" s="10"/>
      <c r="AGK310" s="10"/>
      <c r="AGL310" s="10"/>
      <c r="AGM310" s="10"/>
      <c r="AGN310" s="10"/>
      <c r="AGO310" s="10"/>
      <c r="AGP310" s="10"/>
      <c r="AGQ310" s="10"/>
      <c r="AGR310" s="10"/>
      <c r="AGS310" s="10"/>
      <c r="AGT310" s="10"/>
      <c r="AGU310" s="10"/>
      <c r="AGV310" s="10"/>
      <c r="AGW310" s="10"/>
      <c r="AGX310" s="10"/>
      <c r="AGY310" s="10"/>
      <c r="AGZ310" s="10"/>
      <c r="AHA310" s="10"/>
      <c r="AHB310" s="10"/>
      <c r="AHC310" s="10"/>
      <c r="AHD310" s="10"/>
      <c r="AHE310" s="10"/>
      <c r="AHF310" s="10"/>
      <c r="AHG310" s="10"/>
      <c r="AHH310" s="10"/>
      <c r="AHI310" s="10"/>
      <c r="AHJ310" s="10"/>
      <c r="AHK310" s="10"/>
      <c r="AHL310" s="10"/>
      <c r="AHM310" s="10"/>
      <c r="AHN310" s="10"/>
      <c r="AHO310" s="10"/>
      <c r="AHP310" s="10"/>
      <c r="AHQ310" s="10"/>
      <c r="AHR310" s="10"/>
      <c r="AHS310" s="10"/>
      <c r="AHT310" s="10"/>
      <c r="AHU310" s="10"/>
      <c r="AHV310" s="10"/>
      <c r="AHW310" s="10"/>
      <c r="AHX310" s="10"/>
      <c r="AHY310" s="10"/>
      <c r="AHZ310" s="10"/>
      <c r="AIA310" s="10"/>
      <c r="AIB310" s="10"/>
      <c r="AIC310" s="10"/>
      <c r="AID310" s="10"/>
      <c r="AIE310" s="10"/>
      <c r="AIF310" s="10"/>
      <c r="AIG310" s="10"/>
      <c r="AIH310" s="10"/>
      <c r="AII310" s="10"/>
      <c r="AIJ310" s="10"/>
      <c r="AIK310" s="10"/>
      <c r="AIL310" s="10"/>
      <c r="AIM310" s="10"/>
      <c r="AIN310" s="10"/>
      <c r="AIO310" s="10"/>
      <c r="AIP310" s="10"/>
      <c r="AIQ310" s="10"/>
      <c r="AIR310" s="10"/>
      <c r="AIS310" s="10"/>
      <c r="AIT310" s="10"/>
      <c r="AIU310" s="10"/>
      <c r="AIV310" s="10"/>
      <c r="AIW310" s="10"/>
      <c r="AIX310" s="10"/>
      <c r="AIY310" s="10"/>
      <c r="AIZ310" s="10"/>
      <c r="AJA310" s="10"/>
      <c r="AJB310" s="10"/>
      <c r="AJC310" s="10"/>
      <c r="AJD310" s="10"/>
      <c r="AJE310" s="10"/>
      <c r="AJF310" s="10"/>
      <c r="AJG310" s="10"/>
      <c r="AJH310" s="10"/>
      <c r="AJI310" s="10"/>
      <c r="AJJ310" s="10"/>
      <c r="AJK310" s="10"/>
      <c r="AJL310" s="10"/>
      <c r="AJM310" s="10"/>
      <c r="AJN310" s="10"/>
      <c r="AJO310" s="10"/>
      <c r="AJP310" s="10"/>
      <c r="AJQ310" s="10"/>
      <c r="AJR310" s="10"/>
      <c r="AJS310" s="10"/>
      <c r="AJT310" s="10"/>
      <c r="AJU310" s="10"/>
      <c r="AJV310" s="10"/>
      <c r="AJW310" s="10"/>
      <c r="AJX310" s="10"/>
      <c r="AJY310" s="10"/>
      <c r="AJZ310" s="10"/>
      <c r="AKA310" s="10"/>
      <c r="AKB310" s="10"/>
      <c r="AKC310" s="10"/>
      <c r="AKD310" s="10"/>
      <c r="AKE310" s="10"/>
      <c r="AKF310" s="10"/>
      <c r="AKG310" s="10"/>
      <c r="AKH310" s="10"/>
      <c r="AKI310" s="10"/>
      <c r="AKJ310" s="10"/>
      <c r="AKK310" s="10"/>
      <c r="AKL310" s="10"/>
      <c r="AKM310" s="10"/>
      <c r="AKN310" s="10"/>
      <c r="AKO310" s="10"/>
      <c r="AKP310" s="10"/>
      <c r="AKQ310" s="10"/>
      <c r="AKR310" s="10"/>
      <c r="AKS310" s="10"/>
      <c r="AKT310" s="10"/>
      <c r="AKU310" s="10"/>
      <c r="AKV310" s="10"/>
      <c r="AKW310" s="10"/>
      <c r="AKX310" s="10"/>
      <c r="AKY310" s="10"/>
      <c r="AKZ310" s="10"/>
      <c r="ALA310" s="10"/>
      <c r="ALB310" s="10"/>
      <c r="ALC310" s="10"/>
      <c r="ALD310" s="10"/>
      <c r="ALE310" s="10"/>
      <c r="ALF310" s="10"/>
      <c r="ALG310" s="10"/>
      <c r="ALH310" s="10"/>
      <c r="ALI310" s="10"/>
      <c r="ALJ310" s="10"/>
      <c r="ALK310" s="10"/>
      <c r="ALL310" s="10"/>
      <c r="ALM310" s="10"/>
      <c r="ALN310" s="10"/>
      <c r="ALO310" s="10"/>
      <c r="ALP310" s="10"/>
      <c r="ALQ310" s="10"/>
      <c r="ALR310" s="10"/>
      <c r="ALS310" s="10"/>
      <c r="ALT310" s="10"/>
      <c r="ALU310" s="10"/>
      <c r="ALV310" s="10"/>
      <c r="ALW310" s="10"/>
      <c r="ALX310" s="10"/>
      <c r="ALY310" s="10"/>
      <c r="ALZ310" s="10"/>
      <c r="AMA310" s="10"/>
      <c r="AMB310" s="10"/>
      <c r="AMC310" s="10"/>
      <c r="AMD310" s="10"/>
      <c r="AME310" s="10"/>
      <c r="AMF310" s="10"/>
      <c r="AMG310" s="10"/>
      <c r="AMH310" s="10"/>
      <c r="AMI310" s="10"/>
      <c r="AMJ310" s="10"/>
    </row>
    <row r="311" spans="1:1029" customFormat="1" ht="14.1" customHeight="1">
      <c r="A311" s="8" t="str">
        <f>SUBSTITUTE(CONCATENATE(I311,J311,IF(K311="Identifier","ID",IF(AND(K311="Text",OR(I311&lt;&gt;"",J311&lt;&gt;"")),"",K311)),IF(AND(M311&lt;&gt;"Text",K311&lt;&gt;M311,NOT(AND(K311="URI",M311="Identifier")),NOT(AND(K311="UUID",M311="Identifier")),NOT(AND(K311="OID",M311="Identifier"))),IF(M311="Identifier","ID",M311),""))," ","")</f>
        <v>SubmissionDeadlineDateTime</v>
      </c>
      <c r="B311" s="9" t="s">
        <v>219</v>
      </c>
      <c r="C311" s="8"/>
      <c r="D311" s="8"/>
      <c r="E311" s="8"/>
      <c r="F311" s="8" t="str">
        <f>CONCATENATE( IF(G311="","",CONCATENATE(G311,"_ ")),H311,". ",IF(I311="","",CONCATENATE(I311,"_ ")),L311,IF(OR(I311&lt;&gt;"",L311&lt;&gt;M311),CONCATENATE(". ",M311),""))</f>
        <v>Tender Submission Terms. Submission Deadline DateTime. DateTime</v>
      </c>
      <c r="G311" s="8"/>
      <c r="H311" s="8" t="s">
        <v>547</v>
      </c>
      <c r="I311" s="8"/>
      <c r="J311" s="8" t="s">
        <v>550</v>
      </c>
      <c r="K311" s="8" t="s">
        <v>327</v>
      </c>
      <c r="L311" s="8" t="str">
        <f>IF(J311&lt;&gt;"",CONCATENATE(J311," ",K311),K311)</f>
        <v>Submission Deadline DateTime</v>
      </c>
      <c r="M311" s="8" t="s">
        <v>327</v>
      </c>
      <c r="N311" s="8"/>
      <c r="O311" s="8" t="str">
        <f>IF(N311&lt;&gt;"",CONCATENATE(N311,"_ ",M311,". Type"),CONCATENATE(M311,". Type"))</f>
        <v>DateTime. Type</v>
      </c>
      <c r="P311" s="8"/>
      <c r="Q311" s="8"/>
      <c r="R311" s="8" t="s">
        <v>213</v>
      </c>
      <c r="S311" s="8"/>
      <c r="T311" s="8"/>
      <c r="U311" s="8"/>
      <c r="V311" s="8"/>
      <c r="W311" s="8"/>
      <c r="X311" s="10"/>
      <c r="Y311" s="8" t="s">
        <v>211</v>
      </c>
      <c r="Z311" s="8"/>
      <c r="AA311" s="44">
        <v>43320</v>
      </c>
      <c r="AB311" s="23"/>
      <c r="AC311" s="23"/>
      <c r="AD311" s="23"/>
      <c r="AE311" s="23"/>
      <c r="AF311" s="23"/>
      <c r="AG311" s="10"/>
      <c r="AH311" s="10"/>
      <c r="AI311" s="10"/>
      <c r="AJ311" s="10"/>
      <c r="AK311" s="10"/>
      <c r="AL311" s="10"/>
      <c r="AM311" s="10"/>
      <c r="AN311" s="10"/>
      <c r="AO311" s="10"/>
      <c r="AP311" s="10"/>
      <c r="AQ311" s="10"/>
      <c r="AR311" s="10"/>
      <c r="AS311" s="10"/>
      <c r="AT311" s="10"/>
      <c r="AU311" s="10"/>
      <c r="AV311" s="10"/>
      <c r="AW311" s="10"/>
      <c r="AX311" s="10"/>
      <c r="AY311" s="10"/>
      <c r="AZ311" s="10"/>
      <c r="BA311" s="10"/>
      <c r="BB311" s="10"/>
      <c r="BC311" s="10"/>
      <c r="BD311" s="10"/>
      <c r="BE311" s="10"/>
      <c r="BF311" s="10"/>
      <c r="BG311" s="10"/>
      <c r="BH311" s="10"/>
      <c r="BI311" s="10"/>
      <c r="BJ311" s="10"/>
      <c r="BK311" s="10"/>
      <c r="BL311" s="10"/>
      <c r="BM311" s="10"/>
      <c r="BN311" s="10"/>
      <c r="BO311" s="10"/>
      <c r="BP311" s="10"/>
      <c r="BQ311" s="10"/>
      <c r="BR311" s="10"/>
      <c r="BS311" s="10"/>
      <c r="BT311" s="10"/>
      <c r="BU311" s="10"/>
      <c r="BV311" s="10"/>
      <c r="BW311" s="10"/>
      <c r="BX311" s="10"/>
      <c r="BY311" s="10"/>
      <c r="BZ311" s="10"/>
      <c r="CA311" s="10"/>
      <c r="CB311" s="10"/>
      <c r="CC311" s="10"/>
      <c r="CD311" s="10"/>
      <c r="CE311" s="10"/>
      <c r="CF311" s="10"/>
      <c r="CG311" s="10"/>
      <c r="CH311" s="10"/>
      <c r="CI311" s="10"/>
      <c r="CJ311" s="10"/>
      <c r="CK311" s="10"/>
      <c r="CL311" s="10"/>
      <c r="CM311" s="10"/>
      <c r="CN311" s="10"/>
      <c r="CO311" s="10"/>
      <c r="CP311" s="10"/>
      <c r="CQ311" s="10"/>
      <c r="CR311" s="10"/>
      <c r="CS311" s="10"/>
      <c r="CT311" s="10"/>
      <c r="CU311" s="10"/>
      <c r="CV311" s="10"/>
      <c r="CW311" s="10"/>
      <c r="CX311" s="10"/>
      <c r="CY311" s="10"/>
      <c r="CZ311" s="10"/>
      <c r="DA311" s="10"/>
      <c r="DB311" s="10"/>
      <c r="DC311" s="10"/>
      <c r="DD311" s="10"/>
      <c r="DE311" s="10"/>
      <c r="DF311" s="10"/>
      <c r="DG311" s="10"/>
      <c r="DH311" s="10"/>
      <c r="DI311" s="10"/>
      <c r="DJ311" s="10"/>
      <c r="DK311" s="10"/>
      <c r="DL311" s="10"/>
      <c r="DM311" s="10"/>
      <c r="DN311" s="10"/>
      <c r="DO311" s="10"/>
      <c r="DP311" s="10"/>
      <c r="DQ311" s="10"/>
      <c r="DR311" s="10"/>
      <c r="DS311" s="10"/>
      <c r="DT311" s="10"/>
      <c r="DU311" s="10"/>
      <c r="DV311" s="10"/>
      <c r="DW311" s="10"/>
      <c r="DX311" s="10"/>
      <c r="DY311" s="10"/>
      <c r="DZ311" s="10"/>
      <c r="EA311" s="10"/>
      <c r="EB311" s="10"/>
      <c r="EC311" s="10"/>
      <c r="ED311" s="10"/>
      <c r="EE311" s="10"/>
      <c r="EF311" s="10"/>
      <c r="EG311" s="10"/>
      <c r="EH311" s="10"/>
      <c r="EI311" s="10"/>
      <c r="EJ311" s="10"/>
      <c r="EK311" s="10"/>
      <c r="EL311" s="10"/>
      <c r="EM311" s="10"/>
      <c r="EN311" s="10"/>
      <c r="EO311" s="10"/>
      <c r="EP311" s="10"/>
      <c r="EQ311" s="10"/>
      <c r="ER311" s="10"/>
      <c r="ES311" s="10"/>
      <c r="ET311" s="10"/>
      <c r="EU311" s="10"/>
      <c r="EV311" s="10"/>
      <c r="EW311" s="10"/>
      <c r="EX311" s="10"/>
      <c r="EY311" s="10"/>
      <c r="EZ311" s="10"/>
      <c r="FA311" s="10"/>
      <c r="FB311" s="10"/>
      <c r="FC311" s="10"/>
      <c r="FD311" s="10"/>
      <c r="FE311" s="10"/>
      <c r="FF311" s="10"/>
      <c r="FG311" s="10"/>
      <c r="FH311" s="10"/>
      <c r="FI311" s="10"/>
      <c r="FJ311" s="10"/>
      <c r="FK311" s="10"/>
      <c r="FL311" s="10"/>
      <c r="FM311" s="10"/>
      <c r="FN311" s="10"/>
      <c r="FO311" s="10"/>
      <c r="FP311" s="10"/>
      <c r="FQ311" s="10"/>
      <c r="FR311" s="10"/>
      <c r="FS311" s="10"/>
      <c r="FT311" s="10"/>
      <c r="FU311" s="10"/>
      <c r="FV311" s="10"/>
      <c r="FW311" s="10"/>
      <c r="FX311" s="10"/>
      <c r="FY311" s="10"/>
      <c r="FZ311" s="10"/>
      <c r="GA311" s="10"/>
      <c r="GB311" s="10"/>
      <c r="GC311" s="10"/>
      <c r="GD311" s="10"/>
      <c r="GE311" s="10"/>
      <c r="GF311" s="10"/>
      <c r="GG311" s="10"/>
      <c r="GH311" s="10"/>
      <c r="GI311" s="10"/>
      <c r="GJ311" s="10"/>
      <c r="GK311" s="10"/>
      <c r="GL311" s="10"/>
      <c r="GM311" s="10"/>
      <c r="GN311" s="10"/>
      <c r="GO311" s="10"/>
      <c r="GP311" s="10"/>
      <c r="GQ311" s="10"/>
      <c r="GR311" s="10"/>
      <c r="GS311" s="10"/>
      <c r="GT311" s="10"/>
      <c r="GU311" s="10"/>
      <c r="GV311" s="10"/>
      <c r="GW311" s="10"/>
      <c r="GX311" s="10"/>
      <c r="GY311" s="10"/>
      <c r="GZ311" s="10"/>
      <c r="HA311" s="10"/>
      <c r="HB311" s="10"/>
      <c r="HC311" s="10"/>
      <c r="HD311" s="10"/>
      <c r="HE311" s="10"/>
      <c r="HF311" s="10"/>
      <c r="HG311" s="10"/>
      <c r="HH311" s="10"/>
      <c r="HI311" s="10"/>
      <c r="HJ311" s="10"/>
      <c r="HK311" s="10"/>
      <c r="HL311" s="10"/>
      <c r="HM311" s="10"/>
      <c r="HN311" s="10"/>
      <c r="HO311" s="10"/>
      <c r="HP311" s="10"/>
      <c r="HQ311" s="10"/>
      <c r="HR311" s="10"/>
      <c r="HS311" s="10"/>
      <c r="HT311" s="10"/>
      <c r="HU311" s="10"/>
      <c r="HV311" s="10"/>
      <c r="HW311" s="10"/>
      <c r="HX311" s="10"/>
      <c r="HY311" s="10"/>
      <c r="HZ311" s="10"/>
      <c r="IA311" s="10"/>
      <c r="IB311" s="10"/>
      <c r="IC311" s="10"/>
      <c r="ID311" s="10"/>
      <c r="IE311" s="10"/>
      <c r="IF311" s="10"/>
      <c r="IG311" s="10"/>
      <c r="IH311" s="10"/>
      <c r="II311" s="10"/>
      <c r="IJ311" s="10"/>
      <c r="IK311" s="10"/>
      <c r="IL311" s="10"/>
      <c r="IM311" s="10"/>
      <c r="IN311" s="10"/>
      <c r="IO311" s="10"/>
      <c r="IP311" s="10"/>
      <c r="IQ311" s="10"/>
      <c r="IR311" s="10"/>
      <c r="IS311" s="10"/>
      <c r="IT311" s="10"/>
      <c r="IU311" s="10"/>
      <c r="IV311" s="10"/>
      <c r="IW311" s="10"/>
      <c r="IX311" s="10"/>
      <c r="IY311" s="10"/>
      <c r="IZ311" s="10"/>
      <c r="JA311" s="10"/>
      <c r="JB311" s="10"/>
      <c r="JC311" s="10"/>
      <c r="JD311" s="10"/>
      <c r="JE311" s="10"/>
      <c r="JF311" s="10"/>
      <c r="JG311" s="10"/>
      <c r="JH311" s="10"/>
      <c r="JI311" s="10"/>
      <c r="JJ311" s="10"/>
      <c r="JK311" s="10"/>
      <c r="JL311" s="10"/>
      <c r="JM311" s="10"/>
      <c r="JN311" s="10"/>
      <c r="JO311" s="10"/>
      <c r="JP311" s="10"/>
      <c r="JQ311" s="10"/>
      <c r="JR311" s="10"/>
      <c r="JS311" s="10"/>
      <c r="JT311" s="10"/>
      <c r="JU311" s="10"/>
      <c r="JV311" s="10"/>
      <c r="JW311" s="10"/>
      <c r="JX311" s="10"/>
      <c r="JY311" s="10"/>
      <c r="JZ311" s="10"/>
      <c r="KA311" s="10"/>
      <c r="KB311" s="10"/>
      <c r="KC311" s="10"/>
      <c r="KD311" s="10"/>
      <c r="KE311" s="10"/>
      <c r="KF311" s="10"/>
      <c r="KG311" s="10"/>
      <c r="KH311" s="10"/>
      <c r="KI311" s="10"/>
      <c r="KJ311" s="10"/>
      <c r="KK311" s="10"/>
      <c r="KL311" s="10"/>
      <c r="KM311" s="10"/>
      <c r="KN311" s="10"/>
      <c r="KO311" s="10"/>
      <c r="KP311" s="10"/>
      <c r="KQ311" s="10"/>
      <c r="KR311" s="10"/>
      <c r="KS311" s="10"/>
      <c r="KT311" s="10"/>
      <c r="KU311" s="10"/>
      <c r="KV311" s="10"/>
      <c r="KW311" s="10"/>
      <c r="KX311" s="10"/>
      <c r="KY311" s="10"/>
      <c r="KZ311" s="10"/>
      <c r="LA311" s="10"/>
      <c r="LB311" s="10"/>
      <c r="LC311" s="10"/>
      <c r="LD311" s="10"/>
      <c r="LE311" s="10"/>
      <c r="LF311" s="10"/>
      <c r="LG311" s="10"/>
      <c r="LH311" s="10"/>
      <c r="LI311" s="10"/>
      <c r="LJ311" s="10"/>
      <c r="LK311" s="10"/>
      <c r="LL311" s="10"/>
      <c r="LM311" s="10"/>
      <c r="LN311" s="10"/>
      <c r="LO311" s="10"/>
      <c r="LP311" s="10"/>
      <c r="LQ311" s="10"/>
      <c r="LR311" s="10"/>
      <c r="LS311" s="10"/>
      <c r="LT311" s="10"/>
      <c r="LU311" s="10"/>
      <c r="LV311" s="10"/>
      <c r="LW311" s="10"/>
      <c r="LX311" s="10"/>
      <c r="LY311" s="10"/>
      <c r="LZ311" s="10"/>
      <c r="MA311" s="10"/>
      <c r="MB311" s="10"/>
      <c r="MC311" s="10"/>
      <c r="MD311" s="10"/>
      <c r="ME311" s="10"/>
      <c r="MF311" s="10"/>
      <c r="MG311" s="10"/>
      <c r="MH311" s="10"/>
      <c r="MI311" s="10"/>
      <c r="MJ311" s="10"/>
      <c r="MK311" s="10"/>
      <c r="ML311" s="10"/>
      <c r="MM311" s="10"/>
      <c r="MN311" s="10"/>
      <c r="MO311" s="10"/>
      <c r="MP311" s="10"/>
      <c r="MQ311" s="10"/>
      <c r="MR311" s="10"/>
      <c r="MS311" s="10"/>
      <c r="MT311" s="10"/>
      <c r="MU311" s="10"/>
      <c r="MV311" s="10"/>
      <c r="MW311" s="10"/>
      <c r="MX311" s="10"/>
      <c r="MY311" s="10"/>
      <c r="MZ311" s="10"/>
      <c r="NA311" s="10"/>
      <c r="NB311" s="10"/>
      <c r="NC311" s="10"/>
      <c r="ND311" s="10"/>
      <c r="NE311" s="10"/>
      <c r="NF311" s="10"/>
      <c r="NG311" s="10"/>
      <c r="NH311" s="10"/>
      <c r="NI311" s="10"/>
      <c r="NJ311" s="10"/>
      <c r="NK311" s="10"/>
      <c r="NL311" s="10"/>
      <c r="NM311" s="10"/>
      <c r="NN311" s="10"/>
      <c r="NO311" s="10"/>
      <c r="NP311" s="10"/>
      <c r="NQ311" s="10"/>
      <c r="NR311" s="10"/>
      <c r="NS311" s="10"/>
      <c r="NT311" s="10"/>
      <c r="NU311" s="10"/>
      <c r="NV311" s="10"/>
      <c r="NW311" s="10"/>
      <c r="NX311" s="10"/>
      <c r="NY311" s="10"/>
      <c r="NZ311" s="10"/>
      <c r="OA311" s="10"/>
      <c r="OB311" s="10"/>
      <c r="OC311" s="10"/>
      <c r="OD311" s="10"/>
      <c r="OE311" s="10"/>
      <c r="OF311" s="10"/>
      <c r="OG311" s="10"/>
      <c r="OH311" s="10"/>
      <c r="OI311" s="10"/>
      <c r="OJ311" s="10"/>
      <c r="OK311" s="10"/>
      <c r="OL311" s="10"/>
      <c r="OM311" s="10"/>
      <c r="ON311" s="10"/>
      <c r="OO311" s="10"/>
      <c r="OP311" s="10"/>
      <c r="OQ311" s="10"/>
      <c r="OR311" s="10"/>
      <c r="OS311" s="10"/>
      <c r="OT311" s="10"/>
      <c r="OU311" s="10"/>
      <c r="OV311" s="10"/>
      <c r="OW311" s="10"/>
      <c r="OX311" s="10"/>
      <c r="OY311" s="10"/>
      <c r="OZ311" s="10"/>
      <c r="PA311" s="10"/>
      <c r="PB311" s="10"/>
      <c r="PC311" s="10"/>
      <c r="PD311" s="10"/>
      <c r="PE311" s="10"/>
      <c r="PF311" s="10"/>
      <c r="PG311" s="10"/>
      <c r="PH311" s="10"/>
      <c r="PI311" s="10"/>
      <c r="PJ311" s="10"/>
      <c r="PK311" s="10"/>
      <c r="PL311" s="10"/>
      <c r="PM311" s="10"/>
      <c r="PN311" s="10"/>
      <c r="PO311" s="10"/>
      <c r="PP311" s="10"/>
      <c r="PQ311" s="10"/>
      <c r="PR311" s="10"/>
      <c r="PS311" s="10"/>
      <c r="PT311" s="10"/>
      <c r="PU311" s="10"/>
      <c r="PV311" s="10"/>
      <c r="PW311" s="10"/>
      <c r="PX311" s="10"/>
      <c r="PY311" s="10"/>
      <c r="PZ311" s="10"/>
      <c r="QA311" s="10"/>
      <c r="QB311" s="10"/>
      <c r="QC311" s="10"/>
      <c r="QD311" s="10"/>
      <c r="QE311" s="10"/>
      <c r="QF311" s="10"/>
      <c r="QG311" s="10"/>
      <c r="QH311" s="10"/>
      <c r="QI311" s="10"/>
      <c r="QJ311" s="10"/>
      <c r="QK311" s="10"/>
      <c r="QL311" s="10"/>
      <c r="QM311" s="10"/>
      <c r="QN311" s="10"/>
      <c r="QO311" s="10"/>
      <c r="QP311" s="10"/>
      <c r="QQ311" s="10"/>
      <c r="QR311" s="10"/>
      <c r="QS311" s="10"/>
      <c r="QT311" s="10"/>
      <c r="QU311" s="10"/>
      <c r="QV311" s="10"/>
      <c r="QW311" s="10"/>
      <c r="QX311" s="10"/>
      <c r="QY311" s="10"/>
      <c r="QZ311" s="10"/>
      <c r="RA311" s="10"/>
      <c r="RB311" s="10"/>
      <c r="RC311" s="10"/>
      <c r="RD311" s="10"/>
      <c r="RE311" s="10"/>
      <c r="RF311" s="10"/>
      <c r="RG311" s="10"/>
      <c r="RH311" s="10"/>
      <c r="RI311" s="10"/>
      <c r="RJ311" s="10"/>
      <c r="RK311" s="10"/>
      <c r="RL311" s="10"/>
      <c r="RM311" s="10"/>
      <c r="RN311" s="10"/>
      <c r="RO311" s="10"/>
      <c r="RP311" s="10"/>
      <c r="RQ311" s="10"/>
      <c r="RR311" s="10"/>
      <c r="RS311" s="10"/>
      <c r="RT311" s="10"/>
      <c r="RU311" s="10"/>
      <c r="RV311" s="10"/>
      <c r="RW311" s="10"/>
      <c r="RX311" s="10"/>
      <c r="RY311" s="10"/>
      <c r="RZ311" s="10"/>
      <c r="SA311" s="10"/>
      <c r="SB311" s="10"/>
      <c r="SC311" s="10"/>
      <c r="SD311" s="10"/>
      <c r="SE311" s="10"/>
      <c r="SF311" s="10"/>
      <c r="SG311" s="10"/>
      <c r="SH311" s="10"/>
      <c r="SI311" s="10"/>
      <c r="SJ311" s="10"/>
      <c r="SK311" s="10"/>
      <c r="SL311" s="10"/>
      <c r="SM311" s="10"/>
      <c r="SN311" s="10"/>
      <c r="SO311" s="10"/>
      <c r="SP311" s="10"/>
      <c r="SQ311" s="10"/>
      <c r="SR311" s="10"/>
      <c r="SS311" s="10"/>
      <c r="ST311" s="10"/>
      <c r="SU311" s="10"/>
      <c r="SV311" s="10"/>
      <c r="SW311" s="10"/>
      <c r="SX311" s="10"/>
      <c r="SY311" s="10"/>
      <c r="SZ311" s="10"/>
      <c r="TA311" s="10"/>
      <c r="TB311" s="10"/>
      <c r="TC311" s="10"/>
      <c r="TD311" s="10"/>
      <c r="TE311" s="10"/>
      <c r="TF311" s="10"/>
      <c r="TG311" s="10"/>
      <c r="TH311" s="10"/>
      <c r="TI311" s="10"/>
      <c r="TJ311" s="10"/>
      <c r="TK311" s="10"/>
      <c r="TL311" s="10"/>
      <c r="TM311" s="10"/>
      <c r="TN311" s="10"/>
      <c r="TO311" s="10"/>
      <c r="TP311" s="10"/>
      <c r="TQ311" s="10"/>
      <c r="TR311" s="10"/>
      <c r="TS311" s="10"/>
      <c r="TT311" s="10"/>
      <c r="TU311" s="10"/>
      <c r="TV311" s="10"/>
      <c r="TW311" s="10"/>
      <c r="TX311" s="10"/>
      <c r="TY311" s="10"/>
      <c r="TZ311" s="10"/>
      <c r="UA311" s="10"/>
      <c r="UB311" s="10"/>
      <c r="UC311" s="10"/>
      <c r="UD311" s="10"/>
      <c r="UE311" s="10"/>
      <c r="UF311" s="10"/>
      <c r="UG311" s="10"/>
      <c r="UH311" s="10"/>
      <c r="UI311" s="10"/>
      <c r="UJ311" s="10"/>
      <c r="UK311" s="10"/>
      <c r="UL311" s="10"/>
      <c r="UM311" s="10"/>
      <c r="UN311" s="10"/>
      <c r="UO311" s="10"/>
      <c r="UP311" s="10"/>
      <c r="UQ311" s="10"/>
      <c r="UR311" s="10"/>
      <c r="US311" s="10"/>
      <c r="UT311" s="10"/>
      <c r="UU311" s="10"/>
      <c r="UV311" s="10"/>
      <c r="UW311" s="10"/>
      <c r="UX311" s="10"/>
      <c r="UY311" s="10"/>
      <c r="UZ311" s="10"/>
      <c r="VA311" s="10"/>
      <c r="VB311" s="10"/>
      <c r="VC311" s="10"/>
      <c r="VD311" s="10"/>
      <c r="VE311" s="10"/>
      <c r="VF311" s="10"/>
      <c r="VG311" s="10"/>
      <c r="VH311" s="10"/>
      <c r="VI311" s="10"/>
      <c r="VJ311" s="10"/>
      <c r="VK311" s="10"/>
      <c r="VL311" s="10"/>
      <c r="VM311" s="10"/>
      <c r="VN311" s="10"/>
      <c r="VO311" s="10"/>
      <c r="VP311" s="10"/>
      <c r="VQ311" s="10"/>
      <c r="VR311" s="10"/>
      <c r="VS311" s="10"/>
      <c r="VT311" s="10"/>
      <c r="VU311" s="10"/>
      <c r="VV311" s="10"/>
      <c r="VW311" s="10"/>
      <c r="VX311" s="10"/>
      <c r="VY311" s="10"/>
      <c r="VZ311" s="10"/>
      <c r="WA311" s="10"/>
      <c r="WB311" s="10"/>
      <c r="WC311" s="10"/>
      <c r="WD311" s="10"/>
      <c r="WE311" s="10"/>
      <c r="WF311" s="10"/>
      <c r="WG311" s="10"/>
      <c r="WH311" s="10"/>
      <c r="WI311" s="10"/>
      <c r="WJ311" s="10"/>
      <c r="WK311" s="10"/>
      <c r="WL311" s="10"/>
      <c r="WM311" s="10"/>
      <c r="WN311" s="10"/>
      <c r="WO311" s="10"/>
      <c r="WP311" s="10"/>
      <c r="WQ311" s="10"/>
      <c r="WR311" s="10"/>
      <c r="WS311" s="10"/>
      <c r="WT311" s="10"/>
      <c r="WU311" s="10"/>
      <c r="WV311" s="10"/>
      <c r="WW311" s="10"/>
      <c r="WX311" s="10"/>
      <c r="WY311" s="10"/>
      <c r="WZ311" s="10"/>
      <c r="XA311" s="10"/>
      <c r="XB311" s="10"/>
      <c r="XC311" s="10"/>
      <c r="XD311" s="10"/>
      <c r="XE311" s="10"/>
      <c r="XF311" s="10"/>
      <c r="XG311" s="10"/>
      <c r="XH311" s="10"/>
      <c r="XI311" s="10"/>
      <c r="XJ311" s="10"/>
      <c r="XK311" s="10"/>
      <c r="XL311" s="10"/>
      <c r="XM311" s="10"/>
      <c r="XN311" s="10"/>
      <c r="XO311" s="10"/>
      <c r="XP311" s="10"/>
      <c r="XQ311" s="10"/>
      <c r="XR311" s="10"/>
      <c r="XS311" s="10"/>
      <c r="XT311" s="10"/>
      <c r="XU311" s="10"/>
      <c r="XV311" s="10"/>
      <c r="XW311" s="10"/>
      <c r="XX311" s="10"/>
      <c r="XY311" s="10"/>
      <c r="XZ311" s="10"/>
      <c r="YA311" s="10"/>
      <c r="YB311" s="10"/>
      <c r="YC311" s="10"/>
      <c r="YD311" s="10"/>
      <c r="YE311" s="10"/>
      <c r="YF311" s="10"/>
      <c r="YG311" s="10"/>
      <c r="YH311" s="10"/>
      <c r="YI311" s="10"/>
      <c r="YJ311" s="10"/>
      <c r="YK311" s="10"/>
      <c r="YL311" s="10"/>
      <c r="YM311" s="10"/>
      <c r="YN311" s="10"/>
      <c r="YO311" s="10"/>
      <c r="YP311" s="10"/>
      <c r="YQ311" s="10"/>
      <c r="YR311" s="10"/>
      <c r="YS311" s="10"/>
      <c r="YT311" s="10"/>
      <c r="YU311" s="10"/>
      <c r="YV311" s="10"/>
      <c r="YW311" s="10"/>
      <c r="YX311" s="10"/>
      <c r="YY311" s="10"/>
      <c r="YZ311" s="10"/>
      <c r="ZA311" s="10"/>
      <c r="ZB311" s="10"/>
      <c r="ZC311" s="10"/>
      <c r="ZD311" s="10"/>
      <c r="ZE311" s="10"/>
      <c r="ZF311" s="10"/>
      <c r="ZG311" s="10"/>
      <c r="ZH311" s="10"/>
      <c r="ZI311" s="10"/>
      <c r="ZJ311" s="10"/>
      <c r="ZK311" s="10"/>
      <c r="ZL311" s="10"/>
      <c r="ZM311" s="10"/>
      <c r="ZN311" s="10"/>
      <c r="ZO311" s="10"/>
      <c r="ZP311" s="10"/>
      <c r="ZQ311" s="10"/>
      <c r="ZR311" s="10"/>
      <c r="ZS311" s="10"/>
      <c r="ZT311" s="10"/>
      <c r="ZU311" s="10"/>
      <c r="ZV311" s="10"/>
      <c r="ZW311" s="10"/>
      <c r="ZX311" s="10"/>
      <c r="ZY311" s="10"/>
      <c r="ZZ311" s="10"/>
      <c r="AAA311" s="10"/>
      <c r="AAB311" s="10"/>
      <c r="AAC311" s="10"/>
      <c r="AAD311" s="10"/>
      <c r="AAE311" s="10"/>
      <c r="AAF311" s="10"/>
      <c r="AAG311" s="10"/>
      <c r="AAH311" s="10"/>
      <c r="AAI311" s="10"/>
      <c r="AAJ311" s="10"/>
      <c r="AAK311" s="10"/>
      <c r="AAL311" s="10"/>
      <c r="AAM311" s="10"/>
      <c r="AAN311" s="10"/>
      <c r="AAO311" s="10"/>
      <c r="AAP311" s="10"/>
      <c r="AAQ311" s="10"/>
      <c r="AAR311" s="10"/>
      <c r="AAS311" s="10"/>
      <c r="AAT311" s="10"/>
      <c r="AAU311" s="10"/>
      <c r="AAV311" s="10"/>
      <c r="AAW311" s="10"/>
      <c r="AAX311" s="10"/>
      <c r="AAY311" s="10"/>
      <c r="AAZ311" s="10"/>
      <c r="ABA311" s="10"/>
      <c r="ABB311" s="10"/>
      <c r="ABC311" s="10"/>
      <c r="ABD311" s="10"/>
      <c r="ABE311" s="10"/>
      <c r="ABF311" s="10"/>
      <c r="ABG311" s="10"/>
      <c r="ABH311" s="10"/>
      <c r="ABI311" s="10"/>
      <c r="ABJ311" s="10"/>
      <c r="ABK311" s="10"/>
      <c r="ABL311" s="10"/>
      <c r="ABM311" s="10"/>
      <c r="ABN311" s="10"/>
      <c r="ABO311" s="10"/>
      <c r="ABP311" s="10"/>
      <c r="ABQ311" s="10"/>
      <c r="ABR311" s="10"/>
      <c r="ABS311" s="10"/>
      <c r="ABT311" s="10"/>
      <c r="ABU311" s="10"/>
      <c r="ABV311" s="10"/>
      <c r="ABW311" s="10"/>
      <c r="ABX311" s="10"/>
      <c r="ABY311" s="10"/>
      <c r="ABZ311" s="10"/>
      <c r="ACA311" s="10"/>
      <c r="ACB311" s="10"/>
      <c r="ACC311" s="10"/>
      <c r="ACD311" s="10"/>
      <c r="ACE311" s="10"/>
      <c r="ACF311" s="10"/>
      <c r="ACG311" s="10"/>
      <c r="ACH311" s="10"/>
      <c r="ACI311" s="10"/>
      <c r="ACJ311" s="10"/>
      <c r="ACK311" s="10"/>
      <c r="ACL311" s="10"/>
      <c r="ACM311" s="10"/>
      <c r="ACN311" s="10"/>
      <c r="ACO311" s="10"/>
      <c r="ACP311" s="10"/>
      <c r="ACQ311" s="10"/>
      <c r="ACR311" s="10"/>
      <c r="ACS311" s="10"/>
      <c r="ACT311" s="10"/>
      <c r="ACU311" s="10"/>
      <c r="ACV311" s="10"/>
      <c r="ACW311" s="10"/>
      <c r="ACX311" s="10"/>
      <c r="ACY311" s="10"/>
      <c r="ACZ311" s="10"/>
      <c r="ADA311" s="10"/>
      <c r="ADB311" s="10"/>
      <c r="ADC311" s="10"/>
      <c r="ADD311" s="10"/>
      <c r="ADE311" s="10"/>
      <c r="ADF311" s="10"/>
      <c r="ADG311" s="10"/>
      <c r="ADH311" s="10"/>
      <c r="ADI311" s="10"/>
      <c r="ADJ311" s="10"/>
      <c r="ADK311" s="10"/>
      <c r="ADL311" s="10"/>
      <c r="ADM311" s="10"/>
      <c r="ADN311" s="10"/>
      <c r="ADO311" s="10"/>
      <c r="ADP311" s="10"/>
      <c r="ADQ311" s="10"/>
      <c r="ADR311" s="10"/>
      <c r="ADS311" s="10"/>
      <c r="ADT311" s="10"/>
      <c r="ADU311" s="10"/>
      <c r="ADV311" s="10"/>
      <c r="ADW311" s="10"/>
      <c r="ADX311" s="10"/>
      <c r="ADY311" s="10"/>
      <c r="ADZ311" s="10"/>
      <c r="AEA311" s="10"/>
      <c r="AEB311" s="10"/>
      <c r="AEC311" s="10"/>
      <c r="AED311" s="10"/>
      <c r="AEE311" s="10"/>
      <c r="AEF311" s="10"/>
      <c r="AEG311" s="10"/>
      <c r="AEH311" s="10"/>
      <c r="AEI311" s="10"/>
      <c r="AEJ311" s="10"/>
      <c r="AEK311" s="10"/>
      <c r="AEL311" s="10"/>
      <c r="AEM311" s="10"/>
      <c r="AEN311" s="10"/>
      <c r="AEO311" s="10"/>
      <c r="AEP311" s="10"/>
      <c r="AEQ311" s="10"/>
      <c r="AER311" s="10"/>
      <c r="AES311" s="10"/>
      <c r="AET311" s="10"/>
      <c r="AEU311" s="10"/>
      <c r="AEV311" s="10"/>
      <c r="AEW311" s="10"/>
      <c r="AEX311" s="10"/>
      <c r="AEY311" s="10"/>
      <c r="AEZ311" s="10"/>
      <c r="AFA311" s="10"/>
      <c r="AFB311" s="10"/>
      <c r="AFC311" s="10"/>
      <c r="AFD311" s="10"/>
      <c r="AFE311" s="10"/>
      <c r="AFF311" s="10"/>
      <c r="AFG311" s="10"/>
      <c r="AFH311" s="10"/>
      <c r="AFI311" s="10"/>
      <c r="AFJ311" s="10"/>
      <c r="AFK311" s="10"/>
      <c r="AFL311" s="10"/>
      <c r="AFM311" s="10"/>
      <c r="AFN311" s="10"/>
      <c r="AFO311" s="10"/>
      <c r="AFP311" s="10"/>
      <c r="AFQ311" s="10"/>
      <c r="AFR311" s="10"/>
      <c r="AFS311" s="10"/>
      <c r="AFT311" s="10"/>
      <c r="AFU311" s="10"/>
      <c r="AFV311" s="10"/>
      <c r="AFW311" s="10"/>
      <c r="AFX311" s="10"/>
      <c r="AFY311" s="10"/>
      <c r="AFZ311" s="10"/>
      <c r="AGA311" s="10"/>
      <c r="AGB311" s="10"/>
      <c r="AGC311" s="10"/>
      <c r="AGD311" s="10"/>
      <c r="AGE311" s="10"/>
      <c r="AGF311" s="10"/>
      <c r="AGG311" s="10"/>
      <c r="AGH311" s="10"/>
      <c r="AGI311" s="10"/>
      <c r="AGJ311" s="10"/>
      <c r="AGK311" s="10"/>
      <c r="AGL311" s="10"/>
      <c r="AGM311" s="10"/>
      <c r="AGN311" s="10"/>
      <c r="AGO311" s="10"/>
      <c r="AGP311" s="10"/>
      <c r="AGQ311" s="10"/>
      <c r="AGR311" s="10"/>
      <c r="AGS311" s="10"/>
      <c r="AGT311" s="10"/>
      <c r="AGU311" s="10"/>
      <c r="AGV311" s="10"/>
      <c r="AGW311" s="10"/>
      <c r="AGX311" s="10"/>
      <c r="AGY311" s="10"/>
      <c r="AGZ311" s="10"/>
      <c r="AHA311" s="10"/>
      <c r="AHB311" s="10"/>
      <c r="AHC311" s="10"/>
      <c r="AHD311" s="10"/>
      <c r="AHE311" s="10"/>
      <c r="AHF311" s="10"/>
      <c r="AHG311" s="10"/>
      <c r="AHH311" s="10"/>
      <c r="AHI311" s="10"/>
      <c r="AHJ311" s="10"/>
      <c r="AHK311" s="10"/>
      <c r="AHL311" s="10"/>
      <c r="AHM311" s="10"/>
      <c r="AHN311" s="10"/>
      <c r="AHO311" s="10"/>
      <c r="AHP311" s="10"/>
      <c r="AHQ311" s="10"/>
      <c r="AHR311" s="10"/>
      <c r="AHS311" s="10"/>
      <c r="AHT311" s="10"/>
      <c r="AHU311" s="10"/>
      <c r="AHV311" s="10"/>
      <c r="AHW311" s="10"/>
      <c r="AHX311" s="10"/>
      <c r="AHY311" s="10"/>
      <c r="AHZ311" s="10"/>
      <c r="AIA311" s="10"/>
      <c r="AIB311" s="10"/>
      <c r="AIC311" s="10"/>
      <c r="AID311" s="10"/>
      <c r="AIE311" s="10"/>
      <c r="AIF311" s="10"/>
      <c r="AIG311" s="10"/>
      <c r="AIH311" s="10"/>
      <c r="AII311" s="10"/>
      <c r="AIJ311" s="10"/>
      <c r="AIK311" s="10"/>
      <c r="AIL311" s="10"/>
      <c r="AIM311" s="10"/>
      <c r="AIN311" s="10"/>
      <c r="AIO311" s="10"/>
      <c r="AIP311" s="10"/>
      <c r="AIQ311" s="10"/>
      <c r="AIR311" s="10"/>
      <c r="AIS311" s="10"/>
      <c r="AIT311" s="10"/>
      <c r="AIU311" s="10"/>
      <c r="AIV311" s="10"/>
      <c r="AIW311" s="10"/>
      <c r="AIX311" s="10"/>
      <c r="AIY311" s="10"/>
      <c r="AIZ311" s="10"/>
      <c r="AJA311" s="10"/>
      <c r="AJB311" s="10"/>
      <c r="AJC311" s="10"/>
      <c r="AJD311" s="10"/>
      <c r="AJE311" s="10"/>
      <c r="AJF311" s="10"/>
      <c r="AJG311" s="10"/>
      <c r="AJH311" s="10"/>
      <c r="AJI311" s="10"/>
      <c r="AJJ311" s="10"/>
      <c r="AJK311" s="10"/>
      <c r="AJL311" s="10"/>
      <c r="AJM311" s="10"/>
      <c r="AJN311" s="10"/>
      <c r="AJO311" s="10"/>
      <c r="AJP311" s="10"/>
      <c r="AJQ311" s="10"/>
      <c r="AJR311" s="10"/>
      <c r="AJS311" s="10"/>
      <c r="AJT311" s="10"/>
      <c r="AJU311" s="10"/>
      <c r="AJV311" s="10"/>
      <c r="AJW311" s="10"/>
      <c r="AJX311" s="10"/>
      <c r="AJY311" s="10"/>
      <c r="AJZ311" s="10"/>
      <c r="AKA311" s="10"/>
      <c r="AKB311" s="10"/>
      <c r="AKC311" s="10"/>
      <c r="AKD311" s="10"/>
      <c r="AKE311" s="10"/>
      <c r="AKF311" s="10"/>
      <c r="AKG311" s="10"/>
      <c r="AKH311" s="10"/>
      <c r="AKI311" s="10"/>
      <c r="AKJ311" s="10"/>
      <c r="AKK311" s="10"/>
      <c r="AKL311" s="10"/>
      <c r="AKM311" s="10"/>
      <c r="AKN311" s="10"/>
      <c r="AKO311" s="10"/>
      <c r="AKP311" s="10"/>
      <c r="AKQ311" s="10"/>
      <c r="AKR311" s="10"/>
      <c r="AKS311" s="10"/>
      <c r="AKT311" s="10"/>
      <c r="AKU311" s="10"/>
      <c r="AKV311" s="10"/>
      <c r="AKW311" s="10"/>
      <c r="AKX311" s="10"/>
      <c r="AKY311" s="10"/>
      <c r="AKZ311" s="10"/>
      <c r="ALA311" s="10"/>
      <c r="ALB311" s="10"/>
      <c r="ALC311" s="10"/>
      <c r="ALD311" s="10"/>
      <c r="ALE311" s="10"/>
      <c r="ALF311" s="10"/>
      <c r="ALG311" s="10"/>
      <c r="ALH311" s="10"/>
      <c r="ALI311" s="10"/>
      <c r="ALJ311" s="10"/>
      <c r="ALK311" s="10"/>
      <c r="ALL311" s="10"/>
      <c r="ALM311" s="10"/>
      <c r="ALN311" s="10"/>
      <c r="ALO311" s="10"/>
      <c r="ALP311" s="10"/>
      <c r="ALQ311" s="10"/>
      <c r="ALR311" s="10"/>
      <c r="ALS311" s="10"/>
      <c r="ALT311" s="10"/>
      <c r="ALU311" s="10"/>
      <c r="ALV311" s="10"/>
      <c r="ALW311" s="10"/>
      <c r="ALX311" s="10"/>
      <c r="ALY311" s="10"/>
      <c r="ALZ311" s="10"/>
      <c r="AMA311" s="10"/>
      <c r="AMB311" s="10"/>
      <c r="AMC311" s="10"/>
      <c r="AMD311" s="10"/>
      <c r="AME311" s="10"/>
      <c r="AMF311" s="10"/>
      <c r="AMG311" s="10"/>
      <c r="AMH311" s="10"/>
      <c r="AMI311" s="10"/>
      <c r="AMJ311" s="10"/>
    </row>
    <row r="312" spans="1:1029" customFormat="1" ht="14.1" customHeight="1">
      <c r="A312" s="8" t="str">
        <f>SUBSTITUTE(CONCATENATE(I312,J312,IF(K312="Identifier","ID",IF(AND(K312="Text",OR(I312&lt;&gt;"",J312&lt;&gt;"")),"",K312)),IF(AND(M312&lt;&gt;"Text",K312&lt;&gt;M312,NOT(AND(K312="URI",M312="Identifier")),NOT(AND(K312="UUID",M312="Identifier")),NOT(AND(K312="OID",M312="Identifier"))),IF(M312="Identifier","ID",M312),""))," ","")</f>
        <v>SubmissionLanguageCode</v>
      </c>
      <c r="B312" s="9" t="s">
        <v>220</v>
      </c>
      <c r="C312" s="8"/>
      <c r="D312" s="8"/>
      <c r="E312" s="8"/>
      <c r="F312" s="8" t="str">
        <f>CONCATENATE( IF(G312="","",CONCATENATE(G312,"_ ")),H312,". ",IF(I312="","",CONCATENATE(I312,"_ ")),L312,IF(OR(I312&lt;&gt;"",L312&lt;&gt;M312),CONCATENATE(". ",M312),""))</f>
        <v>Tender Submission Terms. Submission Language Code. Code</v>
      </c>
      <c r="G312" s="8"/>
      <c r="H312" s="8" t="s">
        <v>547</v>
      </c>
      <c r="I312" s="8"/>
      <c r="J312" s="8" t="s">
        <v>261</v>
      </c>
      <c r="K312" s="8" t="s">
        <v>212</v>
      </c>
      <c r="L312" s="8" t="str">
        <f>IF(J312&lt;&gt;"",CONCATENATE(J312," ",K312),K312)</f>
        <v>Submission Language Code</v>
      </c>
      <c r="M312" s="8" t="s">
        <v>212</v>
      </c>
      <c r="N312" s="8"/>
      <c r="O312" s="8" t="str">
        <f>IF(N312&lt;&gt;"",CONCATENATE(N312,"_ ",M312,". Type"),CONCATENATE(M312,". Type"))</f>
        <v>Code. Type</v>
      </c>
      <c r="P312" s="8"/>
      <c r="Q312" s="8"/>
      <c r="R312" s="8" t="s">
        <v>213</v>
      </c>
      <c r="S312" s="8"/>
      <c r="T312" s="8"/>
      <c r="U312" s="8"/>
      <c r="V312" s="8"/>
      <c r="W312" s="8"/>
      <c r="X312" s="10"/>
      <c r="Y312" s="8" t="s">
        <v>211</v>
      </c>
      <c r="Z312" s="8"/>
      <c r="AA312" s="44">
        <v>43320</v>
      </c>
      <c r="AB312" s="23"/>
      <c r="AC312" s="23"/>
      <c r="AD312" s="23"/>
      <c r="AE312" s="23"/>
      <c r="AF312" s="23"/>
      <c r="AG312" s="10"/>
      <c r="AH312" s="10"/>
      <c r="AI312" s="10"/>
      <c r="AJ312" s="10"/>
      <c r="AK312" s="10"/>
      <c r="AL312" s="10"/>
      <c r="AM312" s="10"/>
      <c r="AN312" s="10"/>
      <c r="AO312" s="10"/>
      <c r="AP312" s="10"/>
      <c r="AQ312" s="10"/>
      <c r="AR312" s="10"/>
      <c r="AS312" s="10"/>
      <c r="AT312" s="10"/>
      <c r="AU312" s="10"/>
      <c r="AV312" s="10"/>
      <c r="AW312" s="10"/>
      <c r="AX312" s="10"/>
      <c r="AY312" s="10"/>
      <c r="AZ312" s="10"/>
      <c r="BA312" s="10"/>
      <c r="BB312" s="10"/>
      <c r="BC312" s="10"/>
      <c r="BD312" s="10"/>
      <c r="BE312" s="10"/>
      <c r="BF312" s="10"/>
      <c r="BG312" s="10"/>
      <c r="BH312" s="10"/>
      <c r="BI312" s="10"/>
      <c r="BJ312" s="10"/>
      <c r="BK312" s="10"/>
      <c r="BL312" s="10"/>
      <c r="BM312" s="10"/>
      <c r="BN312" s="10"/>
      <c r="BO312" s="10"/>
      <c r="BP312" s="10"/>
      <c r="BQ312" s="10"/>
      <c r="BR312" s="10"/>
      <c r="BS312" s="10"/>
      <c r="BT312" s="10"/>
      <c r="BU312" s="10"/>
      <c r="BV312" s="10"/>
      <c r="BW312" s="10"/>
      <c r="BX312" s="10"/>
      <c r="BY312" s="10"/>
      <c r="BZ312" s="10"/>
      <c r="CA312" s="10"/>
      <c r="CB312" s="10"/>
      <c r="CC312" s="10"/>
      <c r="CD312" s="10"/>
      <c r="CE312" s="10"/>
      <c r="CF312" s="10"/>
      <c r="CG312" s="10"/>
      <c r="CH312" s="10"/>
      <c r="CI312" s="10"/>
      <c r="CJ312" s="10"/>
      <c r="CK312" s="10"/>
      <c r="CL312" s="10"/>
      <c r="CM312" s="10"/>
      <c r="CN312" s="10"/>
      <c r="CO312" s="10"/>
      <c r="CP312" s="10"/>
      <c r="CQ312" s="10"/>
      <c r="CR312" s="10"/>
      <c r="CS312" s="10"/>
      <c r="CT312" s="10"/>
      <c r="CU312" s="10"/>
      <c r="CV312" s="10"/>
      <c r="CW312" s="10"/>
      <c r="CX312" s="10"/>
      <c r="CY312" s="10"/>
      <c r="CZ312" s="10"/>
      <c r="DA312" s="10"/>
      <c r="DB312" s="10"/>
      <c r="DC312" s="10"/>
      <c r="DD312" s="10"/>
      <c r="DE312" s="10"/>
      <c r="DF312" s="10"/>
      <c r="DG312" s="10"/>
      <c r="DH312" s="10"/>
      <c r="DI312" s="10"/>
      <c r="DJ312" s="10"/>
      <c r="DK312" s="10"/>
      <c r="DL312" s="10"/>
      <c r="DM312" s="10"/>
      <c r="DN312" s="10"/>
      <c r="DO312" s="10"/>
      <c r="DP312" s="10"/>
      <c r="DQ312" s="10"/>
      <c r="DR312" s="10"/>
      <c r="DS312" s="10"/>
      <c r="DT312" s="10"/>
      <c r="DU312" s="10"/>
      <c r="DV312" s="10"/>
      <c r="DW312" s="10"/>
      <c r="DX312" s="10"/>
      <c r="DY312" s="10"/>
      <c r="DZ312" s="10"/>
      <c r="EA312" s="10"/>
      <c r="EB312" s="10"/>
      <c r="EC312" s="10"/>
      <c r="ED312" s="10"/>
      <c r="EE312" s="10"/>
      <c r="EF312" s="10"/>
      <c r="EG312" s="10"/>
      <c r="EH312" s="10"/>
      <c r="EI312" s="10"/>
      <c r="EJ312" s="10"/>
      <c r="EK312" s="10"/>
      <c r="EL312" s="10"/>
      <c r="EM312" s="10"/>
      <c r="EN312" s="10"/>
      <c r="EO312" s="10"/>
      <c r="EP312" s="10"/>
      <c r="EQ312" s="10"/>
      <c r="ER312" s="10"/>
      <c r="ES312" s="10"/>
      <c r="ET312" s="10"/>
      <c r="EU312" s="10"/>
      <c r="EV312" s="10"/>
      <c r="EW312" s="10"/>
      <c r="EX312" s="10"/>
      <c r="EY312" s="10"/>
      <c r="EZ312" s="10"/>
      <c r="FA312" s="10"/>
      <c r="FB312" s="10"/>
      <c r="FC312" s="10"/>
      <c r="FD312" s="10"/>
      <c r="FE312" s="10"/>
      <c r="FF312" s="10"/>
      <c r="FG312" s="10"/>
      <c r="FH312" s="10"/>
      <c r="FI312" s="10"/>
      <c r="FJ312" s="10"/>
      <c r="FK312" s="10"/>
      <c r="FL312" s="10"/>
      <c r="FM312" s="10"/>
      <c r="FN312" s="10"/>
      <c r="FO312" s="10"/>
      <c r="FP312" s="10"/>
      <c r="FQ312" s="10"/>
      <c r="FR312" s="10"/>
      <c r="FS312" s="10"/>
      <c r="FT312" s="10"/>
      <c r="FU312" s="10"/>
      <c r="FV312" s="10"/>
      <c r="FW312" s="10"/>
      <c r="FX312" s="10"/>
      <c r="FY312" s="10"/>
      <c r="FZ312" s="10"/>
      <c r="GA312" s="10"/>
      <c r="GB312" s="10"/>
      <c r="GC312" s="10"/>
      <c r="GD312" s="10"/>
      <c r="GE312" s="10"/>
      <c r="GF312" s="10"/>
      <c r="GG312" s="10"/>
      <c r="GH312" s="10"/>
      <c r="GI312" s="10"/>
      <c r="GJ312" s="10"/>
      <c r="GK312" s="10"/>
      <c r="GL312" s="10"/>
      <c r="GM312" s="10"/>
      <c r="GN312" s="10"/>
      <c r="GO312" s="10"/>
      <c r="GP312" s="10"/>
      <c r="GQ312" s="10"/>
      <c r="GR312" s="10"/>
      <c r="GS312" s="10"/>
      <c r="GT312" s="10"/>
      <c r="GU312" s="10"/>
      <c r="GV312" s="10"/>
      <c r="GW312" s="10"/>
      <c r="GX312" s="10"/>
      <c r="GY312" s="10"/>
      <c r="GZ312" s="10"/>
      <c r="HA312" s="10"/>
      <c r="HB312" s="10"/>
      <c r="HC312" s="10"/>
      <c r="HD312" s="10"/>
      <c r="HE312" s="10"/>
      <c r="HF312" s="10"/>
      <c r="HG312" s="10"/>
      <c r="HH312" s="10"/>
      <c r="HI312" s="10"/>
      <c r="HJ312" s="10"/>
      <c r="HK312" s="10"/>
      <c r="HL312" s="10"/>
      <c r="HM312" s="10"/>
      <c r="HN312" s="10"/>
      <c r="HO312" s="10"/>
      <c r="HP312" s="10"/>
      <c r="HQ312" s="10"/>
      <c r="HR312" s="10"/>
      <c r="HS312" s="10"/>
      <c r="HT312" s="10"/>
      <c r="HU312" s="10"/>
      <c r="HV312" s="10"/>
      <c r="HW312" s="10"/>
      <c r="HX312" s="10"/>
      <c r="HY312" s="10"/>
      <c r="HZ312" s="10"/>
      <c r="IA312" s="10"/>
      <c r="IB312" s="10"/>
      <c r="IC312" s="10"/>
      <c r="ID312" s="10"/>
      <c r="IE312" s="10"/>
      <c r="IF312" s="10"/>
      <c r="IG312" s="10"/>
      <c r="IH312" s="10"/>
      <c r="II312" s="10"/>
      <c r="IJ312" s="10"/>
      <c r="IK312" s="10"/>
      <c r="IL312" s="10"/>
      <c r="IM312" s="10"/>
      <c r="IN312" s="10"/>
      <c r="IO312" s="10"/>
      <c r="IP312" s="10"/>
      <c r="IQ312" s="10"/>
      <c r="IR312" s="10"/>
      <c r="IS312" s="10"/>
      <c r="IT312" s="10"/>
      <c r="IU312" s="10"/>
      <c r="IV312" s="10"/>
      <c r="IW312" s="10"/>
      <c r="IX312" s="10"/>
      <c r="IY312" s="10"/>
      <c r="IZ312" s="10"/>
      <c r="JA312" s="10"/>
      <c r="JB312" s="10"/>
      <c r="JC312" s="10"/>
      <c r="JD312" s="10"/>
      <c r="JE312" s="10"/>
      <c r="JF312" s="10"/>
      <c r="JG312" s="10"/>
      <c r="JH312" s="10"/>
      <c r="JI312" s="10"/>
      <c r="JJ312" s="10"/>
      <c r="JK312" s="10"/>
      <c r="JL312" s="10"/>
      <c r="JM312" s="10"/>
      <c r="JN312" s="10"/>
      <c r="JO312" s="10"/>
      <c r="JP312" s="10"/>
      <c r="JQ312" s="10"/>
      <c r="JR312" s="10"/>
      <c r="JS312" s="10"/>
      <c r="JT312" s="10"/>
      <c r="JU312" s="10"/>
      <c r="JV312" s="10"/>
      <c r="JW312" s="10"/>
      <c r="JX312" s="10"/>
      <c r="JY312" s="10"/>
      <c r="JZ312" s="10"/>
      <c r="KA312" s="10"/>
      <c r="KB312" s="10"/>
      <c r="KC312" s="10"/>
      <c r="KD312" s="10"/>
      <c r="KE312" s="10"/>
      <c r="KF312" s="10"/>
      <c r="KG312" s="10"/>
      <c r="KH312" s="10"/>
      <c r="KI312" s="10"/>
      <c r="KJ312" s="10"/>
      <c r="KK312" s="10"/>
      <c r="KL312" s="10"/>
      <c r="KM312" s="10"/>
      <c r="KN312" s="10"/>
      <c r="KO312" s="10"/>
      <c r="KP312" s="10"/>
      <c r="KQ312" s="10"/>
      <c r="KR312" s="10"/>
      <c r="KS312" s="10"/>
      <c r="KT312" s="10"/>
      <c r="KU312" s="10"/>
      <c r="KV312" s="10"/>
      <c r="KW312" s="10"/>
      <c r="KX312" s="10"/>
      <c r="KY312" s="10"/>
      <c r="KZ312" s="10"/>
      <c r="LA312" s="10"/>
      <c r="LB312" s="10"/>
      <c r="LC312" s="10"/>
      <c r="LD312" s="10"/>
      <c r="LE312" s="10"/>
      <c r="LF312" s="10"/>
      <c r="LG312" s="10"/>
      <c r="LH312" s="10"/>
      <c r="LI312" s="10"/>
      <c r="LJ312" s="10"/>
      <c r="LK312" s="10"/>
      <c r="LL312" s="10"/>
      <c r="LM312" s="10"/>
      <c r="LN312" s="10"/>
      <c r="LO312" s="10"/>
      <c r="LP312" s="10"/>
      <c r="LQ312" s="10"/>
      <c r="LR312" s="10"/>
      <c r="LS312" s="10"/>
      <c r="LT312" s="10"/>
      <c r="LU312" s="10"/>
      <c r="LV312" s="10"/>
      <c r="LW312" s="10"/>
      <c r="LX312" s="10"/>
      <c r="LY312" s="10"/>
      <c r="LZ312" s="10"/>
      <c r="MA312" s="10"/>
      <c r="MB312" s="10"/>
      <c r="MC312" s="10"/>
      <c r="MD312" s="10"/>
      <c r="ME312" s="10"/>
      <c r="MF312" s="10"/>
      <c r="MG312" s="10"/>
      <c r="MH312" s="10"/>
      <c r="MI312" s="10"/>
      <c r="MJ312" s="10"/>
      <c r="MK312" s="10"/>
      <c r="ML312" s="10"/>
      <c r="MM312" s="10"/>
      <c r="MN312" s="10"/>
      <c r="MO312" s="10"/>
      <c r="MP312" s="10"/>
      <c r="MQ312" s="10"/>
      <c r="MR312" s="10"/>
      <c r="MS312" s="10"/>
      <c r="MT312" s="10"/>
      <c r="MU312" s="10"/>
      <c r="MV312" s="10"/>
      <c r="MW312" s="10"/>
      <c r="MX312" s="10"/>
      <c r="MY312" s="10"/>
      <c r="MZ312" s="10"/>
      <c r="NA312" s="10"/>
      <c r="NB312" s="10"/>
      <c r="NC312" s="10"/>
      <c r="ND312" s="10"/>
      <c r="NE312" s="10"/>
      <c r="NF312" s="10"/>
      <c r="NG312" s="10"/>
      <c r="NH312" s="10"/>
      <c r="NI312" s="10"/>
      <c r="NJ312" s="10"/>
      <c r="NK312" s="10"/>
      <c r="NL312" s="10"/>
      <c r="NM312" s="10"/>
      <c r="NN312" s="10"/>
      <c r="NO312" s="10"/>
      <c r="NP312" s="10"/>
      <c r="NQ312" s="10"/>
      <c r="NR312" s="10"/>
      <c r="NS312" s="10"/>
      <c r="NT312" s="10"/>
      <c r="NU312" s="10"/>
      <c r="NV312" s="10"/>
      <c r="NW312" s="10"/>
      <c r="NX312" s="10"/>
      <c r="NY312" s="10"/>
      <c r="NZ312" s="10"/>
      <c r="OA312" s="10"/>
      <c r="OB312" s="10"/>
      <c r="OC312" s="10"/>
      <c r="OD312" s="10"/>
      <c r="OE312" s="10"/>
      <c r="OF312" s="10"/>
      <c r="OG312" s="10"/>
      <c r="OH312" s="10"/>
      <c r="OI312" s="10"/>
      <c r="OJ312" s="10"/>
      <c r="OK312" s="10"/>
      <c r="OL312" s="10"/>
      <c r="OM312" s="10"/>
      <c r="ON312" s="10"/>
      <c r="OO312" s="10"/>
      <c r="OP312" s="10"/>
      <c r="OQ312" s="10"/>
      <c r="OR312" s="10"/>
      <c r="OS312" s="10"/>
      <c r="OT312" s="10"/>
      <c r="OU312" s="10"/>
      <c r="OV312" s="10"/>
      <c r="OW312" s="10"/>
      <c r="OX312" s="10"/>
      <c r="OY312" s="10"/>
      <c r="OZ312" s="10"/>
      <c r="PA312" s="10"/>
      <c r="PB312" s="10"/>
      <c r="PC312" s="10"/>
      <c r="PD312" s="10"/>
      <c r="PE312" s="10"/>
      <c r="PF312" s="10"/>
      <c r="PG312" s="10"/>
      <c r="PH312" s="10"/>
      <c r="PI312" s="10"/>
      <c r="PJ312" s="10"/>
      <c r="PK312" s="10"/>
      <c r="PL312" s="10"/>
      <c r="PM312" s="10"/>
      <c r="PN312" s="10"/>
      <c r="PO312" s="10"/>
      <c r="PP312" s="10"/>
      <c r="PQ312" s="10"/>
      <c r="PR312" s="10"/>
      <c r="PS312" s="10"/>
      <c r="PT312" s="10"/>
      <c r="PU312" s="10"/>
      <c r="PV312" s="10"/>
      <c r="PW312" s="10"/>
      <c r="PX312" s="10"/>
      <c r="PY312" s="10"/>
      <c r="PZ312" s="10"/>
      <c r="QA312" s="10"/>
      <c r="QB312" s="10"/>
      <c r="QC312" s="10"/>
      <c r="QD312" s="10"/>
      <c r="QE312" s="10"/>
      <c r="QF312" s="10"/>
      <c r="QG312" s="10"/>
      <c r="QH312" s="10"/>
      <c r="QI312" s="10"/>
      <c r="QJ312" s="10"/>
      <c r="QK312" s="10"/>
      <c r="QL312" s="10"/>
      <c r="QM312" s="10"/>
      <c r="QN312" s="10"/>
      <c r="QO312" s="10"/>
      <c r="QP312" s="10"/>
      <c r="QQ312" s="10"/>
      <c r="QR312" s="10"/>
      <c r="QS312" s="10"/>
      <c r="QT312" s="10"/>
      <c r="QU312" s="10"/>
      <c r="QV312" s="10"/>
      <c r="QW312" s="10"/>
      <c r="QX312" s="10"/>
      <c r="QY312" s="10"/>
      <c r="QZ312" s="10"/>
      <c r="RA312" s="10"/>
      <c r="RB312" s="10"/>
      <c r="RC312" s="10"/>
      <c r="RD312" s="10"/>
      <c r="RE312" s="10"/>
      <c r="RF312" s="10"/>
      <c r="RG312" s="10"/>
      <c r="RH312" s="10"/>
      <c r="RI312" s="10"/>
      <c r="RJ312" s="10"/>
      <c r="RK312" s="10"/>
      <c r="RL312" s="10"/>
      <c r="RM312" s="10"/>
      <c r="RN312" s="10"/>
      <c r="RO312" s="10"/>
      <c r="RP312" s="10"/>
      <c r="RQ312" s="10"/>
      <c r="RR312" s="10"/>
      <c r="RS312" s="10"/>
      <c r="RT312" s="10"/>
      <c r="RU312" s="10"/>
      <c r="RV312" s="10"/>
      <c r="RW312" s="10"/>
      <c r="RX312" s="10"/>
      <c r="RY312" s="10"/>
      <c r="RZ312" s="10"/>
      <c r="SA312" s="10"/>
      <c r="SB312" s="10"/>
      <c r="SC312" s="10"/>
      <c r="SD312" s="10"/>
      <c r="SE312" s="10"/>
      <c r="SF312" s="10"/>
      <c r="SG312" s="10"/>
      <c r="SH312" s="10"/>
      <c r="SI312" s="10"/>
      <c r="SJ312" s="10"/>
      <c r="SK312" s="10"/>
      <c r="SL312" s="10"/>
      <c r="SM312" s="10"/>
      <c r="SN312" s="10"/>
      <c r="SO312" s="10"/>
      <c r="SP312" s="10"/>
      <c r="SQ312" s="10"/>
      <c r="SR312" s="10"/>
      <c r="SS312" s="10"/>
      <c r="ST312" s="10"/>
      <c r="SU312" s="10"/>
      <c r="SV312" s="10"/>
      <c r="SW312" s="10"/>
      <c r="SX312" s="10"/>
      <c r="SY312" s="10"/>
      <c r="SZ312" s="10"/>
      <c r="TA312" s="10"/>
      <c r="TB312" s="10"/>
      <c r="TC312" s="10"/>
      <c r="TD312" s="10"/>
      <c r="TE312" s="10"/>
      <c r="TF312" s="10"/>
      <c r="TG312" s="10"/>
      <c r="TH312" s="10"/>
      <c r="TI312" s="10"/>
      <c r="TJ312" s="10"/>
      <c r="TK312" s="10"/>
      <c r="TL312" s="10"/>
      <c r="TM312" s="10"/>
      <c r="TN312" s="10"/>
      <c r="TO312" s="10"/>
      <c r="TP312" s="10"/>
      <c r="TQ312" s="10"/>
      <c r="TR312" s="10"/>
      <c r="TS312" s="10"/>
      <c r="TT312" s="10"/>
      <c r="TU312" s="10"/>
      <c r="TV312" s="10"/>
      <c r="TW312" s="10"/>
      <c r="TX312" s="10"/>
      <c r="TY312" s="10"/>
      <c r="TZ312" s="10"/>
      <c r="UA312" s="10"/>
      <c r="UB312" s="10"/>
      <c r="UC312" s="10"/>
      <c r="UD312" s="10"/>
      <c r="UE312" s="10"/>
      <c r="UF312" s="10"/>
      <c r="UG312" s="10"/>
      <c r="UH312" s="10"/>
      <c r="UI312" s="10"/>
      <c r="UJ312" s="10"/>
      <c r="UK312" s="10"/>
      <c r="UL312" s="10"/>
      <c r="UM312" s="10"/>
      <c r="UN312" s="10"/>
      <c r="UO312" s="10"/>
      <c r="UP312" s="10"/>
      <c r="UQ312" s="10"/>
      <c r="UR312" s="10"/>
      <c r="US312" s="10"/>
      <c r="UT312" s="10"/>
      <c r="UU312" s="10"/>
      <c r="UV312" s="10"/>
      <c r="UW312" s="10"/>
      <c r="UX312" s="10"/>
      <c r="UY312" s="10"/>
      <c r="UZ312" s="10"/>
      <c r="VA312" s="10"/>
      <c r="VB312" s="10"/>
      <c r="VC312" s="10"/>
      <c r="VD312" s="10"/>
      <c r="VE312" s="10"/>
      <c r="VF312" s="10"/>
      <c r="VG312" s="10"/>
      <c r="VH312" s="10"/>
      <c r="VI312" s="10"/>
      <c r="VJ312" s="10"/>
      <c r="VK312" s="10"/>
      <c r="VL312" s="10"/>
      <c r="VM312" s="10"/>
      <c r="VN312" s="10"/>
      <c r="VO312" s="10"/>
      <c r="VP312" s="10"/>
      <c r="VQ312" s="10"/>
      <c r="VR312" s="10"/>
      <c r="VS312" s="10"/>
      <c r="VT312" s="10"/>
      <c r="VU312" s="10"/>
      <c r="VV312" s="10"/>
      <c r="VW312" s="10"/>
      <c r="VX312" s="10"/>
      <c r="VY312" s="10"/>
      <c r="VZ312" s="10"/>
      <c r="WA312" s="10"/>
      <c r="WB312" s="10"/>
      <c r="WC312" s="10"/>
      <c r="WD312" s="10"/>
      <c r="WE312" s="10"/>
      <c r="WF312" s="10"/>
      <c r="WG312" s="10"/>
      <c r="WH312" s="10"/>
      <c r="WI312" s="10"/>
      <c r="WJ312" s="10"/>
      <c r="WK312" s="10"/>
      <c r="WL312" s="10"/>
      <c r="WM312" s="10"/>
      <c r="WN312" s="10"/>
      <c r="WO312" s="10"/>
      <c r="WP312" s="10"/>
      <c r="WQ312" s="10"/>
      <c r="WR312" s="10"/>
      <c r="WS312" s="10"/>
      <c r="WT312" s="10"/>
      <c r="WU312" s="10"/>
      <c r="WV312" s="10"/>
      <c r="WW312" s="10"/>
      <c r="WX312" s="10"/>
      <c r="WY312" s="10"/>
      <c r="WZ312" s="10"/>
      <c r="XA312" s="10"/>
      <c r="XB312" s="10"/>
      <c r="XC312" s="10"/>
      <c r="XD312" s="10"/>
      <c r="XE312" s="10"/>
      <c r="XF312" s="10"/>
      <c r="XG312" s="10"/>
      <c r="XH312" s="10"/>
      <c r="XI312" s="10"/>
      <c r="XJ312" s="10"/>
      <c r="XK312" s="10"/>
      <c r="XL312" s="10"/>
      <c r="XM312" s="10"/>
      <c r="XN312" s="10"/>
      <c r="XO312" s="10"/>
      <c r="XP312" s="10"/>
      <c r="XQ312" s="10"/>
      <c r="XR312" s="10"/>
      <c r="XS312" s="10"/>
      <c r="XT312" s="10"/>
      <c r="XU312" s="10"/>
      <c r="XV312" s="10"/>
      <c r="XW312" s="10"/>
      <c r="XX312" s="10"/>
      <c r="XY312" s="10"/>
      <c r="XZ312" s="10"/>
      <c r="YA312" s="10"/>
      <c r="YB312" s="10"/>
      <c r="YC312" s="10"/>
      <c r="YD312" s="10"/>
      <c r="YE312" s="10"/>
      <c r="YF312" s="10"/>
      <c r="YG312" s="10"/>
      <c r="YH312" s="10"/>
      <c r="YI312" s="10"/>
      <c r="YJ312" s="10"/>
      <c r="YK312" s="10"/>
      <c r="YL312" s="10"/>
      <c r="YM312" s="10"/>
      <c r="YN312" s="10"/>
      <c r="YO312" s="10"/>
      <c r="YP312" s="10"/>
      <c r="YQ312" s="10"/>
      <c r="YR312" s="10"/>
      <c r="YS312" s="10"/>
      <c r="YT312" s="10"/>
      <c r="YU312" s="10"/>
      <c r="YV312" s="10"/>
      <c r="YW312" s="10"/>
      <c r="YX312" s="10"/>
      <c r="YY312" s="10"/>
      <c r="YZ312" s="10"/>
      <c r="ZA312" s="10"/>
      <c r="ZB312" s="10"/>
      <c r="ZC312" s="10"/>
      <c r="ZD312" s="10"/>
      <c r="ZE312" s="10"/>
      <c r="ZF312" s="10"/>
      <c r="ZG312" s="10"/>
      <c r="ZH312" s="10"/>
      <c r="ZI312" s="10"/>
      <c r="ZJ312" s="10"/>
      <c r="ZK312" s="10"/>
      <c r="ZL312" s="10"/>
      <c r="ZM312" s="10"/>
      <c r="ZN312" s="10"/>
      <c r="ZO312" s="10"/>
      <c r="ZP312" s="10"/>
      <c r="ZQ312" s="10"/>
      <c r="ZR312" s="10"/>
      <c r="ZS312" s="10"/>
      <c r="ZT312" s="10"/>
      <c r="ZU312" s="10"/>
      <c r="ZV312" s="10"/>
      <c r="ZW312" s="10"/>
      <c r="ZX312" s="10"/>
      <c r="ZY312" s="10"/>
      <c r="ZZ312" s="10"/>
      <c r="AAA312" s="10"/>
      <c r="AAB312" s="10"/>
      <c r="AAC312" s="10"/>
      <c r="AAD312" s="10"/>
      <c r="AAE312" s="10"/>
      <c r="AAF312" s="10"/>
      <c r="AAG312" s="10"/>
      <c r="AAH312" s="10"/>
      <c r="AAI312" s="10"/>
      <c r="AAJ312" s="10"/>
      <c r="AAK312" s="10"/>
      <c r="AAL312" s="10"/>
      <c r="AAM312" s="10"/>
      <c r="AAN312" s="10"/>
      <c r="AAO312" s="10"/>
      <c r="AAP312" s="10"/>
      <c r="AAQ312" s="10"/>
      <c r="AAR312" s="10"/>
      <c r="AAS312" s="10"/>
      <c r="AAT312" s="10"/>
      <c r="AAU312" s="10"/>
      <c r="AAV312" s="10"/>
      <c r="AAW312" s="10"/>
      <c r="AAX312" s="10"/>
      <c r="AAY312" s="10"/>
      <c r="AAZ312" s="10"/>
      <c r="ABA312" s="10"/>
      <c r="ABB312" s="10"/>
      <c r="ABC312" s="10"/>
      <c r="ABD312" s="10"/>
      <c r="ABE312" s="10"/>
      <c r="ABF312" s="10"/>
      <c r="ABG312" s="10"/>
      <c r="ABH312" s="10"/>
      <c r="ABI312" s="10"/>
      <c r="ABJ312" s="10"/>
      <c r="ABK312" s="10"/>
      <c r="ABL312" s="10"/>
      <c r="ABM312" s="10"/>
      <c r="ABN312" s="10"/>
      <c r="ABO312" s="10"/>
      <c r="ABP312" s="10"/>
      <c r="ABQ312" s="10"/>
      <c r="ABR312" s="10"/>
      <c r="ABS312" s="10"/>
      <c r="ABT312" s="10"/>
      <c r="ABU312" s="10"/>
      <c r="ABV312" s="10"/>
      <c r="ABW312" s="10"/>
      <c r="ABX312" s="10"/>
      <c r="ABY312" s="10"/>
      <c r="ABZ312" s="10"/>
      <c r="ACA312" s="10"/>
      <c r="ACB312" s="10"/>
      <c r="ACC312" s="10"/>
      <c r="ACD312" s="10"/>
      <c r="ACE312" s="10"/>
      <c r="ACF312" s="10"/>
      <c r="ACG312" s="10"/>
      <c r="ACH312" s="10"/>
      <c r="ACI312" s="10"/>
      <c r="ACJ312" s="10"/>
      <c r="ACK312" s="10"/>
      <c r="ACL312" s="10"/>
      <c r="ACM312" s="10"/>
      <c r="ACN312" s="10"/>
      <c r="ACO312" s="10"/>
      <c r="ACP312" s="10"/>
      <c r="ACQ312" s="10"/>
      <c r="ACR312" s="10"/>
      <c r="ACS312" s="10"/>
      <c r="ACT312" s="10"/>
      <c r="ACU312" s="10"/>
      <c r="ACV312" s="10"/>
      <c r="ACW312" s="10"/>
      <c r="ACX312" s="10"/>
      <c r="ACY312" s="10"/>
      <c r="ACZ312" s="10"/>
      <c r="ADA312" s="10"/>
      <c r="ADB312" s="10"/>
      <c r="ADC312" s="10"/>
      <c r="ADD312" s="10"/>
      <c r="ADE312" s="10"/>
      <c r="ADF312" s="10"/>
      <c r="ADG312" s="10"/>
      <c r="ADH312" s="10"/>
      <c r="ADI312" s="10"/>
      <c r="ADJ312" s="10"/>
      <c r="ADK312" s="10"/>
      <c r="ADL312" s="10"/>
      <c r="ADM312" s="10"/>
      <c r="ADN312" s="10"/>
      <c r="ADO312" s="10"/>
      <c r="ADP312" s="10"/>
      <c r="ADQ312" s="10"/>
      <c r="ADR312" s="10"/>
      <c r="ADS312" s="10"/>
      <c r="ADT312" s="10"/>
      <c r="ADU312" s="10"/>
      <c r="ADV312" s="10"/>
      <c r="ADW312" s="10"/>
      <c r="ADX312" s="10"/>
      <c r="ADY312" s="10"/>
      <c r="ADZ312" s="10"/>
      <c r="AEA312" s="10"/>
      <c r="AEB312" s="10"/>
      <c r="AEC312" s="10"/>
      <c r="AED312" s="10"/>
      <c r="AEE312" s="10"/>
      <c r="AEF312" s="10"/>
      <c r="AEG312" s="10"/>
      <c r="AEH312" s="10"/>
      <c r="AEI312" s="10"/>
      <c r="AEJ312" s="10"/>
      <c r="AEK312" s="10"/>
      <c r="AEL312" s="10"/>
      <c r="AEM312" s="10"/>
      <c r="AEN312" s="10"/>
      <c r="AEO312" s="10"/>
      <c r="AEP312" s="10"/>
      <c r="AEQ312" s="10"/>
      <c r="AER312" s="10"/>
      <c r="AES312" s="10"/>
      <c r="AET312" s="10"/>
      <c r="AEU312" s="10"/>
      <c r="AEV312" s="10"/>
      <c r="AEW312" s="10"/>
      <c r="AEX312" s="10"/>
      <c r="AEY312" s="10"/>
      <c r="AEZ312" s="10"/>
      <c r="AFA312" s="10"/>
      <c r="AFB312" s="10"/>
      <c r="AFC312" s="10"/>
      <c r="AFD312" s="10"/>
      <c r="AFE312" s="10"/>
      <c r="AFF312" s="10"/>
      <c r="AFG312" s="10"/>
      <c r="AFH312" s="10"/>
      <c r="AFI312" s="10"/>
      <c r="AFJ312" s="10"/>
      <c r="AFK312" s="10"/>
      <c r="AFL312" s="10"/>
      <c r="AFM312" s="10"/>
      <c r="AFN312" s="10"/>
      <c r="AFO312" s="10"/>
      <c r="AFP312" s="10"/>
      <c r="AFQ312" s="10"/>
      <c r="AFR312" s="10"/>
      <c r="AFS312" s="10"/>
      <c r="AFT312" s="10"/>
      <c r="AFU312" s="10"/>
      <c r="AFV312" s="10"/>
      <c r="AFW312" s="10"/>
      <c r="AFX312" s="10"/>
      <c r="AFY312" s="10"/>
      <c r="AFZ312" s="10"/>
      <c r="AGA312" s="10"/>
      <c r="AGB312" s="10"/>
      <c r="AGC312" s="10"/>
      <c r="AGD312" s="10"/>
      <c r="AGE312" s="10"/>
      <c r="AGF312" s="10"/>
      <c r="AGG312" s="10"/>
      <c r="AGH312" s="10"/>
      <c r="AGI312" s="10"/>
      <c r="AGJ312" s="10"/>
      <c r="AGK312" s="10"/>
      <c r="AGL312" s="10"/>
      <c r="AGM312" s="10"/>
      <c r="AGN312" s="10"/>
      <c r="AGO312" s="10"/>
      <c r="AGP312" s="10"/>
      <c r="AGQ312" s="10"/>
      <c r="AGR312" s="10"/>
      <c r="AGS312" s="10"/>
      <c r="AGT312" s="10"/>
      <c r="AGU312" s="10"/>
      <c r="AGV312" s="10"/>
      <c r="AGW312" s="10"/>
      <c r="AGX312" s="10"/>
      <c r="AGY312" s="10"/>
      <c r="AGZ312" s="10"/>
      <c r="AHA312" s="10"/>
      <c r="AHB312" s="10"/>
      <c r="AHC312" s="10"/>
      <c r="AHD312" s="10"/>
      <c r="AHE312" s="10"/>
      <c r="AHF312" s="10"/>
      <c r="AHG312" s="10"/>
      <c r="AHH312" s="10"/>
      <c r="AHI312" s="10"/>
      <c r="AHJ312" s="10"/>
      <c r="AHK312" s="10"/>
      <c r="AHL312" s="10"/>
      <c r="AHM312" s="10"/>
      <c r="AHN312" s="10"/>
      <c r="AHO312" s="10"/>
      <c r="AHP312" s="10"/>
      <c r="AHQ312" s="10"/>
      <c r="AHR312" s="10"/>
      <c r="AHS312" s="10"/>
      <c r="AHT312" s="10"/>
      <c r="AHU312" s="10"/>
      <c r="AHV312" s="10"/>
      <c r="AHW312" s="10"/>
      <c r="AHX312" s="10"/>
      <c r="AHY312" s="10"/>
      <c r="AHZ312" s="10"/>
      <c r="AIA312" s="10"/>
      <c r="AIB312" s="10"/>
      <c r="AIC312" s="10"/>
      <c r="AID312" s="10"/>
      <c r="AIE312" s="10"/>
      <c r="AIF312" s="10"/>
      <c r="AIG312" s="10"/>
      <c r="AIH312" s="10"/>
      <c r="AII312" s="10"/>
      <c r="AIJ312" s="10"/>
      <c r="AIK312" s="10"/>
      <c r="AIL312" s="10"/>
      <c r="AIM312" s="10"/>
      <c r="AIN312" s="10"/>
      <c r="AIO312" s="10"/>
      <c r="AIP312" s="10"/>
      <c r="AIQ312" s="10"/>
      <c r="AIR312" s="10"/>
      <c r="AIS312" s="10"/>
      <c r="AIT312" s="10"/>
      <c r="AIU312" s="10"/>
      <c r="AIV312" s="10"/>
      <c r="AIW312" s="10"/>
      <c r="AIX312" s="10"/>
      <c r="AIY312" s="10"/>
      <c r="AIZ312" s="10"/>
      <c r="AJA312" s="10"/>
      <c r="AJB312" s="10"/>
      <c r="AJC312" s="10"/>
      <c r="AJD312" s="10"/>
      <c r="AJE312" s="10"/>
      <c r="AJF312" s="10"/>
      <c r="AJG312" s="10"/>
      <c r="AJH312" s="10"/>
      <c r="AJI312" s="10"/>
      <c r="AJJ312" s="10"/>
      <c r="AJK312" s="10"/>
      <c r="AJL312" s="10"/>
      <c r="AJM312" s="10"/>
      <c r="AJN312" s="10"/>
      <c r="AJO312" s="10"/>
      <c r="AJP312" s="10"/>
      <c r="AJQ312" s="10"/>
      <c r="AJR312" s="10"/>
      <c r="AJS312" s="10"/>
      <c r="AJT312" s="10"/>
      <c r="AJU312" s="10"/>
      <c r="AJV312" s="10"/>
      <c r="AJW312" s="10"/>
      <c r="AJX312" s="10"/>
      <c r="AJY312" s="10"/>
      <c r="AJZ312" s="10"/>
      <c r="AKA312" s="10"/>
      <c r="AKB312" s="10"/>
      <c r="AKC312" s="10"/>
      <c r="AKD312" s="10"/>
      <c r="AKE312" s="10"/>
      <c r="AKF312" s="10"/>
      <c r="AKG312" s="10"/>
      <c r="AKH312" s="10"/>
      <c r="AKI312" s="10"/>
      <c r="AKJ312" s="10"/>
      <c r="AKK312" s="10"/>
      <c r="AKL312" s="10"/>
      <c r="AKM312" s="10"/>
      <c r="AKN312" s="10"/>
      <c r="AKO312" s="10"/>
      <c r="AKP312" s="10"/>
      <c r="AKQ312" s="10"/>
      <c r="AKR312" s="10"/>
      <c r="AKS312" s="10"/>
      <c r="AKT312" s="10"/>
      <c r="AKU312" s="10"/>
      <c r="AKV312" s="10"/>
      <c r="AKW312" s="10"/>
      <c r="AKX312" s="10"/>
      <c r="AKY312" s="10"/>
      <c r="AKZ312" s="10"/>
      <c r="ALA312" s="10"/>
      <c r="ALB312" s="10"/>
      <c r="ALC312" s="10"/>
      <c r="ALD312" s="10"/>
      <c r="ALE312" s="10"/>
      <c r="ALF312" s="10"/>
      <c r="ALG312" s="10"/>
      <c r="ALH312" s="10"/>
      <c r="ALI312" s="10"/>
      <c r="ALJ312" s="10"/>
      <c r="ALK312" s="10"/>
      <c r="ALL312" s="10"/>
      <c r="ALM312" s="10"/>
      <c r="ALN312" s="10"/>
      <c r="ALO312" s="10"/>
      <c r="ALP312" s="10"/>
      <c r="ALQ312" s="10"/>
      <c r="ALR312" s="10"/>
      <c r="ALS312" s="10"/>
      <c r="ALT312" s="10"/>
      <c r="ALU312" s="10"/>
      <c r="ALV312" s="10"/>
      <c r="ALW312" s="10"/>
      <c r="ALX312" s="10"/>
      <c r="ALY312" s="10"/>
      <c r="ALZ312" s="10"/>
      <c r="AMA312" s="10"/>
      <c r="AMB312" s="10"/>
      <c r="AMC312" s="10"/>
      <c r="AMD312" s="10"/>
      <c r="AME312" s="10"/>
      <c r="AMF312" s="10"/>
      <c r="AMG312" s="10"/>
      <c r="AMH312" s="10"/>
      <c r="AMI312" s="10"/>
      <c r="AMJ312" s="10"/>
    </row>
    <row r="313" spans="1:1029" customFormat="1" ht="14.1" customHeight="1">
      <c r="A313" s="8" t="str">
        <f>SUBSTITUTE(CONCATENATE(I313,J313,IF(K313="Identifier","ID",IF(AND(K313="Text",OR(I313&lt;&gt;"",J313&lt;&gt;"")),"",K313)),IF(AND(M313&lt;&gt;"Text",K313&lt;&gt;M313,NOT(AND(K313="URI",M313="Identifier")),NOT(AND(K313="UUID",M313="Identifier")),NOT(AND(K313="OID",M313="Identifier"))),IF(M313="Identifier","ID",M313),""))," ","")</f>
        <v>ValidityDeadlineDateDateTime</v>
      </c>
      <c r="B313" s="9" t="s">
        <v>219</v>
      </c>
      <c r="C313" s="8"/>
      <c r="D313" s="8"/>
      <c r="E313" s="8"/>
      <c r="F313" s="8" t="str">
        <f>CONCATENATE( IF(G313="","",CONCATENATE(G313,"_ ")),H313,". ",IF(I313="","",CONCATENATE(I313,"_ ")),L313,IF(OR(I313&lt;&gt;"",L313&lt;&gt;M313),CONCATENATE(". ",M313),""))</f>
        <v>Tender Submission Terms. Validity Deadline Date DateTime. DateTime</v>
      </c>
      <c r="G313" s="8"/>
      <c r="H313" s="8" t="s">
        <v>547</v>
      </c>
      <c r="I313" s="8"/>
      <c r="J313" s="8" t="s">
        <v>551</v>
      </c>
      <c r="K313" s="8" t="s">
        <v>327</v>
      </c>
      <c r="L313" s="8" t="str">
        <f>IF(J313&lt;&gt;"",CONCATENATE(J313," ",K313),K313)</f>
        <v>Validity Deadline Date DateTime</v>
      </c>
      <c r="M313" s="8" t="s">
        <v>327</v>
      </c>
      <c r="N313" s="8"/>
      <c r="O313" s="8" t="str">
        <f>IF(N313&lt;&gt;"",CONCATENATE(N313,"_ ",M313,". Type"),CONCATENATE(M313,". Type"))</f>
        <v>DateTime. Type</v>
      </c>
      <c r="P313" s="8"/>
      <c r="Q313" s="8"/>
      <c r="R313" s="8" t="s">
        <v>213</v>
      </c>
      <c r="S313" s="8"/>
      <c r="T313" s="8"/>
      <c r="U313" s="8"/>
      <c r="V313" s="8"/>
      <c r="W313" s="8"/>
      <c r="X313" s="10"/>
      <c r="Y313" s="8" t="s">
        <v>211</v>
      </c>
      <c r="Z313" s="8"/>
      <c r="AA313" s="44">
        <v>43320</v>
      </c>
      <c r="AB313" s="23"/>
      <c r="AC313" s="23"/>
      <c r="AD313" s="23"/>
      <c r="AE313" s="23"/>
      <c r="AF313" s="23"/>
      <c r="AG313" s="10"/>
      <c r="AH313" s="10"/>
      <c r="AI313" s="10"/>
      <c r="AJ313" s="10"/>
      <c r="AK313" s="10"/>
      <c r="AL313" s="10"/>
      <c r="AM313" s="10"/>
      <c r="AN313" s="10"/>
      <c r="AO313" s="10"/>
      <c r="AP313" s="10"/>
      <c r="AQ313" s="10"/>
      <c r="AR313" s="10"/>
      <c r="AS313" s="10"/>
      <c r="AT313" s="10"/>
      <c r="AU313" s="10"/>
      <c r="AV313" s="10"/>
      <c r="AW313" s="10"/>
      <c r="AX313" s="10"/>
      <c r="AY313" s="10"/>
      <c r="AZ313" s="10"/>
      <c r="BA313" s="10"/>
      <c r="BB313" s="10"/>
      <c r="BC313" s="10"/>
      <c r="BD313" s="10"/>
      <c r="BE313" s="10"/>
      <c r="BF313" s="10"/>
      <c r="BG313" s="10"/>
      <c r="BH313" s="10"/>
      <c r="BI313" s="10"/>
      <c r="BJ313" s="10"/>
      <c r="BK313" s="10"/>
      <c r="BL313" s="10"/>
      <c r="BM313" s="10"/>
      <c r="BN313" s="10"/>
      <c r="BO313" s="10"/>
      <c r="BP313" s="10"/>
      <c r="BQ313" s="10"/>
      <c r="BR313" s="10"/>
      <c r="BS313" s="10"/>
      <c r="BT313" s="10"/>
      <c r="BU313" s="10"/>
      <c r="BV313" s="10"/>
      <c r="BW313" s="10"/>
      <c r="BX313" s="10"/>
      <c r="BY313" s="10"/>
      <c r="BZ313" s="10"/>
      <c r="CA313" s="10"/>
      <c r="CB313" s="10"/>
      <c r="CC313" s="10"/>
      <c r="CD313" s="10"/>
      <c r="CE313" s="10"/>
      <c r="CF313" s="10"/>
      <c r="CG313" s="10"/>
      <c r="CH313" s="10"/>
      <c r="CI313" s="10"/>
      <c r="CJ313" s="10"/>
      <c r="CK313" s="10"/>
      <c r="CL313" s="10"/>
      <c r="CM313" s="10"/>
      <c r="CN313" s="10"/>
      <c r="CO313" s="10"/>
      <c r="CP313" s="10"/>
      <c r="CQ313" s="10"/>
      <c r="CR313" s="10"/>
      <c r="CS313" s="10"/>
      <c r="CT313" s="10"/>
      <c r="CU313" s="10"/>
      <c r="CV313" s="10"/>
      <c r="CW313" s="10"/>
      <c r="CX313" s="10"/>
      <c r="CY313" s="10"/>
      <c r="CZ313" s="10"/>
      <c r="DA313" s="10"/>
      <c r="DB313" s="10"/>
      <c r="DC313" s="10"/>
      <c r="DD313" s="10"/>
      <c r="DE313" s="10"/>
      <c r="DF313" s="10"/>
      <c r="DG313" s="10"/>
      <c r="DH313" s="10"/>
      <c r="DI313" s="10"/>
      <c r="DJ313" s="10"/>
      <c r="DK313" s="10"/>
      <c r="DL313" s="10"/>
      <c r="DM313" s="10"/>
      <c r="DN313" s="10"/>
      <c r="DO313" s="10"/>
      <c r="DP313" s="10"/>
      <c r="DQ313" s="10"/>
      <c r="DR313" s="10"/>
      <c r="DS313" s="10"/>
      <c r="DT313" s="10"/>
      <c r="DU313" s="10"/>
      <c r="DV313" s="10"/>
      <c r="DW313" s="10"/>
      <c r="DX313" s="10"/>
      <c r="DY313" s="10"/>
      <c r="DZ313" s="10"/>
      <c r="EA313" s="10"/>
      <c r="EB313" s="10"/>
      <c r="EC313" s="10"/>
      <c r="ED313" s="10"/>
      <c r="EE313" s="10"/>
      <c r="EF313" s="10"/>
      <c r="EG313" s="10"/>
      <c r="EH313" s="10"/>
      <c r="EI313" s="10"/>
      <c r="EJ313" s="10"/>
      <c r="EK313" s="10"/>
      <c r="EL313" s="10"/>
      <c r="EM313" s="10"/>
      <c r="EN313" s="10"/>
      <c r="EO313" s="10"/>
      <c r="EP313" s="10"/>
      <c r="EQ313" s="10"/>
      <c r="ER313" s="10"/>
      <c r="ES313" s="10"/>
      <c r="ET313" s="10"/>
      <c r="EU313" s="10"/>
      <c r="EV313" s="10"/>
      <c r="EW313" s="10"/>
      <c r="EX313" s="10"/>
      <c r="EY313" s="10"/>
      <c r="EZ313" s="10"/>
      <c r="FA313" s="10"/>
      <c r="FB313" s="10"/>
      <c r="FC313" s="10"/>
      <c r="FD313" s="10"/>
      <c r="FE313" s="10"/>
      <c r="FF313" s="10"/>
      <c r="FG313" s="10"/>
      <c r="FH313" s="10"/>
      <c r="FI313" s="10"/>
      <c r="FJ313" s="10"/>
      <c r="FK313" s="10"/>
      <c r="FL313" s="10"/>
      <c r="FM313" s="10"/>
      <c r="FN313" s="10"/>
      <c r="FO313" s="10"/>
      <c r="FP313" s="10"/>
      <c r="FQ313" s="10"/>
      <c r="FR313" s="10"/>
      <c r="FS313" s="10"/>
      <c r="FT313" s="10"/>
      <c r="FU313" s="10"/>
      <c r="FV313" s="10"/>
      <c r="FW313" s="10"/>
      <c r="FX313" s="10"/>
      <c r="FY313" s="10"/>
      <c r="FZ313" s="10"/>
      <c r="GA313" s="10"/>
      <c r="GB313" s="10"/>
      <c r="GC313" s="10"/>
      <c r="GD313" s="10"/>
      <c r="GE313" s="10"/>
      <c r="GF313" s="10"/>
      <c r="GG313" s="10"/>
      <c r="GH313" s="10"/>
      <c r="GI313" s="10"/>
      <c r="GJ313" s="10"/>
      <c r="GK313" s="10"/>
      <c r="GL313" s="10"/>
      <c r="GM313" s="10"/>
      <c r="GN313" s="10"/>
      <c r="GO313" s="10"/>
      <c r="GP313" s="10"/>
      <c r="GQ313" s="10"/>
      <c r="GR313" s="10"/>
      <c r="GS313" s="10"/>
      <c r="GT313" s="10"/>
      <c r="GU313" s="10"/>
      <c r="GV313" s="10"/>
      <c r="GW313" s="10"/>
      <c r="GX313" s="10"/>
      <c r="GY313" s="10"/>
      <c r="GZ313" s="10"/>
      <c r="HA313" s="10"/>
      <c r="HB313" s="10"/>
      <c r="HC313" s="10"/>
      <c r="HD313" s="10"/>
      <c r="HE313" s="10"/>
      <c r="HF313" s="10"/>
      <c r="HG313" s="10"/>
      <c r="HH313" s="10"/>
      <c r="HI313" s="10"/>
      <c r="HJ313" s="10"/>
      <c r="HK313" s="10"/>
      <c r="HL313" s="10"/>
      <c r="HM313" s="10"/>
      <c r="HN313" s="10"/>
      <c r="HO313" s="10"/>
      <c r="HP313" s="10"/>
      <c r="HQ313" s="10"/>
      <c r="HR313" s="10"/>
      <c r="HS313" s="10"/>
      <c r="HT313" s="10"/>
      <c r="HU313" s="10"/>
      <c r="HV313" s="10"/>
      <c r="HW313" s="10"/>
      <c r="HX313" s="10"/>
      <c r="HY313" s="10"/>
      <c r="HZ313" s="10"/>
      <c r="IA313" s="10"/>
      <c r="IB313" s="10"/>
      <c r="IC313" s="10"/>
      <c r="ID313" s="10"/>
      <c r="IE313" s="10"/>
      <c r="IF313" s="10"/>
      <c r="IG313" s="10"/>
      <c r="IH313" s="10"/>
      <c r="II313" s="10"/>
      <c r="IJ313" s="10"/>
      <c r="IK313" s="10"/>
      <c r="IL313" s="10"/>
      <c r="IM313" s="10"/>
      <c r="IN313" s="10"/>
      <c r="IO313" s="10"/>
      <c r="IP313" s="10"/>
      <c r="IQ313" s="10"/>
      <c r="IR313" s="10"/>
      <c r="IS313" s="10"/>
      <c r="IT313" s="10"/>
      <c r="IU313" s="10"/>
      <c r="IV313" s="10"/>
      <c r="IW313" s="10"/>
      <c r="IX313" s="10"/>
      <c r="IY313" s="10"/>
      <c r="IZ313" s="10"/>
      <c r="JA313" s="10"/>
      <c r="JB313" s="10"/>
      <c r="JC313" s="10"/>
      <c r="JD313" s="10"/>
      <c r="JE313" s="10"/>
      <c r="JF313" s="10"/>
      <c r="JG313" s="10"/>
      <c r="JH313" s="10"/>
      <c r="JI313" s="10"/>
      <c r="JJ313" s="10"/>
      <c r="JK313" s="10"/>
      <c r="JL313" s="10"/>
      <c r="JM313" s="10"/>
      <c r="JN313" s="10"/>
      <c r="JO313" s="10"/>
      <c r="JP313" s="10"/>
      <c r="JQ313" s="10"/>
      <c r="JR313" s="10"/>
      <c r="JS313" s="10"/>
      <c r="JT313" s="10"/>
      <c r="JU313" s="10"/>
      <c r="JV313" s="10"/>
      <c r="JW313" s="10"/>
      <c r="JX313" s="10"/>
      <c r="JY313" s="10"/>
      <c r="JZ313" s="10"/>
      <c r="KA313" s="10"/>
      <c r="KB313" s="10"/>
      <c r="KC313" s="10"/>
      <c r="KD313" s="10"/>
      <c r="KE313" s="10"/>
      <c r="KF313" s="10"/>
      <c r="KG313" s="10"/>
      <c r="KH313" s="10"/>
      <c r="KI313" s="10"/>
      <c r="KJ313" s="10"/>
      <c r="KK313" s="10"/>
      <c r="KL313" s="10"/>
      <c r="KM313" s="10"/>
      <c r="KN313" s="10"/>
      <c r="KO313" s="10"/>
      <c r="KP313" s="10"/>
      <c r="KQ313" s="10"/>
      <c r="KR313" s="10"/>
      <c r="KS313" s="10"/>
      <c r="KT313" s="10"/>
      <c r="KU313" s="10"/>
      <c r="KV313" s="10"/>
      <c r="KW313" s="10"/>
      <c r="KX313" s="10"/>
      <c r="KY313" s="10"/>
      <c r="KZ313" s="10"/>
      <c r="LA313" s="10"/>
      <c r="LB313" s="10"/>
      <c r="LC313" s="10"/>
      <c r="LD313" s="10"/>
      <c r="LE313" s="10"/>
      <c r="LF313" s="10"/>
      <c r="LG313" s="10"/>
      <c r="LH313" s="10"/>
      <c r="LI313" s="10"/>
      <c r="LJ313" s="10"/>
      <c r="LK313" s="10"/>
      <c r="LL313" s="10"/>
      <c r="LM313" s="10"/>
      <c r="LN313" s="10"/>
      <c r="LO313" s="10"/>
      <c r="LP313" s="10"/>
      <c r="LQ313" s="10"/>
      <c r="LR313" s="10"/>
      <c r="LS313" s="10"/>
      <c r="LT313" s="10"/>
      <c r="LU313" s="10"/>
      <c r="LV313" s="10"/>
      <c r="LW313" s="10"/>
      <c r="LX313" s="10"/>
      <c r="LY313" s="10"/>
      <c r="LZ313" s="10"/>
      <c r="MA313" s="10"/>
      <c r="MB313" s="10"/>
      <c r="MC313" s="10"/>
      <c r="MD313" s="10"/>
      <c r="ME313" s="10"/>
      <c r="MF313" s="10"/>
      <c r="MG313" s="10"/>
      <c r="MH313" s="10"/>
      <c r="MI313" s="10"/>
      <c r="MJ313" s="10"/>
      <c r="MK313" s="10"/>
      <c r="ML313" s="10"/>
      <c r="MM313" s="10"/>
      <c r="MN313" s="10"/>
      <c r="MO313" s="10"/>
      <c r="MP313" s="10"/>
      <c r="MQ313" s="10"/>
      <c r="MR313" s="10"/>
      <c r="MS313" s="10"/>
      <c r="MT313" s="10"/>
      <c r="MU313" s="10"/>
      <c r="MV313" s="10"/>
      <c r="MW313" s="10"/>
      <c r="MX313" s="10"/>
      <c r="MY313" s="10"/>
      <c r="MZ313" s="10"/>
      <c r="NA313" s="10"/>
      <c r="NB313" s="10"/>
      <c r="NC313" s="10"/>
      <c r="ND313" s="10"/>
      <c r="NE313" s="10"/>
      <c r="NF313" s="10"/>
      <c r="NG313" s="10"/>
      <c r="NH313" s="10"/>
      <c r="NI313" s="10"/>
      <c r="NJ313" s="10"/>
      <c r="NK313" s="10"/>
      <c r="NL313" s="10"/>
      <c r="NM313" s="10"/>
      <c r="NN313" s="10"/>
      <c r="NO313" s="10"/>
      <c r="NP313" s="10"/>
      <c r="NQ313" s="10"/>
      <c r="NR313" s="10"/>
      <c r="NS313" s="10"/>
      <c r="NT313" s="10"/>
      <c r="NU313" s="10"/>
      <c r="NV313" s="10"/>
      <c r="NW313" s="10"/>
      <c r="NX313" s="10"/>
      <c r="NY313" s="10"/>
      <c r="NZ313" s="10"/>
      <c r="OA313" s="10"/>
      <c r="OB313" s="10"/>
      <c r="OC313" s="10"/>
      <c r="OD313" s="10"/>
      <c r="OE313" s="10"/>
      <c r="OF313" s="10"/>
      <c r="OG313" s="10"/>
      <c r="OH313" s="10"/>
      <c r="OI313" s="10"/>
      <c r="OJ313" s="10"/>
      <c r="OK313" s="10"/>
      <c r="OL313" s="10"/>
      <c r="OM313" s="10"/>
      <c r="ON313" s="10"/>
      <c r="OO313" s="10"/>
      <c r="OP313" s="10"/>
      <c r="OQ313" s="10"/>
      <c r="OR313" s="10"/>
      <c r="OS313" s="10"/>
      <c r="OT313" s="10"/>
      <c r="OU313" s="10"/>
      <c r="OV313" s="10"/>
      <c r="OW313" s="10"/>
      <c r="OX313" s="10"/>
      <c r="OY313" s="10"/>
      <c r="OZ313" s="10"/>
      <c r="PA313" s="10"/>
      <c r="PB313" s="10"/>
      <c r="PC313" s="10"/>
      <c r="PD313" s="10"/>
      <c r="PE313" s="10"/>
      <c r="PF313" s="10"/>
      <c r="PG313" s="10"/>
      <c r="PH313" s="10"/>
      <c r="PI313" s="10"/>
      <c r="PJ313" s="10"/>
      <c r="PK313" s="10"/>
      <c r="PL313" s="10"/>
      <c r="PM313" s="10"/>
      <c r="PN313" s="10"/>
      <c r="PO313" s="10"/>
      <c r="PP313" s="10"/>
      <c r="PQ313" s="10"/>
      <c r="PR313" s="10"/>
      <c r="PS313" s="10"/>
      <c r="PT313" s="10"/>
      <c r="PU313" s="10"/>
      <c r="PV313" s="10"/>
      <c r="PW313" s="10"/>
      <c r="PX313" s="10"/>
      <c r="PY313" s="10"/>
      <c r="PZ313" s="10"/>
      <c r="QA313" s="10"/>
      <c r="QB313" s="10"/>
      <c r="QC313" s="10"/>
      <c r="QD313" s="10"/>
      <c r="QE313" s="10"/>
      <c r="QF313" s="10"/>
      <c r="QG313" s="10"/>
      <c r="QH313" s="10"/>
      <c r="QI313" s="10"/>
      <c r="QJ313" s="10"/>
      <c r="QK313" s="10"/>
      <c r="QL313" s="10"/>
      <c r="QM313" s="10"/>
      <c r="QN313" s="10"/>
      <c r="QO313" s="10"/>
      <c r="QP313" s="10"/>
      <c r="QQ313" s="10"/>
      <c r="QR313" s="10"/>
      <c r="QS313" s="10"/>
      <c r="QT313" s="10"/>
      <c r="QU313" s="10"/>
      <c r="QV313" s="10"/>
      <c r="QW313" s="10"/>
      <c r="QX313" s="10"/>
      <c r="QY313" s="10"/>
      <c r="QZ313" s="10"/>
      <c r="RA313" s="10"/>
      <c r="RB313" s="10"/>
      <c r="RC313" s="10"/>
      <c r="RD313" s="10"/>
      <c r="RE313" s="10"/>
      <c r="RF313" s="10"/>
      <c r="RG313" s="10"/>
      <c r="RH313" s="10"/>
      <c r="RI313" s="10"/>
      <c r="RJ313" s="10"/>
      <c r="RK313" s="10"/>
      <c r="RL313" s="10"/>
      <c r="RM313" s="10"/>
      <c r="RN313" s="10"/>
      <c r="RO313" s="10"/>
      <c r="RP313" s="10"/>
      <c r="RQ313" s="10"/>
      <c r="RR313" s="10"/>
      <c r="RS313" s="10"/>
      <c r="RT313" s="10"/>
      <c r="RU313" s="10"/>
      <c r="RV313" s="10"/>
      <c r="RW313" s="10"/>
      <c r="RX313" s="10"/>
      <c r="RY313" s="10"/>
      <c r="RZ313" s="10"/>
      <c r="SA313" s="10"/>
      <c r="SB313" s="10"/>
      <c r="SC313" s="10"/>
      <c r="SD313" s="10"/>
      <c r="SE313" s="10"/>
      <c r="SF313" s="10"/>
      <c r="SG313" s="10"/>
      <c r="SH313" s="10"/>
      <c r="SI313" s="10"/>
      <c r="SJ313" s="10"/>
      <c r="SK313" s="10"/>
      <c r="SL313" s="10"/>
      <c r="SM313" s="10"/>
      <c r="SN313" s="10"/>
      <c r="SO313" s="10"/>
      <c r="SP313" s="10"/>
      <c r="SQ313" s="10"/>
      <c r="SR313" s="10"/>
      <c r="SS313" s="10"/>
      <c r="ST313" s="10"/>
      <c r="SU313" s="10"/>
      <c r="SV313" s="10"/>
      <c r="SW313" s="10"/>
      <c r="SX313" s="10"/>
      <c r="SY313" s="10"/>
      <c r="SZ313" s="10"/>
      <c r="TA313" s="10"/>
      <c r="TB313" s="10"/>
      <c r="TC313" s="10"/>
      <c r="TD313" s="10"/>
      <c r="TE313" s="10"/>
      <c r="TF313" s="10"/>
      <c r="TG313" s="10"/>
      <c r="TH313" s="10"/>
      <c r="TI313" s="10"/>
      <c r="TJ313" s="10"/>
      <c r="TK313" s="10"/>
      <c r="TL313" s="10"/>
      <c r="TM313" s="10"/>
      <c r="TN313" s="10"/>
      <c r="TO313" s="10"/>
      <c r="TP313" s="10"/>
      <c r="TQ313" s="10"/>
      <c r="TR313" s="10"/>
      <c r="TS313" s="10"/>
      <c r="TT313" s="10"/>
      <c r="TU313" s="10"/>
      <c r="TV313" s="10"/>
      <c r="TW313" s="10"/>
      <c r="TX313" s="10"/>
      <c r="TY313" s="10"/>
      <c r="TZ313" s="10"/>
      <c r="UA313" s="10"/>
      <c r="UB313" s="10"/>
      <c r="UC313" s="10"/>
      <c r="UD313" s="10"/>
      <c r="UE313" s="10"/>
      <c r="UF313" s="10"/>
      <c r="UG313" s="10"/>
      <c r="UH313" s="10"/>
      <c r="UI313" s="10"/>
      <c r="UJ313" s="10"/>
      <c r="UK313" s="10"/>
      <c r="UL313" s="10"/>
      <c r="UM313" s="10"/>
      <c r="UN313" s="10"/>
      <c r="UO313" s="10"/>
      <c r="UP313" s="10"/>
      <c r="UQ313" s="10"/>
      <c r="UR313" s="10"/>
      <c r="US313" s="10"/>
      <c r="UT313" s="10"/>
      <c r="UU313" s="10"/>
      <c r="UV313" s="10"/>
      <c r="UW313" s="10"/>
      <c r="UX313" s="10"/>
      <c r="UY313" s="10"/>
      <c r="UZ313" s="10"/>
      <c r="VA313" s="10"/>
      <c r="VB313" s="10"/>
      <c r="VC313" s="10"/>
      <c r="VD313" s="10"/>
      <c r="VE313" s="10"/>
      <c r="VF313" s="10"/>
      <c r="VG313" s="10"/>
      <c r="VH313" s="10"/>
      <c r="VI313" s="10"/>
      <c r="VJ313" s="10"/>
      <c r="VK313" s="10"/>
      <c r="VL313" s="10"/>
      <c r="VM313" s="10"/>
      <c r="VN313" s="10"/>
      <c r="VO313" s="10"/>
      <c r="VP313" s="10"/>
      <c r="VQ313" s="10"/>
      <c r="VR313" s="10"/>
      <c r="VS313" s="10"/>
      <c r="VT313" s="10"/>
      <c r="VU313" s="10"/>
      <c r="VV313" s="10"/>
      <c r="VW313" s="10"/>
      <c r="VX313" s="10"/>
      <c r="VY313" s="10"/>
      <c r="VZ313" s="10"/>
      <c r="WA313" s="10"/>
      <c r="WB313" s="10"/>
      <c r="WC313" s="10"/>
      <c r="WD313" s="10"/>
      <c r="WE313" s="10"/>
      <c r="WF313" s="10"/>
      <c r="WG313" s="10"/>
      <c r="WH313" s="10"/>
      <c r="WI313" s="10"/>
      <c r="WJ313" s="10"/>
      <c r="WK313" s="10"/>
      <c r="WL313" s="10"/>
      <c r="WM313" s="10"/>
      <c r="WN313" s="10"/>
      <c r="WO313" s="10"/>
      <c r="WP313" s="10"/>
      <c r="WQ313" s="10"/>
      <c r="WR313" s="10"/>
      <c r="WS313" s="10"/>
      <c r="WT313" s="10"/>
      <c r="WU313" s="10"/>
      <c r="WV313" s="10"/>
      <c r="WW313" s="10"/>
      <c r="WX313" s="10"/>
      <c r="WY313" s="10"/>
      <c r="WZ313" s="10"/>
      <c r="XA313" s="10"/>
      <c r="XB313" s="10"/>
      <c r="XC313" s="10"/>
      <c r="XD313" s="10"/>
      <c r="XE313" s="10"/>
      <c r="XF313" s="10"/>
      <c r="XG313" s="10"/>
      <c r="XH313" s="10"/>
      <c r="XI313" s="10"/>
      <c r="XJ313" s="10"/>
      <c r="XK313" s="10"/>
      <c r="XL313" s="10"/>
      <c r="XM313" s="10"/>
      <c r="XN313" s="10"/>
      <c r="XO313" s="10"/>
      <c r="XP313" s="10"/>
      <c r="XQ313" s="10"/>
      <c r="XR313" s="10"/>
      <c r="XS313" s="10"/>
      <c r="XT313" s="10"/>
      <c r="XU313" s="10"/>
      <c r="XV313" s="10"/>
      <c r="XW313" s="10"/>
      <c r="XX313" s="10"/>
      <c r="XY313" s="10"/>
      <c r="XZ313" s="10"/>
      <c r="YA313" s="10"/>
      <c r="YB313" s="10"/>
      <c r="YC313" s="10"/>
      <c r="YD313" s="10"/>
      <c r="YE313" s="10"/>
      <c r="YF313" s="10"/>
      <c r="YG313" s="10"/>
      <c r="YH313" s="10"/>
      <c r="YI313" s="10"/>
      <c r="YJ313" s="10"/>
      <c r="YK313" s="10"/>
      <c r="YL313" s="10"/>
      <c r="YM313" s="10"/>
      <c r="YN313" s="10"/>
      <c r="YO313" s="10"/>
      <c r="YP313" s="10"/>
      <c r="YQ313" s="10"/>
      <c r="YR313" s="10"/>
      <c r="YS313" s="10"/>
      <c r="YT313" s="10"/>
      <c r="YU313" s="10"/>
      <c r="YV313" s="10"/>
      <c r="YW313" s="10"/>
      <c r="YX313" s="10"/>
      <c r="YY313" s="10"/>
      <c r="YZ313" s="10"/>
      <c r="ZA313" s="10"/>
      <c r="ZB313" s="10"/>
      <c r="ZC313" s="10"/>
      <c r="ZD313" s="10"/>
      <c r="ZE313" s="10"/>
      <c r="ZF313" s="10"/>
      <c r="ZG313" s="10"/>
      <c r="ZH313" s="10"/>
      <c r="ZI313" s="10"/>
      <c r="ZJ313" s="10"/>
      <c r="ZK313" s="10"/>
      <c r="ZL313" s="10"/>
      <c r="ZM313" s="10"/>
      <c r="ZN313" s="10"/>
      <c r="ZO313" s="10"/>
      <c r="ZP313" s="10"/>
      <c r="ZQ313" s="10"/>
      <c r="ZR313" s="10"/>
      <c r="ZS313" s="10"/>
      <c r="ZT313" s="10"/>
      <c r="ZU313" s="10"/>
      <c r="ZV313" s="10"/>
      <c r="ZW313" s="10"/>
      <c r="ZX313" s="10"/>
      <c r="ZY313" s="10"/>
      <c r="ZZ313" s="10"/>
      <c r="AAA313" s="10"/>
      <c r="AAB313" s="10"/>
      <c r="AAC313" s="10"/>
      <c r="AAD313" s="10"/>
      <c r="AAE313" s="10"/>
      <c r="AAF313" s="10"/>
      <c r="AAG313" s="10"/>
      <c r="AAH313" s="10"/>
      <c r="AAI313" s="10"/>
      <c r="AAJ313" s="10"/>
      <c r="AAK313" s="10"/>
      <c r="AAL313" s="10"/>
      <c r="AAM313" s="10"/>
      <c r="AAN313" s="10"/>
      <c r="AAO313" s="10"/>
      <c r="AAP313" s="10"/>
      <c r="AAQ313" s="10"/>
      <c r="AAR313" s="10"/>
      <c r="AAS313" s="10"/>
      <c r="AAT313" s="10"/>
      <c r="AAU313" s="10"/>
      <c r="AAV313" s="10"/>
      <c r="AAW313" s="10"/>
      <c r="AAX313" s="10"/>
      <c r="AAY313" s="10"/>
      <c r="AAZ313" s="10"/>
      <c r="ABA313" s="10"/>
      <c r="ABB313" s="10"/>
      <c r="ABC313" s="10"/>
      <c r="ABD313" s="10"/>
      <c r="ABE313" s="10"/>
      <c r="ABF313" s="10"/>
      <c r="ABG313" s="10"/>
      <c r="ABH313" s="10"/>
      <c r="ABI313" s="10"/>
      <c r="ABJ313" s="10"/>
      <c r="ABK313" s="10"/>
      <c r="ABL313" s="10"/>
      <c r="ABM313" s="10"/>
      <c r="ABN313" s="10"/>
      <c r="ABO313" s="10"/>
      <c r="ABP313" s="10"/>
      <c r="ABQ313" s="10"/>
      <c r="ABR313" s="10"/>
      <c r="ABS313" s="10"/>
      <c r="ABT313" s="10"/>
      <c r="ABU313" s="10"/>
      <c r="ABV313" s="10"/>
      <c r="ABW313" s="10"/>
      <c r="ABX313" s="10"/>
      <c r="ABY313" s="10"/>
      <c r="ABZ313" s="10"/>
      <c r="ACA313" s="10"/>
      <c r="ACB313" s="10"/>
      <c r="ACC313" s="10"/>
      <c r="ACD313" s="10"/>
      <c r="ACE313" s="10"/>
      <c r="ACF313" s="10"/>
      <c r="ACG313" s="10"/>
      <c r="ACH313" s="10"/>
      <c r="ACI313" s="10"/>
      <c r="ACJ313" s="10"/>
      <c r="ACK313" s="10"/>
      <c r="ACL313" s="10"/>
      <c r="ACM313" s="10"/>
      <c r="ACN313" s="10"/>
      <c r="ACO313" s="10"/>
      <c r="ACP313" s="10"/>
      <c r="ACQ313" s="10"/>
      <c r="ACR313" s="10"/>
      <c r="ACS313" s="10"/>
      <c r="ACT313" s="10"/>
      <c r="ACU313" s="10"/>
      <c r="ACV313" s="10"/>
      <c r="ACW313" s="10"/>
      <c r="ACX313" s="10"/>
      <c r="ACY313" s="10"/>
      <c r="ACZ313" s="10"/>
      <c r="ADA313" s="10"/>
      <c r="ADB313" s="10"/>
      <c r="ADC313" s="10"/>
      <c r="ADD313" s="10"/>
      <c r="ADE313" s="10"/>
      <c r="ADF313" s="10"/>
      <c r="ADG313" s="10"/>
      <c r="ADH313" s="10"/>
      <c r="ADI313" s="10"/>
      <c r="ADJ313" s="10"/>
      <c r="ADK313" s="10"/>
      <c r="ADL313" s="10"/>
      <c r="ADM313" s="10"/>
      <c r="ADN313" s="10"/>
      <c r="ADO313" s="10"/>
      <c r="ADP313" s="10"/>
      <c r="ADQ313" s="10"/>
      <c r="ADR313" s="10"/>
      <c r="ADS313" s="10"/>
      <c r="ADT313" s="10"/>
      <c r="ADU313" s="10"/>
      <c r="ADV313" s="10"/>
      <c r="ADW313" s="10"/>
      <c r="ADX313" s="10"/>
      <c r="ADY313" s="10"/>
      <c r="ADZ313" s="10"/>
      <c r="AEA313" s="10"/>
      <c r="AEB313" s="10"/>
      <c r="AEC313" s="10"/>
      <c r="AED313" s="10"/>
      <c r="AEE313" s="10"/>
      <c r="AEF313" s="10"/>
      <c r="AEG313" s="10"/>
      <c r="AEH313" s="10"/>
      <c r="AEI313" s="10"/>
      <c r="AEJ313" s="10"/>
      <c r="AEK313" s="10"/>
      <c r="AEL313" s="10"/>
      <c r="AEM313" s="10"/>
      <c r="AEN313" s="10"/>
      <c r="AEO313" s="10"/>
      <c r="AEP313" s="10"/>
      <c r="AEQ313" s="10"/>
      <c r="AER313" s="10"/>
      <c r="AES313" s="10"/>
      <c r="AET313" s="10"/>
      <c r="AEU313" s="10"/>
      <c r="AEV313" s="10"/>
      <c r="AEW313" s="10"/>
      <c r="AEX313" s="10"/>
      <c r="AEY313" s="10"/>
      <c r="AEZ313" s="10"/>
      <c r="AFA313" s="10"/>
      <c r="AFB313" s="10"/>
      <c r="AFC313" s="10"/>
      <c r="AFD313" s="10"/>
      <c r="AFE313" s="10"/>
      <c r="AFF313" s="10"/>
      <c r="AFG313" s="10"/>
      <c r="AFH313" s="10"/>
      <c r="AFI313" s="10"/>
      <c r="AFJ313" s="10"/>
      <c r="AFK313" s="10"/>
      <c r="AFL313" s="10"/>
      <c r="AFM313" s="10"/>
      <c r="AFN313" s="10"/>
      <c r="AFO313" s="10"/>
      <c r="AFP313" s="10"/>
      <c r="AFQ313" s="10"/>
      <c r="AFR313" s="10"/>
      <c r="AFS313" s="10"/>
      <c r="AFT313" s="10"/>
      <c r="AFU313" s="10"/>
      <c r="AFV313" s="10"/>
      <c r="AFW313" s="10"/>
      <c r="AFX313" s="10"/>
      <c r="AFY313" s="10"/>
      <c r="AFZ313" s="10"/>
      <c r="AGA313" s="10"/>
      <c r="AGB313" s="10"/>
      <c r="AGC313" s="10"/>
      <c r="AGD313" s="10"/>
      <c r="AGE313" s="10"/>
      <c r="AGF313" s="10"/>
      <c r="AGG313" s="10"/>
      <c r="AGH313" s="10"/>
      <c r="AGI313" s="10"/>
      <c r="AGJ313" s="10"/>
      <c r="AGK313" s="10"/>
      <c r="AGL313" s="10"/>
      <c r="AGM313" s="10"/>
      <c r="AGN313" s="10"/>
      <c r="AGO313" s="10"/>
      <c r="AGP313" s="10"/>
      <c r="AGQ313" s="10"/>
      <c r="AGR313" s="10"/>
      <c r="AGS313" s="10"/>
      <c r="AGT313" s="10"/>
      <c r="AGU313" s="10"/>
      <c r="AGV313" s="10"/>
      <c r="AGW313" s="10"/>
      <c r="AGX313" s="10"/>
      <c r="AGY313" s="10"/>
      <c r="AGZ313" s="10"/>
      <c r="AHA313" s="10"/>
      <c r="AHB313" s="10"/>
      <c r="AHC313" s="10"/>
      <c r="AHD313" s="10"/>
      <c r="AHE313" s="10"/>
      <c r="AHF313" s="10"/>
      <c r="AHG313" s="10"/>
      <c r="AHH313" s="10"/>
      <c r="AHI313" s="10"/>
      <c r="AHJ313" s="10"/>
      <c r="AHK313" s="10"/>
      <c r="AHL313" s="10"/>
      <c r="AHM313" s="10"/>
      <c r="AHN313" s="10"/>
      <c r="AHO313" s="10"/>
      <c r="AHP313" s="10"/>
      <c r="AHQ313" s="10"/>
      <c r="AHR313" s="10"/>
      <c r="AHS313" s="10"/>
      <c r="AHT313" s="10"/>
      <c r="AHU313" s="10"/>
      <c r="AHV313" s="10"/>
      <c r="AHW313" s="10"/>
      <c r="AHX313" s="10"/>
      <c r="AHY313" s="10"/>
      <c r="AHZ313" s="10"/>
      <c r="AIA313" s="10"/>
      <c r="AIB313" s="10"/>
      <c r="AIC313" s="10"/>
      <c r="AID313" s="10"/>
      <c r="AIE313" s="10"/>
      <c r="AIF313" s="10"/>
      <c r="AIG313" s="10"/>
      <c r="AIH313" s="10"/>
      <c r="AII313" s="10"/>
      <c r="AIJ313" s="10"/>
      <c r="AIK313" s="10"/>
      <c r="AIL313" s="10"/>
      <c r="AIM313" s="10"/>
      <c r="AIN313" s="10"/>
      <c r="AIO313" s="10"/>
      <c r="AIP313" s="10"/>
      <c r="AIQ313" s="10"/>
      <c r="AIR313" s="10"/>
      <c r="AIS313" s="10"/>
      <c r="AIT313" s="10"/>
      <c r="AIU313" s="10"/>
      <c r="AIV313" s="10"/>
      <c r="AIW313" s="10"/>
      <c r="AIX313" s="10"/>
      <c r="AIY313" s="10"/>
      <c r="AIZ313" s="10"/>
      <c r="AJA313" s="10"/>
      <c r="AJB313" s="10"/>
      <c r="AJC313" s="10"/>
      <c r="AJD313" s="10"/>
      <c r="AJE313" s="10"/>
      <c r="AJF313" s="10"/>
      <c r="AJG313" s="10"/>
      <c r="AJH313" s="10"/>
      <c r="AJI313" s="10"/>
      <c r="AJJ313" s="10"/>
      <c r="AJK313" s="10"/>
      <c r="AJL313" s="10"/>
      <c r="AJM313" s="10"/>
      <c r="AJN313" s="10"/>
      <c r="AJO313" s="10"/>
      <c r="AJP313" s="10"/>
      <c r="AJQ313" s="10"/>
      <c r="AJR313" s="10"/>
      <c r="AJS313" s="10"/>
      <c r="AJT313" s="10"/>
      <c r="AJU313" s="10"/>
      <c r="AJV313" s="10"/>
      <c r="AJW313" s="10"/>
      <c r="AJX313" s="10"/>
      <c r="AJY313" s="10"/>
      <c r="AJZ313" s="10"/>
      <c r="AKA313" s="10"/>
      <c r="AKB313" s="10"/>
      <c r="AKC313" s="10"/>
      <c r="AKD313" s="10"/>
      <c r="AKE313" s="10"/>
      <c r="AKF313" s="10"/>
      <c r="AKG313" s="10"/>
      <c r="AKH313" s="10"/>
      <c r="AKI313" s="10"/>
      <c r="AKJ313" s="10"/>
      <c r="AKK313" s="10"/>
      <c r="AKL313" s="10"/>
      <c r="AKM313" s="10"/>
      <c r="AKN313" s="10"/>
      <c r="AKO313" s="10"/>
      <c r="AKP313" s="10"/>
      <c r="AKQ313" s="10"/>
      <c r="AKR313" s="10"/>
      <c r="AKS313" s="10"/>
      <c r="AKT313" s="10"/>
      <c r="AKU313" s="10"/>
      <c r="AKV313" s="10"/>
      <c r="AKW313" s="10"/>
      <c r="AKX313" s="10"/>
      <c r="AKY313" s="10"/>
      <c r="AKZ313" s="10"/>
      <c r="ALA313" s="10"/>
      <c r="ALB313" s="10"/>
      <c r="ALC313" s="10"/>
      <c r="ALD313" s="10"/>
      <c r="ALE313" s="10"/>
      <c r="ALF313" s="10"/>
      <c r="ALG313" s="10"/>
      <c r="ALH313" s="10"/>
      <c r="ALI313" s="10"/>
      <c r="ALJ313" s="10"/>
      <c r="ALK313" s="10"/>
      <c r="ALL313" s="10"/>
      <c r="ALM313" s="10"/>
      <c r="ALN313" s="10"/>
      <c r="ALO313" s="10"/>
      <c r="ALP313" s="10"/>
      <c r="ALQ313" s="10"/>
      <c r="ALR313" s="10"/>
      <c r="ALS313" s="10"/>
      <c r="ALT313" s="10"/>
      <c r="ALU313" s="10"/>
      <c r="ALV313" s="10"/>
      <c r="ALW313" s="10"/>
      <c r="ALX313" s="10"/>
      <c r="ALY313" s="10"/>
      <c r="ALZ313" s="10"/>
      <c r="AMA313" s="10"/>
      <c r="AMB313" s="10"/>
      <c r="AMC313" s="10"/>
      <c r="AMD313" s="10"/>
      <c r="AME313" s="10"/>
      <c r="AMF313" s="10"/>
      <c r="AMG313" s="10"/>
      <c r="AMH313" s="10"/>
      <c r="AMI313" s="10"/>
      <c r="AMJ313" s="10"/>
    </row>
    <row r="314" spans="1:1029" customFormat="1">
      <c r="A314" s="13" t="str">
        <f>SUBSTITUTE(SUBSTITUTE(CONCATENATE(I314,IF(L314="Identifier","ID",L314))," ",""),"_","")</f>
        <v>hasDeliverySystemEDelivery</v>
      </c>
      <c r="B314" s="14">
        <v>1</v>
      </c>
      <c r="C314" s="13"/>
      <c r="D314" s="13"/>
      <c r="E314" s="13"/>
      <c r="F314" s="13" t="str">
        <f>CONCATENATE( IF(G314="","",CONCATENATE(G314,"_ ")),H314,". ",IF(I314="","",CONCATENATE(I314,"_ ")),L314,IF(I314="","",CONCATENATE(". ",M314)))</f>
        <v>Tender Submission Terms. has_ Delivery System_ EDelivery. Delivery System_ EDelivery</v>
      </c>
      <c r="G314" s="13"/>
      <c r="H314" s="13" t="s">
        <v>547</v>
      </c>
      <c r="I314" s="13" t="s">
        <v>316</v>
      </c>
      <c r="J314" s="13"/>
      <c r="K314" s="13"/>
      <c r="L314" s="13" t="str">
        <f>CONCATENATE(IF(P314="","",CONCATENATE(P314,"_ ")),Q314)</f>
        <v>Delivery System_ EDelivery</v>
      </c>
      <c r="M314" s="13" t="str">
        <f>L314</f>
        <v>Delivery System_ EDelivery</v>
      </c>
      <c r="N314" s="13"/>
      <c r="O314" s="13"/>
      <c r="P314" s="13" t="s">
        <v>552</v>
      </c>
      <c r="Q314" s="15" t="s">
        <v>394</v>
      </c>
      <c r="R314" s="13" t="s">
        <v>223</v>
      </c>
      <c r="S314" s="16"/>
      <c r="T314" s="16"/>
      <c r="U314" s="16"/>
      <c r="V314" s="16"/>
      <c r="W314" s="16"/>
      <c r="X314" s="16"/>
      <c r="Y314" s="16" t="s">
        <v>211</v>
      </c>
      <c r="Z314" s="16"/>
      <c r="AA314" s="45">
        <v>43320</v>
      </c>
      <c r="AB314" s="8"/>
      <c r="AC314" s="8"/>
      <c r="AD314" s="8"/>
      <c r="AE314" s="8"/>
      <c r="AF314" s="11"/>
      <c r="AG314" s="10"/>
      <c r="AH314" s="10"/>
      <c r="AI314" s="10"/>
      <c r="AJ314" s="10"/>
      <c r="AK314" s="10"/>
      <c r="AL314" s="10"/>
      <c r="AM314" s="10"/>
      <c r="AN314" s="10"/>
      <c r="AO314" s="10"/>
      <c r="AP314" s="10"/>
      <c r="AQ314" s="10"/>
      <c r="AR314" s="10"/>
      <c r="AS314" s="10"/>
      <c r="AT314" s="10"/>
      <c r="AU314" s="10"/>
      <c r="AV314" s="10"/>
      <c r="AW314" s="10"/>
      <c r="AX314" s="10"/>
      <c r="AY314" s="10"/>
      <c r="AZ314" s="10"/>
      <c r="BA314" s="10"/>
      <c r="BB314" s="10"/>
      <c r="BC314" s="10"/>
      <c r="BD314" s="10"/>
      <c r="BE314" s="10"/>
      <c r="BF314" s="10"/>
      <c r="BG314" s="10"/>
      <c r="BH314" s="10"/>
      <c r="BI314" s="10"/>
      <c r="BJ314" s="10"/>
      <c r="BK314" s="10"/>
      <c r="BL314" s="10"/>
      <c r="BM314" s="10"/>
      <c r="BN314" s="10"/>
      <c r="BO314" s="10"/>
      <c r="BP314" s="10"/>
      <c r="BQ314" s="10"/>
      <c r="BR314" s="10"/>
      <c r="BS314" s="10"/>
      <c r="BT314" s="10"/>
      <c r="BU314" s="10"/>
      <c r="BV314" s="10"/>
      <c r="BW314" s="10"/>
      <c r="BX314" s="10"/>
      <c r="BY314" s="10"/>
      <c r="BZ314" s="10"/>
      <c r="CA314" s="10"/>
      <c r="CB314" s="10"/>
      <c r="CC314" s="10"/>
      <c r="CD314" s="10"/>
      <c r="CE314" s="10"/>
      <c r="CF314" s="10"/>
      <c r="CG314" s="10"/>
      <c r="CH314" s="10"/>
      <c r="CI314" s="10"/>
      <c r="CJ314" s="10"/>
      <c r="CK314" s="10"/>
      <c r="CL314" s="10"/>
      <c r="CM314" s="10"/>
      <c r="CN314" s="10"/>
      <c r="CO314" s="10"/>
      <c r="CP314" s="10"/>
      <c r="CQ314" s="10"/>
      <c r="CR314" s="10"/>
      <c r="CS314" s="10"/>
      <c r="CT314" s="10"/>
      <c r="CU314" s="10"/>
      <c r="CV314" s="10"/>
      <c r="CW314" s="10"/>
      <c r="CX314" s="10"/>
      <c r="CY314" s="10"/>
      <c r="CZ314" s="10"/>
      <c r="DA314" s="10"/>
      <c r="DB314" s="10"/>
      <c r="DC314" s="10"/>
      <c r="DD314" s="10"/>
      <c r="DE314" s="10"/>
      <c r="DF314" s="10"/>
      <c r="DG314" s="10"/>
      <c r="DH314" s="10"/>
      <c r="DI314" s="10"/>
      <c r="DJ314" s="10"/>
      <c r="DK314" s="10"/>
      <c r="DL314" s="10"/>
      <c r="DM314" s="10"/>
      <c r="DN314" s="10"/>
      <c r="DO314" s="10"/>
      <c r="DP314" s="10"/>
      <c r="DQ314" s="10"/>
      <c r="DR314" s="10"/>
      <c r="DS314" s="10"/>
      <c r="DT314" s="10"/>
      <c r="DU314" s="10"/>
      <c r="DV314" s="10"/>
      <c r="DW314" s="10"/>
      <c r="DX314" s="10"/>
      <c r="DY314" s="10"/>
      <c r="DZ314" s="10"/>
      <c r="EA314" s="10"/>
      <c r="EB314" s="10"/>
      <c r="EC314" s="10"/>
      <c r="ED314" s="10"/>
      <c r="EE314" s="10"/>
      <c r="EF314" s="10"/>
      <c r="EG314" s="10"/>
      <c r="EH314" s="10"/>
      <c r="EI314" s="10"/>
      <c r="EJ314" s="10"/>
      <c r="EK314" s="10"/>
      <c r="EL314" s="10"/>
      <c r="EM314" s="10"/>
      <c r="EN314" s="10"/>
      <c r="EO314" s="10"/>
      <c r="EP314" s="10"/>
      <c r="EQ314" s="10"/>
      <c r="ER314" s="10"/>
      <c r="ES314" s="10"/>
      <c r="ET314" s="10"/>
      <c r="EU314" s="10"/>
      <c r="EV314" s="10"/>
      <c r="EW314" s="10"/>
      <c r="EX314" s="10"/>
      <c r="EY314" s="10"/>
      <c r="EZ314" s="10"/>
      <c r="FA314" s="10"/>
      <c r="FB314" s="10"/>
      <c r="FC314" s="10"/>
      <c r="FD314" s="10"/>
      <c r="FE314" s="10"/>
      <c r="FF314" s="10"/>
      <c r="FG314" s="10"/>
      <c r="FH314" s="10"/>
      <c r="FI314" s="10"/>
      <c r="FJ314" s="10"/>
      <c r="FK314" s="10"/>
      <c r="FL314" s="10"/>
      <c r="FM314" s="10"/>
      <c r="FN314" s="10"/>
      <c r="FO314" s="10"/>
      <c r="FP314" s="10"/>
      <c r="FQ314" s="10"/>
      <c r="FR314" s="10"/>
      <c r="FS314" s="10"/>
      <c r="FT314" s="10"/>
      <c r="FU314" s="10"/>
      <c r="FV314" s="10"/>
      <c r="FW314" s="10"/>
      <c r="FX314" s="10"/>
      <c r="FY314" s="10"/>
      <c r="FZ314" s="10"/>
      <c r="GA314" s="10"/>
      <c r="GB314" s="10"/>
      <c r="GC314" s="10"/>
      <c r="GD314" s="10"/>
      <c r="GE314" s="10"/>
      <c r="GF314" s="10"/>
      <c r="GG314" s="10"/>
      <c r="GH314" s="10"/>
      <c r="GI314" s="10"/>
      <c r="GJ314" s="10"/>
      <c r="GK314" s="10"/>
      <c r="GL314" s="10"/>
      <c r="GM314" s="10"/>
      <c r="GN314" s="10"/>
      <c r="GO314" s="10"/>
      <c r="GP314" s="10"/>
      <c r="GQ314" s="10"/>
      <c r="GR314" s="10"/>
      <c r="GS314" s="10"/>
      <c r="GT314" s="10"/>
      <c r="GU314" s="10"/>
      <c r="GV314" s="10"/>
      <c r="GW314" s="10"/>
      <c r="GX314" s="10"/>
      <c r="GY314" s="10"/>
      <c r="GZ314" s="10"/>
      <c r="HA314" s="10"/>
      <c r="HB314" s="10"/>
      <c r="HC314" s="10"/>
      <c r="HD314" s="10"/>
      <c r="HE314" s="10"/>
      <c r="HF314" s="10"/>
      <c r="HG314" s="10"/>
      <c r="HH314" s="10"/>
      <c r="HI314" s="10"/>
      <c r="HJ314" s="10"/>
      <c r="HK314" s="10"/>
      <c r="HL314" s="10"/>
      <c r="HM314" s="10"/>
      <c r="HN314" s="10"/>
      <c r="HO314" s="10"/>
      <c r="HP314" s="10"/>
      <c r="HQ314" s="10"/>
      <c r="HR314" s="10"/>
      <c r="HS314" s="10"/>
      <c r="HT314" s="10"/>
      <c r="HU314" s="10"/>
      <c r="HV314" s="10"/>
      <c r="HW314" s="10"/>
      <c r="HX314" s="10"/>
      <c r="HY314" s="10"/>
      <c r="HZ314" s="10"/>
      <c r="IA314" s="10"/>
      <c r="IB314" s="10"/>
      <c r="IC314" s="10"/>
      <c r="ID314" s="10"/>
      <c r="IE314" s="10"/>
      <c r="IF314" s="10"/>
      <c r="IG314" s="10"/>
      <c r="IH314" s="10"/>
      <c r="II314" s="10"/>
      <c r="IJ314" s="10"/>
      <c r="IK314" s="10"/>
      <c r="IL314" s="10"/>
      <c r="IM314" s="10"/>
      <c r="IN314" s="10"/>
      <c r="IO314" s="10"/>
      <c r="IP314" s="10"/>
      <c r="IQ314" s="10"/>
      <c r="IR314" s="10"/>
      <c r="IS314" s="10"/>
      <c r="IT314" s="10"/>
      <c r="IU314" s="10"/>
      <c r="IV314" s="10"/>
      <c r="IW314" s="10"/>
      <c r="IX314" s="10"/>
      <c r="IY314" s="10"/>
      <c r="IZ314" s="10"/>
      <c r="JA314" s="10"/>
      <c r="JB314" s="10"/>
      <c r="JC314" s="10"/>
      <c r="JD314" s="10"/>
      <c r="JE314" s="10"/>
      <c r="JF314" s="10"/>
      <c r="JG314" s="10"/>
      <c r="JH314" s="10"/>
      <c r="JI314" s="10"/>
      <c r="JJ314" s="10"/>
      <c r="JK314" s="10"/>
      <c r="JL314" s="10"/>
      <c r="JM314" s="10"/>
      <c r="JN314" s="10"/>
      <c r="JO314" s="10"/>
      <c r="JP314" s="10"/>
      <c r="JQ314" s="10"/>
      <c r="JR314" s="10"/>
      <c r="JS314" s="10"/>
      <c r="JT314" s="10"/>
      <c r="JU314" s="10"/>
      <c r="JV314" s="10"/>
      <c r="JW314" s="10"/>
      <c r="JX314" s="10"/>
      <c r="JY314" s="10"/>
      <c r="JZ314" s="10"/>
      <c r="KA314" s="10"/>
      <c r="KB314" s="10"/>
      <c r="KC314" s="10"/>
      <c r="KD314" s="10"/>
      <c r="KE314" s="10"/>
      <c r="KF314" s="10"/>
      <c r="KG314" s="10"/>
      <c r="KH314" s="10"/>
      <c r="KI314" s="10"/>
      <c r="KJ314" s="10"/>
      <c r="KK314" s="10"/>
      <c r="KL314" s="10"/>
      <c r="KM314" s="10"/>
      <c r="KN314" s="10"/>
      <c r="KO314" s="10"/>
      <c r="KP314" s="10"/>
      <c r="KQ314" s="10"/>
      <c r="KR314" s="10"/>
      <c r="KS314" s="10"/>
      <c r="KT314" s="10"/>
      <c r="KU314" s="10"/>
      <c r="KV314" s="10"/>
      <c r="KW314" s="10"/>
      <c r="KX314" s="10"/>
      <c r="KY314" s="10"/>
      <c r="KZ314" s="10"/>
      <c r="LA314" s="10"/>
      <c r="LB314" s="10"/>
      <c r="LC314" s="10"/>
      <c r="LD314" s="10"/>
      <c r="LE314" s="10"/>
      <c r="LF314" s="10"/>
      <c r="LG314" s="10"/>
      <c r="LH314" s="10"/>
      <c r="LI314" s="10"/>
      <c r="LJ314" s="10"/>
      <c r="LK314" s="10"/>
      <c r="LL314" s="10"/>
      <c r="LM314" s="10"/>
      <c r="LN314" s="10"/>
      <c r="LO314" s="10"/>
      <c r="LP314" s="10"/>
      <c r="LQ314" s="10"/>
      <c r="LR314" s="10"/>
      <c r="LS314" s="10"/>
      <c r="LT314" s="10"/>
      <c r="LU314" s="10"/>
      <c r="LV314" s="10"/>
      <c r="LW314" s="10"/>
      <c r="LX314" s="10"/>
      <c r="LY314" s="10"/>
      <c r="LZ314" s="10"/>
      <c r="MA314" s="10"/>
      <c r="MB314" s="10"/>
      <c r="MC314" s="10"/>
      <c r="MD314" s="10"/>
      <c r="ME314" s="10"/>
      <c r="MF314" s="10"/>
      <c r="MG314" s="10"/>
      <c r="MH314" s="10"/>
      <c r="MI314" s="10"/>
      <c r="MJ314" s="10"/>
      <c r="MK314" s="10"/>
      <c r="ML314" s="10"/>
      <c r="MM314" s="10"/>
      <c r="MN314" s="10"/>
      <c r="MO314" s="10"/>
      <c r="MP314" s="10"/>
      <c r="MQ314" s="10"/>
      <c r="MR314" s="10"/>
      <c r="MS314" s="10"/>
      <c r="MT314" s="10"/>
      <c r="MU314" s="10"/>
      <c r="MV314" s="10"/>
      <c r="MW314" s="10"/>
      <c r="MX314" s="10"/>
      <c r="MY314" s="10"/>
      <c r="MZ314" s="10"/>
      <c r="NA314" s="10"/>
      <c r="NB314" s="10"/>
      <c r="NC314" s="10"/>
      <c r="ND314" s="10"/>
      <c r="NE314" s="10"/>
      <c r="NF314" s="10"/>
      <c r="NG314" s="10"/>
      <c r="NH314" s="10"/>
      <c r="NI314" s="10"/>
      <c r="NJ314" s="10"/>
      <c r="NK314" s="10"/>
      <c r="NL314" s="10"/>
      <c r="NM314" s="10"/>
      <c r="NN314" s="10"/>
      <c r="NO314" s="10"/>
      <c r="NP314" s="10"/>
      <c r="NQ314" s="10"/>
      <c r="NR314" s="10"/>
      <c r="NS314" s="10"/>
      <c r="NT314" s="10"/>
      <c r="NU314" s="10"/>
      <c r="NV314" s="10"/>
      <c r="NW314" s="10"/>
      <c r="NX314" s="10"/>
      <c r="NY314" s="10"/>
      <c r="NZ314" s="10"/>
      <c r="OA314" s="10"/>
      <c r="OB314" s="10"/>
      <c r="OC314" s="10"/>
      <c r="OD314" s="10"/>
      <c r="OE314" s="10"/>
      <c r="OF314" s="10"/>
      <c r="OG314" s="10"/>
      <c r="OH314" s="10"/>
      <c r="OI314" s="10"/>
      <c r="OJ314" s="10"/>
      <c r="OK314" s="10"/>
      <c r="OL314" s="10"/>
      <c r="OM314" s="10"/>
      <c r="ON314" s="10"/>
      <c r="OO314" s="10"/>
      <c r="OP314" s="10"/>
      <c r="OQ314" s="10"/>
      <c r="OR314" s="10"/>
      <c r="OS314" s="10"/>
      <c r="OT314" s="10"/>
      <c r="OU314" s="10"/>
      <c r="OV314" s="10"/>
      <c r="OW314" s="10"/>
      <c r="OX314" s="10"/>
      <c r="OY314" s="10"/>
      <c r="OZ314" s="10"/>
      <c r="PA314" s="10"/>
      <c r="PB314" s="10"/>
      <c r="PC314" s="10"/>
      <c r="PD314" s="10"/>
      <c r="PE314" s="10"/>
      <c r="PF314" s="10"/>
      <c r="PG314" s="10"/>
      <c r="PH314" s="10"/>
      <c r="PI314" s="10"/>
      <c r="PJ314" s="10"/>
      <c r="PK314" s="10"/>
      <c r="PL314" s="10"/>
      <c r="PM314" s="10"/>
      <c r="PN314" s="10"/>
      <c r="PO314" s="10"/>
      <c r="PP314" s="10"/>
      <c r="PQ314" s="10"/>
      <c r="PR314" s="10"/>
      <c r="PS314" s="10"/>
      <c r="PT314" s="10"/>
      <c r="PU314" s="10"/>
      <c r="PV314" s="10"/>
      <c r="PW314" s="10"/>
      <c r="PX314" s="10"/>
      <c r="PY314" s="10"/>
      <c r="PZ314" s="10"/>
      <c r="QA314" s="10"/>
      <c r="QB314" s="10"/>
      <c r="QC314" s="10"/>
      <c r="QD314" s="10"/>
      <c r="QE314" s="10"/>
      <c r="QF314" s="10"/>
      <c r="QG314" s="10"/>
      <c r="QH314" s="10"/>
      <c r="QI314" s="10"/>
      <c r="QJ314" s="10"/>
      <c r="QK314" s="10"/>
      <c r="QL314" s="10"/>
      <c r="QM314" s="10"/>
      <c r="QN314" s="10"/>
      <c r="QO314" s="10"/>
      <c r="QP314" s="10"/>
      <c r="QQ314" s="10"/>
      <c r="QR314" s="10"/>
      <c r="QS314" s="10"/>
      <c r="QT314" s="10"/>
      <c r="QU314" s="10"/>
      <c r="QV314" s="10"/>
      <c r="QW314" s="10"/>
      <c r="QX314" s="10"/>
      <c r="QY314" s="10"/>
      <c r="QZ314" s="10"/>
      <c r="RA314" s="10"/>
      <c r="RB314" s="10"/>
      <c r="RC314" s="10"/>
      <c r="RD314" s="10"/>
      <c r="RE314" s="10"/>
      <c r="RF314" s="10"/>
      <c r="RG314" s="10"/>
      <c r="RH314" s="10"/>
      <c r="RI314" s="10"/>
      <c r="RJ314" s="10"/>
      <c r="RK314" s="10"/>
      <c r="RL314" s="10"/>
      <c r="RM314" s="10"/>
      <c r="RN314" s="10"/>
      <c r="RO314" s="10"/>
      <c r="RP314" s="10"/>
      <c r="RQ314" s="10"/>
      <c r="RR314" s="10"/>
      <c r="RS314" s="10"/>
      <c r="RT314" s="10"/>
      <c r="RU314" s="10"/>
      <c r="RV314" s="10"/>
      <c r="RW314" s="10"/>
      <c r="RX314" s="10"/>
      <c r="RY314" s="10"/>
      <c r="RZ314" s="10"/>
      <c r="SA314" s="10"/>
      <c r="SB314" s="10"/>
      <c r="SC314" s="10"/>
      <c r="SD314" s="10"/>
      <c r="SE314" s="10"/>
      <c r="SF314" s="10"/>
      <c r="SG314" s="10"/>
      <c r="SH314" s="10"/>
      <c r="SI314" s="10"/>
      <c r="SJ314" s="10"/>
      <c r="SK314" s="10"/>
      <c r="SL314" s="10"/>
      <c r="SM314" s="10"/>
      <c r="SN314" s="10"/>
      <c r="SO314" s="10"/>
      <c r="SP314" s="10"/>
      <c r="SQ314" s="10"/>
      <c r="SR314" s="10"/>
      <c r="SS314" s="10"/>
      <c r="ST314" s="10"/>
      <c r="SU314" s="10"/>
      <c r="SV314" s="10"/>
      <c r="SW314" s="10"/>
      <c r="SX314" s="10"/>
      <c r="SY314" s="10"/>
      <c r="SZ314" s="10"/>
      <c r="TA314" s="10"/>
      <c r="TB314" s="10"/>
      <c r="TC314" s="10"/>
      <c r="TD314" s="10"/>
      <c r="TE314" s="10"/>
      <c r="TF314" s="10"/>
      <c r="TG314" s="10"/>
      <c r="TH314" s="10"/>
      <c r="TI314" s="10"/>
      <c r="TJ314" s="10"/>
      <c r="TK314" s="10"/>
      <c r="TL314" s="10"/>
      <c r="TM314" s="10"/>
      <c r="TN314" s="10"/>
      <c r="TO314" s="10"/>
      <c r="TP314" s="10"/>
      <c r="TQ314" s="10"/>
      <c r="TR314" s="10"/>
      <c r="TS314" s="10"/>
      <c r="TT314" s="10"/>
      <c r="TU314" s="10"/>
      <c r="TV314" s="10"/>
      <c r="TW314" s="10"/>
      <c r="TX314" s="10"/>
      <c r="TY314" s="10"/>
      <c r="TZ314" s="10"/>
      <c r="UA314" s="10"/>
      <c r="UB314" s="10"/>
      <c r="UC314" s="10"/>
      <c r="UD314" s="10"/>
      <c r="UE314" s="10"/>
      <c r="UF314" s="10"/>
      <c r="UG314" s="10"/>
      <c r="UH314" s="10"/>
      <c r="UI314" s="10"/>
      <c r="UJ314" s="10"/>
      <c r="UK314" s="10"/>
      <c r="UL314" s="10"/>
      <c r="UM314" s="10"/>
      <c r="UN314" s="10"/>
      <c r="UO314" s="10"/>
      <c r="UP314" s="10"/>
      <c r="UQ314" s="10"/>
      <c r="UR314" s="10"/>
      <c r="US314" s="10"/>
      <c r="UT314" s="10"/>
      <c r="UU314" s="10"/>
      <c r="UV314" s="10"/>
      <c r="UW314" s="10"/>
      <c r="UX314" s="10"/>
      <c r="UY314" s="10"/>
      <c r="UZ314" s="10"/>
      <c r="VA314" s="10"/>
      <c r="VB314" s="10"/>
      <c r="VC314" s="10"/>
      <c r="VD314" s="10"/>
      <c r="VE314" s="10"/>
      <c r="VF314" s="10"/>
      <c r="VG314" s="10"/>
      <c r="VH314" s="10"/>
      <c r="VI314" s="10"/>
      <c r="VJ314" s="10"/>
      <c r="VK314" s="10"/>
      <c r="VL314" s="10"/>
      <c r="VM314" s="10"/>
      <c r="VN314" s="10"/>
      <c r="VO314" s="10"/>
      <c r="VP314" s="10"/>
      <c r="VQ314" s="10"/>
      <c r="VR314" s="10"/>
      <c r="VS314" s="10"/>
      <c r="VT314" s="10"/>
      <c r="VU314" s="10"/>
      <c r="VV314" s="10"/>
      <c r="VW314" s="10"/>
      <c r="VX314" s="10"/>
      <c r="VY314" s="10"/>
      <c r="VZ314" s="10"/>
      <c r="WA314" s="10"/>
      <c r="WB314" s="10"/>
      <c r="WC314" s="10"/>
      <c r="WD314" s="10"/>
      <c r="WE314" s="10"/>
      <c r="WF314" s="10"/>
      <c r="WG314" s="10"/>
      <c r="WH314" s="10"/>
      <c r="WI314" s="10"/>
      <c r="WJ314" s="10"/>
      <c r="WK314" s="10"/>
      <c r="WL314" s="10"/>
      <c r="WM314" s="10"/>
      <c r="WN314" s="10"/>
      <c r="WO314" s="10"/>
      <c r="WP314" s="10"/>
      <c r="WQ314" s="10"/>
      <c r="WR314" s="10"/>
      <c r="WS314" s="10"/>
      <c r="WT314" s="10"/>
      <c r="WU314" s="10"/>
      <c r="WV314" s="10"/>
      <c r="WW314" s="10"/>
      <c r="WX314" s="10"/>
      <c r="WY314" s="10"/>
      <c r="WZ314" s="10"/>
      <c r="XA314" s="10"/>
      <c r="XB314" s="10"/>
      <c r="XC314" s="10"/>
      <c r="XD314" s="10"/>
      <c r="XE314" s="10"/>
      <c r="XF314" s="10"/>
      <c r="XG314" s="10"/>
      <c r="XH314" s="10"/>
      <c r="XI314" s="10"/>
      <c r="XJ314" s="10"/>
      <c r="XK314" s="10"/>
      <c r="XL314" s="10"/>
      <c r="XM314" s="10"/>
      <c r="XN314" s="10"/>
      <c r="XO314" s="10"/>
      <c r="XP314" s="10"/>
      <c r="XQ314" s="10"/>
      <c r="XR314" s="10"/>
      <c r="XS314" s="10"/>
      <c r="XT314" s="10"/>
      <c r="XU314" s="10"/>
      <c r="XV314" s="10"/>
      <c r="XW314" s="10"/>
      <c r="XX314" s="10"/>
      <c r="XY314" s="10"/>
      <c r="XZ314" s="10"/>
      <c r="YA314" s="10"/>
      <c r="YB314" s="10"/>
      <c r="YC314" s="10"/>
      <c r="YD314" s="10"/>
      <c r="YE314" s="10"/>
      <c r="YF314" s="10"/>
      <c r="YG314" s="10"/>
      <c r="YH314" s="10"/>
      <c r="YI314" s="10"/>
      <c r="YJ314" s="10"/>
      <c r="YK314" s="10"/>
      <c r="YL314" s="10"/>
      <c r="YM314" s="10"/>
      <c r="YN314" s="10"/>
      <c r="YO314" s="10"/>
      <c r="YP314" s="10"/>
      <c r="YQ314" s="10"/>
      <c r="YR314" s="10"/>
      <c r="YS314" s="10"/>
      <c r="YT314" s="10"/>
      <c r="YU314" s="10"/>
      <c r="YV314" s="10"/>
      <c r="YW314" s="10"/>
      <c r="YX314" s="10"/>
      <c r="YY314" s="10"/>
      <c r="YZ314" s="10"/>
      <c r="ZA314" s="10"/>
      <c r="ZB314" s="10"/>
      <c r="ZC314" s="10"/>
      <c r="ZD314" s="10"/>
      <c r="ZE314" s="10"/>
      <c r="ZF314" s="10"/>
      <c r="ZG314" s="10"/>
      <c r="ZH314" s="10"/>
      <c r="ZI314" s="10"/>
      <c r="ZJ314" s="10"/>
      <c r="ZK314" s="10"/>
      <c r="ZL314" s="10"/>
      <c r="ZM314" s="10"/>
      <c r="ZN314" s="10"/>
      <c r="ZO314" s="10"/>
      <c r="ZP314" s="10"/>
      <c r="ZQ314" s="10"/>
      <c r="ZR314" s="10"/>
      <c r="ZS314" s="10"/>
      <c r="ZT314" s="10"/>
      <c r="ZU314" s="10"/>
      <c r="ZV314" s="10"/>
      <c r="ZW314" s="10"/>
      <c r="ZX314" s="10"/>
      <c r="ZY314" s="10"/>
      <c r="ZZ314" s="10"/>
      <c r="AAA314" s="10"/>
      <c r="AAB314" s="10"/>
      <c r="AAC314" s="10"/>
      <c r="AAD314" s="10"/>
      <c r="AAE314" s="10"/>
      <c r="AAF314" s="10"/>
      <c r="AAG314" s="10"/>
      <c r="AAH314" s="10"/>
      <c r="AAI314" s="10"/>
      <c r="AAJ314" s="10"/>
      <c r="AAK314" s="10"/>
      <c r="AAL314" s="10"/>
      <c r="AAM314" s="10"/>
      <c r="AAN314" s="10"/>
      <c r="AAO314" s="10"/>
      <c r="AAP314" s="10"/>
      <c r="AAQ314" s="10"/>
      <c r="AAR314" s="10"/>
      <c r="AAS314" s="10"/>
      <c r="AAT314" s="10"/>
      <c r="AAU314" s="10"/>
      <c r="AAV314" s="10"/>
      <c r="AAW314" s="10"/>
      <c r="AAX314" s="10"/>
      <c r="AAY314" s="10"/>
      <c r="AAZ314" s="10"/>
      <c r="ABA314" s="10"/>
      <c r="ABB314" s="10"/>
      <c r="ABC314" s="10"/>
      <c r="ABD314" s="10"/>
      <c r="ABE314" s="10"/>
      <c r="ABF314" s="10"/>
      <c r="ABG314" s="10"/>
      <c r="ABH314" s="10"/>
      <c r="ABI314" s="10"/>
      <c r="ABJ314" s="10"/>
      <c r="ABK314" s="10"/>
      <c r="ABL314" s="10"/>
      <c r="ABM314" s="10"/>
      <c r="ABN314" s="10"/>
      <c r="ABO314" s="10"/>
      <c r="ABP314" s="10"/>
      <c r="ABQ314" s="10"/>
      <c r="ABR314" s="10"/>
      <c r="ABS314" s="10"/>
      <c r="ABT314" s="10"/>
      <c r="ABU314" s="10"/>
      <c r="ABV314" s="10"/>
      <c r="ABW314" s="10"/>
      <c r="ABX314" s="10"/>
      <c r="ABY314" s="10"/>
      <c r="ABZ314" s="10"/>
      <c r="ACA314" s="10"/>
      <c r="ACB314" s="10"/>
      <c r="ACC314" s="10"/>
      <c r="ACD314" s="10"/>
      <c r="ACE314" s="10"/>
      <c r="ACF314" s="10"/>
      <c r="ACG314" s="10"/>
      <c r="ACH314" s="10"/>
      <c r="ACI314" s="10"/>
      <c r="ACJ314" s="10"/>
      <c r="ACK314" s="10"/>
      <c r="ACL314" s="10"/>
      <c r="ACM314" s="10"/>
      <c r="ACN314" s="10"/>
      <c r="ACO314" s="10"/>
      <c r="ACP314" s="10"/>
      <c r="ACQ314" s="10"/>
      <c r="ACR314" s="10"/>
      <c r="ACS314" s="10"/>
      <c r="ACT314" s="10"/>
      <c r="ACU314" s="10"/>
      <c r="ACV314" s="10"/>
      <c r="ACW314" s="10"/>
      <c r="ACX314" s="10"/>
      <c r="ACY314" s="10"/>
      <c r="ACZ314" s="10"/>
      <c r="ADA314" s="10"/>
      <c r="ADB314" s="10"/>
      <c r="ADC314" s="10"/>
      <c r="ADD314" s="10"/>
      <c r="ADE314" s="10"/>
      <c r="ADF314" s="10"/>
      <c r="ADG314" s="10"/>
      <c r="ADH314" s="10"/>
      <c r="ADI314" s="10"/>
      <c r="ADJ314" s="10"/>
      <c r="ADK314" s="10"/>
      <c r="ADL314" s="10"/>
      <c r="ADM314" s="10"/>
      <c r="ADN314" s="10"/>
      <c r="ADO314" s="10"/>
      <c r="ADP314" s="10"/>
      <c r="ADQ314" s="10"/>
      <c r="ADR314" s="10"/>
      <c r="ADS314" s="10"/>
      <c r="ADT314" s="10"/>
      <c r="ADU314" s="10"/>
      <c r="ADV314" s="10"/>
      <c r="ADW314" s="10"/>
      <c r="ADX314" s="10"/>
      <c r="ADY314" s="10"/>
      <c r="ADZ314" s="10"/>
      <c r="AEA314" s="10"/>
      <c r="AEB314" s="10"/>
      <c r="AEC314" s="10"/>
      <c r="AED314" s="10"/>
      <c r="AEE314" s="10"/>
      <c r="AEF314" s="10"/>
      <c r="AEG314" s="10"/>
      <c r="AEH314" s="10"/>
      <c r="AEI314" s="10"/>
      <c r="AEJ314" s="10"/>
      <c r="AEK314" s="10"/>
      <c r="AEL314" s="10"/>
      <c r="AEM314" s="10"/>
      <c r="AEN314" s="10"/>
      <c r="AEO314" s="10"/>
      <c r="AEP314" s="10"/>
      <c r="AEQ314" s="10"/>
      <c r="AER314" s="10"/>
      <c r="AES314" s="10"/>
      <c r="AET314" s="10"/>
      <c r="AEU314" s="10"/>
      <c r="AEV314" s="10"/>
      <c r="AEW314" s="10"/>
      <c r="AEX314" s="10"/>
      <c r="AEY314" s="10"/>
      <c r="AEZ314" s="10"/>
      <c r="AFA314" s="10"/>
      <c r="AFB314" s="10"/>
      <c r="AFC314" s="10"/>
      <c r="AFD314" s="10"/>
      <c r="AFE314" s="10"/>
      <c r="AFF314" s="10"/>
      <c r="AFG314" s="10"/>
      <c r="AFH314" s="10"/>
      <c r="AFI314" s="10"/>
      <c r="AFJ314" s="10"/>
      <c r="AFK314" s="10"/>
      <c r="AFL314" s="10"/>
      <c r="AFM314" s="10"/>
      <c r="AFN314" s="10"/>
      <c r="AFO314" s="10"/>
      <c r="AFP314" s="10"/>
      <c r="AFQ314" s="10"/>
      <c r="AFR314" s="10"/>
      <c r="AFS314" s="10"/>
      <c r="AFT314" s="10"/>
      <c r="AFU314" s="10"/>
      <c r="AFV314" s="10"/>
      <c r="AFW314" s="10"/>
      <c r="AFX314" s="10"/>
      <c r="AFY314" s="10"/>
      <c r="AFZ314" s="10"/>
      <c r="AGA314" s="10"/>
      <c r="AGB314" s="10"/>
      <c r="AGC314" s="10"/>
      <c r="AGD314" s="10"/>
      <c r="AGE314" s="10"/>
      <c r="AGF314" s="10"/>
      <c r="AGG314" s="10"/>
      <c r="AGH314" s="10"/>
      <c r="AGI314" s="10"/>
      <c r="AGJ314" s="10"/>
      <c r="AGK314" s="10"/>
      <c r="AGL314" s="10"/>
      <c r="AGM314" s="10"/>
      <c r="AGN314" s="10"/>
      <c r="AGO314" s="10"/>
      <c r="AGP314" s="10"/>
      <c r="AGQ314" s="10"/>
      <c r="AGR314" s="10"/>
      <c r="AGS314" s="10"/>
      <c r="AGT314" s="10"/>
      <c r="AGU314" s="10"/>
      <c r="AGV314" s="10"/>
      <c r="AGW314" s="10"/>
      <c r="AGX314" s="10"/>
      <c r="AGY314" s="10"/>
      <c r="AGZ314" s="10"/>
      <c r="AHA314" s="10"/>
      <c r="AHB314" s="10"/>
      <c r="AHC314" s="10"/>
      <c r="AHD314" s="10"/>
      <c r="AHE314" s="10"/>
      <c r="AHF314" s="10"/>
      <c r="AHG314" s="10"/>
      <c r="AHH314" s="10"/>
      <c r="AHI314" s="10"/>
      <c r="AHJ314" s="10"/>
      <c r="AHK314" s="10"/>
      <c r="AHL314" s="10"/>
      <c r="AHM314" s="10"/>
      <c r="AHN314" s="10"/>
      <c r="AHO314" s="10"/>
      <c r="AHP314" s="10"/>
      <c r="AHQ314" s="10"/>
      <c r="AHR314" s="10"/>
      <c r="AHS314" s="10"/>
      <c r="AHT314" s="10"/>
      <c r="AHU314" s="10"/>
      <c r="AHV314" s="10"/>
      <c r="AHW314" s="10"/>
      <c r="AHX314" s="10"/>
      <c r="AHY314" s="10"/>
      <c r="AHZ314" s="10"/>
      <c r="AIA314" s="10"/>
      <c r="AIB314" s="10"/>
      <c r="AIC314" s="10"/>
      <c r="AID314" s="10"/>
      <c r="AIE314" s="10"/>
      <c r="AIF314" s="10"/>
      <c r="AIG314" s="10"/>
      <c r="AIH314" s="10"/>
      <c r="AII314" s="10"/>
      <c r="AIJ314" s="10"/>
      <c r="AIK314" s="10"/>
      <c r="AIL314" s="10"/>
      <c r="AIM314" s="10"/>
      <c r="AIN314" s="10"/>
      <c r="AIO314" s="10"/>
      <c r="AIP314" s="10"/>
      <c r="AIQ314" s="10"/>
      <c r="AIR314" s="10"/>
      <c r="AIS314" s="10"/>
      <c r="AIT314" s="10"/>
      <c r="AIU314" s="10"/>
      <c r="AIV314" s="10"/>
      <c r="AIW314" s="10"/>
      <c r="AIX314" s="10"/>
      <c r="AIY314" s="10"/>
      <c r="AIZ314" s="10"/>
      <c r="AJA314" s="10"/>
      <c r="AJB314" s="10"/>
      <c r="AJC314" s="10"/>
      <c r="AJD314" s="10"/>
      <c r="AJE314" s="10"/>
      <c r="AJF314" s="10"/>
      <c r="AJG314" s="10"/>
      <c r="AJH314" s="10"/>
      <c r="AJI314" s="10"/>
      <c r="AJJ314" s="10"/>
      <c r="AJK314" s="10"/>
      <c r="AJL314" s="10"/>
      <c r="AJM314" s="10"/>
      <c r="AJN314" s="10"/>
      <c r="AJO314" s="10"/>
      <c r="AJP314" s="10"/>
      <c r="AJQ314" s="10"/>
      <c r="AJR314" s="10"/>
      <c r="AJS314" s="10"/>
      <c r="AJT314" s="10"/>
      <c r="AJU314" s="10"/>
      <c r="AJV314" s="10"/>
      <c r="AJW314" s="10"/>
      <c r="AJX314" s="10"/>
      <c r="AJY314" s="10"/>
      <c r="AJZ314" s="10"/>
      <c r="AKA314" s="10"/>
      <c r="AKB314" s="10"/>
      <c r="AKC314" s="10"/>
      <c r="AKD314" s="10"/>
      <c r="AKE314" s="10"/>
      <c r="AKF314" s="10"/>
      <c r="AKG314" s="10"/>
      <c r="AKH314" s="10"/>
      <c r="AKI314" s="10"/>
      <c r="AKJ314" s="10"/>
      <c r="AKK314" s="10"/>
      <c r="AKL314" s="10"/>
      <c r="AKM314" s="10"/>
      <c r="AKN314" s="10"/>
      <c r="AKO314" s="10"/>
      <c r="AKP314" s="10"/>
      <c r="AKQ314" s="10"/>
      <c r="AKR314" s="10"/>
      <c r="AKS314" s="10"/>
      <c r="AKT314" s="10"/>
      <c r="AKU314" s="10"/>
      <c r="AKV314" s="10"/>
      <c r="AKW314" s="10"/>
      <c r="AKX314" s="10"/>
      <c r="AKY314" s="10"/>
      <c r="AKZ314" s="10"/>
      <c r="ALA314" s="10"/>
      <c r="ALB314" s="10"/>
      <c r="ALC314" s="10"/>
      <c r="ALD314" s="10"/>
      <c r="ALE314" s="10"/>
      <c r="ALF314" s="10"/>
      <c r="ALG314" s="10"/>
      <c r="ALH314" s="10"/>
      <c r="ALI314" s="10"/>
      <c r="ALJ314" s="10"/>
      <c r="ALK314" s="10"/>
      <c r="ALL314" s="10"/>
      <c r="ALM314" s="10"/>
      <c r="ALN314" s="10"/>
      <c r="ALO314" s="10"/>
      <c r="ALP314" s="10"/>
      <c r="ALQ314" s="10"/>
      <c r="ALR314" s="10"/>
      <c r="ALS314" s="10"/>
      <c r="ALT314" s="10"/>
      <c r="ALU314" s="10"/>
      <c r="ALV314" s="10"/>
      <c r="ALW314" s="10"/>
      <c r="ALX314" s="10"/>
      <c r="ALY314" s="10"/>
      <c r="ALZ314" s="10"/>
      <c r="AMA314" s="10"/>
      <c r="AMB314" s="10"/>
      <c r="AMC314" s="10"/>
      <c r="AMD314" s="10"/>
      <c r="AME314" s="10"/>
      <c r="AMF314" s="10"/>
      <c r="AMG314" s="10"/>
      <c r="AMH314" s="10"/>
      <c r="AMI314" s="10"/>
      <c r="AMJ314" s="10"/>
      <c r="AMK314" s="10"/>
      <c r="AML314" s="10"/>
      <c r="AMM314" s="10"/>
      <c r="AMN314" s="10"/>
      <c r="AMO314" s="10"/>
    </row>
    <row r="315" spans="1:1029" customFormat="1">
      <c r="A315" s="13" t="str">
        <f>SUBSTITUTE(SUBSTITUTE(CONCATENATE(I315,IF(L315="Identifier","ID",L315))," ",""),"_","")</f>
        <v>hasTenderSubmissionAddressAddress</v>
      </c>
      <c r="B315" s="14" t="s">
        <v>219</v>
      </c>
      <c r="C315" s="13"/>
      <c r="D315" s="13"/>
      <c r="E315" s="13"/>
      <c r="F315" s="13" t="str">
        <f>CONCATENATE( IF(G315="","",CONCATENATE(G315,"_ ")),H315,". ",IF(I315="","",CONCATENATE(I315,"_ ")),L315,IF(I315="","",CONCATENATE(". ",M315)))</f>
        <v>Tender Submission Terms. has_ Tender Submission Address_ Address. Tender Submission Address_ Address</v>
      </c>
      <c r="G315" s="13"/>
      <c r="H315" s="13" t="s">
        <v>547</v>
      </c>
      <c r="I315" s="13" t="s">
        <v>316</v>
      </c>
      <c r="J315" s="13"/>
      <c r="K315" s="13"/>
      <c r="L315" s="13" t="str">
        <f>CONCATENATE(IF(P315="","",CONCATENATE(P315,"_ ")),Q315)</f>
        <v>Tender Submission Address_ Address</v>
      </c>
      <c r="M315" s="13" t="str">
        <f>L315</f>
        <v>Tender Submission Address_ Address</v>
      </c>
      <c r="N315" s="13"/>
      <c r="O315" s="13"/>
      <c r="P315" s="13" t="s">
        <v>553</v>
      </c>
      <c r="Q315" s="15" t="s">
        <v>309</v>
      </c>
      <c r="R315" s="13" t="s">
        <v>223</v>
      </c>
      <c r="S315" s="16"/>
      <c r="T315" s="16"/>
      <c r="U315" s="16"/>
      <c r="V315" s="16"/>
      <c r="W315" s="16"/>
      <c r="X315" s="16"/>
      <c r="Y315" s="16" t="s">
        <v>211</v>
      </c>
      <c r="Z315" s="16"/>
      <c r="AA315" s="45">
        <v>43320</v>
      </c>
      <c r="AB315" s="8"/>
      <c r="AC315" s="8"/>
      <c r="AD315" s="8"/>
      <c r="AE315" s="8"/>
      <c r="AF315" s="11"/>
      <c r="AG315" s="10"/>
      <c r="AH315" s="10"/>
      <c r="AI315" s="10"/>
      <c r="AJ315" s="10"/>
      <c r="AK315" s="10"/>
      <c r="AL315" s="10"/>
      <c r="AM315" s="10"/>
      <c r="AN315" s="10"/>
      <c r="AO315" s="10"/>
      <c r="AP315" s="10"/>
      <c r="AQ315" s="10"/>
      <c r="AR315" s="10"/>
      <c r="AS315" s="10"/>
      <c r="AT315" s="10"/>
      <c r="AU315" s="10"/>
      <c r="AV315" s="10"/>
      <c r="AW315" s="10"/>
      <c r="AX315" s="10"/>
      <c r="AY315" s="10"/>
      <c r="AZ315" s="10"/>
      <c r="BA315" s="10"/>
      <c r="BB315" s="10"/>
      <c r="BC315" s="10"/>
      <c r="BD315" s="10"/>
      <c r="BE315" s="10"/>
      <c r="BF315" s="10"/>
      <c r="BG315" s="10"/>
      <c r="BH315" s="10"/>
      <c r="BI315" s="10"/>
      <c r="BJ315" s="10"/>
      <c r="BK315" s="10"/>
      <c r="BL315" s="10"/>
      <c r="BM315" s="10"/>
      <c r="BN315" s="10"/>
      <c r="BO315" s="10"/>
      <c r="BP315" s="10"/>
      <c r="BQ315" s="10"/>
      <c r="BR315" s="10"/>
      <c r="BS315" s="10"/>
      <c r="BT315" s="10"/>
      <c r="BU315" s="10"/>
      <c r="BV315" s="10"/>
      <c r="BW315" s="10"/>
      <c r="BX315" s="10"/>
      <c r="BY315" s="10"/>
      <c r="BZ315" s="10"/>
      <c r="CA315" s="10"/>
      <c r="CB315" s="10"/>
      <c r="CC315" s="10"/>
      <c r="CD315" s="10"/>
      <c r="CE315" s="10"/>
      <c r="CF315" s="10"/>
      <c r="CG315" s="10"/>
      <c r="CH315" s="10"/>
      <c r="CI315" s="10"/>
      <c r="CJ315" s="10"/>
      <c r="CK315" s="10"/>
      <c r="CL315" s="10"/>
      <c r="CM315" s="10"/>
      <c r="CN315" s="10"/>
      <c r="CO315" s="10"/>
      <c r="CP315" s="10"/>
      <c r="CQ315" s="10"/>
      <c r="CR315" s="10"/>
      <c r="CS315" s="10"/>
      <c r="CT315" s="10"/>
      <c r="CU315" s="10"/>
      <c r="CV315" s="10"/>
      <c r="CW315" s="10"/>
      <c r="CX315" s="10"/>
      <c r="CY315" s="10"/>
      <c r="CZ315" s="10"/>
      <c r="DA315" s="10"/>
      <c r="DB315" s="10"/>
      <c r="DC315" s="10"/>
      <c r="DD315" s="10"/>
      <c r="DE315" s="10"/>
      <c r="DF315" s="10"/>
      <c r="DG315" s="10"/>
      <c r="DH315" s="10"/>
      <c r="DI315" s="10"/>
      <c r="DJ315" s="10"/>
      <c r="DK315" s="10"/>
      <c r="DL315" s="10"/>
      <c r="DM315" s="10"/>
      <c r="DN315" s="10"/>
      <c r="DO315" s="10"/>
      <c r="DP315" s="10"/>
      <c r="DQ315" s="10"/>
      <c r="DR315" s="10"/>
      <c r="DS315" s="10"/>
      <c r="DT315" s="10"/>
      <c r="DU315" s="10"/>
      <c r="DV315" s="10"/>
      <c r="DW315" s="10"/>
      <c r="DX315" s="10"/>
      <c r="DY315" s="10"/>
      <c r="DZ315" s="10"/>
      <c r="EA315" s="10"/>
      <c r="EB315" s="10"/>
      <c r="EC315" s="10"/>
      <c r="ED315" s="10"/>
      <c r="EE315" s="10"/>
      <c r="EF315" s="10"/>
      <c r="EG315" s="10"/>
      <c r="EH315" s="10"/>
      <c r="EI315" s="10"/>
      <c r="EJ315" s="10"/>
      <c r="EK315" s="10"/>
      <c r="EL315" s="10"/>
      <c r="EM315" s="10"/>
      <c r="EN315" s="10"/>
      <c r="EO315" s="10"/>
      <c r="EP315" s="10"/>
      <c r="EQ315" s="10"/>
      <c r="ER315" s="10"/>
      <c r="ES315" s="10"/>
      <c r="ET315" s="10"/>
      <c r="EU315" s="10"/>
      <c r="EV315" s="10"/>
      <c r="EW315" s="10"/>
      <c r="EX315" s="10"/>
      <c r="EY315" s="10"/>
      <c r="EZ315" s="10"/>
      <c r="FA315" s="10"/>
      <c r="FB315" s="10"/>
      <c r="FC315" s="10"/>
      <c r="FD315" s="10"/>
      <c r="FE315" s="10"/>
      <c r="FF315" s="10"/>
      <c r="FG315" s="10"/>
      <c r="FH315" s="10"/>
      <c r="FI315" s="10"/>
      <c r="FJ315" s="10"/>
      <c r="FK315" s="10"/>
      <c r="FL315" s="10"/>
      <c r="FM315" s="10"/>
      <c r="FN315" s="10"/>
      <c r="FO315" s="10"/>
      <c r="FP315" s="10"/>
      <c r="FQ315" s="10"/>
      <c r="FR315" s="10"/>
      <c r="FS315" s="10"/>
      <c r="FT315" s="10"/>
      <c r="FU315" s="10"/>
      <c r="FV315" s="10"/>
      <c r="FW315" s="10"/>
      <c r="FX315" s="10"/>
      <c r="FY315" s="10"/>
      <c r="FZ315" s="10"/>
      <c r="GA315" s="10"/>
      <c r="GB315" s="10"/>
      <c r="GC315" s="10"/>
      <c r="GD315" s="10"/>
      <c r="GE315" s="10"/>
      <c r="GF315" s="10"/>
      <c r="GG315" s="10"/>
      <c r="GH315" s="10"/>
      <c r="GI315" s="10"/>
      <c r="GJ315" s="10"/>
      <c r="GK315" s="10"/>
      <c r="GL315" s="10"/>
      <c r="GM315" s="10"/>
      <c r="GN315" s="10"/>
      <c r="GO315" s="10"/>
      <c r="GP315" s="10"/>
      <c r="GQ315" s="10"/>
      <c r="GR315" s="10"/>
      <c r="GS315" s="10"/>
      <c r="GT315" s="10"/>
      <c r="GU315" s="10"/>
      <c r="GV315" s="10"/>
      <c r="GW315" s="10"/>
      <c r="GX315" s="10"/>
      <c r="GY315" s="10"/>
      <c r="GZ315" s="10"/>
      <c r="HA315" s="10"/>
      <c r="HB315" s="10"/>
      <c r="HC315" s="10"/>
      <c r="HD315" s="10"/>
      <c r="HE315" s="10"/>
      <c r="HF315" s="10"/>
      <c r="HG315" s="10"/>
      <c r="HH315" s="10"/>
      <c r="HI315" s="10"/>
      <c r="HJ315" s="10"/>
      <c r="HK315" s="10"/>
      <c r="HL315" s="10"/>
      <c r="HM315" s="10"/>
      <c r="HN315" s="10"/>
      <c r="HO315" s="10"/>
      <c r="HP315" s="10"/>
      <c r="HQ315" s="10"/>
      <c r="HR315" s="10"/>
      <c r="HS315" s="10"/>
      <c r="HT315" s="10"/>
      <c r="HU315" s="10"/>
      <c r="HV315" s="10"/>
      <c r="HW315" s="10"/>
      <c r="HX315" s="10"/>
      <c r="HY315" s="10"/>
      <c r="HZ315" s="10"/>
      <c r="IA315" s="10"/>
      <c r="IB315" s="10"/>
      <c r="IC315" s="10"/>
      <c r="ID315" s="10"/>
      <c r="IE315" s="10"/>
      <c r="IF315" s="10"/>
      <c r="IG315" s="10"/>
      <c r="IH315" s="10"/>
      <c r="II315" s="10"/>
      <c r="IJ315" s="10"/>
      <c r="IK315" s="10"/>
      <c r="IL315" s="10"/>
      <c r="IM315" s="10"/>
      <c r="IN315" s="10"/>
      <c r="IO315" s="10"/>
      <c r="IP315" s="10"/>
      <c r="IQ315" s="10"/>
      <c r="IR315" s="10"/>
      <c r="IS315" s="10"/>
      <c r="IT315" s="10"/>
      <c r="IU315" s="10"/>
      <c r="IV315" s="10"/>
      <c r="IW315" s="10"/>
      <c r="IX315" s="10"/>
      <c r="IY315" s="10"/>
      <c r="IZ315" s="10"/>
      <c r="JA315" s="10"/>
      <c r="JB315" s="10"/>
      <c r="JC315" s="10"/>
      <c r="JD315" s="10"/>
      <c r="JE315" s="10"/>
      <c r="JF315" s="10"/>
      <c r="JG315" s="10"/>
      <c r="JH315" s="10"/>
      <c r="JI315" s="10"/>
      <c r="JJ315" s="10"/>
      <c r="JK315" s="10"/>
      <c r="JL315" s="10"/>
      <c r="JM315" s="10"/>
      <c r="JN315" s="10"/>
      <c r="JO315" s="10"/>
      <c r="JP315" s="10"/>
      <c r="JQ315" s="10"/>
      <c r="JR315" s="10"/>
      <c r="JS315" s="10"/>
      <c r="JT315" s="10"/>
      <c r="JU315" s="10"/>
      <c r="JV315" s="10"/>
      <c r="JW315" s="10"/>
      <c r="JX315" s="10"/>
      <c r="JY315" s="10"/>
      <c r="JZ315" s="10"/>
      <c r="KA315" s="10"/>
      <c r="KB315" s="10"/>
      <c r="KC315" s="10"/>
      <c r="KD315" s="10"/>
      <c r="KE315" s="10"/>
      <c r="KF315" s="10"/>
      <c r="KG315" s="10"/>
      <c r="KH315" s="10"/>
      <c r="KI315" s="10"/>
      <c r="KJ315" s="10"/>
      <c r="KK315" s="10"/>
      <c r="KL315" s="10"/>
      <c r="KM315" s="10"/>
      <c r="KN315" s="10"/>
      <c r="KO315" s="10"/>
      <c r="KP315" s="10"/>
      <c r="KQ315" s="10"/>
      <c r="KR315" s="10"/>
      <c r="KS315" s="10"/>
      <c r="KT315" s="10"/>
      <c r="KU315" s="10"/>
      <c r="KV315" s="10"/>
      <c r="KW315" s="10"/>
      <c r="KX315" s="10"/>
      <c r="KY315" s="10"/>
      <c r="KZ315" s="10"/>
      <c r="LA315" s="10"/>
      <c r="LB315" s="10"/>
      <c r="LC315" s="10"/>
      <c r="LD315" s="10"/>
      <c r="LE315" s="10"/>
      <c r="LF315" s="10"/>
      <c r="LG315" s="10"/>
      <c r="LH315" s="10"/>
      <c r="LI315" s="10"/>
      <c r="LJ315" s="10"/>
      <c r="LK315" s="10"/>
      <c r="LL315" s="10"/>
      <c r="LM315" s="10"/>
      <c r="LN315" s="10"/>
      <c r="LO315" s="10"/>
      <c r="LP315" s="10"/>
      <c r="LQ315" s="10"/>
      <c r="LR315" s="10"/>
      <c r="LS315" s="10"/>
      <c r="LT315" s="10"/>
      <c r="LU315" s="10"/>
      <c r="LV315" s="10"/>
      <c r="LW315" s="10"/>
      <c r="LX315" s="10"/>
      <c r="LY315" s="10"/>
      <c r="LZ315" s="10"/>
      <c r="MA315" s="10"/>
      <c r="MB315" s="10"/>
      <c r="MC315" s="10"/>
      <c r="MD315" s="10"/>
      <c r="ME315" s="10"/>
      <c r="MF315" s="10"/>
      <c r="MG315" s="10"/>
      <c r="MH315" s="10"/>
      <c r="MI315" s="10"/>
      <c r="MJ315" s="10"/>
      <c r="MK315" s="10"/>
      <c r="ML315" s="10"/>
      <c r="MM315" s="10"/>
      <c r="MN315" s="10"/>
      <c r="MO315" s="10"/>
      <c r="MP315" s="10"/>
      <c r="MQ315" s="10"/>
      <c r="MR315" s="10"/>
      <c r="MS315" s="10"/>
      <c r="MT315" s="10"/>
      <c r="MU315" s="10"/>
      <c r="MV315" s="10"/>
      <c r="MW315" s="10"/>
      <c r="MX315" s="10"/>
      <c r="MY315" s="10"/>
      <c r="MZ315" s="10"/>
      <c r="NA315" s="10"/>
      <c r="NB315" s="10"/>
      <c r="NC315" s="10"/>
      <c r="ND315" s="10"/>
      <c r="NE315" s="10"/>
      <c r="NF315" s="10"/>
      <c r="NG315" s="10"/>
      <c r="NH315" s="10"/>
      <c r="NI315" s="10"/>
      <c r="NJ315" s="10"/>
      <c r="NK315" s="10"/>
      <c r="NL315" s="10"/>
      <c r="NM315" s="10"/>
      <c r="NN315" s="10"/>
      <c r="NO315" s="10"/>
      <c r="NP315" s="10"/>
      <c r="NQ315" s="10"/>
      <c r="NR315" s="10"/>
      <c r="NS315" s="10"/>
      <c r="NT315" s="10"/>
      <c r="NU315" s="10"/>
      <c r="NV315" s="10"/>
      <c r="NW315" s="10"/>
      <c r="NX315" s="10"/>
      <c r="NY315" s="10"/>
      <c r="NZ315" s="10"/>
      <c r="OA315" s="10"/>
      <c r="OB315" s="10"/>
      <c r="OC315" s="10"/>
      <c r="OD315" s="10"/>
      <c r="OE315" s="10"/>
      <c r="OF315" s="10"/>
      <c r="OG315" s="10"/>
      <c r="OH315" s="10"/>
      <c r="OI315" s="10"/>
      <c r="OJ315" s="10"/>
      <c r="OK315" s="10"/>
      <c r="OL315" s="10"/>
      <c r="OM315" s="10"/>
      <c r="ON315" s="10"/>
      <c r="OO315" s="10"/>
      <c r="OP315" s="10"/>
      <c r="OQ315" s="10"/>
      <c r="OR315" s="10"/>
      <c r="OS315" s="10"/>
      <c r="OT315" s="10"/>
      <c r="OU315" s="10"/>
      <c r="OV315" s="10"/>
      <c r="OW315" s="10"/>
      <c r="OX315" s="10"/>
      <c r="OY315" s="10"/>
      <c r="OZ315" s="10"/>
      <c r="PA315" s="10"/>
      <c r="PB315" s="10"/>
      <c r="PC315" s="10"/>
      <c r="PD315" s="10"/>
      <c r="PE315" s="10"/>
      <c r="PF315" s="10"/>
      <c r="PG315" s="10"/>
      <c r="PH315" s="10"/>
      <c r="PI315" s="10"/>
      <c r="PJ315" s="10"/>
      <c r="PK315" s="10"/>
      <c r="PL315" s="10"/>
      <c r="PM315" s="10"/>
      <c r="PN315" s="10"/>
      <c r="PO315" s="10"/>
      <c r="PP315" s="10"/>
      <c r="PQ315" s="10"/>
      <c r="PR315" s="10"/>
      <c r="PS315" s="10"/>
      <c r="PT315" s="10"/>
      <c r="PU315" s="10"/>
      <c r="PV315" s="10"/>
      <c r="PW315" s="10"/>
      <c r="PX315" s="10"/>
      <c r="PY315" s="10"/>
      <c r="PZ315" s="10"/>
      <c r="QA315" s="10"/>
      <c r="QB315" s="10"/>
      <c r="QC315" s="10"/>
      <c r="QD315" s="10"/>
      <c r="QE315" s="10"/>
      <c r="QF315" s="10"/>
      <c r="QG315" s="10"/>
      <c r="QH315" s="10"/>
      <c r="QI315" s="10"/>
      <c r="QJ315" s="10"/>
      <c r="QK315" s="10"/>
      <c r="QL315" s="10"/>
      <c r="QM315" s="10"/>
      <c r="QN315" s="10"/>
      <c r="QO315" s="10"/>
      <c r="QP315" s="10"/>
      <c r="QQ315" s="10"/>
      <c r="QR315" s="10"/>
      <c r="QS315" s="10"/>
      <c r="QT315" s="10"/>
      <c r="QU315" s="10"/>
      <c r="QV315" s="10"/>
      <c r="QW315" s="10"/>
      <c r="QX315" s="10"/>
      <c r="QY315" s="10"/>
      <c r="QZ315" s="10"/>
      <c r="RA315" s="10"/>
      <c r="RB315" s="10"/>
      <c r="RC315" s="10"/>
      <c r="RD315" s="10"/>
      <c r="RE315" s="10"/>
      <c r="RF315" s="10"/>
      <c r="RG315" s="10"/>
      <c r="RH315" s="10"/>
      <c r="RI315" s="10"/>
      <c r="RJ315" s="10"/>
      <c r="RK315" s="10"/>
      <c r="RL315" s="10"/>
      <c r="RM315" s="10"/>
      <c r="RN315" s="10"/>
      <c r="RO315" s="10"/>
      <c r="RP315" s="10"/>
      <c r="RQ315" s="10"/>
      <c r="RR315" s="10"/>
      <c r="RS315" s="10"/>
      <c r="RT315" s="10"/>
      <c r="RU315" s="10"/>
      <c r="RV315" s="10"/>
      <c r="RW315" s="10"/>
      <c r="RX315" s="10"/>
      <c r="RY315" s="10"/>
      <c r="RZ315" s="10"/>
      <c r="SA315" s="10"/>
      <c r="SB315" s="10"/>
      <c r="SC315" s="10"/>
      <c r="SD315" s="10"/>
      <c r="SE315" s="10"/>
      <c r="SF315" s="10"/>
      <c r="SG315" s="10"/>
      <c r="SH315" s="10"/>
      <c r="SI315" s="10"/>
      <c r="SJ315" s="10"/>
      <c r="SK315" s="10"/>
      <c r="SL315" s="10"/>
      <c r="SM315" s="10"/>
      <c r="SN315" s="10"/>
      <c r="SO315" s="10"/>
      <c r="SP315" s="10"/>
      <c r="SQ315" s="10"/>
      <c r="SR315" s="10"/>
      <c r="SS315" s="10"/>
      <c r="ST315" s="10"/>
      <c r="SU315" s="10"/>
      <c r="SV315" s="10"/>
      <c r="SW315" s="10"/>
      <c r="SX315" s="10"/>
      <c r="SY315" s="10"/>
      <c r="SZ315" s="10"/>
      <c r="TA315" s="10"/>
      <c r="TB315" s="10"/>
      <c r="TC315" s="10"/>
      <c r="TD315" s="10"/>
      <c r="TE315" s="10"/>
      <c r="TF315" s="10"/>
      <c r="TG315" s="10"/>
      <c r="TH315" s="10"/>
      <c r="TI315" s="10"/>
      <c r="TJ315" s="10"/>
      <c r="TK315" s="10"/>
      <c r="TL315" s="10"/>
      <c r="TM315" s="10"/>
      <c r="TN315" s="10"/>
      <c r="TO315" s="10"/>
      <c r="TP315" s="10"/>
      <c r="TQ315" s="10"/>
      <c r="TR315" s="10"/>
      <c r="TS315" s="10"/>
      <c r="TT315" s="10"/>
      <c r="TU315" s="10"/>
      <c r="TV315" s="10"/>
      <c r="TW315" s="10"/>
      <c r="TX315" s="10"/>
      <c r="TY315" s="10"/>
      <c r="TZ315" s="10"/>
      <c r="UA315" s="10"/>
      <c r="UB315" s="10"/>
      <c r="UC315" s="10"/>
      <c r="UD315" s="10"/>
      <c r="UE315" s="10"/>
      <c r="UF315" s="10"/>
      <c r="UG315" s="10"/>
      <c r="UH315" s="10"/>
      <c r="UI315" s="10"/>
      <c r="UJ315" s="10"/>
      <c r="UK315" s="10"/>
      <c r="UL315" s="10"/>
      <c r="UM315" s="10"/>
      <c r="UN315" s="10"/>
      <c r="UO315" s="10"/>
      <c r="UP315" s="10"/>
      <c r="UQ315" s="10"/>
      <c r="UR315" s="10"/>
      <c r="US315" s="10"/>
      <c r="UT315" s="10"/>
      <c r="UU315" s="10"/>
      <c r="UV315" s="10"/>
      <c r="UW315" s="10"/>
      <c r="UX315" s="10"/>
      <c r="UY315" s="10"/>
      <c r="UZ315" s="10"/>
      <c r="VA315" s="10"/>
      <c r="VB315" s="10"/>
      <c r="VC315" s="10"/>
      <c r="VD315" s="10"/>
      <c r="VE315" s="10"/>
      <c r="VF315" s="10"/>
      <c r="VG315" s="10"/>
      <c r="VH315" s="10"/>
      <c r="VI315" s="10"/>
      <c r="VJ315" s="10"/>
      <c r="VK315" s="10"/>
      <c r="VL315" s="10"/>
      <c r="VM315" s="10"/>
      <c r="VN315" s="10"/>
      <c r="VO315" s="10"/>
      <c r="VP315" s="10"/>
      <c r="VQ315" s="10"/>
      <c r="VR315" s="10"/>
      <c r="VS315" s="10"/>
      <c r="VT315" s="10"/>
      <c r="VU315" s="10"/>
      <c r="VV315" s="10"/>
      <c r="VW315" s="10"/>
      <c r="VX315" s="10"/>
      <c r="VY315" s="10"/>
      <c r="VZ315" s="10"/>
      <c r="WA315" s="10"/>
      <c r="WB315" s="10"/>
      <c r="WC315" s="10"/>
      <c r="WD315" s="10"/>
      <c r="WE315" s="10"/>
      <c r="WF315" s="10"/>
      <c r="WG315" s="10"/>
      <c r="WH315" s="10"/>
      <c r="WI315" s="10"/>
      <c r="WJ315" s="10"/>
      <c r="WK315" s="10"/>
      <c r="WL315" s="10"/>
      <c r="WM315" s="10"/>
      <c r="WN315" s="10"/>
      <c r="WO315" s="10"/>
      <c r="WP315" s="10"/>
      <c r="WQ315" s="10"/>
      <c r="WR315" s="10"/>
      <c r="WS315" s="10"/>
      <c r="WT315" s="10"/>
      <c r="WU315" s="10"/>
      <c r="WV315" s="10"/>
      <c r="WW315" s="10"/>
      <c r="WX315" s="10"/>
      <c r="WY315" s="10"/>
      <c r="WZ315" s="10"/>
      <c r="XA315" s="10"/>
      <c r="XB315" s="10"/>
      <c r="XC315" s="10"/>
      <c r="XD315" s="10"/>
      <c r="XE315" s="10"/>
      <c r="XF315" s="10"/>
      <c r="XG315" s="10"/>
      <c r="XH315" s="10"/>
      <c r="XI315" s="10"/>
      <c r="XJ315" s="10"/>
      <c r="XK315" s="10"/>
      <c r="XL315" s="10"/>
      <c r="XM315" s="10"/>
      <c r="XN315" s="10"/>
      <c r="XO315" s="10"/>
      <c r="XP315" s="10"/>
      <c r="XQ315" s="10"/>
      <c r="XR315" s="10"/>
      <c r="XS315" s="10"/>
      <c r="XT315" s="10"/>
      <c r="XU315" s="10"/>
      <c r="XV315" s="10"/>
      <c r="XW315" s="10"/>
      <c r="XX315" s="10"/>
      <c r="XY315" s="10"/>
      <c r="XZ315" s="10"/>
      <c r="YA315" s="10"/>
      <c r="YB315" s="10"/>
      <c r="YC315" s="10"/>
      <c r="YD315" s="10"/>
      <c r="YE315" s="10"/>
      <c r="YF315" s="10"/>
      <c r="YG315" s="10"/>
      <c r="YH315" s="10"/>
      <c r="YI315" s="10"/>
      <c r="YJ315" s="10"/>
      <c r="YK315" s="10"/>
      <c r="YL315" s="10"/>
      <c r="YM315" s="10"/>
      <c r="YN315" s="10"/>
      <c r="YO315" s="10"/>
      <c r="YP315" s="10"/>
      <c r="YQ315" s="10"/>
      <c r="YR315" s="10"/>
      <c r="YS315" s="10"/>
      <c r="YT315" s="10"/>
      <c r="YU315" s="10"/>
      <c r="YV315" s="10"/>
      <c r="YW315" s="10"/>
      <c r="YX315" s="10"/>
      <c r="YY315" s="10"/>
      <c r="YZ315" s="10"/>
      <c r="ZA315" s="10"/>
      <c r="ZB315" s="10"/>
      <c r="ZC315" s="10"/>
      <c r="ZD315" s="10"/>
      <c r="ZE315" s="10"/>
      <c r="ZF315" s="10"/>
      <c r="ZG315" s="10"/>
      <c r="ZH315" s="10"/>
      <c r="ZI315" s="10"/>
      <c r="ZJ315" s="10"/>
      <c r="ZK315" s="10"/>
      <c r="ZL315" s="10"/>
      <c r="ZM315" s="10"/>
      <c r="ZN315" s="10"/>
      <c r="ZO315" s="10"/>
      <c r="ZP315" s="10"/>
      <c r="ZQ315" s="10"/>
      <c r="ZR315" s="10"/>
      <c r="ZS315" s="10"/>
      <c r="ZT315" s="10"/>
      <c r="ZU315" s="10"/>
      <c r="ZV315" s="10"/>
      <c r="ZW315" s="10"/>
      <c r="ZX315" s="10"/>
      <c r="ZY315" s="10"/>
      <c r="ZZ315" s="10"/>
      <c r="AAA315" s="10"/>
      <c r="AAB315" s="10"/>
      <c r="AAC315" s="10"/>
      <c r="AAD315" s="10"/>
      <c r="AAE315" s="10"/>
      <c r="AAF315" s="10"/>
      <c r="AAG315" s="10"/>
      <c r="AAH315" s="10"/>
      <c r="AAI315" s="10"/>
      <c r="AAJ315" s="10"/>
      <c r="AAK315" s="10"/>
      <c r="AAL315" s="10"/>
      <c r="AAM315" s="10"/>
      <c r="AAN315" s="10"/>
      <c r="AAO315" s="10"/>
      <c r="AAP315" s="10"/>
      <c r="AAQ315" s="10"/>
      <c r="AAR315" s="10"/>
      <c r="AAS315" s="10"/>
      <c r="AAT315" s="10"/>
      <c r="AAU315" s="10"/>
      <c r="AAV315" s="10"/>
      <c r="AAW315" s="10"/>
      <c r="AAX315" s="10"/>
      <c r="AAY315" s="10"/>
      <c r="AAZ315" s="10"/>
      <c r="ABA315" s="10"/>
      <c r="ABB315" s="10"/>
      <c r="ABC315" s="10"/>
      <c r="ABD315" s="10"/>
      <c r="ABE315" s="10"/>
      <c r="ABF315" s="10"/>
      <c r="ABG315" s="10"/>
      <c r="ABH315" s="10"/>
      <c r="ABI315" s="10"/>
      <c r="ABJ315" s="10"/>
      <c r="ABK315" s="10"/>
      <c r="ABL315" s="10"/>
      <c r="ABM315" s="10"/>
      <c r="ABN315" s="10"/>
      <c r="ABO315" s="10"/>
      <c r="ABP315" s="10"/>
      <c r="ABQ315" s="10"/>
      <c r="ABR315" s="10"/>
      <c r="ABS315" s="10"/>
      <c r="ABT315" s="10"/>
      <c r="ABU315" s="10"/>
      <c r="ABV315" s="10"/>
      <c r="ABW315" s="10"/>
      <c r="ABX315" s="10"/>
      <c r="ABY315" s="10"/>
      <c r="ABZ315" s="10"/>
      <c r="ACA315" s="10"/>
      <c r="ACB315" s="10"/>
      <c r="ACC315" s="10"/>
      <c r="ACD315" s="10"/>
      <c r="ACE315" s="10"/>
      <c r="ACF315" s="10"/>
      <c r="ACG315" s="10"/>
      <c r="ACH315" s="10"/>
      <c r="ACI315" s="10"/>
      <c r="ACJ315" s="10"/>
      <c r="ACK315" s="10"/>
      <c r="ACL315" s="10"/>
      <c r="ACM315" s="10"/>
      <c r="ACN315" s="10"/>
      <c r="ACO315" s="10"/>
      <c r="ACP315" s="10"/>
      <c r="ACQ315" s="10"/>
      <c r="ACR315" s="10"/>
      <c r="ACS315" s="10"/>
      <c r="ACT315" s="10"/>
      <c r="ACU315" s="10"/>
      <c r="ACV315" s="10"/>
      <c r="ACW315" s="10"/>
      <c r="ACX315" s="10"/>
      <c r="ACY315" s="10"/>
      <c r="ACZ315" s="10"/>
      <c r="ADA315" s="10"/>
      <c r="ADB315" s="10"/>
      <c r="ADC315" s="10"/>
      <c r="ADD315" s="10"/>
      <c r="ADE315" s="10"/>
      <c r="ADF315" s="10"/>
      <c r="ADG315" s="10"/>
      <c r="ADH315" s="10"/>
      <c r="ADI315" s="10"/>
      <c r="ADJ315" s="10"/>
      <c r="ADK315" s="10"/>
      <c r="ADL315" s="10"/>
      <c r="ADM315" s="10"/>
      <c r="ADN315" s="10"/>
      <c r="ADO315" s="10"/>
      <c r="ADP315" s="10"/>
      <c r="ADQ315" s="10"/>
      <c r="ADR315" s="10"/>
      <c r="ADS315" s="10"/>
      <c r="ADT315" s="10"/>
      <c r="ADU315" s="10"/>
      <c r="ADV315" s="10"/>
      <c r="ADW315" s="10"/>
      <c r="ADX315" s="10"/>
      <c r="ADY315" s="10"/>
      <c r="ADZ315" s="10"/>
      <c r="AEA315" s="10"/>
      <c r="AEB315" s="10"/>
      <c r="AEC315" s="10"/>
      <c r="AED315" s="10"/>
      <c r="AEE315" s="10"/>
      <c r="AEF315" s="10"/>
      <c r="AEG315" s="10"/>
      <c r="AEH315" s="10"/>
      <c r="AEI315" s="10"/>
      <c r="AEJ315" s="10"/>
      <c r="AEK315" s="10"/>
      <c r="AEL315" s="10"/>
      <c r="AEM315" s="10"/>
      <c r="AEN315" s="10"/>
      <c r="AEO315" s="10"/>
      <c r="AEP315" s="10"/>
      <c r="AEQ315" s="10"/>
      <c r="AER315" s="10"/>
      <c r="AES315" s="10"/>
      <c r="AET315" s="10"/>
      <c r="AEU315" s="10"/>
      <c r="AEV315" s="10"/>
      <c r="AEW315" s="10"/>
      <c r="AEX315" s="10"/>
      <c r="AEY315" s="10"/>
      <c r="AEZ315" s="10"/>
      <c r="AFA315" s="10"/>
      <c r="AFB315" s="10"/>
      <c r="AFC315" s="10"/>
      <c r="AFD315" s="10"/>
      <c r="AFE315" s="10"/>
      <c r="AFF315" s="10"/>
      <c r="AFG315" s="10"/>
      <c r="AFH315" s="10"/>
      <c r="AFI315" s="10"/>
      <c r="AFJ315" s="10"/>
      <c r="AFK315" s="10"/>
      <c r="AFL315" s="10"/>
      <c r="AFM315" s="10"/>
      <c r="AFN315" s="10"/>
      <c r="AFO315" s="10"/>
      <c r="AFP315" s="10"/>
      <c r="AFQ315" s="10"/>
      <c r="AFR315" s="10"/>
      <c r="AFS315" s="10"/>
      <c r="AFT315" s="10"/>
      <c r="AFU315" s="10"/>
      <c r="AFV315" s="10"/>
      <c r="AFW315" s="10"/>
      <c r="AFX315" s="10"/>
      <c r="AFY315" s="10"/>
      <c r="AFZ315" s="10"/>
      <c r="AGA315" s="10"/>
      <c r="AGB315" s="10"/>
      <c r="AGC315" s="10"/>
      <c r="AGD315" s="10"/>
      <c r="AGE315" s="10"/>
      <c r="AGF315" s="10"/>
      <c r="AGG315" s="10"/>
      <c r="AGH315" s="10"/>
      <c r="AGI315" s="10"/>
      <c r="AGJ315" s="10"/>
      <c r="AGK315" s="10"/>
      <c r="AGL315" s="10"/>
      <c r="AGM315" s="10"/>
      <c r="AGN315" s="10"/>
      <c r="AGO315" s="10"/>
      <c r="AGP315" s="10"/>
      <c r="AGQ315" s="10"/>
      <c r="AGR315" s="10"/>
      <c r="AGS315" s="10"/>
      <c r="AGT315" s="10"/>
      <c r="AGU315" s="10"/>
      <c r="AGV315" s="10"/>
      <c r="AGW315" s="10"/>
      <c r="AGX315" s="10"/>
      <c r="AGY315" s="10"/>
      <c r="AGZ315" s="10"/>
      <c r="AHA315" s="10"/>
      <c r="AHB315" s="10"/>
      <c r="AHC315" s="10"/>
      <c r="AHD315" s="10"/>
      <c r="AHE315" s="10"/>
      <c r="AHF315" s="10"/>
      <c r="AHG315" s="10"/>
      <c r="AHH315" s="10"/>
      <c r="AHI315" s="10"/>
      <c r="AHJ315" s="10"/>
      <c r="AHK315" s="10"/>
      <c r="AHL315" s="10"/>
      <c r="AHM315" s="10"/>
      <c r="AHN315" s="10"/>
      <c r="AHO315" s="10"/>
      <c r="AHP315" s="10"/>
      <c r="AHQ315" s="10"/>
      <c r="AHR315" s="10"/>
      <c r="AHS315" s="10"/>
      <c r="AHT315" s="10"/>
      <c r="AHU315" s="10"/>
      <c r="AHV315" s="10"/>
      <c r="AHW315" s="10"/>
      <c r="AHX315" s="10"/>
      <c r="AHY315" s="10"/>
      <c r="AHZ315" s="10"/>
      <c r="AIA315" s="10"/>
      <c r="AIB315" s="10"/>
      <c r="AIC315" s="10"/>
      <c r="AID315" s="10"/>
      <c r="AIE315" s="10"/>
      <c r="AIF315" s="10"/>
      <c r="AIG315" s="10"/>
      <c r="AIH315" s="10"/>
      <c r="AII315" s="10"/>
      <c r="AIJ315" s="10"/>
      <c r="AIK315" s="10"/>
      <c r="AIL315" s="10"/>
      <c r="AIM315" s="10"/>
      <c r="AIN315" s="10"/>
      <c r="AIO315" s="10"/>
      <c r="AIP315" s="10"/>
      <c r="AIQ315" s="10"/>
      <c r="AIR315" s="10"/>
      <c r="AIS315" s="10"/>
      <c r="AIT315" s="10"/>
      <c r="AIU315" s="10"/>
      <c r="AIV315" s="10"/>
      <c r="AIW315" s="10"/>
      <c r="AIX315" s="10"/>
      <c r="AIY315" s="10"/>
      <c r="AIZ315" s="10"/>
      <c r="AJA315" s="10"/>
      <c r="AJB315" s="10"/>
      <c r="AJC315" s="10"/>
      <c r="AJD315" s="10"/>
      <c r="AJE315" s="10"/>
      <c r="AJF315" s="10"/>
      <c r="AJG315" s="10"/>
      <c r="AJH315" s="10"/>
      <c r="AJI315" s="10"/>
      <c r="AJJ315" s="10"/>
      <c r="AJK315" s="10"/>
      <c r="AJL315" s="10"/>
      <c r="AJM315" s="10"/>
      <c r="AJN315" s="10"/>
      <c r="AJO315" s="10"/>
      <c r="AJP315" s="10"/>
      <c r="AJQ315" s="10"/>
      <c r="AJR315" s="10"/>
      <c r="AJS315" s="10"/>
      <c r="AJT315" s="10"/>
      <c r="AJU315" s="10"/>
      <c r="AJV315" s="10"/>
      <c r="AJW315" s="10"/>
      <c r="AJX315" s="10"/>
      <c r="AJY315" s="10"/>
      <c r="AJZ315" s="10"/>
      <c r="AKA315" s="10"/>
      <c r="AKB315" s="10"/>
      <c r="AKC315" s="10"/>
      <c r="AKD315" s="10"/>
      <c r="AKE315" s="10"/>
      <c r="AKF315" s="10"/>
      <c r="AKG315" s="10"/>
      <c r="AKH315" s="10"/>
      <c r="AKI315" s="10"/>
      <c r="AKJ315" s="10"/>
      <c r="AKK315" s="10"/>
      <c r="AKL315" s="10"/>
      <c r="AKM315" s="10"/>
      <c r="AKN315" s="10"/>
      <c r="AKO315" s="10"/>
      <c r="AKP315" s="10"/>
      <c r="AKQ315" s="10"/>
      <c r="AKR315" s="10"/>
      <c r="AKS315" s="10"/>
      <c r="AKT315" s="10"/>
      <c r="AKU315" s="10"/>
      <c r="AKV315" s="10"/>
      <c r="AKW315" s="10"/>
      <c r="AKX315" s="10"/>
      <c r="AKY315" s="10"/>
      <c r="AKZ315" s="10"/>
      <c r="ALA315" s="10"/>
      <c r="ALB315" s="10"/>
      <c r="ALC315" s="10"/>
      <c r="ALD315" s="10"/>
      <c r="ALE315" s="10"/>
      <c r="ALF315" s="10"/>
      <c r="ALG315" s="10"/>
      <c r="ALH315" s="10"/>
      <c r="ALI315" s="10"/>
      <c r="ALJ315" s="10"/>
      <c r="ALK315" s="10"/>
      <c r="ALL315" s="10"/>
      <c r="ALM315" s="10"/>
      <c r="ALN315" s="10"/>
      <c r="ALO315" s="10"/>
      <c r="ALP315" s="10"/>
      <c r="ALQ315" s="10"/>
      <c r="ALR315" s="10"/>
      <c r="ALS315" s="10"/>
      <c r="ALT315" s="10"/>
      <c r="ALU315" s="10"/>
      <c r="ALV315" s="10"/>
      <c r="ALW315" s="10"/>
      <c r="ALX315" s="10"/>
      <c r="ALY315" s="10"/>
      <c r="ALZ315" s="10"/>
      <c r="AMA315" s="10"/>
      <c r="AMB315" s="10"/>
      <c r="AMC315" s="10"/>
      <c r="AMD315" s="10"/>
      <c r="AME315" s="10"/>
      <c r="AMF315" s="10"/>
      <c r="AMG315" s="10"/>
      <c r="AMH315" s="10"/>
      <c r="AMI315" s="10"/>
      <c r="AMJ315" s="10"/>
      <c r="AMK315" s="10"/>
      <c r="AML315" s="10"/>
      <c r="AMM315" s="10"/>
      <c r="AMN315" s="10"/>
      <c r="AMO315" s="10"/>
    </row>
    <row r="316" spans="1:1029" s="7" customFormat="1" ht="14.1" customHeight="1">
      <c r="A316" s="5" t="str">
        <f>SUBSTITUTE(CONCATENATE(G316,H316)," ","")</f>
        <v>Tenderer</v>
      </c>
      <c r="B316" s="6"/>
      <c r="C316" s="5"/>
      <c r="D316" s="5"/>
      <c r="E316" s="5"/>
      <c r="F316" s="5" t="str">
        <f>CONCATENATE(IF(G316="","",CONCATENATE(G316,"_ ")),H316,". Details")</f>
        <v>Tenderer. Details</v>
      </c>
      <c r="G316" s="5"/>
      <c r="H316" s="5" t="s">
        <v>175</v>
      </c>
      <c r="I316" s="5"/>
      <c r="J316" s="5"/>
      <c r="K316" s="5"/>
      <c r="L316" s="5"/>
      <c r="M316" s="5"/>
      <c r="N316" s="5"/>
      <c r="O316" s="5"/>
      <c r="P316" s="5"/>
      <c r="Q316" s="5"/>
      <c r="R316" s="5" t="s">
        <v>210</v>
      </c>
      <c r="S316" s="5" t="s">
        <v>554</v>
      </c>
      <c r="T316" s="5"/>
      <c r="U316" s="5"/>
      <c r="V316" s="5"/>
      <c r="W316" s="5"/>
      <c r="X316" s="5" t="s">
        <v>175</v>
      </c>
      <c r="Y316" s="5" t="s">
        <v>211</v>
      </c>
      <c r="Z316" s="5"/>
      <c r="AA316" s="43">
        <v>43313</v>
      </c>
      <c r="AB316" s="12"/>
      <c r="AC316" s="12"/>
      <c r="AD316" s="12"/>
      <c r="AE316" s="12"/>
      <c r="AF316" s="12"/>
    </row>
    <row r="317" spans="1:1029" customFormat="1">
      <c r="A317" s="13" t="str">
        <f>SUBSTITUTE(SUBSTITUTE(CONCATENATE(I317,IF(L317="Identifier","ID",L317))," ",""),"_","")</f>
        <v>providesParticipationCriterionParticipationCriterion</v>
      </c>
      <c r="B317" s="14" t="s">
        <v>214</v>
      </c>
      <c r="C317" s="13"/>
      <c r="D317" s="13"/>
      <c r="E317" s="13"/>
      <c r="F317" s="13" t="str">
        <f>CONCATENATE( IF(G317="","",CONCATENATE(G317,"_ ")),H317,". ",IF(I317="","",CONCATENATE(I317,"_ ")),L317,IF(I317="","",CONCATENATE(". ",M317)))</f>
        <v>Tenderer. provides_ Participation Criterion_ Participation Criterion. Participation Criterion_ Participation Criterion</v>
      </c>
      <c r="G317" s="13"/>
      <c r="H317" s="13" t="s">
        <v>175</v>
      </c>
      <c r="I317" s="13" t="s">
        <v>365</v>
      </c>
      <c r="J317" s="13"/>
      <c r="K317" s="13"/>
      <c r="L317" s="13" t="str">
        <f>CONCATENATE(IF(P317="","",CONCATENATE(P317,"_ ")),Q317)</f>
        <v>Participation Criterion_ Participation Criterion</v>
      </c>
      <c r="M317" s="13" t="str">
        <f>L317</f>
        <v>Participation Criterion_ Participation Criterion</v>
      </c>
      <c r="N317" s="13"/>
      <c r="O317" s="13"/>
      <c r="P317" s="13" t="s">
        <v>401</v>
      </c>
      <c r="Q317" s="15" t="s">
        <v>401</v>
      </c>
      <c r="R317" s="13" t="s">
        <v>223</v>
      </c>
      <c r="S317" s="16"/>
      <c r="T317" s="16"/>
      <c r="U317" s="16"/>
      <c r="V317" s="16"/>
      <c r="W317" s="16"/>
      <c r="X317" s="16"/>
      <c r="Y317" s="16" t="s">
        <v>211</v>
      </c>
      <c r="Z317" s="16"/>
      <c r="AA317" s="45">
        <v>43322</v>
      </c>
      <c r="AB317" s="8"/>
      <c r="AC317" s="8"/>
      <c r="AD317" s="8"/>
      <c r="AE317" s="8"/>
      <c r="AF317" s="11"/>
      <c r="AG317" s="10"/>
      <c r="AH317" s="10"/>
      <c r="AI317" s="10"/>
      <c r="AJ317" s="10"/>
      <c r="AK317" s="10"/>
      <c r="AL317" s="10"/>
      <c r="AM317" s="10"/>
      <c r="AN317" s="10"/>
      <c r="AO317" s="10"/>
      <c r="AP317" s="10"/>
      <c r="AQ317" s="10"/>
      <c r="AR317" s="10"/>
      <c r="AS317" s="10"/>
      <c r="AT317" s="10"/>
      <c r="AU317" s="10"/>
      <c r="AV317" s="10"/>
      <c r="AW317" s="10"/>
      <c r="AX317" s="10"/>
      <c r="AY317" s="10"/>
      <c r="AZ317" s="10"/>
      <c r="BA317" s="10"/>
      <c r="BB317" s="10"/>
      <c r="BC317" s="10"/>
      <c r="BD317" s="10"/>
      <c r="BE317" s="10"/>
      <c r="BF317" s="10"/>
      <c r="BG317" s="10"/>
      <c r="BH317" s="10"/>
      <c r="BI317" s="10"/>
      <c r="BJ317" s="10"/>
      <c r="BK317" s="10"/>
      <c r="BL317" s="10"/>
      <c r="BM317" s="10"/>
      <c r="BN317" s="10"/>
      <c r="BO317" s="10"/>
      <c r="BP317" s="10"/>
      <c r="BQ317" s="10"/>
      <c r="BR317" s="10"/>
      <c r="BS317" s="10"/>
      <c r="BT317" s="10"/>
      <c r="BU317" s="10"/>
      <c r="BV317" s="10"/>
      <c r="BW317" s="10"/>
      <c r="BX317" s="10"/>
      <c r="BY317" s="10"/>
      <c r="BZ317" s="10"/>
      <c r="CA317" s="10"/>
      <c r="CB317" s="10"/>
      <c r="CC317" s="10"/>
      <c r="CD317" s="10"/>
      <c r="CE317" s="10"/>
      <c r="CF317" s="10"/>
      <c r="CG317" s="10"/>
      <c r="CH317" s="10"/>
      <c r="CI317" s="10"/>
      <c r="CJ317" s="10"/>
      <c r="CK317" s="10"/>
      <c r="CL317" s="10"/>
      <c r="CM317" s="10"/>
      <c r="CN317" s="10"/>
      <c r="CO317" s="10"/>
      <c r="CP317" s="10"/>
      <c r="CQ317" s="10"/>
      <c r="CR317" s="10"/>
      <c r="CS317" s="10"/>
      <c r="CT317" s="10"/>
      <c r="CU317" s="10"/>
      <c r="CV317" s="10"/>
      <c r="CW317" s="10"/>
      <c r="CX317" s="10"/>
      <c r="CY317" s="10"/>
      <c r="CZ317" s="10"/>
      <c r="DA317" s="10"/>
      <c r="DB317" s="10"/>
      <c r="DC317" s="10"/>
      <c r="DD317" s="10"/>
      <c r="DE317" s="10"/>
      <c r="DF317" s="10"/>
      <c r="DG317" s="10"/>
      <c r="DH317" s="10"/>
      <c r="DI317" s="10"/>
      <c r="DJ317" s="10"/>
      <c r="DK317" s="10"/>
      <c r="DL317" s="10"/>
      <c r="DM317" s="10"/>
      <c r="DN317" s="10"/>
      <c r="DO317" s="10"/>
      <c r="DP317" s="10"/>
      <c r="DQ317" s="10"/>
      <c r="DR317" s="10"/>
      <c r="DS317" s="10"/>
      <c r="DT317" s="10"/>
      <c r="DU317" s="10"/>
      <c r="DV317" s="10"/>
      <c r="DW317" s="10"/>
      <c r="DX317" s="10"/>
      <c r="DY317" s="10"/>
      <c r="DZ317" s="10"/>
      <c r="EA317" s="10"/>
      <c r="EB317" s="10"/>
      <c r="EC317" s="10"/>
      <c r="ED317" s="10"/>
      <c r="EE317" s="10"/>
      <c r="EF317" s="10"/>
      <c r="EG317" s="10"/>
      <c r="EH317" s="10"/>
      <c r="EI317" s="10"/>
      <c r="EJ317" s="10"/>
      <c r="EK317" s="10"/>
      <c r="EL317" s="10"/>
      <c r="EM317" s="10"/>
      <c r="EN317" s="10"/>
      <c r="EO317" s="10"/>
      <c r="EP317" s="10"/>
      <c r="EQ317" s="10"/>
      <c r="ER317" s="10"/>
      <c r="ES317" s="10"/>
      <c r="ET317" s="10"/>
      <c r="EU317" s="10"/>
      <c r="EV317" s="10"/>
      <c r="EW317" s="10"/>
      <c r="EX317" s="10"/>
      <c r="EY317" s="10"/>
      <c r="EZ317" s="10"/>
      <c r="FA317" s="10"/>
      <c r="FB317" s="10"/>
      <c r="FC317" s="10"/>
      <c r="FD317" s="10"/>
      <c r="FE317" s="10"/>
      <c r="FF317" s="10"/>
      <c r="FG317" s="10"/>
      <c r="FH317" s="10"/>
      <c r="FI317" s="10"/>
      <c r="FJ317" s="10"/>
      <c r="FK317" s="10"/>
      <c r="FL317" s="10"/>
      <c r="FM317" s="10"/>
      <c r="FN317" s="10"/>
      <c r="FO317" s="10"/>
      <c r="FP317" s="10"/>
      <c r="FQ317" s="10"/>
      <c r="FR317" s="10"/>
      <c r="FS317" s="10"/>
      <c r="FT317" s="10"/>
      <c r="FU317" s="10"/>
      <c r="FV317" s="10"/>
      <c r="FW317" s="10"/>
      <c r="FX317" s="10"/>
      <c r="FY317" s="10"/>
      <c r="FZ317" s="10"/>
      <c r="GA317" s="10"/>
      <c r="GB317" s="10"/>
      <c r="GC317" s="10"/>
      <c r="GD317" s="10"/>
      <c r="GE317" s="10"/>
      <c r="GF317" s="10"/>
      <c r="GG317" s="10"/>
      <c r="GH317" s="10"/>
      <c r="GI317" s="10"/>
      <c r="GJ317" s="10"/>
      <c r="GK317" s="10"/>
      <c r="GL317" s="10"/>
      <c r="GM317" s="10"/>
      <c r="GN317" s="10"/>
      <c r="GO317" s="10"/>
      <c r="GP317" s="10"/>
      <c r="GQ317" s="10"/>
      <c r="GR317" s="10"/>
      <c r="GS317" s="10"/>
      <c r="GT317" s="10"/>
      <c r="GU317" s="10"/>
      <c r="GV317" s="10"/>
      <c r="GW317" s="10"/>
      <c r="GX317" s="10"/>
      <c r="GY317" s="10"/>
      <c r="GZ317" s="10"/>
      <c r="HA317" s="10"/>
      <c r="HB317" s="10"/>
      <c r="HC317" s="10"/>
      <c r="HD317" s="10"/>
      <c r="HE317" s="10"/>
      <c r="HF317" s="10"/>
      <c r="HG317" s="10"/>
      <c r="HH317" s="10"/>
      <c r="HI317" s="10"/>
      <c r="HJ317" s="10"/>
      <c r="HK317" s="10"/>
      <c r="HL317" s="10"/>
      <c r="HM317" s="10"/>
      <c r="HN317" s="10"/>
      <c r="HO317" s="10"/>
      <c r="HP317" s="10"/>
      <c r="HQ317" s="10"/>
      <c r="HR317" s="10"/>
      <c r="HS317" s="10"/>
      <c r="HT317" s="10"/>
      <c r="HU317" s="10"/>
      <c r="HV317" s="10"/>
      <c r="HW317" s="10"/>
      <c r="HX317" s="10"/>
      <c r="HY317" s="10"/>
      <c r="HZ317" s="10"/>
      <c r="IA317" s="10"/>
      <c r="IB317" s="10"/>
      <c r="IC317" s="10"/>
      <c r="ID317" s="10"/>
      <c r="IE317" s="10"/>
      <c r="IF317" s="10"/>
      <c r="IG317" s="10"/>
      <c r="IH317" s="10"/>
      <c r="II317" s="10"/>
      <c r="IJ317" s="10"/>
      <c r="IK317" s="10"/>
      <c r="IL317" s="10"/>
      <c r="IM317" s="10"/>
      <c r="IN317" s="10"/>
      <c r="IO317" s="10"/>
      <c r="IP317" s="10"/>
      <c r="IQ317" s="10"/>
      <c r="IR317" s="10"/>
      <c r="IS317" s="10"/>
      <c r="IT317" s="10"/>
      <c r="IU317" s="10"/>
      <c r="IV317" s="10"/>
      <c r="IW317" s="10"/>
      <c r="IX317" s="10"/>
      <c r="IY317" s="10"/>
      <c r="IZ317" s="10"/>
      <c r="JA317" s="10"/>
      <c r="JB317" s="10"/>
      <c r="JC317" s="10"/>
      <c r="JD317" s="10"/>
      <c r="JE317" s="10"/>
      <c r="JF317" s="10"/>
      <c r="JG317" s="10"/>
      <c r="JH317" s="10"/>
      <c r="JI317" s="10"/>
      <c r="JJ317" s="10"/>
      <c r="JK317" s="10"/>
      <c r="JL317" s="10"/>
      <c r="JM317" s="10"/>
      <c r="JN317" s="10"/>
      <c r="JO317" s="10"/>
      <c r="JP317" s="10"/>
      <c r="JQ317" s="10"/>
      <c r="JR317" s="10"/>
      <c r="JS317" s="10"/>
      <c r="JT317" s="10"/>
      <c r="JU317" s="10"/>
      <c r="JV317" s="10"/>
      <c r="JW317" s="10"/>
      <c r="JX317" s="10"/>
      <c r="JY317" s="10"/>
      <c r="JZ317" s="10"/>
      <c r="KA317" s="10"/>
      <c r="KB317" s="10"/>
      <c r="KC317" s="10"/>
      <c r="KD317" s="10"/>
      <c r="KE317" s="10"/>
      <c r="KF317" s="10"/>
      <c r="KG317" s="10"/>
      <c r="KH317" s="10"/>
      <c r="KI317" s="10"/>
      <c r="KJ317" s="10"/>
      <c r="KK317" s="10"/>
      <c r="KL317" s="10"/>
      <c r="KM317" s="10"/>
      <c r="KN317" s="10"/>
      <c r="KO317" s="10"/>
      <c r="KP317" s="10"/>
      <c r="KQ317" s="10"/>
      <c r="KR317" s="10"/>
      <c r="KS317" s="10"/>
      <c r="KT317" s="10"/>
      <c r="KU317" s="10"/>
      <c r="KV317" s="10"/>
      <c r="KW317" s="10"/>
      <c r="KX317" s="10"/>
      <c r="KY317" s="10"/>
      <c r="KZ317" s="10"/>
      <c r="LA317" s="10"/>
      <c r="LB317" s="10"/>
      <c r="LC317" s="10"/>
      <c r="LD317" s="10"/>
      <c r="LE317" s="10"/>
      <c r="LF317" s="10"/>
      <c r="LG317" s="10"/>
      <c r="LH317" s="10"/>
      <c r="LI317" s="10"/>
      <c r="LJ317" s="10"/>
      <c r="LK317" s="10"/>
      <c r="LL317" s="10"/>
      <c r="LM317" s="10"/>
      <c r="LN317" s="10"/>
      <c r="LO317" s="10"/>
      <c r="LP317" s="10"/>
      <c r="LQ317" s="10"/>
      <c r="LR317" s="10"/>
      <c r="LS317" s="10"/>
      <c r="LT317" s="10"/>
      <c r="LU317" s="10"/>
      <c r="LV317" s="10"/>
      <c r="LW317" s="10"/>
      <c r="LX317" s="10"/>
      <c r="LY317" s="10"/>
      <c r="LZ317" s="10"/>
      <c r="MA317" s="10"/>
      <c r="MB317" s="10"/>
      <c r="MC317" s="10"/>
      <c r="MD317" s="10"/>
      <c r="ME317" s="10"/>
      <c r="MF317" s="10"/>
      <c r="MG317" s="10"/>
      <c r="MH317" s="10"/>
      <c r="MI317" s="10"/>
      <c r="MJ317" s="10"/>
      <c r="MK317" s="10"/>
      <c r="ML317" s="10"/>
      <c r="MM317" s="10"/>
      <c r="MN317" s="10"/>
      <c r="MO317" s="10"/>
      <c r="MP317" s="10"/>
      <c r="MQ317" s="10"/>
      <c r="MR317" s="10"/>
      <c r="MS317" s="10"/>
      <c r="MT317" s="10"/>
      <c r="MU317" s="10"/>
      <c r="MV317" s="10"/>
      <c r="MW317" s="10"/>
      <c r="MX317" s="10"/>
      <c r="MY317" s="10"/>
      <c r="MZ317" s="10"/>
      <c r="NA317" s="10"/>
      <c r="NB317" s="10"/>
      <c r="NC317" s="10"/>
      <c r="ND317" s="10"/>
      <c r="NE317" s="10"/>
      <c r="NF317" s="10"/>
      <c r="NG317" s="10"/>
      <c r="NH317" s="10"/>
      <c r="NI317" s="10"/>
      <c r="NJ317" s="10"/>
      <c r="NK317" s="10"/>
      <c r="NL317" s="10"/>
      <c r="NM317" s="10"/>
      <c r="NN317" s="10"/>
      <c r="NO317" s="10"/>
      <c r="NP317" s="10"/>
      <c r="NQ317" s="10"/>
      <c r="NR317" s="10"/>
      <c r="NS317" s="10"/>
      <c r="NT317" s="10"/>
      <c r="NU317" s="10"/>
      <c r="NV317" s="10"/>
      <c r="NW317" s="10"/>
      <c r="NX317" s="10"/>
      <c r="NY317" s="10"/>
      <c r="NZ317" s="10"/>
      <c r="OA317" s="10"/>
      <c r="OB317" s="10"/>
      <c r="OC317" s="10"/>
      <c r="OD317" s="10"/>
      <c r="OE317" s="10"/>
      <c r="OF317" s="10"/>
      <c r="OG317" s="10"/>
      <c r="OH317" s="10"/>
      <c r="OI317" s="10"/>
      <c r="OJ317" s="10"/>
      <c r="OK317" s="10"/>
      <c r="OL317" s="10"/>
      <c r="OM317" s="10"/>
      <c r="ON317" s="10"/>
      <c r="OO317" s="10"/>
      <c r="OP317" s="10"/>
      <c r="OQ317" s="10"/>
      <c r="OR317" s="10"/>
      <c r="OS317" s="10"/>
      <c r="OT317" s="10"/>
      <c r="OU317" s="10"/>
      <c r="OV317" s="10"/>
      <c r="OW317" s="10"/>
      <c r="OX317" s="10"/>
      <c r="OY317" s="10"/>
      <c r="OZ317" s="10"/>
      <c r="PA317" s="10"/>
      <c r="PB317" s="10"/>
      <c r="PC317" s="10"/>
      <c r="PD317" s="10"/>
      <c r="PE317" s="10"/>
      <c r="PF317" s="10"/>
      <c r="PG317" s="10"/>
      <c r="PH317" s="10"/>
      <c r="PI317" s="10"/>
      <c r="PJ317" s="10"/>
      <c r="PK317" s="10"/>
      <c r="PL317" s="10"/>
      <c r="PM317" s="10"/>
      <c r="PN317" s="10"/>
      <c r="PO317" s="10"/>
      <c r="PP317" s="10"/>
      <c r="PQ317" s="10"/>
      <c r="PR317" s="10"/>
      <c r="PS317" s="10"/>
      <c r="PT317" s="10"/>
      <c r="PU317" s="10"/>
      <c r="PV317" s="10"/>
      <c r="PW317" s="10"/>
      <c r="PX317" s="10"/>
      <c r="PY317" s="10"/>
      <c r="PZ317" s="10"/>
      <c r="QA317" s="10"/>
      <c r="QB317" s="10"/>
      <c r="QC317" s="10"/>
      <c r="QD317" s="10"/>
      <c r="QE317" s="10"/>
      <c r="QF317" s="10"/>
      <c r="QG317" s="10"/>
      <c r="QH317" s="10"/>
      <c r="QI317" s="10"/>
      <c r="QJ317" s="10"/>
      <c r="QK317" s="10"/>
      <c r="QL317" s="10"/>
      <c r="QM317" s="10"/>
      <c r="QN317" s="10"/>
      <c r="QO317" s="10"/>
      <c r="QP317" s="10"/>
      <c r="QQ317" s="10"/>
      <c r="QR317" s="10"/>
      <c r="QS317" s="10"/>
      <c r="QT317" s="10"/>
      <c r="QU317" s="10"/>
      <c r="QV317" s="10"/>
      <c r="QW317" s="10"/>
      <c r="QX317" s="10"/>
      <c r="QY317" s="10"/>
      <c r="QZ317" s="10"/>
      <c r="RA317" s="10"/>
      <c r="RB317" s="10"/>
      <c r="RC317" s="10"/>
      <c r="RD317" s="10"/>
      <c r="RE317" s="10"/>
      <c r="RF317" s="10"/>
      <c r="RG317" s="10"/>
      <c r="RH317" s="10"/>
      <c r="RI317" s="10"/>
      <c r="RJ317" s="10"/>
      <c r="RK317" s="10"/>
      <c r="RL317" s="10"/>
      <c r="RM317" s="10"/>
      <c r="RN317" s="10"/>
      <c r="RO317" s="10"/>
      <c r="RP317" s="10"/>
      <c r="RQ317" s="10"/>
      <c r="RR317" s="10"/>
      <c r="RS317" s="10"/>
      <c r="RT317" s="10"/>
      <c r="RU317" s="10"/>
      <c r="RV317" s="10"/>
      <c r="RW317" s="10"/>
      <c r="RX317" s="10"/>
      <c r="RY317" s="10"/>
      <c r="RZ317" s="10"/>
      <c r="SA317" s="10"/>
      <c r="SB317" s="10"/>
      <c r="SC317" s="10"/>
      <c r="SD317" s="10"/>
      <c r="SE317" s="10"/>
      <c r="SF317" s="10"/>
      <c r="SG317" s="10"/>
      <c r="SH317" s="10"/>
      <c r="SI317" s="10"/>
      <c r="SJ317" s="10"/>
      <c r="SK317" s="10"/>
      <c r="SL317" s="10"/>
      <c r="SM317" s="10"/>
      <c r="SN317" s="10"/>
      <c r="SO317" s="10"/>
      <c r="SP317" s="10"/>
      <c r="SQ317" s="10"/>
      <c r="SR317" s="10"/>
      <c r="SS317" s="10"/>
      <c r="ST317" s="10"/>
      <c r="SU317" s="10"/>
      <c r="SV317" s="10"/>
      <c r="SW317" s="10"/>
      <c r="SX317" s="10"/>
      <c r="SY317" s="10"/>
      <c r="SZ317" s="10"/>
      <c r="TA317" s="10"/>
      <c r="TB317" s="10"/>
      <c r="TC317" s="10"/>
      <c r="TD317" s="10"/>
      <c r="TE317" s="10"/>
      <c r="TF317" s="10"/>
      <c r="TG317" s="10"/>
      <c r="TH317" s="10"/>
      <c r="TI317" s="10"/>
      <c r="TJ317" s="10"/>
      <c r="TK317" s="10"/>
      <c r="TL317" s="10"/>
      <c r="TM317" s="10"/>
      <c r="TN317" s="10"/>
      <c r="TO317" s="10"/>
      <c r="TP317" s="10"/>
      <c r="TQ317" s="10"/>
      <c r="TR317" s="10"/>
      <c r="TS317" s="10"/>
      <c r="TT317" s="10"/>
      <c r="TU317" s="10"/>
      <c r="TV317" s="10"/>
      <c r="TW317" s="10"/>
      <c r="TX317" s="10"/>
      <c r="TY317" s="10"/>
      <c r="TZ317" s="10"/>
      <c r="UA317" s="10"/>
      <c r="UB317" s="10"/>
      <c r="UC317" s="10"/>
      <c r="UD317" s="10"/>
      <c r="UE317" s="10"/>
      <c r="UF317" s="10"/>
      <c r="UG317" s="10"/>
      <c r="UH317" s="10"/>
      <c r="UI317" s="10"/>
      <c r="UJ317" s="10"/>
      <c r="UK317" s="10"/>
      <c r="UL317" s="10"/>
      <c r="UM317" s="10"/>
      <c r="UN317" s="10"/>
      <c r="UO317" s="10"/>
      <c r="UP317" s="10"/>
      <c r="UQ317" s="10"/>
      <c r="UR317" s="10"/>
      <c r="US317" s="10"/>
      <c r="UT317" s="10"/>
      <c r="UU317" s="10"/>
      <c r="UV317" s="10"/>
      <c r="UW317" s="10"/>
      <c r="UX317" s="10"/>
      <c r="UY317" s="10"/>
      <c r="UZ317" s="10"/>
      <c r="VA317" s="10"/>
      <c r="VB317" s="10"/>
      <c r="VC317" s="10"/>
      <c r="VD317" s="10"/>
      <c r="VE317" s="10"/>
      <c r="VF317" s="10"/>
      <c r="VG317" s="10"/>
      <c r="VH317" s="10"/>
      <c r="VI317" s="10"/>
      <c r="VJ317" s="10"/>
      <c r="VK317" s="10"/>
      <c r="VL317" s="10"/>
      <c r="VM317" s="10"/>
      <c r="VN317" s="10"/>
      <c r="VO317" s="10"/>
      <c r="VP317" s="10"/>
      <c r="VQ317" s="10"/>
      <c r="VR317" s="10"/>
      <c r="VS317" s="10"/>
      <c r="VT317" s="10"/>
      <c r="VU317" s="10"/>
      <c r="VV317" s="10"/>
      <c r="VW317" s="10"/>
      <c r="VX317" s="10"/>
      <c r="VY317" s="10"/>
      <c r="VZ317" s="10"/>
      <c r="WA317" s="10"/>
      <c r="WB317" s="10"/>
      <c r="WC317" s="10"/>
      <c r="WD317" s="10"/>
      <c r="WE317" s="10"/>
      <c r="WF317" s="10"/>
      <c r="WG317" s="10"/>
      <c r="WH317" s="10"/>
      <c r="WI317" s="10"/>
      <c r="WJ317" s="10"/>
      <c r="WK317" s="10"/>
      <c r="WL317" s="10"/>
      <c r="WM317" s="10"/>
      <c r="WN317" s="10"/>
      <c r="WO317" s="10"/>
      <c r="WP317" s="10"/>
      <c r="WQ317" s="10"/>
      <c r="WR317" s="10"/>
      <c r="WS317" s="10"/>
      <c r="WT317" s="10"/>
      <c r="WU317" s="10"/>
      <c r="WV317" s="10"/>
      <c r="WW317" s="10"/>
      <c r="WX317" s="10"/>
      <c r="WY317" s="10"/>
      <c r="WZ317" s="10"/>
      <c r="XA317" s="10"/>
      <c r="XB317" s="10"/>
      <c r="XC317" s="10"/>
      <c r="XD317" s="10"/>
      <c r="XE317" s="10"/>
      <c r="XF317" s="10"/>
      <c r="XG317" s="10"/>
      <c r="XH317" s="10"/>
      <c r="XI317" s="10"/>
      <c r="XJ317" s="10"/>
      <c r="XK317" s="10"/>
      <c r="XL317" s="10"/>
      <c r="XM317" s="10"/>
      <c r="XN317" s="10"/>
      <c r="XO317" s="10"/>
      <c r="XP317" s="10"/>
      <c r="XQ317" s="10"/>
      <c r="XR317" s="10"/>
      <c r="XS317" s="10"/>
      <c r="XT317" s="10"/>
      <c r="XU317" s="10"/>
      <c r="XV317" s="10"/>
      <c r="XW317" s="10"/>
      <c r="XX317" s="10"/>
      <c r="XY317" s="10"/>
      <c r="XZ317" s="10"/>
      <c r="YA317" s="10"/>
      <c r="YB317" s="10"/>
      <c r="YC317" s="10"/>
      <c r="YD317" s="10"/>
      <c r="YE317" s="10"/>
      <c r="YF317" s="10"/>
      <c r="YG317" s="10"/>
      <c r="YH317" s="10"/>
      <c r="YI317" s="10"/>
      <c r="YJ317" s="10"/>
      <c r="YK317" s="10"/>
      <c r="YL317" s="10"/>
      <c r="YM317" s="10"/>
      <c r="YN317" s="10"/>
      <c r="YO317" s="10"/>
      <c r="YP317" s="10"/>
      <c r="YQ317" s="10"/>
      <c r="YR317" s="10"/>
      <c r="YS317" s="10"/>
      <c r="YT317" s="10"/>
      <c r="YU317" s="10"/>
      <c r="YV317" s="10"/>
      <c r="YW317" s="10"/>
      <c r="YX317" s="10"/>
      <c r="YY317" s="10"/>
      <c r="YZ317" s="10"/>
      <c r="ZA317" s="10"/>
      <c r="ZB317" s="10"/>
      <c r="ZC317" s="10"/>
      <c r="ZD317" s="10"/>
      <c r="ZE317" s="10"/>
      <c r="ZF317" s="10"/>
      <c r="ZG317" s="10"/>
      <c r="ZH317" s="10"/>
      <c r="ZI317" s="10"/>
      <c r="ZJ317" s="10"/>
      <c r="ZK317" s="10"/>
      <c r="ZL317" s="10"/>
      <c r="ZM317" s="10"/>
      <c r="ZN317" s="10"/>
      <c r="ZO317" s="10"/>
      <c r="ZP317" s="10"/>
      <c r="ZQ317" s="10"/>
      <c r="ZR317" s="10"/>
      <c r="ZS317" s="10"/>
      <c r="ZT317" s="10"/>
      <c r="ZU317" s="10"/>
      <c r="ZV317" s="10"/>
      <c r="ZW317" s="10"/>
      <c r="ZX317" s="10"/>
      <c r="ZY317" s="10"/>
      <c r="ZZ317" s="10"/>
      <c r="AAA317" s="10"/>
      <c r="AAB317" s="10"/>
      <c r="AAC317" s="10"/>
      <c r="AAD317" s="10"/>
      <c r="AAE317" s="10"/>
      <c r="AAF317" s="10"/>
      <c r="AAG317" s="10"/>
      <c r="AAH317" s="10"/>
      <c r="AAI317" s="10"/>
      <c r="AAJ317" s="10"/>
      <c r="AAK317" s="10"/>
      <c r="AAL317" s="10"/>
      <c r="AAM317" s="10"/>
      <c r="AAN317" s="10"/>
      <c r="AAO317" s="10"/>
      <c r="AAP317" s="10"/>
      <c r="AAQ317" s="10"/>
      <c r="AAR317" s="10"/>
      <c r="AAS317" s="10"/>
      <c r="AAT317" s="10"/>
      <c r="AAU317" s="10"/>
      <c r="AAV317" s="10"/>
      <c r="AAW317" s="10"/>
      <c r="AAX317" s="10"/>
      <c r="AAY317" s="10"/>
      <c r="AAZ317" s="10"/>
      <c r="ABA317" s="10"/>
      <c r="ABB317" s="10"/>
      <c r="ABC317" s="10"/>
      <c r="ABD317" s="10"/>
      <c r="ABE317" s="10"/>
      <c r="ABF317" s="10"/>
      <c r="ABG317" s="10"/>
      <c r="ABH317" s="10"/>
      <c r="ABI317" s="10"/>
      <c r="ABJ317" s="10"/>
      <c r="ABK317" s="10"/>
      <c r="ABL317" s="10"/>
      <c r="ABM317" s="10"/>
      <c r="ABN317" s="10"/>
      <c r="ABO317" s="10"/>
      <c r="ABP317" s="10"/>
      <c r="ABQ317" s="10"/>
      <c r="ABR317" s="10"/>
      <c r="ABS317" s="10"/>
      <c r="ABT317" s="10"/>
      <c r="ABU317" s="10"/>
      <c r="ABV317" s="10"/>
      <c r="ABW317" s="10"/>
      <c r="ABX317" s="10"/>
      <c r="ABY317" s="10"/>
      <c r="ABZ317" s="10"/>
      <c r="ACA317" s="10"/>
      <c r="ACB317" s="10"/>
      <c r="ACC317" s="10"/>
      <c r="ACD317" s="10"/>
      <c r="ACE317" s="10"/>
      <c r="ACF317" s="10"/>
      <c r="ACG317" s="10"/>
      <c r="ACH317" s="10"/>
      <c r="ACI317" s="10"/>
      <c r="ACJ317" s="10"/>
      <c r="ACK317" s="10"/>
      <c r="ACL317" s="10"/>
      <c r="ACM317" s="10"/>
      <c r="ACN317" s="10"/>
      <c r="ACO317" s="10"/>
      <c r="ACP317" s="10"/>
      <c r="ACQ317" s="10"/>
      <c r="ACR317" s="10"/>
      <c r="ACS317" s="10"/>
      <c r="ACT317" s="10"/>
      <c r="ACU317" s="10"/>
      <c r="ACV317" s="10"/>
      <c r="ACW317" s="10"/>
      <c r="ACX317" s="10"/>
      <c r="ACY317" s="10"/>
      <c r="ACZ317" s="10"/>
      <c r="ADA317" s="10"/>
      <c r="ADB317" s="10"/>
      <c r="ADC317" s="10"/>
      <c r="ADD317" s="10"/>
      <c r="ADE317" s="10"/>
      <c r="ADF317" s="10"/>
      <c r="ADG317" s="10"/>
      <c r="ADH317" s="10"/>
      <c r="ADI317" s="10"/>
      <c r="ADJ317" s="10"/>
      <c r="ADK317" s="10"/>
      <c r="ADL317" s="10"/>
      <c r="ADM317" s="10"/>
      <c r="ADN317" s="10"/>
      <c r="ADO317" s="10"/>
      <c r="ADP317" s="10"/>
      <c r="ADQ317" s="10"/>
      <c r="ADR317" s="10"/>
      <c r="ADS317" s="10"/>
      <c r="ADT317" s="10"/>
      <c r="ADU317" s="10"/>
      <c r="ADV317" s="10"/>
      <c r="ADW317" s="10"/>
      <c r="ADX317" s="10"/>
      <c r="ADY317" s="10"/>
      <c r="ADZ317" s="10"/>
      <c r="AEA317" s="10"/>
      <c r="AEB317" s="10"/>
      <c r="AEC317" s="10"/>
      <c r="AED317" s="10"/>
      <c r="AEE317" s="10"/>
      <c r="AEF317" s="10"/>
      <c r="AEG317" s="10"/>
      <c r="AEH317" s="10"/>
      <c r="AEI317" s="10"/>
      <c r="AEJ317" s="10"/>
      <c r="AEK317" s="10"/>
      <c r="AEL317" s="10"/>
      <c r="AEM317" s="10"/>
      <c r="AEN317" s="10"/>
      <c r="AEO317" s="10"/>
      <c r="AEP317" s="10"/>
      <c r="AEQ317" s="10"/>
      <c r="AER317" s="10"/>
      <c r="AES317" s="10"/>
      <c r="AET317" s="10"/>
      <c r="AEU317" s="10"/>
      <c r="AEV317" s="10"/>
      <c r="AEW317" s="10"/>
      <c r="AEX317" s="10"/>
      <c r="AEY317" s="10"/>
      <c r="AEZ317" s="10"/>
      <c r="AFA317" s="10"/>
      <c r="AFB317" s="10"/>
      <c r="AFC317" s="10"/>
      <c r="AFD317" s="10"/>
      <c r="AFE317" s="10"/>
      <c r="AFF317" s="10"/>
      <c r="AFG317" s="10"/>
      <c r="AFH317" s="10"/>
      <c r="AFI317" s="10"/>
      <c r="AFJ317" s="10"/>
      <c r="AFK317" s="10"/>
      <c r="AFL317" s="10"/>
      <c r="AFM317" s="10"/>
      <c r="AFN317" s="10"/>
      <c r="AFO317" s="10"/>
      <c r="AFP317" s="10"/>
      <c r="AFQ317" s="10"/>
      <c r="AFR317" s="10"/>
      <c r="AFS317" s="10"/>
      <c r="AFT317" s="10"/>
      <c r="AFU317" s="10"/>
      <c r="AFV317" s="10"/>
      <c r="AFW317" s="10"/>
      <c r="AFX317" s="10"/>
      <c r="AFY317" s="10"/>
      <c r="AFZ317" s="10"/>
      <c r="AGA317" s="10"/>
      <c r="AGB317" s="10"/>
      <c r="AGC317" s="10"/>
      <c r="AGD317" s="10"/>
      <c r="AGE317" s="10"/>
      <c r="AGF317" s="10"/>
      <c r="AGG317" s="10"/>
      <c r="AGH317" s="10"/>
      <c r="AGI317" s="10"/>
      <c r="AGJ317" s="10"/>
      <c r="AGK317" s="10"/>
      <c r="AGL317" s="10"/>
      <c r="AGM317" s="10"/>
      <c r="AGN317" s="10"/>
      <c r="AGO317" s="10"/>
      <c r="AGP317" s="10"/>
      <c r="AGQ317" s="10"/>
      <c r="AGR317" s="10"/>
      <c r="AGS317" s="10"/>
      <c r="AGT317" s="10"/>
      <c r="AGU317" s="10"/>
      <c r="AGV317" s="10"/>
      <c r="AGW317" s="10"/>
      <c r="AGX317" s="10"/>
      <c r="AGY317" s="10"/>
      <c r="AGZ317" s="10"/>
      <c r="AHA317" s="10"/>
      <c r="AHB317" s="10"/>
      <c r="AHC317" s="10"/>
      <c r="AHD317" s="10"/>
      <c r="AHE317" s="10"/>
      <c r="AHF317" s="10"/>
      <c r="AHG317" s="10"/>
      <c r="AHH317" s="10"/>
      <c r="AHI317" s="10"/>
      <c r="AHJ317" s="10"/>
      <c r="AHK317" s="10"/>
      <c r="AHL317" s="10"/>
      <c r="AHM317" s="10"/>
      <c r="AHN317" s="10"/>
      <c r="AHO317" s="10"/>
      <c r="AHP317" s="10"/>
      <c r="AHQ317" s="10"/>
      <c r="AHR317" s="10"/>
      <c r="AHS317" s="10"/>
      <c r="AHT317" s="10"/>
      <c r="AHU317" s="10"/>
      <c r="AHV317" s="10"/>
      <c r="AHW317" s="10"/>
      <c r="AHX317" s="10"/>
      <c r="AHY317" s="10"/>
      <c r="AHZ317" s="10"/>
      <c r="AIA317" s="10"/>
      <c r="AIB317" s="10"/>
      <c r="AIC317" s="10"/>
      <c r="AID317" s="10"/>
      <c r="AIE317" s="10"/>
      <c r="AIF317" s="10"/>
      <c r="AIG317" s="10"/>
      <c r="AIH317" s="10"/>
      <c r="AII317" s="10"/>
      <c r="AIJ317" s="10"/>
      <c r="AIK317" s="10"/>
      <c r="AIL317" s="10"/>
      <c r="AIM317" s="10"/>
      <c r="AIN317" s="10"/>
      <c r="AIO317" s="10"/>
      <c r="AIP317" s="10"/>
      <c r="AIQ317" s="10"/>
      <c r="AIR317" s="10"/>
      <c r="AIS317" s="10"/>
      <c r="AIT317" s="10"/>
      <c r="AIU317" s="10"/>
      <c r="AIV317" s="10"/>
      <c r="AIW317" s="10"/>
      <c r="AIX317" s="10"/>
      <c r="AIY317" s="10"/>
      <c r="AIZ317" s="10"/>
      <c r="AJA317" s="10"/>
      <c r="AJB317" s="10"/>
      <c r="AJC317" s="10"/>
      <c r="AJD317" s="10"/>
      <c r="AJE317" s="10"/>
      <c r="AJF317" s="10"/>
      <c r="AJG317" s="10"/>
      <c r="AJH317" s="10"/>
      <c r="AJI317" s="10"/>
      <c r="AJJ317" s="10"/>
      <c r="AJK317" s="10"/>
      <c r="AJL317" s="10"/>
      <c r="AJM317" s="10"/>
      <c r="AJN317" s="10"/>
      <c r="AJO317" s="10"/>
      <c r="AJP317" s="10"/>
      <c r="AJQ317" s="10"/>
      <c r="AJR317" s="10"/>
      <c r="AJS317" s="10"/>
      <c r="AJT317" s="10"/>
      <c r="AJU317" s="10"/>
      <c r="AJV317" s="10"/>
      <c r="AJW317" s="10"/>
      <c r="AJX317" s="10"/>
      <c r="AJY317" s="10"/>
      <c r="AJZ317" s="10"/>
      <c r="AKA317" s="10"/>
      <c r="AKB317" s="10"/>
      <c r="AKC317" s="10"/>
      <c r="AKD317" s="10"/>
      <c r="AKE317" s="10"/>
      <c r="AKF317" s="10"/>
      <c r="AKG317" s="10"/>
      <c r="AKH317" s="10"/>
      <c r="AKI317" s="10"/>
      <c r="AKJ317" s="10"/>
      <c r="AKK317" s="10"/>
      <c r="AKL317" s="10"/>
      <c r="AKM317" s="10"/>
      <c r="AKN317" s="10"/>
      <c r="AKO317" s="10"/>
      <c r="AKP317" s="10"/>
      <c r="AKQ317" s="10"/>
      <c r="AKR317" s="10"/>
      <c r="AKS317" s="10"/>
      <c r="AKT317" s="10"/>
      <c r="AKU317" s="10"/>
      <c r="AKV317" s="10"/>
      <c r="AKW317" s="10"/>
      <c r="AKX317" s="10"/>
      <c r="AKY317" s="10"/>
      <c r="AKZ317" s="10"/>
      <c r="ALA317" s="10"/>
      <c r="ALB317" s="10"/>
      <c r="ALC317" s="10"/>
      <c r="ALD317" s="10"/>
      <c r="ALE317" s="10"/>
      <c r="ALF317" s="10"/>
      <c r="ALG317" s="10"/>
      <c r="ALH317" s="10"/>
      <c r="ALI317" s="10"/>
      <c r="ALJ317" s="10"/>
      <c r="ALK317" s="10"/>
      <c r="ALL317" s="10"/>
      <c r="ALM317" s="10"/>
      <c r="ALN317" s="10"/>
      <c r="ALO317" s="10"/>
      <c r="ALP317" s="10"/>
      <c r="ALQ317" s="10"/>
      <c r="ALR317" s="10"/>
      <c r="ALS317" s="10"/>
      <c r="ALT317" s="10"/>
      <c r="ALU317" s="10"/>
      <c r="ALV317" s="10"/>
      <c r="ALW317" s="10"/>
      <c r="ALX317" s="10"/>
      <c r="ALY317" s="10"/>
      <c r="ALZ317" s="10"/>
      <c r="AMA317" s="10"/>
      <c r="AMB317" s="10"/>
      <c r="AMC317" s="10"/>
      <c r="AMD317" s="10"/>
      <c r="AME317" s="10"/>
      <c r="AMF317" s="10"/>
      <c r="AMG317" s="10"/>
      <c r="AMH317" s="10"/>
      <c r="AMI317" s="10"/>
      <c r="AMJ317" s="10"/>
      <c r="AMK317" s="10"/>
      <c r="AML317" s="10"/>
      <c r="AMM317" s="10"/>
      <c r="AMN317" s="10"/>
      <c r="AMO317" s="10"/>
    </row>
    <row r="318" spans="1:1029" s="7" customFormat="1" ht="14.1" customHeight="1">
      <c r="A318" s="5" t="str">
        <f>SUBSTITUTE(CONCATENATE(G318,H318)," ","")</f>
        <v>TendererShortList</v>
      </c>
      <c r="B318" s="6"/>
      <c r="C318" s="5"/>
      <c r="D318" s="5"/>
      <c r="E318" s="5"/>
      <c r="F318" s="5" t="str">
        <f>CONCATENATE(IF(G318="","",CONCATENATE(G318,"_ ")),H318,". Details")</f>
        <v>Tenderer Short List. Details</v>
      </c>
      <c r="G318" s="5"/>
      <c r="H318" s="5" t="s">
        <v>555</v>
      </c>
      <c r="I318" s="5"/>
      <c r="J318" s="5"/>
      <c r="K318" s="5"/>
      <c r="L318" s="5"/>
      <c r="M318" s="5"/>
      <c r="N318" s="5"/>
      <c r="O318" s="5"/>
      <c r="P318" s="5"/>
      <c r="Q318" s="5"/>
      <c r="R318" s="5" t="s">
        <v>210</v>
      </c>
      <c r="S318" s="5" t="s">
        <v>556</v>
      </c>
      <c r="T318" s="5"/>
      <c r="U318" s="5"/>
      <c r="V318" s="5"/>
      <c r="W318" s="5"/>
      <c r="X318" s="5"/>
      <c r="Y318" s="5" t="s">
        <v>211</v>
      </c>
      <c r="Z318" s="5"/>
      <c r="AA318" s="43">
        <v>43319</v>
      </c>
      <c r="AB318" s="12"/>
      <c r="AC318" s="12"/>
      <c r="AD318" s="12"/>
      <c r="AE318" s="12"/>
      <c r="AF318" s="12"/>
    </row>
    <row r="319" spans="1:1029" customFormat="1" ht="14.1" customHeight="1">
      <c r="A319" s="8" t="str">
        <f>SUBSTITUTE(CONCATENATE(I319,J319,IF(K319="Identifier","ID",IF(AND(K319="Text",OR(I319&lt;&gt;"",J319&lt;&gt;"")),"",K319)),IF(AND(M319&lt;&gt;"Text",K319&lt;&gt;M319,NOT(AND(K319="URI",M319="Identifier")),NOT(AND(K319="UUID",M319="Identifier")),NOT(AND(K319="OID",M319="Identifier"))),IF(M319="Identifier","ID",M319),""))," ","")</f>
        <v>ExpectedCandidatesNumeric</v>
      </c>
      <c r="B319" s="9" t="s">
        <v>219</v>
      </c>
      <c r="C319" s="8"/>
      <c r="D319" s="8"/>
      <c r="E319" s="8"/>
      <c r="F319" s="8" t="str">
        <f>CONCATENATE( IF(G319="","",CONCATENATE(G319,"_ ")),H319,". ",IF(I319="","",CONCATENATE(I319,"_ ")),L319,IF(OR(I319&lt;&gt;"",L319&lt;&gt;M319),CONCATENATE(". ",M319),""))</f>
        <v>Tenderer Short List. Expected Candidates Numeric. Numeric</v>
      </c>
      <c r="G319" s="8"/>
      <c r="H319" s="8" t="s">
        <v>555</v>
      </c>
      <c r="I319" s="8"/>
      <c r="J319" s="8" t="s">
        <v>557</v>
      </c>
      <c r="K319" s="8" t="s">
        <v>221</v>
      </c>
      <c r="L319" s="8" t="str">
        <f>IF(J319&lt;&gt;"",CONCATENATE(J319," ",K319),K319)</f>
        <v>Expected Candidates Numeric</v>
      </c>
      <c r="M319" s="8" t="s">
        <v>221</v>
      </c>
      <c r="N319" s="8"/>
      <c r="O319" s="8" t="str">
        <f>IF(N319&lt;&gt;"",CONCATENATE(N319,"_ ",M319,". Type"),CONCATENATE(M319,". Type"))</f>
        <v>Numeric. Type</v>
      </c>
      <c r="P319" s="8"/>
      <c r="Q319" s="8"/>
      <c r="R319" s="8" t="s">
        <v>213</v>
      </c>
      <c r="S319" s="8"/>
      <c r="T319" s="8"/>
      <c r="U319" s="8"/>
      <c r="V319" s="8"/>
      <c r="W319" s="8"/>
      <c r="X319" s="10"/>
      <c r="Y319" s="8" t="s">
        <v>211</v>
      </c>
      <c r="Z319" s="8"/>
      <c r="AA319" s="44">
        <v>43319</v>
      </c>
      <c r="AB319" s="23"/>
      <c r="AC319" s="23"/>
      <c r="AD319" s="23"/>
      <c r="AE319" s="23"/>
      <c r="AF319" s="23"/>
      <c r="AG319" s="10"/>
      <c r="AH319" s="10"/>
      <c r="AI319" s="10"/>
      <c r="AJ319" s="10"/>
      <c r="AK319" s="10"/>
      <c r="AL319" s="10"/>
      <c r="AM319" s="10"/>
      <c r="AN319" s="10"/>
      <c r="AO319" s="10"/>
      <c r="AP319" s="10"/>
      <c r="AQ319" s="10"/>
      <c r="AR319" s="10"/>
      <c r="AS319" s="10"/>
      <c r="AT319" s="10"/>
      <c r="AU319" s="10"/>
      <c r="AV319" s="10"/>
      <c r="AW319" s="10"/>
      <c r="AX319" s="10"/>
      <c r="AY319" s="10"/>
      <c r="AZ319" s="10"/>
      <c r="BA319" s="10"/>
      <c r="BB319" s="10"/>
      <c r="BC319" s="10"/>
      <c r="BD319" s="10"/>
      <c r="BE319" s="10"/>
      <c r="BF319" s="10"/>
      <c r="BG319" s="10"/>
      <c r="BH319" s="10"/>
      <c r="BI319" s="10"/>
      <c r="BJ319" s="10"/>
      <c r="BK319" s="10"/>
      <c r="BL319" s="10"/>
      <c r="BM319" s="10"/>
      <c r="BN319" s="10"/>
      <c r="BO319" s="10"/>
      <c r="BP319" s="10"/>
      <c r="BQ319" s="10"/>
      <c r="BR319" s="10"/>
      <c r="BS319" s="10"/>
      <c r="BT319" s="10"/>
      <c r="BU319" s="10"/>
      <c r="BV319" s="10"/>
      <c r="BW319" s="10"/>
      <c r="BX319" s="10"/>
      <c r="BY319" s="10"/>
      <c r="BZ319" s="10"/>
      <c r="CA319" s="10"/>
      <c r="CB319" s="10"/>
      <c r="CC319" s="10"/>
      <c r="CD319" s="10"/>
      <c r="CE319" s="10"/>
      <c r="CF319" s="10"/>
      <c r="CG319" s="10"/>
      <c r="CH319" s="10"/>
      <c r="CI319" s="10"/>
      <c r="CJ319" s="10"/>
      <c r="CK319" s="10"/>
      <c r="CL319" s="10"/>
      <c r="CM319" s="10"/>
      <c r="CN319" s="10"/>
      <c r="CO319" s="10"/>
      <c r="CP319" s="10"/>
      <c r="CQ319" s="10"/>
      <c r="CR319" s="10"/>
      <c r="CS319" s="10"/>
      <c r="CT319" s="10"/>
      <c r="CU319" s="10"/>
      <c r="CV319" s="10"/>
      <c r="CW319" s="10"/>
      <c r="CX319" s="10"/>
      <c r="CY319" s="10"/>
      <c r="CZ319" s="10"/>
      <c r="DA319" s="10"/>
      <c r="DB319" s="10"/>
      <c r="DC319" s="10"/>
      <c r="DD319" s="10"/>
      <c r="DE319" s="10"/>
      <c r="DF319" s="10"/>
      <c r="DG319" s="10"/>
      <c r="DH319" s="10"/>
      <c r="DI319" s="10"/>
      <c r="DJ319" s="10"/>
      <c r="DK319" s="10"/>
      <c r="DL319" s="10"/>
      <c r="DM319" s="10"/>
      <c r="DN319" s="10"/>
      <c r="DO319" s="10"/>
      <c r="DP319" s="10"/>
      <c r="DQ319" s="10"/>
      <c r="DR319" s="10"/>
      <c r="DS319" s="10"/>
      <c r="DT319" s="10"/>
      <c r="DU319" s="10"/>
      <c r="DV319" s="10"/>
      <c r="DW319" s="10"/>
      <c r="DX319" s="10"/>
      <c r="DY319" s="10"/>
      <c r="DZ319" s="10"/>
      <c r="EA319" s="10"/>
      <c r="EB319" s="10"/>
      <c r="EC319" s="10"/>
      <c r="ED319" s="10"/>
      <c r="EE319" s="10"/>
      <c r="EF319" s="10"/>
      <c r="EG319" s="10"/>
      <c r="EH319" s="10"/>
      <c r="EI319" s="10"/>
      <c r="EJ319" s="10"/>
      <c r="EK319" s="10"/>
      <c r="EL319" s="10"/>
      <c r="EM319" s="10"/>
      <c r="EN319" s="10"/>
      <c r="EO319" s="10"/>
      <c r="EP319" s="10"/>
      <c r="EQ319" s="10"/>
      <c r="ER319" s="10"/>
      <c r="ES319" s="10"/>
      <c r="ET319" s="10"/>
      <c r="EU319" s="10"/>
      <c r="EV319" s="10"/>
      <c r="EW319" s="10"/>
      <c r="EX319" s="10"/>
      <c r="EY319" s="10"/>
      <c r="EZ319" s="10"/>
      <c r="FA319" s="10"/>
      <c r="FB319" s="10"/>
      <c r="FC319" s="10"/>
      <c r="FD319" s="10"/>
      <c r="FE319" s="10"/>
      <c r="FF319" s="10"/>
      <c r="FG319" s="10"/>
      <c r="FH319" s="10"/>
      <c r="FI319" s="10"/>
      <c r="FJ319" s="10"/>
      <c r="FK319" s="10"/>
      <c r="FL319" s="10"/>
      <c r="FM319" s="10"/>
      <c r="FN319" s="10"/>
      <c r="FO319" s="10"/>
      <c r="FP319" s="10"/>
      <c r="FQ319" s="10"/>
      <c r="FR319" s="10"/>
      <c r="FS319" s="10"/>
      <c r="FT319" s="10"/>
      <c r="FU319" s="10"/>
      <c r="FV319" s="10"/>
      <c r="FW319" s="10"/>
      <c r="FX319" s="10"/>
      <c r="FY319" s="10"/>
      <c r="FZ319" s="10"/>
      <c r="GA319" s="10"/>
      <c r="GB319" s="10"/>
      <c r="GC319" s="10"/>
      <c r="GD319" s="10"/>
      <c r="GE319" s="10"/>
      <c r="GF319" s="10"/>
      <c r="GG319" s="10"/>
      <c r="GH319" s="10"/>
      <c r="GI319" s="10"/>
      <c r="GJ319" s="10"/>
      <c r="GK319" s="10"/>
      <c r="GL319" s="10"/>
      <c r="GM319" s="10"/>
      <c r="GN319" s="10"/>
      <c r="GO319" s="10"/>
      <c r="GP319" s="10"/>
      <c r="GQ319" s="10"/>
      <c r="GR319" s="10"/>
      <c r="GS319" s="10"/>
      <c r="GT319" s="10"/>
      <c r="GU319" s="10"/>
      <c r="GV319" s="10"/>
      <c r="GW319" s="10"/>
      <c r="GX319" s="10"/>
      <c r="GY319" s="10"/>
      <c r="GZ319" s="10"/>
      <c r="HA319" s="10"/>
      <c r="HB319" s="10"/>
      <c r="HC319" s="10"/>
      <c r="HD319" s="10"/>
      <c r="HE319" s="10"/>
      <c r="HF319" s="10"/>
      <c r="HG319" s="10"/>
      <c r="HH319" s="10"/>
      <c r="HI319" s="10"/>
      <c r="HJ319" s="10"/>
      <c r="HK319" s="10"/>
      <c r="HL319" s="10"/>
      <c r="HM319" s="10"/>
      <c r="HN319" s="10"/>
      <c r="HO319" s="10"/>
      <c r="HP319" s="10"/>
      <c r="HQ319" s="10"/>
      <c r="HR319" s="10"/>
      <c r="HS319" s="10"/>
      <c r="HT319" s="10"/>
      <c r="HU319" s="10"/>
      <c r="HV319" s="10"/>
      <c r="HW319" s="10"/>
      <c r="HX319" s="10"/>
      <c r="HY319" s="10"/>
      <c r="HZ319" s="10"/>
      <c r="IA319" s="10"/>
      <c r="IB319" s="10"/>
      <c r="IC319" s="10"/>
      <c r="ID319" s="10"/>
      <c r="IE319" s="10"/>
      <c r="IF319" s="10"/>
      <c r="IG319" s="10"/>
      <c r="IH319" s="10"/>
      <c r="II319" s="10"/>
      <c r="IJ319" s="10"/>
      <c r="IK319" s="10"/>
      <c r="IL319" s="10"/>
      <c r="IM319" s="10"/>
      <c r="IN319" s="10"/>
      <c r="IO319" s="10"/>
      <c r="IP319" s="10"/>
      <c r="IQ319" s="10"/>
      <c r="IR319" s="10"/>
      <c r="IS319" s="10"/>
      <c r="IT319" s="10"/>
      <c r="IU319" s="10"/>
      <c r="IV319" s="10"/>
      <c r="IW319" s="10"/>
      <c r="IX319" s="10"/>
      <c r="IY319" s="10"/>
      <c r="IZ319" s="10"/>
      <c r="JA319" s="10"/>
      <c r="JB319" s="10"/>
      <c r="JC319" s="10"/>
      <c r="JD319" s="10"/>
      <c r="JE319" s="10"/>
      <c r="JF319" s="10"/>
      <c r="JG319" s="10"/>
      <c r="JH319" s="10"/>
      <c r="JI319" s="10"/>
      <c r="JJ319" s="10"/>
      <c r="JK319" s="10"/>
      <c r="JL319" s="10"/>
      <c r="JM319" s="10"/>
      <c r="JN319" s="10"/>
      <c r="JO319" s="10"/>
      <c r="JP319" s="10"/>
      <c r="JQ319" s="10"/>
      <c r="JR319" s="10"/>
      <c r="JS319" s="10"/>
      <c r="JT319" s="10"/>
      <c r="JU319" s="10"/>
      <c r="JV319" s="10"/>
      <c r="JW319" s="10"/>
      <c r="JX319" s="10"/>
      <c r="JY319" s="10"/>
      <c r="JZ319" s="10"/>
      <c r="KA319" s="10"/>
      <c r="KB319" s="10"/>
      <c r="KC319" s="10"/>
      <c r="KD319" s="10"/>
      <c r="KE319" s="10"/>
      <c r="KF319" s="10"/>
      <c r="KG319" s="10"/>
      <c r="KH319" s="10"/>
      <c r="KI319" s="10"/>
      <c r="KJ319" s="10"/>
      <c r="KK319" s="10"/>
      <c r="KL319" s="10"/>
      <c r="KM319" s="10"/>
      <c r="KN319" s="10"/>
      <c r="KO319" s="10"/>
      <c r="KP319" s="10"/>
      <c r="KQ319" s="10"/>
      <c r="KR319" s="10"/>
      <c r="KS319" s="10"/>
      <c r="KT319" s="10"/>
      <c r="KU319" s="10"/>
      <c r="KV319" s="10"/>
      <c r="KW319" s="10"/>
      <c r="KX319" s="10"/>
      <c r="KY319" s="10"/>
      <c r="KZ319" s="10"/>
      <c r="LA319" s="10"/>
      <c r="LB319" s="10"/>
      <c r="LC319" s="10"/>
      <c r="LD319" s="10"/>
      <c r="LE319" s="10"/>
      <c r="LF319" s="10"/>
      <c r="LG319" s="10"/>
      <c r="LH319" s="10"/>
      <c r="LI319" s="10"/>
      <c r="LJ319" s="10"/>
      <c r="LK319" s="10"/>
      <c r="LL319" s="10"/>
      <c r="LM319" s="10"/>
      <c r="LN319" s="10"/>
      <c r="LO319" s="10"/>
      <c r="LP319" s="10"/>
      <c r="LQ319" s="10"/>
      <c r="LR319" s="10"/>
      <c r="LS319" s="10"/>
      <c r="LT319" s="10"/>
      <c r="LU319" s="10"/>
      <c r="LV319" s="10"/>
      <c r="LW319" s="10"/>
      <c r="LX319" s="10"/>
      <c r="LY319" s="10"/>
      <c r="LZ319" s="10"/>
      <c r="MA319" s="10"/>
      <c r="MB319" s="10"/>
      <c r="MC319" s="10"/>
      <c r="MD319" s="10"/>
      <c r="ME319" s="10"/>
      <c r="MF319" s="10"/>
      <c r="MG319" s="10"/>
      <c r="MH319" s="10"/>
      <c r="MI319" s="10"/>
      <c r="MJ319" s="10"/>
      <c r="MK319" s="10"/>
      <c r="ML319" s="10"/>
      <c r="MM319" s="10"/>
      <c r="MN319" s="10"/>
      <c r="MO319" s="10"/>
      <c r="MP319" s="10"/>
      <c r="MQ319" s="10"/>
      <c r="MR319" s="10"/>
      <c r="MS319" s="10"/>
      <c r="MT319" s="10"/>
      <c r="MU319" s="10"/>
      <c r="MV319" s="10"/>
      <c r="MW319" s="10"/>
      <c r="MX319" s="10"/>
      <c r="MY319" s="10"/>
      <c r="MZ319" s="10"/>
      <c r="NA319" s="10"/>
      <c r="NB319" s="10"/>
      <c r="NC319" s="10"/>
      <c r="ND319" s="10"/>
      <c r="NE319" s="10"/>
      <c r="NF319" s="10"/>
      <c r="NG319" s="10"/>
      <c r="NH319" s="10"/>
      <c r="NI319" s="10"/>
      <c r="NJ319" s="10"/>
      <c r="NK319" s="10"/>
      <c r="NL319" s="10"/>
      <c r="NM319" s="10"/>
      <c r="NN319" s="10"/>
      <c r="NO319" s="10"/>
      <c r="NP319" s="10"/>
      <c r="NQ319" s="10"/>
      <c r="NR319" s="10"/>
      <c r="NS319" s="10"/>
      <c r="NT319" s="10"/>
      <c r="NU319" s="10"/>
      <c r="NV319" s="10"/>
      <c r="NW319" s="10"/>
      <c r="NX319" s="10"/>
      <c r="NY319" s="10"/>
      <c r="NZ319" s="10"/>
      <c r="OA319" s="10"/>
      <c r="OB319" s="10"/>
      <c r="OC319" s="10"/>
      <c r="OD319" s="10"/>
      <c r="OE319" s="10"/>
      <c r="OF319" s="10"/>
      <c r="OG319" s="10"/>
      <c r="OH319" s="10"/>
      <c r="OI319" s="10"/>
      <c r="OJ319" s="10"/>
      <c r="OK319" s="10"/>
      <c r="OL319" s="10"/>
      <c r="OM319" s="10"/>
      <c r="ON319" s="10"/>
      <c r="OO319" s="10"/>
      <c r="OP319" s="10"/>
      <c r="OQ319" s="10"/>
      <c r="OR319" s="10"/>
      <c r="OS319" s="10"/>
      <c r="OT319" s="10"/>
      <c r="OU319" s="10"/>
      <c r="OV319" s="10"/>
      <c r="OW319" s="10"/>
      <c r="OX319" s="10"/>
      <c r="OY319" s="10"/>
      <c r="OZ319" s="10"/>
      <c r="PA319" s="10"/>
      <c r="PB319" s="10"/>
      <c r="PC319" s="10"/>
      <c r="PD319" s="10"/>
      <c r="PE319" s="10"/>
      <c r="PF319" s="10"/>
      <c r="PG319" s="10"/>
      <c r="PH319" s="10"/>
      <c r="PI319" s="10"/>
      <c r="PJ319" s="10"/>
      <c r="PK319" s="10"/>
      <c r="PL319" s="10"/>
      <c r="PM319" s="10"/>
      <c r="PN319" s="10"/>
      <c r="PO319" s="10"/>
      <c r="PP319" s="10"/>
      <c r="PQ319" s="10"/>
      <c r="PR319" s="10"/>
      <c r="PS319" s="10"/>
      <c r="PT319" s="10"/>
      <c r="PU319" s="10"/>
      <c r="PV319" s="10"/>
      <c r="PW319" s="10"/>
      <c r="PX319" s="10"/>
      <c r="PY319" s="10"/>
      <c r="PZ319" s="10"/>
      <c r="QA319" s="10"/>
      <c r="QB319" s="10"/>
      <c r="QC319" s="10"/>
      <c r="QD319" s="10"/>
      <c r="QE319" s="10"/>
      <c r="QF319" s="10"/>
      <c r="QG319" s="10"/>
      <c r="QH319" s="10"/>
      <c r="QI319" s="10"/>
      <c r="QJ319" s="10"/>
      <c r="QK319" s="10"/>
      <c r="QL319" s="10"/>
      <c r="QM319" s="10"/>
      <c r="QN319" s="10"/>
      <c r="QO319" s="10"/>
      <c r="QP319" s="10"/>
      <c r="QQ319" s="10"/>
      <c r="QR319" s="10"/>
      <c r="QS319" s="10"/>
      <c r="QT319" s="10"/>
      <c r="QU319" s="10"/>
      <c r="QV319" s="10"/>
      <c r="QW319" s="10"/>
      <c r="QX319" s="10"/>
      <c r="QY319" s="10"/>
      <c r="QZ319" s="10"/>
      <c r="RA319" s="10"/>
      <c r="RB319" s="10"/>
      <c r="RC319" s="10"/>
      <c r="RD319" s="10"/>
      <c r="RE319" s="10"/>
      <c r="RF319" s="10"/>
      <c r="RG319" s="10"/>
      <c r="RH319" s="10"/>
      <c r="RI319" s="10"/>
      <c r="RJ319" s="10"/>
      <c r="RK319" s="10"/>
      <c r="RL319" s="10"/>
      <c r="RM319" s="10"/>
      <c r="RN319" s="10"/>
      <c r="RO319" s="10"/>
      <c r="RP319" s="10"/>
      <c r="RQ319" s="10"/>
      <c r="RR319" s="10"/>
      <c r="RS319" s="10"/>
      <c r="RT319" s="10"/>
      <c r="RU319" s="10"/>
      <c r="RV319" s="10"/>
      <c r="RW319" s="10"/>
      <c r="RX319" s="10"/>
      <c r="RY319" s="10"/>
      <c r="RZ319" s="10"/>
      <c r="SA319" s="10"/>
      <c r="SB319" s="10"/>
      <c r="SC319" s="10"/>
      <c r="SD319" s="10"/>
      <c r="SE319" s="10"/>
      <c r="SF319" s="10"/>
      <c r="SG319" s="10"/>
      <c r="SH319" s="10"/>
      <c r="SI319" s="10"/>
      <c r="SJ319" s="10"/>
      <c r="SK319" s="10"/>
      <c r="SL319" s="10"/>
      <c r="SM319" s="10"/>
      <c r="SN319" s="10"/>
      <c r="SO319" s="10"/>
      <c r="SP319" s="10"/>
      <c r="SQ319" s="10"/>
      <c r="SR319" s="10"/>
      <c r="SS319" s="10"/>
      <c r="ST319" s="10"/>
      <c r="SU319" s="10"/>
      <c r="SV319" s="10"/>
      <c r="SW319" s="10"/>
      <c r="SX319" s="10"/>
      <c r="SY319" s="10"/>
      <c r="SZ319" s="10"/>
      <c r="TA319" s="10"/>
      <c r="TB319" s="10"/>
      <c r="TC319" s="10"/>
      <c r="TD319" s="10"/>
      <c r="TE319" s="10"/>
      <c r="TF319" s="10"/>
      <c r="TG319" s="10"/>
      <c r="TH319" s="10"/>
      <c r="TI319" s="10"/>
      <c r="TJ319" s="10"/>
      <c r="TK319" s="10"/>
      <c r="TL319" s="10"/>
      <c r="TM319" s="10"/>
      <c r="TN319" s="10"/>
      <c r="TO319" s="10"/>
      <c r="TP319" s="10"/>
      <c r="TQ319" s="10"/>
      <c r="TR319" s="10"/>
      <c r="TS319" s="10"/>
      <c r="TT319" s="10"/>
      <c r="TU319" s="10"/>
      <c r="TV319" s="10"/>
      <c r="TW319" s="10"/>
      <c r="TX319" s="10"/>
      <c r="TY319" s="10"/>
      <c r="TZ319" s="10"/>
      <c r="UA319" s="10"/>
      <c r="UB319" s="10"/>
      <c r="UC319" s="10"/>
      <c r="UD319" s="10"/>
      <c r="UE319" s="10"/>
      <c r="UF319" s="10"/>
      <c r="UG319" s="10"/>
      <c r="UH319" s="10"/>
      <c r="UI319" s="10"/>
      <c r="UJ319" s="10"/>
      <c r="UK319" s="10"/>
      <c r="UL319" s="10"/>
      <c r="UM319" s="10"/>
      <c r="UN319" s="10"/>
      <c r="UO319" s="10"/>
      <c r="UP319" s="10"/>
      <c r="UQ319" s="10"/>
      <c r="UR319" s="10"/>
      <c r="US319" s="10"/>
      <c r="UT319" s="10"/>
      <c r="UU319" s="10"/>
      <c r="UV319" s="10"/>
      <c r="UW319" s="10"/>
      <c r="UX319" s="10"/>
      <c r="UY319" s="10"/>
      <c r="UZ319" s="10"/>
      <c r="VA319" s="10"/>
      <c r="VB319" s="10"/>
      <c r="VC319" s="10"/>
      <c r="VD319" s="10"/>
      <c r="VE319" s="10"/>
      <c r="VF319" s="10"/>
      <c r="VG319" s="10"/>
      <c r="VH319" s="10"/>
      <c r="VI319" s="10"/>
      <c r="VJ319" s="10"/>
      <c r="VK319" s="10"/>
      <c r="VL319" s="10"/>
      <c r="VM319" s="10"/>
      <c r="VN319" s="10"/>
      <c r="VO319" s="10"/>
      <c r="VP319" s="10"/>
      <c r="VQ319" s="10"/>
      <c r="VR319" s="10"/>
      <c r="VS319" s="10"/>
      <c r="VT319" s="10"/>
      <c r="VU319" s="10"/>
      <c r="VV319" s="10"/>
      <c r="VW319" s="10"/>
      <c r="VX319" s="10"/>
      <c r="VY319" s="10"/>
      <c r="VZ319" s="10"/>
      <c r="WA319" s="10"/>
      <c r="WB319" s="10"/>
      <c r="WC319" s="10"/>
      <c r="WD319" s="10"/>
      <c r="WE319" s="10"/>
      <c r="WF319" s="10"/>
      <c r="WG319" s="10"/>
      <c r="WH319" s="10"/>
      <c r="WI319" s="10"/>
      <c r="WJ319" s="10"/>
      <c r="WK319" s="10"/>
      <c r="WL319" s="10"/>
      <c r="WM319" s="10"/>
      <c r="WN319" s="10"/>
      <c r="WO319" s="10"/>
      <c r="WP319" s="10"/>
      <c r="WQ319" s="10"/>
      <c r="WR319" s="10"/>
      <c r="WS319" s="10"/>
      <c r="WT319" s="10"/>
      <c r="WU319" s="10"/>
      <c r="WV319" s="10"/>
      <c r="WW319" s="10"/>
      <c r="WX319" s="10"/>
      <c r="WY319" s="10"/>
      <c r="WZ319" s="10"/>
      <c r="XA319" s="10"/>
      <c r="XB319" s="10"/>
      <c r="XC319" s="10"/>
      <c r="XD319" s="10"/>
      <c r="XE319" s="10"/>
      <c r="XF319" s="10"/>
      <c r="XG319" s="10"/>
      <c r="XH319" s="10"/>
      <c r="XI319" s="10"/>
      <c r="XJ319" s="10"/>
      <c r="XK319" s="10"/>
      <c r="XL319" s="10"/>
      <c r="XM319" s="10"/>
      <c r="XN319" s="10"/>
      <c r="XO319" s="10"/>
      <c r="XP319" s="10"/>
      <c r="XQ319" s="10"/>
      <c r="XR319" s="10"/>
      <c r="XS319" s="10"/>
      <c r="XT319" s="10"/>
      <c r="XU319" s="10"/>
      <c r="XV319" s="10"/>
      <c r="XW319" s="10"/>
      <c r="XX319" s="10"/>
      <c r="XY319" s="10"/>
      <c r="XZ319" s="10"/>
      <c r="YA319" s="10"/>
      <c r="YB319" s="10"/>
      <c r="YC319" s="10"/>
      <c r="YD319" s="10"/>
      <c r="YE319" s="10"/>
      <c r="YF319" s="10"/>
      <c r="YG319" s="10"/>
      <c r="YH319" s="10"/>
      <c r="YI319" s="10"/>
      <c r="YJ319" s="10"/>
      <c r="YK319" s="10"/>
      <c r="YL319" s="10"/>
      <c r="YM319" s="10"/>
      <c r="YN319" s="10"/>
      <c r="YO319" s="10"/>
      <c r="YP319" s="10"/>
      <c r="YQ319" s="10"/>
      <c r="YR319" s="10"/>
      <c r="YS319" s="10"/>
      <c r="YT319" s="10"/>
      <c r="YU319" s="10"/>
      <c r="YV319" s="10"/>
      <c r="YW319" s="10"/>
      <c r="YX319" s="10"/>
      <c r="YY319" s="10"/>
      <c r="YZ319" s="10"/>
      <c r="ZA319" s="10"/>
      <c r="ZB319" s="10"/>
      <c r="ZC319" s="10"/>
      <c r="ZD319" s="10"/>
      <c r="ZE319" s="10"/>
      <c r="ZF319" s="10"/>
      <c r="ZG319" s="10"/>
      <c r="ZH319" s="10"/>
      <c r="ZI319" s="10"/>
      <c r="ZJ319" s="10"/>
      <c r="ZK319" s="10"/>
      <c r="ZL319" s="10"/>
      <c r="ZM319" s="10"/>
      <c r="ZN319" s="10"/>
      <c r="ZO319" s="10"/>
      <c r="ZP319" s="10"/>
      <c r="ZQ319" s="10"/>
      <c r="ZR319" s="10"/>
      <c r="ZS319" s="10"/>
      <c r="ZT319" s="10"/>
      <c r="ZU319" s="10"/>
      <c r="ZV319" s="10"/>
      <c r="ZW319" s="10"/>
      <c r="ZX319" s="10"/>
      <c r="ZY319" s="10"/>
      <c r="ZZ319" s="10"/>
      <c r="AAA319" s="10"/>
      <c r="AAB319" s="10"/>
      <c r="AAC319" s="10"/>
      <c r="AAD319" s="10"/>
      <c r="AAE319" s="10"/>
      <c r="AAF319" s="10"/>
      <c r="AAG319" s="10"/>
      <c r="AAH319" s="10"/>
      <c r="AAI319" s="10"/>
      <c r="AAJ319" s="10"/>
      <c r="AAK319" s="10"/>
      <c r="AAL319" s="10"/>
      <c r="AAM319" s="10"/>
      <c r="AAN319" s="10"/>
      <c r="AAO319" s="10"/>
      <c r="AAP319" s="10"/>
      <c r="AAQ319" s="10"/>
      <c r="AAR319" s="10"/>
      <c r="AAS319" s="10"/>
      <c r="AAT319" s="10"/>
      <c r="AAU319" s="10"/>
      <c r="AAV319" s="10"/>
      <c r="AAW319" s="10"/>
      <c r="AAX319" s="10"/>
      <c r="AAY319" s="10"/>
      <c r="AAZ319" s="10"/>
      <c r="ABA319" s="10"/>
      <c r="ABB319" s="10"/>
      <c r="ABC319" s="10"/>
      <c r="ABD319" s="10"/>
      <c r="ABE319" s="10"/>
      <c r="ABF319" s="10"/>
      <c r="ABG319" s="10"/>
      <c r="ABH319" s="10"/>
      <c r="ABI319" s="10"/>
      <c r="ABJ319" s="10"/>
      <c r="ABK319" s="10"/>
      <c r="ABL319" s="10"/>
      <c r="ABM319" s="10"/>
      <c r="ABN319" s="10"/>
      <c r="ABO319" s="10"/>
      <c r="ABP319" s="10"/>
      <c r="ABQ319" s="10"/>
      <c r="ABR319" s="10"/>
      <c r="ABS319" s="10"/>
      <c r="ABT319" s="10"/>
      <c r="ABU319" s="10"/>
      <c r="ABV319" s="10"/>
      <c r="ABW319" s="10"/>
      <c r="ABX319" s="10"/>
      <c r="ABY319" s="10"/>
      <c r="ABZ319" s="10"/>
      <c r="ACA319" s="10"/>
      <c r="ACB319" s="10"/>
      <c r="ACC319" s="10"/>
      <c r="ACD319" s="10"/>
      <c r="ACE319" s="10"/>
      <c r="ACF319" s="10"/>
      <c r="ACG319" s="10"/>
      <c r="ACH319" s="10"/>
      <c r="ACI319" s="10"/>
      <c r="ACJ319" s="10"/>
      <c r="ACK319" s="10"/>
      <c r="ACL319" s="10"/>
      <c r="ACM319" s="10"/>
      <c r="ACN319" s="10"/>
      <c r="ACO319" s="10"/>
      <c r="ACP319" s="10"/>
      <c r="ACQ319" s="10"/>
      <c r="ACR319" s="10"/>
      <c r="ACS319" s="10"/>
      <c r="ACT319" s="10"/>
      <c r="ACU319" s="10"/>
      <c r="ACV319" s="10"/>
      <c r="ACW319" s="10"/>
      <c r="ACX319" s="10"/>
      <c r="ACY319" s="10"/>
      <c r="ACZ319" s="10"/>
      <c r="ADA319" s="10"/>
      <c r="ADB319" s="10"/>
      <c r="ADC319" s="10"/>
      <c r="ADD319" s="10"/>
      <c r="ADE319" s="10"/>
      <c r="ADF319" s="10"/>
      <c r="ADG319" s="10"/>
      <c r="ADH319" s="10"/>
      <c r="ADI319" s="10"/>
      <c r="ADJ319" s="10"/>
      <c r="ADK319" s="10"/>
      <c r="ADL319" s="10"/>
      <c r="ADM319" s="10"/>
      <c r="ADN319" s="10"/>
      <c r="ADO319" s="10"/>
      <c r="ADP319" s="10"/>
      <c r="ADQ319" s="10"/>
      <c r="ADR319" s="10"/>
      <c r="ADS319" s="10"/>
      <c r="ADT319" s="10"/>
      <c r="ADU319" s="10"/>
      <c r="ADV319" s="10"/>
      <c r="ADW319" s="10"/>
      <c r="ADX319" s="10"/>
      <c r="ADY319" s="10"/>
      <c r="ADZ319" s="10"/>
      <c r="AEA319" s="10"/>
      <c r="AEB319" s="10"/>
      <c r="AEC319" s="10"/>
      <c r="AED319" s="10"/>
      <c r="AEE319" s="10"/>
      <c r="AEF319" s="10"/>
      <c r="AEG319" s="10"/>
      <c r="AEH319" s="10"/>
      <c r="AEI319" s="10"/>
      <c r="AEJ319" s="10"/>
      <c r="AEK319" s="10"/>
      <c r="AEL319" s="10"/>
      <c r="AEM319" s="10"/>
      <c r="AEN319" s="10"/>
      <c r="AEO319" s="10"/>
      <c r="AEP319" s="10"/>
      <c r="AEQ319" s="10"/>
      <c r="AER319" s="10"/>
      <c r="AES319" s="10"/>
      <c r="AET319" s="10"/>
      <c r="AEU319" s="10"/>
      <c r="AEV319" s="10"/>
      <c r="AEW319" s="10"/>
      <c r="AEX319" s="10"/>
      <c r="AEY319" s="10"/>
      <c r="AEZ319" s="10"/>
      <c r="AFA319" s="10"/>
      <c r="AFB319" s="10"/>
      <c r="AFC319" s="10"/>
      <c r="AFD319" s="10"/>
      <c r="AFE319" s="10"/>
      <c r="AFF319" s="10"/>
      <c r="AFG319" s="10"/>
      <c r="AFH319" s="10"/>
      <c r="AFI319" s="10"/>
      <c r="AFJ319" s="10"/>
      <c r="AFK319" s="10"/>
      <c r="AFL319" s="10"/>
      <c r="AFM319" s="10"/>
      <c r="AFN319" s="10"/>
      <c r="AFO319" s="10"/>
      <c r="AFP319" s="10"/>
      <c r="AFQ319" s="10"/>
      <c r="AFR319" s="10"/>
      <c r="AFS319" s="10"/>
      <c r="AFT319" s="10"/>
      <c r="AFU319" s="10"/>
      <c r="AFV319" s="10"/>
      <c r="AFW319" s="10"/>
      <c r="AFX319" s="10"/>
      <c r="AFY319" s="10"/>
      <c r="AFZ319" s="10"/>
      <c r="AGA319" s="10"/>
      <c r="AGB319" s="10"/>
      <c r="AGC319" s="10"/>
      <c r="AGD319" s="10"/>
      <c r="AGE319" s="10"/>
      <c r="AGF319" s="10"/>
      <c r="AGG319" s="10"/>
      <c r="AGH319" s="10"/>
      <c r="AGI319" s="10"/>
      <c r="AGJ319" s="10"/>
      <c r="AGK319" s="10"/>
      <c r="AGL319" s="10"/>
      <c r="AGM319" s="10"/>
      <c r="AGN319" s="10"/>
      <c r="AGO319" s="10"/>
      <c r="AGP319" s="10"/>
      <c r="AGQ319" s="10"/>
      <c r="AGR319" s="10"/>
      <c r="AGS319" s="10"/>
      <c r="AGT319" s="10"/>
      <c r="AGU319" s="10"/>
      <c r="AGV319" s="10"/>
      <c r="AGW319" s="10"/>
      <c r="AGX319" s="10"/>
      <c r="AGY319" s="10"/>
      <c r="AGZ319" s="10"/>
      <c r="AHA319" s="10"/>
      <c r="AHB319" s="10"/>
      <c r="AHC319" s="10"/>
      <c r="AHD319" s="10"/>
      <c r="AHE319" s="10"/>
      <c r="AHF319" s="10"/>
      <c r="AHG319" s="10"/>
      <c r="AHH319" s="10"/>
      <c r="AHI319" s="10"/>
      <c r="AHJ319" s="10"/>
      <c r="AHK319" s="10"/>
      <c r="AHL319" s="10"/>
      <c r="AHM319" s="10"/>
      <c r="AHN319" s="10"/>
      <c r="AHO319" s="10"/>
      <c r="AHP319" s="10"/>
      <c r="AHQ319" s="10"/>
      <c r="AHR319" s="10"/>
      <c r="AHS319" s="10"/>
      <c r="AHT319" s="10"/>
      <c r="AHU319" s="10"/>
      <c r="AHV319" s="10"/>
      <c r="AHW319" s="10"/>
      <c r="AHX319" s="10"/>
      <c r="AHY319" s="10"/>
      <c r="AHZ319" s="10"/>
      <c r="AIA319" s="10"/>
      <c r="AIB319" s="10"/>
      <c r="AIC319" s="10"/>
      <c r="AID319" s="10"/>
      <c r="AIE319" s="10"/>
      <c r="AIF319" s="10"/>
      <c r="AIG319" s="10"/>
      <c r="AIH319" s="10"/>
      <c r="AII319" s="10"/>
      <c r="AIJ319" s="10"/>
      <c r="AIK319" s="10"/>
      <c r="AIL319" s="10"/>
      <c r="AIM319" s="10"/>
      <c r="AIN319" s="10"/>
      <c r="AIO319" s="10"/>
      <c r="AIP319" s="10"/>
      <c r="AIQ319" s="10"/>
      <c r="AIR319" s="10"/>
      <c r="AIS319" s="10"/>
      <c r="AIT319" s="10"/>
      <c r="AIU319" s="10"/>
      <c r="AIV319" s="10"/>
      <c r="AIW319" s="10"/>
      <c r="AIX319" s="10"/>
      <c r="AIY319" s="10"/>
      <c r="AIZ319" s="10"/>
      <c r="AJA319" s="10"/>
      <c r="AJB319" s="10"/>
      <c r="AJC319" s="10"/>
      <c r="AJD319" s="10"/>
      <c r="AJE319" s="10"/>
      <c r="AJF319" s="10"/>
      <c r="AJG319" s="10"/>
      <c r="AJH319" s="10"/>
      <c r="AJI319" s="10"/>
      <c r="AJJ319" s="10"/>
      <c r="AJK319" s="10"/>
      <c r="AJL319" s="10"/>
      <c r="AJM319" s="10"/>
      <c r="AJN319" s="10"/>
      <c r="AJO319" s="10"/>
      <c r="AJP319" s="10"/>
      <c r="AJQ319" s="10"/>
      <c r="AJR319" s="10"/>
      <c r="AJS319" s="10"/>
      <c r="AJT319" s="10"/>
      <c r="AJU319" s="10"/>
      <c r="AJV319" s="10"/>
      <c r="AJW319" s="10"/>
      <c r="AJX319" s="10"/>
      <c r="AJY319" s="10"/>
      <c r="AJZ319" s="10"/>
      <c r="AKA319" s="10"/>
      <c r="AKB319" s="10"/>
      <c r="AKC319" s="10"/>
      <c r="AKD319" s="10"/>
      <c r="AKE319" s="10"/>
      <c r="AKF319" s="10"/>
      <c r="AKG319" s="10"/>
      <c r="AKH319" s="10"/>
      <c r="AKI319" s="10"/>
      <c r="AKJ319" s="10"/>
      <c r="AKK319" s="10"/>
      <c r="AKL319" s="10"/>
      <c r="AKM319" s="10"/>
      <c r="AKN319" s="10"/>
      <c r="AKO319" s="10"/>
      <c r="AKP319" s="10"/>
      <c r="AKQ319" s="10"/>
      <c r="AKR319" s="10"/>
      <c r="AKS319" s="10"/>
      <c r="AKT319" s="10"/>
      <c r="AKU319" s="10"/>
      <c r="AKV319" s="10"/>
      <c r="AKW319" s="10"/>
      <c r="AKX319" s="10"/>
      <c r="AKY319" s="10"/>
      <c r="AKZ319" s="10"/>
      <c r="ALA319" s="10"/>
      <c r="ALB319" s="10"/>
      <c r="ALC319" s="10"/>
      <c r="ALD319" s="10"/>
      <c r="ALE319" s="10"/>
      <c r="ALF319" s="10"/>
      <c r="ALG319" s="10"/>
      <c r="ALH319" s="10"/>
      <c r="ALI319" s="10"/>
      <c r="ALJ319" s="10"/>
      <c r="ALK319" s="10"/>
      <c r="ALL319" s="10"/>
      <c r="ALM319" s="10"/>
      <c r="ALN319" s="10"/>
      <c r="ALO319" s="10"/>
      <c r="ALP319" s="10"/>
      <c r="ALQ319" s="10"/>
      <c r="ALR319" s="10"/>
      <c r="ALS319" s="10"/>
      <c r="ALT319" s="10"/>
      <c r="ALU319" s="10"/>
      <c r="ALV319" s="10"/>
      <c r="ALW319" s="10"/>
      <c r="ALX319" s="10"/>
      <c r="ALY319" s="10"/>
      <c r="ALZ319" s="10"/>
      <c r="AMA319" s="10"/>
      <c r="AMB319" s="10"/>
      <c r="AMC319" s="10"/>
      <c r="AMD319" s="10"/>
      <c r="AME319" s="10"/>
      <c r="AMF319" s="10"/>
      <c r="AMG319" s="10"/>
      <c r="AMH319" s="10"/>
      <c r="AMI319" s="10"/>
      <c r="AMJ319" s="10"/>
    </row>
    <row r="320" spans="1:1029" customFormat="1" ht="14.1" customHeight="1">
      <c r="A320" s="8" t="str">
        <f>SUBSTITUTE(CONCATENATE(I320,J320,IF(K320="Identifier","ID",IF(AND(K320="Text",OR(I320&lt;&gt;"",J320&lt;&gt;"")),"",K320)),IF(AND(M320&lt;&gt;"Text",K320&lt;&gt;M320,NOT(AND(K320="URI",M320="Identifier")),NOT(AND(K320="UUID",M320="Identifier")),NOT(AND(K320="OID",M320="Identifier"))),IF(M320="Identifier","ID",M320),""))," ","")</f>
        <v>MaximumCandidatesNumeric</v>
      </c>
      <c r="B320" s="9" t="s">
        <v>219</v>
      </c>
      <c r="C320" s="8"/>
      <c r="D320" s="8"/>
      <c r="E320" s="8"/>
      <c r="F320" s="8" t="str">
        <f>CONCATENATE( IF(G320="","",CONCATENATE(G320,"_ ")),H320,". ",IF(I320="","",CONCATENATE(I320,"_ ")),L320,IF(OR(I320&lt;&gt;"",L320&lt;&gt;M320),CONCATENATE(". ",M320),""))</f>
        <v>Tenderer Short List. Maximum Candidates Numeric. Numeric</v>
      </c>
      <c r="G320" s="8"/>
      <c r="H320" s="8" t="s">
        <v>555</v>
      </c>
      <c r="I320" s="8"/>
      <c r="J320" s="8" t="s">
        <v>558</v>
      </c>
      <c r="K320" s="8" t="s">
        <v>221</v>
      </c>
      <c r="L320" s="8" t="str">
        <f>IF(J320&lt;&gt;"",CONCATENATE(J320," ",K320),K320)</f>
        <v>Maximum Candidates Numeric</v>
      </c>
      <c r="M320" s="8" t="s">
        <v>221</v>
      </c>
      <c r="N320" s="8"/>
      <c r="O320" s="8" t="str">
        <f>IF(N320&lt;&gt;"",CONCATENATE(N320,"_ ",M320,". Type"),CONCATENATE(M320,". Type"))</f>
        <v>Numeric. Type</v>
      </c>
      <c r="P320" s="8"/>
      <c r="Q320" s="8"/>
      <c r="R320" s="8" t="s">
        <v>213</v>
      </c>
      <c r="S320" s="8"/>
      <c r="T320" s="8"/>
      <c r="U320" s="8"/>
      <c r="V320" s="8"/>
      <c r="W320" s="8"/>
      <c r="X320" s="10"/>
      <c r="Y320" s="8" t="s">
        <v>211</v>
      </c>
      <c r="Z320" s="8"/>
      <c r="AA320" s="44">
        <v>43319</v>
      </c>
      <c r="AB320" s="23"/>
      <c r="AC320" s="23"/>
      <c r="AD320" s="23"/>
      <c r="AE320" s="23"/>
      <c r="AF320" s="23"/>
      <c r="AG320" s="10"/>
      <c r="AH320" s="10"/>
      <c r="AI320" s="10"/>
      <c r="AJ320" s="10"/>
      <c r="AK320" s="10"/>
      <c r="AL320" s="10"/>
      <c r="AM320" s="10"/>
      <c r="AN320" s="10"/>
      <c r="AO320" s="10"/>
      <c r="AP320" s="10"/>
      <c r="AQ320" s="10"/>
      <c r="AR320" s="10"/>
      <c r="AS320" s="10"/>
      <c r="AT320" s="10"/>
      <c r="AU320" s="10"/>
      <c r="AV320" s="10"/>
      <c r="AW320" s="10"/>
      <c r="AX320" s="10"/>
      <c r="AY320" s="10"/>
      <c r="AZ320" s="10"/>
      <c r="BA320" s="10"/>
      <c r="BB320" s="10"/>
      <c r="BC320" s="10"/>
      <c r="BD320" s="10"/>
      <c r="BE320" s="10"/>
      <c r="BF320" s="10"/>
      <c r="BG320" s="10"/>
      <c r="BH320" s="10"/>
      <c r="BI320" s="10"/>
      <c r="BJ320" s="10"/>
      <c r="BK320" s="10"/>
      <c r="BL320" s="10"/>
      <c r="BM320" s="10"/>
      <c r="BN320" s="10"/>
      <c r="BO320" s="10"/>
      <c r="BP320" s="10"/>
      <c r="BQ320" s="10"/>
      <c r="BR320" s="10"/>
      <c r="BS320" s="10"/>
      <c r="BT320" s="10"/>
      <c r="BU320" s="10"/>
      <c r="BV320" s="10"/>
      <c r="BW320" s="10"/>
      <c r="BX320" s="10"/>
      <c r="BY320" s="10"/>
      <c r="BZ320" s="10"/>
      <c r="CA320" s="10"/>
      <c r="CB320" s="10"/>
      <c r="CC320" s="10"/>
      <c r="CD320" s="10"/>
      <c r="CE320" s="10"/>
      <c r="CF320" s="10"/>
      <c r="CG320" s="10"/>
      <c r="CH320" s="10"/>
      <c r="CI320" s="10"/>
      <c r="CJ320" s="10"/>
      <c r="CK320" s="10"/>
      <c r="CL320" s="10"/>
      <c r="CM320" s="10"/>
      <c r="CN320" s="10"/>
      <c r="CO320" s="10"/>
      <c r="CP320" s="10"/>
      <c r="CQ320" s="10"/>
      <c r="CR320" s="10"/>
      <c r="CS320" s="10"/>
      <c r="CT320" s="10"/>
      <c r="CU320" s="10"/>
      <c r="CV320" s="10"/>
      <c r="CW320" s="10"/>
      <c r="CX320" s="10"/>
      <c r="CY320" s="10"/>
      <c r="CZ320" s="10"/>
      <c r="DA320" s="10"/>
      <c r="DB320" s="10"/>
      <c r="DC320" s="10"/>
      <c r="DD320" s="10"/>
      <c r="DE320" s="10"/>
      <c r="DF320" s="10"/>
      <c r="DG320" s="10"/>
      <c r="DH320" s="10"/>
      <c r="DI320" s="10"/>
      <c r="DJ320" s="10"/>
      <c r="DK320" s="10"/>
      <c r="DL320" s="10"/>
      <c r="DM320" s="10"/>
      <c r="DN320" s="10"/>
      <c r="DO320" s="10"/>
      <c r="DP320" s="10"/>
      <c r="DQ320" s="10"/>
      <c r="DR320" s="10"/>
      <c r="DS320" s="10"/>
      <c r="DT320" s="10"/>
      <c r="DU320" s="10"/>
      <c r="DV320" s="10"/>
      <c r="DW320" s="10"/>
      <c r="DX320" s="10"/>
      <c r="DY320" s="10"/>
      <c r="DZ320" s="10"/>
      <c r="EA320" s="10"/>
      <c r="EB320" s="10"/>
      <c r="EC320" s="10"/>
      <c r="ED320" s="10"/>
      <c r="EE320" s="10"/>
      <c r="EF320" s="10"/>
      <c r="EG320" s="10"/>
      <c r="EH320" s="10"/>
      <c r="EI320" s="10"/>
      <c r="EJ320" s="10"/>
      <c r="EK320" s="10"/>
      <c r="EL320" s="10"/>
      <c r="EM320" s="10"/>
      <c r="EN320" s="10"/>
      <c r="EO320" s="10"/>
      <c r="EP320" s="10"/>
      <c r="EQ320" s="10"/>
      <c r="ER320" s="10"/>
      <c r="ES320" s="10"/>
      <c r="ET320" s="10"/>
      <c r="EU320" s="10"/>
      <c r="EV320" s="10"/>
      <c r="EW320" s="10"/>
      <c r="EX320" s="10"/>
      <c r="EY320" s="10"/>
      <c r="EZ320" s="10"/>
      <c r="FA320" s="10"/>
      <c r="FB320" s="10"/>
      <c r="FC320" s="10"/>
      <c r="FD320" s="10"/>
      <c r="FE320" s="10"/>
      <c r="FF320" s="10"/>
      <c r="FG320" s="10"/>
      <c r="FH320" s="10"/>
      <c r="FI320" s="10"/>
      <c r="FJ320" s="10"/>
      <c r="FK320" s="10"/>
      <c r="FL320" s="10"/>
      <c r="FM320" s="10"/>
      <c r="FN320" s="10"/>
      <c r="FO320" s="10"/>
      <c r="FP320" s="10"/>
      <c r="FQ320" s="10"/>
      <c r="FR320" s="10"/>
      <c r="FS320" s="10"/>
      <c r="FT320" s="10"/>
      <c r="FU320" s="10"/>
      <c r="FV320" s="10"/>
      <c r="FW320" s="10"/>
      <c r="FX320" s="10"/>
      <c r="FY320" s="10"/>
      <c r="FZ320" s="10"/>
      <c r="GA320" s="10"/>
      <c r="GB320" s="10"/>
      <c r="GC320" s="10"/>
      <c r="GD320" s="10"/>
      <c r="GE320" s="10"/>
      <c r="GF320" s="10"/>
      <c r="GG320" s="10"/>
      <c r="GH320" s="10"/>
      <c r="GI320" s="10"/>
      <c r="GJ320" s="10"/>
      <c r="GK320" s="10"/>
      <c r="GL320" s="10"/>
      <c r="GM320" s="10"/>
      <c r="GN320" s="10"/>
      <c r="GO320" s="10"/>
      <c r="GP320" s="10"/>
      <c r="GQ320" s="10"/>
      <c r="GR320" s="10"/>
      <c r="GS320" s="10"/>
      <c r="GT320" s="10"/>
      <c r="GU320" s="10"/>
      <c r="GV320" s="10"/>
      <c r="GW320" s="10"/>
      <c r="GX320" s="10"/>
      <c r="GY320" s="10"/>
      <c r="GZ320" s="10"/>
      <c r="HA320" s="10"/>
      <c r="HB320" s="10"/>
      <c r="HC320" s="10"/>
      <c r="HD320" s="10"/>
      <c r="HE320" s="10"/>
      <c r="HF320" s="10"/>
      <c r="HG320" s="10"/>
      <c r="HH320" s="10"/>
      <c r="HI320" s="10"/>
      <c r="HJ320" s="10"/>
      <c r="HK320" s="10"/>
      <c r="HL320" s="10"/>
      <c r="HM320" s="10"/>
      <c r="HN320" s="10"/>
      <c r="HO320" s="10"/>
      <c r="HP320" s="10"/>
      <c r="HQ320" s="10"/>
      <c r="HR320" s="10"/>
      <c r="HS320" s="10"/>
      <c r="HT320" s="10"/>
      <c r="HU320" s="10"/>
      <c r="HV320" s="10"/>
      <c r="HW320" s="10"/>
      <c r="HX320" s="10"/>
      <c r="HY320" s="10"/>
      <c r="HZ320" s="10"/>
      <c r="IA320" s="10"/>
      <c r="IB320" s="10"/>
      <c r="IC320" s="10"/>
      <c r="ID320" s="10"/>
      <c r="IE320" s="10"/>
      <c r="IF320" s="10"/>
      <c r="IG320" s="10"/>
      <c r="IH320" s="10"/>
      <c r="II320" s="10"/>
      <c r="IJ320" s="10"/>
      <c r="IK320" s="10"/>
      <c r="IL320" s="10"/>
      <c r="IM320" s="10"/>
      <c r="IN320" s="10"/>
      <c r="IO320" s="10"/>
      <c r="IP320" s="10"/>
      <c r="IQ320" s="10"/>
      <c r="IR320" s="10"/>
      <c r="IS320" s="10"/>
      <c r="IT320" s="10"/>
      <c r="IU320" s="10"/>
      <c r="IV320" s="10"/>
      <c r="IW320" s="10"/>
      <c r="IX320" s="10"/>
      <c r="IY320" s="10"/>
      <c r="IZ320" s="10"/>
      <c r="JA320" s="10"/>
      <c r="JB320" s="10"/>
      <c r="JC320" s="10"/>
      <c r="JD320" s="10"/>
      <c r="JE320" s="10"/>
      <c r="JF320" s="10"/>
      <c r="JG320" s="10"/>
      <c r="JH320" s="10"/>
      <c r="JI320" s="10"/>
      <c r="JJ320" s="10"/>
      <c r="JK320" s="10"/>
      <c r="JL320" s="10"/>
      <c r="JM320" s="10"/>
      <c r="JN320" s="10"/>
      <c r="JO320" s="10"/>
      <c r="JP320" s="10"/>
      <c r="JQ320" s="10"/>
      <c r="JR320" s="10"/>
      <c r="JS320" s="10"/>
      <c r="JT320" s="10"/>
      <c r="JU320" s="10"/>
      <c r="JV320" s="10"/>
      <c r="JW320" s="10"/>
      <c r="JX320" s="10"/>
      <c r="JY320" s="10"/>
      <c r="JZ320" s="10"/>
      <c r="KA320" s="10"/>
      <c r="KB320" s="10"/>
      <c r="KC320" s="10"/>
      <c r="KD320" s="10"/>
      <c r="KE320" s="10"/>
      <c r="KF320" s="10"/>
      <c r="KG320" s="10"/>
      <c r="KH320" s="10"/>
      <c r="KI320" s="10"/>
      <c r="KJ320" s="10"/>
      <c r="KK320" s="10"/>
      <c r="KL320" s="10"/>
      <c r="KM320" s="10"/>
      <c r="KN320" s="10"/>
      <c r="KO320" s="10"/>
      <c r="KP320" s="10"/>
      <c r="KQ320" s="10"/>
      <c r="KR320" s="10"/>
      <c r="KS320" s="10"/>
      <c r="KT320" s="10"/>
      <c r="KU320" s="10"/>
      <c r="KV320" s="10"/>
      <c r="KW320" s="10"/>
      <c r="KX320" s="10"/>
      <c r="KY320" s="10"/>
      <c r="KZ320" s="10"/>
      <c r="LA320" s="10"/>
      <c r="LB320" s="10"/>
      <c r="LC320" s="10"/>
      <c r="LD320" s="10"/>
      <c r="LE320" s="10"/>
      <c r="LF320" s="10"/>
      <c r="LG320" s="10"/>
      <c r="LH320" s="10"/>
      <c r="LI320" s="10"/>
      <c r="LJ320" s="10"/>
      <c r="LK320" s="10"/>
      <c r="LL320" s="10"/>
      <c r="LM320" s="10"/>
      <c r="LN320" s="10"/>
      <c r="LO320" s="10"/>
      <c r="LP320" s="10"/>
      <c r="LQ320" s="10"/>
      <c r="LR320" s="10"/>
      <c r="LS320" s="10"/>
      <c r="LT320" s="10"/>
      <c r="LU320" s="10"/>
      <c r="LV320" s="10"/>
      <c r="LW320" s="10"/>
      <c r="LX320" s="10"/>
      <c r="LY320" s="10"/>
      <c r="LZ320" s="10"/>
      <c r="MA320" s="10"/>
      <c r="MB320" s="10"/>
      <c r="MC320" s="10"/>
      <c r="MD320" s="10"/>
      <c r="ME320" s="10"/>
      <c r="MF320" s="10"/>
      <c r="MG320" s="10"/>
      <c r="MH320" s="10"/>
      <c r="MI320" s="10"/>
      <c r="MJ320" s="10"/>
      <c r="MK320" s="10"/>
      <c r="ML320" s="10"/>
      <c r="MM320" s="10"/>
      <c r="MN320" s="10"/>
      <c r="MO320" s="10"/>
      <c r="MP320" s="10"/>
      <c r="MQ320" s="10"/>
      <c r="MR320" s="10"/>
      <c r="MS320" s="10"/>
      <c r="MT320" s="10"/>
      <c r="MU320" s="10"/>
      <c r="MV320" s="10"/>
      <c r="MW320" s="10"/>
      <c r="MX320" s="10"/>
      <c r="MY320" s="10"/>
      <c r="MZ320" s="10"/>
      <c r="NA320" s="10"/>
      <c r="NB320" s="10"/>
      <c r="NC320" s="10"/>
      <c r="ND320" s="10"/>
      <c r="NE320" s="10"/>
      <c r="NF320" s="10"/>
      <c r="NG320" s="10"/>
      <c r="NH320" s="10"/>
      <c r="NI320" s="10"/>
      <c r="NJ320" s="10"/>
      <c r="NK320" s="10"/>
      <c r="NL320" s="10"/>
      <c r="NM320" s="10"/>
      <c r="NN320" s="10"/>
      <c r="NO320" s="10"/>
      <c r="NP320" s="10"/>
      <c r="NQ320" s="10"/>
      <c r="NR320" s="10"/>
      <c r="NS320" s="10"/>
      <c r="NT320" s="10"/>
      <c r="NU320" s="10"/>
      <c r="NV320" s="10"/>
      <c r="NW320" s="10"/>
      <c r="NX320" s="10"/>
      <c r="NY320" s="10"/>
      <c r="NZ320" s="10"/>
      <c r="OA320" s="10"/>
      <c r="OB320" s="10"/>
      <c r="OC320" s="10"/>
      <c r="OD320" s="10"/>
      <c r="OE320" s="10"/>
      <c r="OF320" s="10"/>
      <c r="OG320" s="10"/>
      <c r="OH320" s="10"/>
      <c r="OI320" s="10"/>
      <c r="OJ320" s="10"/>
      <c r="OK320" s="10"/>
      <c r="OL320" s="10"/>
      <c r="OM320" s="10"/>
      <c r="ON320" s="10"/>
      <c r="OO320" s="10"/>
      <c r="OP320" s="10"/>
      <c r="OQ320" s="10"/>
      <c r="OR320" s="10"/>
      <c r="OS320" s="10"/>
      <c r="OT320" s="10"/>
      <c r="OU320" s="10"/>
      <c r="OV320" s="10"/>
      <c r="OW320" s="10"/>
      <c r="OX320" s="10"/>
      <c r="OY320" s="10"/>
      <c r="OZ320" s="10"/>
      <c r="PA320" s="10"/>
      <c r="PB320" s="10"/>
      <c r="PC320" s="10"/>
      <c r="PD320" s="10"/>
      <c r="PE320" s="10"/>
      <c r="PF320" s="10"/>
      <c r="PG320" s="10"/>
      <c r="PH320" s="10"/>
      <c r="PI320" s="10"/>
      <c r="PJ320" s="10"/>
      <c r="PK320" s="10"/>
      <c r="PL320" s="10"/>
      <c r="PM320" s="10"/>
      <c r="PN320" s="10"/>
      <c r="PO320" s="10"/>
      <c r="PP320" s="10"/>
      <c r="PQ320" s="10"/>
      <c r="PR320" s="10"/>
      <c r="PS320" s="10"/>
      <c r="PT320" s="10"/>
      <c r="PU320" s="10"/>
      <c r="PV320" s="10"/>
      <c r="PW320" s="10"/>
      <c r="PX320" s="10"/>
      <c r="PY320" s="10"/>
      <c r="PZ320" s="10"/>
      <c r="QA320" s="10"/>
      <c r="QB320" s="10"/>
      <c r="QC320" s="10"/>
      <c r="QD320" s="10"/>
      <c r="QE320" s="10"/>
      <c r="QF320" s="10"/>
      <c r="QG320" s="10"/>
      <c r="QH320" s="10"/>
      <c r="QI320" s="10"/>
      <c r="QJ320" s="10"/>
      <c r="QK320" s="10"/>
      <c r="QL320" s="10"/>
      <c r="QM320" s="10"/>
      <c r="QN320" s="10"/>
      <c r="QO320" s="10"/>
      <c r="QP320" s="10"/>
      <c r="QQ320" s="10"/>
      <c r="QR320" s="10"/>
      <c r="QS320" s="10"/>
      <c r="QT320" s="10"/>
      <c r="QU320" s="10"/>
      <c r="QV320" s="10"/>
      <c r="QW320" s="10"/>
      <c r="QX320" s="10"/>
      <c r="QY320" s="10"/>
      <c r="QZ320" s="10"/>
      <c r="RA320" s="10"/>
      <c r="RB320" s="10"/>
      <c r="RC320" s="10"/>
      <c r="RD320" s="10"/>
      <c r="RE320" s="10"/>
      <c r="RF320" s="10"/>
      <c r="RG320" s="10"/>
      <c r="RH320" s="10"/>
      <c r="RI320" s="10"/>
      <c r="RJ320" s="10"/>
      <c r="RK320" s="10"/>
      <c r="RL320" s="10"/>
      <c r="RM320" s="10"/>
      <c r="RN320" s="10"/>
      <c r="RO320" s="10"/>
      <c r="RP320" s="10"/>
      <c r="RQ320" s="10"/>
      <c r="RR320" s="10"/>
      <c r="RS320" s="10"/>
      <c r="RT320" s="10"/>
      <c r="RU320" s="10"/>
      <c r="RV320" s="10"/>
      <c r="RW320" s="10"/>
      <c r="RX320" s="10"/>
      <c r="RY320" s="10"/>
      <c r="RZ320" s="10"/>
      <c r="SA320" s="10"/>
      <c r="SB320" s="10"/>
      <c r="SC320" s="10"/>
      <c r="SD320" s="10"/>
      <c r="SE320" s="10"/>
      <c r="SF320" s="10"/>
      <c r="SG320" s="10"/>
      <c r="SH320" s="10"/>
      <c r="SI320" s="10"/>
      <c r="SJ320" s="10"/>
      <c r="SK320" s="10"/>
      <c r="SL320" s="10"/>
      <c r="SM320" s="10"/>
      <c r="SN320" s="10"/>
      <c r="SO320" s="10"/>
      <c r="SP320" s="10"/>
      <c r="SQ320" s="10"/>
      <c r="SR320" s="10"/>
      <c r="SS320" s="10"/>
      <c r="ST320" s="10"/>
      <c r="SU320" s="10"/>
      <c r="SV320" s="10"/>
      <c r="SW320" s="10"/>
      <c r="SX320" s="10"/>
      <c r="SY320" s="10"/>
      <c r="SZ320" s="10"/>
      <c r="TA320" s="10"/>
      <c r="TB320" s="10"/>
      <c r="TC320" s="10"/>
      <c r="TD320" s="10"/>
      <c r="TE320" s="10"/>
      <c r="TF320" s="10"/>
      <c r="TG320" s="10"/>
      <c r="TH320" s="10"/>
      <c r="TI320" s="10"/>
      <c r="TJ320" s="10"/>
      <c r="TK320" s="10"/>
      <c r="TL320" s="10"/>
      <c r="TM320" s="10"/>
      <c r="TN320" s="10"/>
      <c r="TO320" s="10"/>
      <c r="TP320" s="10"/>
      <c r="TQ320" s="10"/>
      <c r="TR320" s="10"/>
      <c r="TS320" s="10"/>
      <c r="TT320" s="10"/>
      <c r="TU320" s="10"/>
      <c r="TV320" s="10"/>
      <c r="TW320" s="10"/>
      <c r="TX320" s="10"/>
      <c r="TY320" s="10"/>
      <c r="TZ320" s="10"/>
      <c r="UA320" s="10"/>
      <c r="UB320" s="10"/>
      <c r="UC320" s="10"/>
      <c r="UD320" s="10"/>
      <c r="UE320" s="10"/>
      <c r="UF320" s="10"/>
      <c r="UG320" s="10"/>
      <c r="UH320" s="10"/>
      <c r="UI320" s="10"/>
      <c r="UJ320" s="10"/>
      <c r="UK320" s="10"/>
      <c r="UL320" s="10"/>
      <c r="UM320" s="10"/>
      <c r="UN320" s="10"/>
      <c r="UO320" s="10"/>
      <c r="UP320" s="10"/>
      <c r="UQ320" s="10"/>
      <c r="UR320" s="10"/>
      <c r="US320" s="10"/>
      <c r="UT320" s="10"/>
      <c r="UU320" s="10"/>
      <c r="UV320" s="10"/>
      <c r="UW320" s="10"/>
      <c r="UX320" s="10"/>
      <c r="UY320" s="10"/>
      <c r="UZ320" s="10"/>
      <c r="VA320" s="10"/>
      <c r="VB320" s="10"/>
      <c r="VC320" s="10"/>
      <c r="VD320" s="10"/>
      <c r="VE320" s="10"/>
      <c r="VF320" s="10"/>
      <c r="VG320" s="10"/>
      <c r="VH320" s="10"/>
      <c r="VI320" s="10"/>
      <c r="VJ320" s="10"/>
      <c r="VK320" s="10"/>
      <c r="VL320" s="10"/>
      <c r="VM320" s="10"/>
      <c r="VN320" s="10"/>
      <c r="VO320" s="10"/>
      <c r="VP320" s="10"/>
      <c r="VQ320" s="10"/>
      <c r="VR320" s="10"/>
      <c r="VS320" s="10"/>
      <c r="VT320" s="10"/>
      <c r="VU320" s="10"/>
      <c r="VV320" s="10"/>
      <c r="VW320" s="10"/>
      <c r="VX320" s="10"/>
      <c r="VY320" s="10"/>
      <c r="VZ320" s="10"/>
      <c r="WA320" s="10"/>
      <c r="WB320" s="10"/>
      <c r="WC320" s="10"/>
      <c r="WD320" s="10"/>
      <c r="WE320" s="10"/>
      <c r="WF320" s="10"/>
      <c r="WG320" s="10"/>
      <c r="WH320" s="10"/>
      <c r="WI320" s="10"/>
      <c r="WJ320" s="10"/>
      <c r="WK320" s="10"/>
      <c r="WL320" s="10"/>
      <c r="WM320" s="10"/>
      <c r="WN320" s="10"/>
      <c r="WO320" s="10"/>
      <c r="WP320" s="10"/>
      <c r="WQ320" s="10"/>
      <c r="WR320" s="10"/>
      <c r="WS320" s="10"/>
      <c r="WT320" s="10"/>
      <c r="WU320" s="10"/>
      <c r="WV320" s="10"/>
      <c r="WW320" s="10"/>
      <c r="WX320" s="10"/>
      <c r="WY320" s="10"/>
      <c r="WZ320" s="10"/>
      <c r="XA320" s="10"/>
      <c r="XB320" s="10"/>
      <c r="XC320" s="10"/>
      <c r="XD320" s="10"/>
      <c r="XE320" s="10"/>
      <c r="XF320" s="10"/>
      <c r="XG320" s="10"/>
      <c r="XH320" s="10"/>
      <c r="XI320" s="10"/>
      <c r="XJ320" s="10"/>
      <c r="XK320" s="10"/>
      <c r="XL320" s="10"/>
      <c r="XM320" s="10"/>
      <c r="XN320" s="10"/>
      <c r="XO320" s="10"/>
      <c r="XP320" s="10"/>
      <c r="XQ320" s="10"/>
      <c r="XR320" s="10"/>
      <c r="XS320" s="10"/>
      <c r="XT320" s="10"/>
      <c r="XU320" s="10"/>
      <c r="XV320" s="10"/>
      <c r="XW320" s="10"/>
      <c r="XX320" s="10"/>
      <c r="XY320" s="10"/>
      <c r="XZ320" s="10"/>
      <c r="YA320" s="10"/>
      <c r="YB320" s="10"/>
      <c r="YC320" s="10"/>
      <c r="YD320" s="10"/>
      <c r="YE320" s="10"/>
      <c r="YF320" s="10"/>
      <c r="YG320" s="10"/>
      <c r="YH320" s="10"/>
      <c r="YI320" s="10"/>
      <c r="YJ320" s="10"/>
      <c r="YK320" s="10"/>
      <c r="YL320" s="10"/>
      <c r="YM320" s="10"/>
      <c r="YN320" s="10"/>
      <c r="YO320" s="10"/>
      <c r="YP320" s="10"/>
      <c r="YQ320" s="10"/>
      <c r="YR320" s="10"/>
      <c r="YS320" s="10"/>
      <c r="YT320" s="10"/>
      <c r="YU320" s="10"/>
      <c r="YV320" s="10"/>
      <c r="YW320" s="10"/>
      <c r="YX320" s="10"/>
      <c r="YY320" s="10"/>
      <c r="YZ320" s="10"/>
      <c r="ZA320" s="10"/>
      <c r="ZB320" s="10"/>
      <c r="ZC320" s="10"/>
      <c r="ZD320" s="10"/>
      <c r="ZE320" s="10"/>
      <c r="ZF320" s="10"/>
      <c r="ZG320" s="10"/>
      <c r="ZH320" s="10"/>
      <c r="ZI320" s="10"/>
      <c r="ZJ320" s="10"/>
      <c r="ZK320" s="10"/>
      <c r="ZL320" s="10"/>
      <c r="ZM320" s="10"/>
      <c r="ZN320" s="10"/>
      <c r="ZO320" s="10"/>
      <c r="ZP320" s="10"/>
      <c r="ZQ320" s="10"/>
      <c r="ZR320" s="10"/>
      <c r="ZS320" s="10"/>
      <c r="ZT320" s="10"/>
      <c r="ZU320" s="10"/>
      <c r="ZV320" s="10"/>
      <c r="ZW320" s="10"/>
      <c r="ZX320" s="10"/>
      <c r="ZY320" s="10"/>
      <c r="ZZ320" s="10"/>
      <c r="AAA320" s="10"/>
      <c r="AAB320" s="10"/>
      <c r="AAC320" s="10"/>
      <c r="AAD320" s="10"/>
      <c r="AAE320" s="10"/>
      <c r="AAF320" s="10"/>
      <c r="AAG320" s="10"/>
      <c r="AAH320" s="10"/>
      <c r="AAI320" s="10"/>
      <c r="AAJ320" s="10"/>
      <c r="AAK320" s="10"/>
      <c r="AAL320" s="10"/>
      <c r="AAM320" s="10"/>
      <c r="AAN320" s="10"/>
      <c r="AAO320" s="10"/>
      <c r="AAP320" s="10"/>
      <c r="AAQ320" s="10"/>
      <c r="AAR320" s="10"/>
      <c r="AAS320" s="10"/>
      <c r="AAT320" s="10"/>
      <c r="AAU320" s="10"/>
      <c r="AAV320" s="10"/>
      <c r="AAW320" s="10"/>
      <c r="AAX320" s="10"/>
      <c r="AAY320" s="10"/>
      <c r="AAZ320" s="10"/>
      <c r="ABA320" s="10"/>
      <c r="ABB320" s="10"/>
      <c r="ABC320" s="10"/>
      <c r="ABD320" s="10"/>
      <c r="ABE320" s="10"/>
      <c r="ABF320" s="10"/>
      <c r="ABG320" s="10"/>
      <c r="ABH320" s="10"/>
      <c r="ABI320" s="10"/>
      <c r="ABJ320" s="10"/>
      <c r="ABK320" s="10"/>
      <c r="ABL320" s="10"/>
      <c r="ABM320" s="10"/>
      <c r="ABN320" s="10"/>
      <c r="ABO320" s="10"/>
      <c r="ABP320" s="10"/>
      <c r="ABQ320" s="10"/>
      <c r="ABR320" s="10"/>
      <c r="ABS320" s="10"/>
      <c r="ABT320" s="10"/>
      <c r="ABU320" s="10"/>
      <c r="ABV320" s="10"/>
      <c r="ABW320" s="10"/>
      <c r="ABX320" s="10"/>
      <c r="ABY320" s="10"/>
      <c r="ABZ320" s="10"/>
      <c r="ACA320" s="10"/>
      <c r="ACB320" s="10"/>
      <c r="ACC320" s="10"/>
      <c r="ACD320" s="10"/>
      <c r="ACE320" s="10"/>
      <c r="ACF320" s="10"/>
      <c r="ACG320" s="10"/>
      <c r="ACH320" s="10"/>
      <c r="ACI320" s="10"/>
      <c r="ACJ320" s="10"/>
      <c r="ACK320" s="10"/>
      <c r="ACL320" s="10"/>
      <c r="ACM320" s="10"/>
      <c r="ACN320" s="10"/>
      <c r="ACO320" s="10"/>
      <c r="ACP320" s="10"/>
      <c r="ACQ320" s="10"/>
      <c r="ACR320" s="10"/>
      <c r="ACS320" s="10"/>
      <c r="ACT320" s="10"/>
      <c r="ACU320" s="10"/>
      <c r="ACV320" s="10"/>
      <c r="ACW320" s="10"/>
      <c r="ACX320" s="10"/>
      <c r="ACY320" s="10"/>
      <c r="ACZ320" s="10"/>
      <c r="ADA320" s="10"/>
      <c r="ADB320" s="10"/>
      <c r="ADC320" s="10"/>
      <c r="ADD320" s="10"/>
      <c r="ADE320" s="10"/>
      <c r="ADF320" s="10"/>
      <c r="ADG320" s="10"/>
      <c r="ADH320" s="10"/>
      <c r="ADI320" s="10"/>
      <c r="ADJ320" s="10"/>
      <c r="ADK320" s="10"/>
      <c r="ADL320" s="10"/>
      <c r="ADM320" s="10"/>
      <c r="ADN320" s="10"/>
      <c r="ADO320" s="10"/>
      <c r="ADP320" s="10"/>
      <c r="ADQ320" s="10"/>
      <c r="ADR320" s="10"/>
      <c r="ADS320" s="10"/>
      <c r="ADT320" s="10"/>
      <c r="ADU320" s="10"/>
      <c r="ADV320" s="10"/>
      <c r="ADW320" s="10"/>
      <c r="ADX320" s="10"/>
      <c r="ADY320" s="10"/>
      <c r="ADZ320" s="10"/>
      <c r="AEA320" s="10"/>
      <c r="AEB320" s="10"/>
      <c r="AEC320" s="10"/>
      <c r="AED320" s="10"/>
      <c r="AEE320" s="10"/>
      <c r="AEF320" s="10"/>
      <c r="AEG320" s="10"/>
      <c r="AEH320" s="10"/>
      <c r="AEI320" s="10"/>
      <c r="AEJ320" s="10"/>
      <c r="AEK320" s="10"/>
      <c r="AEL320" s="10"/>
      <c r="AEM320" s="10"/>
      <c r="AEN320" s="10"/>
      <c r="AEO320" s="10"/>
      <c r="AEP320" s="10"/>
      <c r="AEQ320" s="10"/>
      <c r="AER320" s="10"/>
      <c r="AES320" s="10"/>
      <c r="AET320" s="10"/>
      <c r="AEU320" s="10"/>
      <c r="AEV320" s="10"/>
      <c r="AEW320" s="10"/>
      <c r="AEX320" s="10"/>
      <c r="AEY320" s="10"/>
      <c r="AEZ320" s="10"/>
      <c r="AFA320" s="10"/>
      <c r="AFB320" s="10"/>
      <c r="AFC320" s="10"/>
      <c r="AFD320" s="10"/>
      <c r="AFE320" s="10"/>
      <c r="AFF320" s="10"/>
      <c r="AFG320" s="10"/>
      <c r="AFH320" s="10"/>
      <c r="AFI320" s="10"/>
      <c r="AFJ320" s="10"/>
      <c r="AFK320" s="10"/>
      <c r="AFL320" s="10"/>
      <c r="AFM320" s="10"/>
      <c r="AFN320" s="10"/>
      <c r="AFO320" s="10"/>
      <c r="AFP320" s="10"/>
      <c r="AFQ320" s="10"/>
      <c r="AFR320" s="10"/>
      <c r="AFS320" s="10"/>
      <c r="AFT320" s="10"/>
      <c r="AFU320" s="10"/>
      <c r="AFV320" s="10"/>
      <c r="AFW320" s="10"/>
      <c r="AFX320" s="10"/>
      <c r="AFY320" s="10"/>
      <c r="AFZ320" s="10"/>
      <c r="AGA320" s="10"/>
      <c r="AGB320" s="10"/>
      <c r="AGC320" s="10"/>
      <c r="AGD320" s="10"/>
      <c r="AGE320" s="10"/>
      <c r="AGF320" s="10"/>
      <c r="AGG320" s="10"/>
      <c r="AGH320" s="10"/>
      <c r="AGI320" s="10"/>
      <c r="AGJ320" s="10"/>
      <c r="AGK320" s="10"/>
      <c r="AGL320" s="10"/>
      <c r="AGM320" s="10"/>
      <c r="AGN320" s="10"/>
      <c r="AGO320" s="10"/>
      <c r="AGP320" s="10"/>
      <c r="AGQ320" s="10"/>
      <c r="AGR320" s="10"/>
      <c r="AGS320" s="10"/>
      <c r="AGT320" s="10"/>
      <c r="AGU320" s="10"/>
      <c r="AGV320" s="10"/>
      <c r="AGW320" s="10"/>
      <c r="AGX320" s="10"/>
      <c r="AGY320" s="10"/>
      <c r="AGZ320" s="10"/>
      <c r="AHA320" s="10"/>
      <c r="AHB320" s="10"/>
      <c r="AHC320" s="10"/>
      <c r="AHD320" s="10"/>
      <c r="AHE320" s="10"/>
      <c r="AHF320" s="10"/>
      <c r="AHG320" s="10"/>
      <c r="AHH320" s="10"/>
      <c r="AHI320" s="10"/>
      <c r="AHJ320" s="10"/>
      <c r="AHK320" s="10"/>
      <c r="AHL320" s="10"/>
      <c r="AHM320" s="10"/>
      <c r="AHN320" s="10"/>
      <c r="AHO320" s="10"/>
      <c r="AHP320" s="10"/>
      <c r="AHQ320" s="10"/>
      <c r="AHR320" s="10"/>
      <c r="AHS320" s="10"/>
      <c r="AHT320" s="10"/>
      <c r="AHU320" s="10"/>
      <c r="AHV320" s="10"/>
      <c r="AHW320" s="10"/>
      <c r="AHX320" s="10"/>
      <c r="AHY320" s="10"/>
      <c r="AHZ320" s="10"/>
      <c r="AIA320" s="10"/>
      <c r="AIB320" s="10"/>
      <c r="AIC320" s="10"/>
      <c r="AID320" s="10"/>
      <c r="AIE320" s="10"/>
      <c r="AIF320" s="10"/>
      <c r="AIG320" s="10"/>
      <c r="AIH320" s="10"/>
      <c r="AII320" s="10"/>
      <c r="AIJ320" s="10"/>
      <c r="AIK320" s="10"/>
      <c r="AIL320" s="10"/>
      <c r="AIM320" s="10"/>
      <c r="AIN320" s="10"/>
      <c r="AIO320" s="10"/>
      <c r="AIP320" s="10"/>
      <c r="AIQ320" s="10"/>
      <c r="AIR320" s="10"/>
      <c r="AIS320" s="10"/>
      <c r="AIT320" s="10"/>
      <c r="AIU320" s="10"/>
      <c r="AIV320" s="10"/>
      <c r="AIW320" s="10"/>
      <c r="AIX320" s="10"/>
      <c r="AIY320" s="10"/>
      <c r="AIZ320" s="10"/>
      <c r="AJA320" s="10"/>
      <c r="AJB320" s="10"/>
      <c r="AJC320" s="10"/>
      <c r="AJD320" s="10"/>
      <c r="AJE320" s="10"/>
      <c r="AJF320" s="10"/>
      <c r="AJG320" s="10"/>
      <c r="AJH320" s="10"/>
      <c r="AJI320" s="10"/>
      <c r="AJJ320" s="10"/>
      <c r="AJK320" s="10"/>
      <c r="AJL320" s="10"/>
      <c r="AJM320" s="10"/>
      <c r="AJN320" s="10"/>
      <c r="AJO320" s="10"/>
      <c r="AJP320" s="10"/>
      <c r="AJQ320" s="10"/>
      <c r="AJR320" s="10"/>
      <c r="AJS320" s="10"/>
      <c r="AJT320" s="10"/>
      <c r="AJU320" s="10"/>
      <c r="AJV320" s="10"/>
      <c r="AJW320" s="10"/>
      <c r="AJX320" s="10"/>
      <c r="AJY320" s="10"/>
      <c r="AJZ320" s="10"/>
      <c r="AKA320" s="10"/>
      <c r="AKB320" s="10"/>
      <c r="AKC320" s="10"/>
      <c r="AKD320" s="10"/>
      <c r="AKE320" s="10"/>
      <c r="AKF320" s="10"/>
      <c r="AKG320" s="10"/>
      <c r="AKH320" s="10"/>
      <c r="AKI320" s="10"/>
      <c r="AKJ320" s="10"/>
      <c r="AKK320" s="10"/>
      <c r="AKL320" s="10"/>
      <c r="AKM320" s="10"/>
      <c r="AKN320" s="10"/>
      <c r="AKO320" s="10"/>
      <c r="AKP320" s="10"/>
      <c r="AKQ320" s="10"/>
      <c r="AKR320" s="10"/>
      <c r="AKS320" s="10"/>
      <c r="AKT320" s="10"/>
      <c r="AKU320" s="10"/>
      <c r="AKV320" s="10"/>
      <c r="AKW320" s="10"/>
      <c r="AKX320" s="10"/>
      <c r="AKY320" s="10"/>
      <c r="AKZ320" s="10"/>
      <c r="ALA320" s="10"/>
      <c r="ALB320" s="10"/>
      <c r="ALC320" s="10"/>
      <c r="ALD320" s="10"/>
      <c r="ALE320" s="10"/>
      <c r="ALF320" s="10"/>
      <c r="ALG320" s="10"/>
      <c r="ALH320" s="10"/>
      <c r="ALI320" s="10"/>
      <c r="ALJ320" s="10"/>
      <c r="ALK320" s="10"/>
      <c r="ALL320" s="10"/>
      <c r="ALM320" s="10"/>
      <c r="ALN320" s="10"/>
      <c r="ALO320" s="10"/>
      <c r="ALP320" s="10"/>
      <c r="ALQ320" s="10"/>
      <c r="ALR320" s="10"/>
      <c r="ALS320" s="10"/>
      <c r="ALT320" s="10"/>
      <c r="ALU320" s="10"/>
      <c r="ALV320" s="10"/>
      <c r="ALW320" s="10"/>
      <c r="ALX320" s="10"/>
      <c r="ALY320" s="10"/>
      <c r="ALZ320" s="10"/>
      <c r="AMA320" s="10"/>
      <c r="AMB320" s="10"/>
      <c r="AMC320" s="10"/>
      <c r="AMD320" s="10"/>
      <c r="AME320" s="10"/>
      <c r="AMF320" s="10"/>
      <c r="AMG320" s="10"/>
      <c r="AMH320" s="10"/>
      <c r="AMI320" s="10"/>
      <c r="AMJ320" s="10"/>
    </row>
    <row r="321" spans="1:1024" customFormat="1" ht="14.1" customHeight="1">
      <c r="A321" s="8" t="str">
        <f>SUBSTITUTE(CONCATENATE(I321,J321,IF(K321="Identifier","ID",IF(AND(K321="Text",OR(I321&lt;&gt;"",J321&lt;&gt;"")),"",K321)),IF(AND(M321&lt;&gt;"Text",K321&lt;&gt;M321,NOT(AND(K321="URI",M321="Identifier")),NOT(AND(K321="UUID",M321="Identifier")),NOT(AND(K321="OID",M321="Identifier"))),IF(M321="Identifier","ID",M321),""))," ","")</f>
        <v>MinimumCandidatesNumeric</v>
      </c>
      <c r="B321" s="9" t="s">
        <v>219</v>
      </c>
      <c r="C321" s="8"/>
      <c r="D321" s="8"/>
      <c r="E321" s="8"/>
      <c r="F321" s="8" t="str">
        <f>CONCATENATE( IF(G321="","",CONCATENATE(G321,"_ ")),H321,". ",IF(I321="","",CONCATENATE(I321,"_ ")),L321,IF(OR(I321&lt;&gt;"",L321&lt;&gt;M321),CONCATENATE(". ",M321),""))</f>
        <v>Tenderer Short List. Minimum Candidates Numeric. Numeric</v>
      </c>
      <c r="G321" s="8"/>
      <c r="H321" s="8" t="s">
        <v>555</v>
      </c>
      <c r="I321" s="8"/>
      <c r="J321" s="8" t="s">
        <v>559</v>
      </c>
      <c r="K321" s="8" t="s">
        <v>221</v>
      </c>
      <c r="L321" s="8" t="str">
        <f>IF(J321&lt;&gt;"",CONCATENATE(J321," ",K321),K321)</f>
        <v>Minimum Candidates Numeric</v>
      </c>
      <c r="M321" s="8" t="s">
        <v>221</v>
      </c>
      <c r="N321" s="8"/>
      <c r="O321" s="8" t="str">
        <f>IF(N321&lt;&gt;"",CONCATENATE(N321,"_ ",M321,". Type"),CONCATENATE(M321,". Type"))</f>
        <v>Numeric. Type</v>
      </c>
      <c r="P321" s="8"/>
      <c r="Q321" s="8"/>
      <c r="R321" s="8" t="s">
        <v>213</v>
      </c>
      <c r="S321" s="8"/>
      <c r="T321" s="8"/>
      <c r="U321" s="8"/>
      <c r="V321" s="8"/>
      <c r="W321" s="8"/>
      <c r="X321" s="10"/>
      <c r="Y321" s="8" t="s">
        <v>211</v>
      </c>
      <c r="Z321" s="8"/>
      <c r="AA321" s="44">
        <v>43319</v>
      </c>
      <c r="AB321" s="23"/>
      <c r="AC321" s="23"/>
      <c r="AD321" s="23"/>
      <c r="AE321" s="23"/>
      <c r="AF321" s="23"/>
      <c r="AG321" s="10"/>
      <c r="AH321" s="10"/>
      <c r="AI321" s="10"/>
      <c r="AJ321" s="10"/>
      <c r="AK321" s="10"/>
      <c r="AL321" s="10"/>
      <c r="AM321" s="10"/>
      <c r="AN321" s="10"/>
      <c r="AO321" s="10"/>
      <c r="AP321" s="10"/>
      <c r="AQ321" s="10"/>
      <c r="AR321" s="10"/>
      <c r="AS321" s="10"/>
      <c r="AT321" s="10"/>
      <c r="AU321" s="10"/>
      <c r="AV321" s="10"/>
      <c r="AW321" s="10"/>
      <c r="AX321" s="10"/>
      <c r="AY321" s="10"/>
      <c r="AZ321" s="10"/>
      <c r="BA321" s="10"/>
      <c r="BB321" s="10"/>
      <c r="BC321" s="10"/>
      <c r="BD321" s="10"/>
      <c r="BE321" s="10"/>
      <c r="BF321" s="10"/>
      <c r="BG321" s="10"/>
      <c r="BH321" s="10"/>
      <c r="BI321" s="10"/>
      <c r="BJ321" s="10"/>
      <c r="BK321" s="10"/>
      <c r="BL321" s="10"/>
      <c r="BM321" s="10"/>
      <c r="BN321" s="10"/>
      <c r="BO321" s="10"/>
      <c r="BP321" s="10"/>
      <c r="BQ321" s="10"/>
      <c r="BR321" s="10"/>
      <c r="BS321" s="10"/>
      <c r="BT321" s="10"/>
      <c r="BU321" s="10"/>
      <c r="BV321" s="10"/>
      <c r="BW321" s="10"/>
      <c r="BX321" s="10"/>
      <c r="BY321" s="10"/>
      <c r="BZ321" s="10"/>
      <c r="CA321" s="10"/>
      <c r="CB321" s="10"/>
      <c r="CC321" s="10"/>
      <c r="CD321" s="10"/>
      <c r="CE321" s="10"/>
      <c r="CF321" s="10"/>
      <c r="CG321" s="10"/>
      <c r="CH321" s="10"/>
      <c r="CI321" s="10"/>
      <c r="CJ321" s="10"/>
      <c r="CK321" s="10"/>
      <c r="CL321" s="10"/>
      <c r="CM321" s="10"/>
      <c r="CN321" s="10"/>
      <c r="CO321" s="10"/>
      <c r="CP321" s="10"/>
      <c r="CQ321" s="10"/>
      <c r="CR321" s="10"/>
      <c r="CS321" s="10"/>
      <c r="CT321" s="10"/>
      <c r="CU321" s="10"/>
      <c r="CV321" s="10"/>
      <c r="CW321" s="10"/>
      <c r="CX321" s="10"/>
      <c r="CY321" s="10"/>
      <c r="CZ321" s="10"/>
      <c r="DA321" s="10"/>
      <c r="DB321" s="10"/>
      <c r="DC321" s="10"/>
      <c r="DD321" s="10"/>
      <c r="DE321" s="10"/>
      <c r="DF321" s="10"/>
      <c r="DG321" s="10"/>
      <c r="DH321" s="10"/>
      <c r="DI321" s="10"/>
      <c r="DJ321" s="10"/>
      <c r="DK321" s="10"/>
      <c r="DL321" s="10"/>
      <c r="DM321" s="10"/>
      <c r="DN321" s="10"/>
      <c r="DO321" s="10"/>
      <c r="DP321" s="10"/>
      <c r="DQ321" s="10"/>
      <c r="DR321" s="10"/>
      <c r="DS321" s="10"/>
      <c r="DT321" s="10"/>
      <c r="DU321" s="10"/>
      <c r="DV321" s="10"/>
      <c r="DW321" s="10"/>
      <c r="DX321" s="10"/>
      <c r="DY321" s="10"/>
      <c r="DZ321" s="10"/>
      <c r="EA321" s="10"/>
      <c r="EB321" s="10"/>
      <c r="EC321" s="10"/>
      <c r="ED321" s="10"/>
      <c r="EE321" s="10"/>
      <c r="EF321" s="10"/>
      <c r="EG321" s="10"/>
      <c r="EH321" s="10"/>
      <c r="EI321" s="10"/>
      <c r="EJ321" s="10"/>
      <c r="EK321" s="10"/>
      <c r="EL321" s="10"/>
      <c r="EM321" s="10"/>
      <c r="EN321" s="10"/>
      <c r="EO321" s="10"/>
      <c r="EP321" s="10"/>
      <c r="EQ321" s="10"/>
      <c r="ER321" s="10"/>
      <c r="ES321" s="10"/>
      <c r="ET321" s="10"/>
      <c r="EU321" s="10"/>
      <c r="EV321" s="10"/>
      <c r="EW321" s="10"/>
      <c r="EX321" s="10"/>
      <c r="EY321" s="10"/>
      <c r="EZ321" s="10"/>
      <c r="FA321" s="10"/>
      <c r="FB321" s="10"/>
      <c r="FC321" s="10"/>
      <c r="FD321" s="10"/>
      <c r="FE321" s="10"/>
      <c r="FF321" s="10"/>
      <c r="FG321" s="10"/>
      <c r="FH321" s="10"/>
      <c r="FI321" s="10"/>
      <c r="FJ321" s="10"/>
      <c r="FK321" s="10"/>
      <c r="FL321" s="10"/>
      <c r="FM321" s="10"/>
      <c r="FN321" s="10"/>
      <c r="FO321" s="10"/>
      <c r="FP321" s="10"/>
      <c r="FQ321" s="10"/>
      <c r="FR321" s="10"/>
      <c r="FS321" s="10"/>
      <c r="FT321" s="10"/>
      <c r="FU321" s="10"/>
      <c r="FV321" s="10"/>
      <c r="FW321" s="10"/>
      <c r="FX321" s="10"/>
      <c r="FY321" s="10"/>
      <c r="FZ321" s="10"/>
      <c r="GA321" s="10"/>
      <c r="GB321" s="10"/>
      <c r="GC321" s="10"/>
      <c r="GD321" s="10"/>
      <c r="GE321" s="10"/>
      <c r="GF321" s="10"/>
      <c r="GG321" s="10"/>
      <c r="GH321" s="10"/>
      <c r="GI321" s="10"/>
      <c r="GJ321" s="10"/>
      <c r="GK321" s="10"/>
      <c r="GL321" s="10"/>
      <c r="GM321" s="10"/>
      <c r="GN321" s="10"/>
      <c r="GO321" s="10"/>
      <c r="GP321" s="10"/>
      <c r="GQ321" s="10"/>
      <c r="GR321" s="10"/>
      <c r="GS321" s="10"/>
      <c r="GT321" s="10"/>
      <c r="GU321" s="10"/>
      <c r="GV321" s="10"/>
      <c r="GW321" s="10"/>
      <c r="GX321" s="10"/>
      <c r="GY321" s="10"/>
      <c r="GZ321" s="10"/>
      <c r="HA321" s="10"/>
      <c r="HB321" s="10"/>
      <c r="HC321" s="10"/>
      <c r="HD321" s="10"/>
      <c r="HE321" s="10"/>
      <c r="HF321" s="10"/>
      <c r="HG321" s="10"/>
      <c r="HH321" s="10"/>
      <c r="HI321" s="10"/>
      <c r="HJ321" s="10"/>
      <c r="HK321" s="10"/>
      <c r="HL321" s="10"/>
      <c r="HM321" s="10"/>
      <c r="HN321" s="10"/>
      <c r="HO321" s="10"/>
      <c r="HP321" s="10"/>
      <c r="HQ321" s="10"/>
      <c r="HR321" s="10"/>
      <c r="HS321" s="10"/>
      <c r="HT321" s="10"/>
      <c r="HU321" s="10"/>
      <c r="HV321" s="10"/>
      <c r="HW321" s="10"/>
      <c r="HX321" s="10"/>
      <c r="HY321" s="10"/>
      <c r="HZ321" s="10"/>
      <c r="IA321" s="10"/>
      <c r="IB321" s="10"/>
      <c r="IC321" s="10"/>
      <c r="ID321" s="10"/>
      <c r="IE321" s="10"/>
      <c r="IF321" s="10"/>
      <c r="IG321" s="10"/>
      <c r="IH321" s="10"/>
      <c r="II321" s="10"/>
      <c r="IJ321" s="10"/>
      <c r="IK321" s="10"/>
      <c r="IL321" s="10"/>
      <c r="IM321" s="10"/>
      <c r="IN321" s="10"/>
      <c r="IO321" s="10"/>
      <c r="IP321" s="10"/>
      <c r="IQ321" s="10"/>
      <c r="IR321" s="10"/>
      <c r="IS321" s="10"/>
      <c r="IT321" s="10"/>
      <c r="IU321" s="10"/>
      <c r="IV321" s="10"/>
      <c r="IW321" s="10"/>
      <c r="IX321" s="10"/>
      <c r="IY321" s="10"/>
      <c r="IZ321" s="10"/>
      <c r="JA321" s="10"/>
      <c r="JB321" s="10"/>
      <c r="JC321" s="10"/>
      <c r="JD321" s="10"/>
      <c r="JE321" s="10"/>
      <c r="JF321" s="10"/>
      <c r="JG321" s="10"/>
      <c r="JH321" s="10"/>
      <c r="JI321" s="10"/>
      <c r="JJ321" s="10"/>
      <c r="JK321" s="10"/>
      <c r="JL321" s="10"/>
      <c r="JM321" s="10"/>
      <c r="JN321" s="10"/>
      <c r="JO321" s="10"/>
      <c r="JP321" s="10"/>
      <c r="JQ321" s="10"/>
      <c r="JR321" s="10"/>
      <c r="JS321" s="10"/>
      <c r="JT321" s="10"/>
      <c r="JU321" s="10"/>
      <c r="JV321" s="10"/>
      <c r="JW321" s="10"/>
      <c r="JX321" s="10"/>
      <c r="JY321" s="10"/>
      <c r="JZ321" s="10"/>
      <c r="KA321" s="10"/>
      <c r="KB321" s="10"/>
      <c r="KC321" s="10"/>
      <c r="KD321" s="10"/>
      <c r="KE321" s="10"/>
      <c r="KF321" s="10"/>
      <c r="KG321" s="10"/>
      <c r="KH321" s="10"/>
      <c r="KI321" s="10"/>
      <c r="KJ321" s="10"/>
      <c r="KK321" s="10"/>
      <c r="KL321" s="10"/>
      <c r="KM321" s="10"/>
      <c r="KN321" s="10"/>
      <c r="KO321" s="10"/>
      <c r="KP321" s="10"/>
      <c r="KQ321" s="10"/>
      <c r="KR321" s="10"/>
      <c r="KS321" s="10"/>
      <c r="KT321" s="10"/>
      <c r="KU321" s="10"/>
      <c r="KV321" s="10"/>
      <c r="KW321" s="10"/>
      <c r="KX321" s="10"/>
      <c r="KY321" s="10"/>
      <c r="KZ321" s="10"/>
      <c r="LA321" s="10"/>
      <c r="LB321" s="10"/>
      <c r="LC321" s="10"/>
      <c r="LD321" s="10"/>
      <c r="LE321" s="10"/>
      <c r="LF321" s="10"/>
      <c r="LG321" s="10"/>
      <c r="LH321" s="10"/>
      <c r="LI321" s="10"/>
      <c r="LJ321" s="10"/>
      <c r="LK321" s="10"/>
      <c r="LL321" s="10"/>
      <c r="LM321" s="10"/>
      <c r="LN321" s="10"/>
      <c r="LO321" s="10"/>
      <c r="LP321" s="10"/>
      <c r="LQ321" s="10"/>
      <c r="LR321" s="10"/>
      <c r="LS321" s="10"/>
      <c r="LT321" s="10"/>
      <c r="LU321" s="10"/>
      <c r="LV321" s="10"/>
      <c r="LW321" s="10"/>
      <c r="LX321" s="10"/>
      <c r="LY321" s="10"/>
      <c r="LZ321" s="10"/>
      <c r="MA321" s="10"/>
      <c r="MB321" s="10"/>
      <c r="MC321" s="10"/>
      <c r="MD321" s="10"/>
      <c r="ME321" s="10"/>
      <c r="MF321" s="10"/>
      <c r="MG321" s="10"/>
      <c r="MH321" s="10"/>
      <c r="MI321" s="10"/>
      <c r="MJ321" s="10"/>
      <c r="MK321" s="10"/>
      <c r="ML321" s="10"/>
      <c r="MM321" s="10"/>
      <c r="MN321" s="10"/>
      <c r="MO321" s="10"/>
      <c r="MP321" s="10"/>
      <c r="MQ321" s="10"/>
      <c r="MR321" s="10"/>
      <c r="MS321" s="10"/>
      <c r="MT321" s="10"/>
      <c r="MU321" s="10"/>
      <c r="MV321" s="10"/>
      <c r="MW321" s="10"/>
      <c r="MX321" s="10"/>
      <c r="MY321" s="10"/>
      <c r="MZ321" s="10"/>
      <c r="NA321" s="10"/>
      <c r="NB321" s="10"/>
      <c r="NC321" s="10"/>
      <c r="ND321" s="10"/>
      <c r="NE321" s="10"/>
      <c r="NF321" s="10"/>
      <c r="NG321" s="10"/>
      <c r="NH321" s="10"/>
      <c r="NI321" s="10"/>
      <c r="NJ321" s="10"/>
      <c r="NK321" s="10"/>
      <c r="NL321" s="10"/>
      <c r="NM321" s="10"/>
      <c r="NN321" s="10"/>
      <c r="NO321" s="10"/>
      <c r="NP321" s="10"/>
      <c r="NQ321" s="10"/>
      <c r="NR321" s="10"/>
      <c r="NS321" s="10"/>
      <c r="NT321" s="10"/>
      <c r="NU321" s="10"/>
      <c r="NV321" s="10"/>
      <c r="NW321" s="10"/>
      <c r="NX321" s="10"/>
      <c r="NY321" s="10"/>
      <c r="NZ321" s="10"/>
      <c r="OA321" s="10"/>
      <c r="OB321" s="10"/>
      <c r="OC321" s="10"/>
      <c r="OD321" s="10"/>
      <c r="OE321" s="10"/>
      <c r="OF321" s="10"/>
      <c r="OG321" s="10"/>
      <c r="OH321" s="10"/>
      <c r="OI321" s="10"/>
      <c r="OJ321" s="10"/>
      <c r="OK321" s="10"/>
      <c r="OL321" s="10"/>
      <c r="OM321" s="10"/>
      <c r="ON321" s="10"/>
      <c r="OO321" s="10"/>
      <c r="OP321" s="10"/>
      <c r="OQ321" s="10"/>
      <c r="OR321" s="10"/>
      <c r="OS321" s="10"/>
      <c r="OT321" s="10"/>
      <c r="OU321" s="10"/>
      <c r="OV321" s="10"/>
      <c r="OW321" s="10"/>
      <c r="OX321" s="10"/>
      <c r="OY321" s="10"/>
      <c r="OZ321" s="10"/>
      <c r="PA321" s="10"/>
      <c r="PB321" s="10"/>
      <c r="PC321" s="10"/>
      <c r="PD321" s="10"/>
      <c r="PE321" s="10"/>
      <c r="PF321" s="10"/>
      <c r="PG321" s="10"/>
      <c r="PH321" s="10"/>
      <c r="PI321" s="10"/>
      <c r="PJ321" s="10"/>
      <c r="PK321" s="10"/>
      <c r="PL321" s="10"/>
      <c r="PM321" s="10"/>
      <c r="PN321" s="10"/>
      <c r="PO321" s="10"/>
      <c r="PP321" s="10"/>
      <c r="PQ321" s="10"/>
      <c r="PR321" s="10"/>
      <c r="PS321" s="10"/>
      <c r="PT321" s="10"/>
      <c r="PU321" s="10"/>
      <c r="PV321" s="10"/>
      <c r="PW321" s="10"/>
      <c r="PX321" s="10"/>
      <c r="PY321" s="10"/>
      <c r="PZ321" s="10"/>
      <c r="QA321" s="10"/>
      <c r="QB321" s="10"/>
      <c r="QC321" s="10"/>
      <c r="QD321" s="10"/>
      <c r="QE321" s="10"/>
      <c r="QF321" s="10"/>
      <c r="QG321" s="10"/>
      <c r="QH321" s="10"/>
      <c r="QI321" s="10"/>
      <c r="QJ321" s="10"/>
      <c r="QK321" s="10"/>
      <c r="QL321" s="10"/>
      <c r="QM321" s="10"/>
      <c r="QN321" s="10"/>
      <c r="QO321" s="10"/>
      <c r="QP321" s="10"/>
      <c r="QQ321" s="10"/>
      <c r="QR321" s="10"/>
      <c r="QS321" s="10"/>
      <c r="QT321" s="10"/>
      <c r="QU321" s="10"/>
      <c r="QV321" s="10"/>
      <c r="QW321" s="10"/>
      <c r="QX321" s="10"/>
      <c r="QY321" s="10"/>
      <c r="QZ321" s="10"/>
      <c r="RA321" s="10"/>
      <c r="RB321" s="10"/>
      <c r="RC321" s="10"/>
      <c r="RD321" s="10"/>
      <c r="RE321" s="10"/>
      <c r="RF321" s="10"/>
      <c r="RG321" s="10"/>
      <c r="RH321" s="10"/>
      <c r="RI321" s="10"/>
      <c r="RJ321" s="10"/>
      <c r="RK321" s="10"/>
      <c r="RL321" s="10"/>
      <c r="RM321" s="10"/>
      <c r="RN321" s="10"/>
      <c r="RO321" s="10"/>
      <c r="RP321" s="10"/>
      <c r="RQ321" s="10"/>
      <c r="RR321" s="10"/>
      <c r="RS321" s="10"/>
      <c r="RT321" s="10"/>
      <c r="RU321" s="10"/>
      <c r="RV321" s="10"/>
      <c r="RW321" s="10"/>
      <c r="RX321" s="10"/>
      <c r="RY321" s="10"/>
      <c r="RZ321" s="10"/>
      <c r="SA321" s="10"/>
      <c r="SB321" s="10"/>
      <c r="SC321" s="10"/>
      <c r="SD321" s="10"/>
      <c r="SE321" s="10"/>
      <c r="SF321" s="10"/>
      <c r="SG321" s="10"/>
      <c r="SH321" s="10"/>
      <c r="SI321" s="10"/>
      <c r="SJ321" s="10"/>
      <c r="SK321" s="10"/>
      <c r="SL321" s="10"/>
      <c r="SM321" s="10"/>
      <c r="SN321" s="10"/>
      <c r="SO321" s="10"/>
      <c r="SP321" s="10"/>
      <c r="SQ321" s="10"/>
      <c r="SR321" s="10"/>
      <c r="SS321" s="10"/>
      <c r="ST321" s="10"/>
      <c r="SU321" s="10"/>
      <c r="SV321" s="10"/>
      <c r="SW321" s="10"/>
      <c r="SX321" s="10"/>
      <c r="SY321" s="10"/>
      <c r="SZ321" s="10"/>
      <c r="TA321" s="10"/>
      <c r="TB321" s="10"/>
      <c r="TC321" s="10"/>
      <c r="TD321" s="10"/>
      <c r="TE321" s="10"/>
      <c r="TF321" s="10"/>
      <c r="TG321" s="10"/>
      <c r="TH321" s="10"/>
      <c r="TI321" s="10"/>
      <c r="TJ321" s="10"/>
      <c r="TK321" s="10"/>
      <c r="TL321" s="10"/>
      <c r="TM321" s="10"/>
      <c r="TN321" s="10"/>
      <c r="TO321" s="10"/>
      <c r="TP321" s="10"/>
      <c r="TQ321" s="10"/>
      <c r="TR321" s="10"/>
      <c r="TS321" s="10"/>
      <c r="TT321" s="10"/>
      <c r="TU321" s="10"/>
      <c r="TV321" s="10"/>
      <c r="TW321" s="10"/>
      <c r="TX321" s="10"/>
      <c r="TY321" s="10"/>
      <c r="TZ321" s="10"/>
      <c r="UA321" s="10"/>
      <c r="UB321" s="10"/>
      <c r="UC321" s="10"/>
      <c r="UD321" s="10"/>
      <c r="UE321" s="10"/>
      <c r="UF321" s="10"/>
      <c r="UG321" s="10"/>
      <c r="UH321" s="10"/>
      <c r="UI321" s="10"/>
      <c r="UJ321" s="10"/>
      <c r="UK321" s="10"/>
      <c r="UL321" s="10"/>
      <c r="UM321" s="10"/>
      <c r="UN321" s="10"/>
      <c r="UO321" s="10"/>
      <c r="UP321" s="10"/>
      <c r="UQ321" s="10"/>
      <c r="UR321" s="10"/>
      <c r="US321" s="10"/>
      <c r="UT321" s="10"/>
      <c r="UU321" s="10"/>
      <c r="UV321" s="10"/>
      <c r="UW321" s="10"/>
      <c r="UX321" s="10"/>
      <c r="UY321" s="10"/>
      <c r="UZ321" s="10"/>
      <c r="VA321" s="10"/>
      <c r="VB321" s="10"/>
      <c r="VC321" s="10"/>
      <c r="VD321" s="10"/>
      <c r="VE321" s="10"/>
      <c r="VF321" s="10"/>
      <c r="VG321" s="10"/>
      <c r="VH321" s="10"/>
      <c r="VI321" s="10"/>
      <c r="VJ321" s="10"/>
      <c r="VK321" s="10"/>
      <c r="VL321" s="10"/>
      <c r="VM321" s="10"/>
      <c r="VN321" s="10"/>
      <c r="VO321" s="10"/>
      <c r="VP321" s="10"/>
      <c r="VQ321" s="10"/>
      <c r="VR321" s="10"/>
      <c r="VS321" s="10"/>
      <c r="VT321" s="10"/>
      <c r="VU321" s="10"/>
      <c r="VV321" s="10"/>
      <c r="VW321" s="10"/>
      <c r="VX321" s="10"/>
      <c r="VY321" s="10"/>
      <c r="VZ321" s="10"/>
      <c r="WA321" s="10"/>
      <c r="WB321" s="10"/>
      <c r="WC321" s="10"/>
      <c r="WD321" s="10"/>
      <c r="WE321" s="10"/>
      <c r="WF321" s="10"/>
      <c r="WG321" s="10"/>
      <c r="WH321" s="10"/>
      <c r="WI321" s="10"/>
      <c r="WJ321" s="10"/>
      <c r="WK321" s="10"/>
      <c r="WL321" s="10"/>
      <c r="WM321" s="10"/>
      <c r="WN321" s="10"/>
      <c r="WO321" s="10"/>
      <c r="WP321" s="10"/>
      <c r="WQ321" s="10"/>
      <c r="WR321" s="10"/>
      <c r="WS321" s="10"/>
      <c r="WT321" s="10"/>
      <c r="WU321" s="10"/>
      <c r="WV321" s="10"/>
      <c r="WW321" s="10"/>
      <c r="WX321" s="10"/>
      <c r="WY321" s="10"/>
      <c r="WZ321" s="10"/>
      <c r="XA321" s="10"/>
      <c r="XB321" s="10"/>
      <c r="XC321" s="10"/>
      <c r="XD321" s="10"/>
      <c r="XE321" s="10"/>
      <c r="XF321" s="10"/>
      <c r="XG321" s="10"/>
      <c r="XH321" s="10"/>
      <c r="XI321" s="10"/>
      <c r="XJ321" s="10"/>
      <c r="XK321" s="10"/>
      <c r="XL321" s="10"/>
      <c r="XM321" s="10"/>
      <c r="XN321" s="10"/>
      <c r="XO321" s="10"/>
      <c r="XP321" s="10"/>
      <c r="XQ321" s="10"/>
      <c r="XR321" s="10"/>
      <c r="XS321" s="10"/>
      <c r="XT321" s="10"/>
      <c r="XU321" s="10"/>
      <c r="XV321" s="10"/>
      <c r="XW321" s="10"/>
      <c r="XX321" s="10"/>
      <c r="XY321" s="10"/>
      <c r="XZ321" s="10"/>
      <c r="YA321" s="10"/>
      <c r="YB321" s="10"/>
      <c r="YC321" s="10"/>
      <c r="YD321" s="10"/>
      <c r="YE321" s="10"/>
      <c r="YF321" s="10"/>
      <c r="YG321" s="10"/>
      <c r="YH321" s="10"/>
      <c r="YI321" s="10"/>
      <c r="YJ321" s="10"/>
      <c r="YK321" s="10"/>
      <c r="YL321" s="10"/>
      <c r="YM321" s="10"/>
      <c r="YN321" s="10"/>
      <c r="YO321" s="10"/>
      <c r="YP321" s="10"/>
      <c r="YQ321" s="10"/>
      <c r="YR321" s="10"/>
      <c r="YS321" s="10"/>
      <c r="YT321" s="10"/>
      <c r="YU321" s="10"/>
      <c r="YV321" s="10"/>
      <c r="YW321" s="10"/>
      <c r="YX321" s="10"/>
      <c r="YY321" s="10"/>
      <c r="YZ321" s="10"/>
      <c r="ZA321" s="10"/>
      <c r="ZB321" s="10"/>
      <c r="ZC321" s="10"/>
      <c r="ZD321" s="10"/>
      <c r="ZE321" s="10"/>
      <c r="ZF321" s="10"/>
      <c r="ZG321" s="10"/>
      <c r="ZH321" s="10"/>
      <c r="ZI321" s="10"/>
      <c r="ZJ321" s="10"/>
      <c r="ZK321" s="10"/>
      <c r="ZL321" s="10"/>
      <c r="ZM321" s="10"/>
      <c r="ZN321" s="10"/>
      <c r="ZO321" s="10"/>
      <c r="ZP321" s="10"/>
      <c r="ZQ321" s="10"/>
      <c r="ZR321" s="10"/>
      <c r="ZS321" s="10"/>
      <c r="ZT321" s="10"/>
      <c r="ZU321" s="10"/>
      <c r="ZV321" s="10"/>
      <c r="ZW321" s="10"/>
      <c r="ZX321" s="10"/>
      <c r="ZY321" s="10"/>
      <c r="ZZ321" s="10"/>
      <c r="AAA321" s="10"/>
      <c r="AAB321" s="10"/>
      <c r="AAC321" s="10"/>
      <c r="AAD321" s="10"/>
      <c r="AAE321" s="10"/>
      <c r="AAF321" s="10"/>
      <c r="AAG321" s="10"/>
      <c r="AAH321" s="10"/>
      <c r="AAI321" s="10"/>
      <c r="AAJ321" s="10"/>
      <c r="AAK321" s="10"/>
      <c r="AAL321" s="10"/>
      <c r="AAM321" s="10"/>
      <c r="AAN321" s="10"/>
      <c r="AAO321" s="10"/>
      <c r="AAP321" s="10"/>
      <c r="AAQ321" s="10"/>
      <c r="AAR321" s="10"/>
      <c r="AAS321" s="10"/>
      <c r="AAT321" s="10"/>
      <c r="AAU321" s="10"/>
      <c r="AAV321" s="10"/>
      <c r="AAW321" s="10"/>
      <c r="AAX321" s="10"/>
      <c r="AAY321" s="10"/>
      <c r="AAZ321" s="10"/>
      <c r="ABA321" s="10"/>
      <c r="ABB321" s="10"/>
      <c r="ABC321" s="10"/>
      <c r="ABD321" s="10"/>
      <c r="ABE321" s="10"/>
      <c r="ABF321" s="10"/>
      <c r="ABG321" s="10"/>
      <c r="ABH321" s="10"/>
      <c r="ABI321" s="10"/>
      <c r="ABJ321" s="10"/>
      <c r="ABK321" s="10"/>
      <c r="ABL321" s="10"/>
      <c r="ABM321" s="10"/>
      <c r="ABN321" s="10"/>
      <c r="ABO321" s="10"/>
      <c r="ABP321" s="10"/>
      <c r="ABQ321" s="10"/>
      <c r="ABR321" s="10"/>
      <c r="ABS321" s="10"/>
      <c r="ABT321" s="10"/>
      <c r="ABU321" s="10"/>
      <c r="ABV321" s="10"/>
      <c r="ABW321" s="10"/>
      <c r="ABX321" s="10"/>
      <c r="ABY321" s="10"/>
      <c r="ABZ321" s="10"/>
      <c r="ACA321" s="10"/>
      <c r="ACB321" s="10"/>
      <c r="ACC321" s="10"/>
      <c r="ACD321" s="10"/>
      <c r="ACE321" s="10"/>
      <c r="ACF321" s="10"/>
      <c r="ACG321" s="10"/>
      <c r="ACH321" s="10"/>
      <c r="ACI321" s="10"/>
      <c r="ACJ321" s="10"/>
      <c r="ACK321" s="10"/>
      <c r="ACL321" s="10"/>
      <c r="ACM321" s="10"/>
      <c r="ACN321" s="10"/>
      <c r="ACO321" s="10"/>
      <c r="ACP321" s="10"/>
      <c r="ACQ321" s="10"/>
      <c r="ACR321" s="10"/>
      <c r="ACS321" s="10"/>
      <c r="ACT321" s="10"/>
      <c r="ACU321" s="10"/>
      <c r="ACV321" s="10"/>
      <c r="ACW321" s="10"/>
      <c r="ACX321" s="10"/>
      <c r="ACY321" s="10"/>
      <c r="ACZ321" s="10"/>
      <c r="ADA321" s="10"/>
      <c r="ADB321" s="10"/>
      <c r="ADC321" s="10"/>
      <c r="ADD321" s="10"/>
      <c r="ADE321" s="10"/>
      <c r="ADF321" s="10"/>
      <c r="ADG321" s="10"/>
      <c r="ADH321" s="10"/>
      <c r="ADI321" s="10"/>
      <c r="ADJ321" s="10"/>
      <c r="ADK321" s="10"/>
      <c r="ADL321" s="10"/>
      <c r="ADM321" s="10"/>
      <c r="ADN321" s="10"/>
      <c r="ADO321" s="10"/>
      <c r="ADP321" s="10"/>
      <c r="ADQ321" s="10"/>
      <c r="ADR321" s="10"/>
      <c r="ADS321" s="10"/>
      <c r="ADT321" s="10"/>
      <c r="ADU321" s="10"/>
      <c r="ADV321" s="10"/>
      <c r="ADW321" s="10"/>
      <c r="ADX321" s="10"/>
      <c r="ADY321" s="10"/>
      <c r="ADZ321" s="10"/>
      <c r="AEA321" s="10"/>
      <c r="AEB321" s="10"/>
      <c r="AEC321" s="10"/>
      <c r="AED321" s="10"/>
      <c r="AEE321" s="10"/>
      <c r="AEF321" s="10"/>
      <c r="AEG321" s="10"/>
      <c r="AEH321" s="10"/>
      <c r="AEI321" s="10"/>
      <c r="AEJ321" s="10"/>
      <c r="AEK321" s="10"/>
      <c r="AEL321" s="10"/>
      <c r="AEM321" s="10"/>
      <c r="AEN321" s="10"/>
      <c r="AEO321" s="10"/>
      <c r="AEP321" s="10"/>
      <c r="AEQ321" s="10"/>
      <c r="AER321" s="10"/>
      <c r="AES321" s="10"/>
      <c r="AET321" s="10"/>
      <c r="AEU321" s="10"/>
      <c r="AEV321" s="10"/>
      <c r="AEW321" s="10"/>
      <c r="AEX321" s="10"/>
      <c r="AEY321" s="10"/>
      <c r="AEZ321" s="10"/>
      <c r="AFA321" s="10"/>
      <c r="AFB321" s="10"/>
      <c r="AFC321" s="10"/>
      <c r="AFD321" s="10"/>
      <c r="AFE321" s="10"/>
      <c r="AFF321" s="10"/>
      <c r="AFG321" s="10"/>
      <c r="AFH321" s="10"/>
      <c r="AFI321" s="10"/>
      <c r="AFJ321" s="10"/>
      <c r="AFK321" s="10"/>
      <c r="AFL321" s="10"/>
      <c r="AFM321" s="10"/>
      <c r="AFN321" s="10"/>
      <c r="AFO321" s="10"/>
      <c r="AFP321" s="10"/>
      <c r="AFQ321" s="10"/>
      <c r="AFR321" s="10"/>
      <c r="AFS321" s="10"/>
      <c r="AFT321" s="10"/>
      <c r="AFU321" s="10"/>
      <c r="AFV321" s="10"/>
      <c r="AFW321" s="10"/>
      <c r="AFX321" s="10"/>
      <c r="AFY321" s="10"/>
      <c r="AFZ321" s="10"/>
      <c r="AGA321" s="10"/>
      <c r="AGB321" s="10"/>
      <c r="AGC321" s="10"/>
      <c r="AGD321" s="10"/>
      <c r="AGE321" s="10"/>
      <c r="AGF321" s="10"/>
      <c r="AGG321" s="10"/>
      <c r="AGH321" s="10"/>
      <c r="AGI321" s="10"/>
      <c r="AGJ321" s="10"/>
      <c r="AGK321" s="10"/>
      <c r="AGL321" s="10"/>
      <c r="AGM321" s="10"/>
      <c r="AGN321" s="10"/>
      <c r="AGO321" s="10"/>
      <c r="AGP321" s="10"/>
      <c r="AGQ321" s="10"/>
      <c r="AGR321" s="10"/>
      <c r="AGS321" s="10"/>
      <c r="AGT321" s="10"/>
      <c r="AGU321" s="10"/>
      <c r="AGV321" s="10"/>
      <c r="AGW321" s="10"/>
      <c r="AGX321" s="10"/>
      <c r="AGY321" s="10"/>
      <c r="AGZ321" s="10"/>
      <c r="AHA321" s="10"/>
      <c r="AHB321" s="10"/>
      <c r="AHC321" s="10"/>
      <c r="AHD321" s="10"/>
      <c r="AHE321" s="10"/>
      <c r="AHF321" s="10"/>
      <c r="AHG321" s="10"/>
      <c r="AHH321" s="10"/>
      <c r="AHI321" s="10"/>
      <c r="AHJ321" s="10"/>
      <c r="AHK321" s="10"/>
      <c r="AHL321" s="10"/>
      <c r="AHM321" s="10"/>
      <c r="AHN321" s="10"/>
      <c r="AHO321" s="10"/>
      <c r="AHP321" s="10"/>
      <c r="AHQ321" s="10"/>
      <c r="AHR321" s="10"/>
      <c r="AHS321" s="10"/>
      <c r="AHT321" s="10"/>
      <c r="AHU321" s="10"/>
      <c r="AHV321" s="10"/>
      <c r="AHW321" s="10"/>
      <c r="AHX321" s="10"/>
      <c r="AHY321" s="10"/>
      <c r="AHZ321" s="10"/>
      <c r="AIA321" s="10"/>
      <c r="AIB321" s="10"/>
      <c r="AIC321" s="10"/>
      <c r="AID321" s="10"/>
      <c r="AIE321" s="10"/>
      <c r="AIF321" s="10"/>
      <c r="AIG321" s="10"/>
      <c r="AIH321" s="10"/>
      <c r="AII321" s="10"/>
      <c r="AIJ321" s="10"/>
      <c r="AIK321" s="10"/>
      <c r="AIL321" s="10"/>
      <c r="AIM321" s="10"/>
      <c r="AIN321" s="10"/>
      <c r="AIO321" s="10"/>
      <c r="AIP321" s="10"/>
      <c r="AIQ321" s="10"/>
      <c r="AIR321" s="10"/>
      <c r="AIS321" s="10"/>
      <c r="AIT321" s="10"/>
      <c r="AIU321" s="10"/>
      <c r="AIV321" s="10"/>
      <c r="AIW321" s="10"/>
      <c r="AIX321" s="10"/>
      <c r="AIY321" s="10"/>
      <c r="AIZ321" s="10"/>
      <c r="AJA321" s="10"/>
      <c r="AJB321" s="10"/>
      <c r="AJC321" s="10"/>
      <c r="AJD321" s="10"/>
      <c r="AJE321" s="10"/>
      <c r="AJF321" s="10"/>
      <c r="AJG321" s="10"/>
      <c r="AJH321" s="10"/>
      <c r="AJI321" s="10"/>
      <c r="AJJ321" s="10"/>
      <c r="AJK321" s="10"/>
      <c r="AJL321" s="10"/>
      <c r="AJM321" s="10"/>
      <c r="AJN321" s="10"/>
      <c r="AJO321" s="10"/>
      <c r="AJP321" s="10"/>
      <c r="AJQ321" s="10"/>
      <c r="AJR321" s="10"/>
      <c r="AJS321" s="10"/>
      <c r="AJT321" s="10"/>
      <c r="AJU321" s="10"/>
      <c r="AJV321" s="10"/>
      <c r="AJW321" s="10"/>
      <c r="AJX321" s="10"/>
      <c r="AJY321" s="10"/>
      <c r="AJZ321" s="10"/>
      <c r="AKA321" s="10"/>
      <c r="AKB321" s="10"/>
      <c r="AKC321" s="10"/>
      <c r="AKD321" s="10"/>
      <c r="AKE321" s="10"/>
      <c r="AKF321" s="10"/>
      <c r="AKG321" s="10"/>
      <c r="AKH321" s="10"/>
      <c r="AKI321" s="10"/>
      <c r="AKJ321" s="10"/>
      <c r="AKK321" s="10"/>
      <c r="AKL321" s="10"/>
      <c r="AKM321" s="10"/>
      <c r="AKN321" s="10"/>
      <c r="AKO321" s="10"/>
      <c r="AKP321" s="10"/>
      <c r="AKQ321" s="10"/>
      <c r="AKR321" s="10"/>
      <c r="AKS321" s="10"/>
      <c r="AKT321" s="10"/>
      <c r="AKU321" s="10"/>
      <c r="AKV321" s="10"/>
      <c r="AKW321" s="10"/>
      <c r="AKX321" s="10"/>
      <c r="AKY321" s="10"/>
      <c r="AKZ321" s="10"/>
      <c r="ALA321" s="10"/>
      <c r="ALB321" s="10"/>
      <c r="ALC321" s="10"/>
      <c r="ALD321" s="10"/>
      <c r="ALE321" s="10"/>
      <c r="ALF321" s="10"/>
      <c r="ALG321" s="10"/>
      <c r="ALH321" s="10"/>
      <c r="ALI321" s="10"/>
      <c r="ALJ321" s="10"/>
      <c r="ALK321" s="10"/>
      <c r="ALL321" s="10"/>
      <c r="ALM321" s="10"/>
      <c r="ALN321" s="10"/>
      <c r="ALO321" s="10"/>
      <c r="ALP321" s="10"/>
      <c r="ALQ321" s="10"/>
      <c r="ALR321" s="10"/>
      <c r="ALS321" s="10"/>
      <c r="ALT321" s="10"/>
      <c r="ALU321" s="10"/>
      <c r="ALV321" s="10"/>
      <c r="ALW321" s="10"/>
      <c r="ALX321" s="10"/>
      <c r="ALY321" s="10"/>
      <c r="ALZ321" s="10"/>
      <c r="AMA321" s="10"/>
      <c r="AMB321" s="10"/>
      <c r="AMC321" s="10"/>
      <c r="AMD321" s="10"/>
      <c r="AME321" s="10"/>
      <c r="AMF321" s="10"/>
      <c r="AMG321" s="10"/>
      <c r="AMH321" s="10"/>
      <c r="AMI321" s="10"/>
      <c r="AMJ321" s="10"/>
    </row>
    <row r="322" spans="1:1024" s="7" customFormat="1" ht="14.1" customHeight="1">
      <c r="A322" s="5" t="str">
        <f>SUBSTITUTE(CONCATENATE(G322,H322)," ","")</f>
        <v>Winner</v>
      </c>
      <c r="B322" s="6"/>
      <c r="C322" s="5"/>
      <c r="D322" s="5"/>
      <c r="E322" s="5"/>
      <c r="F322" s="5" t="str">
        <f>CONCATENATE(IF(G322="","",CONCATENATE(G322,"_ ")),H322,". Details")</f>
        <v>Winner. Details</v>
      </c>
      <c r="G322" s="5"/>
      <c r="H322" s="5" t="s">
        <v>182</v>
      </c>
      <c r="I322" s="5"/>
      <c r="J322" s="5"/>
      <c r="K322" s="5"/>
      <c r="L322" s="5"/>
      <c r="M322" s="5"/>
      <c r="N322" s="5"/>
      <c r="O322" s="5"/>
      <c r="P322" s="5"/>
      <c r="Q322" s="5"/>
      <c r="R322" s="5" t="s">
        <v>210</v>
      </c>
      <c r="S322" s="5" t="s">
        <v>560</v>
      </c>
      <c r="T322" s="5"/>
      <c r="U322" s="5"/>
      <c r="V322" s="5"/>
      <c r="W322" s="5"/>
      <c r="X322" s="5" t="s">
        <v>182</v>
      </c>
      <c r="Y322" s="5" t="s">
        <v>211</v>
      </c>
      <c r="Z322" s="5"/>
      <c r="AA322" s="43">
        <v>43313</v>
      </c>
      <c r="AB322" s="12"/>
      <c r="AC322" s="12"/>
      <c r="AD322" s="12"/>
      <c r="AE322" s="12"/>
      <c r="AF322" s="12"/>
    </row>
    <row r="323" spans="1:1024" customFormat="1" ht="14.1" customHeight="1">
      <c r="A323" s="8" t="str">
        <f>SUBSTITUTE(CONCATENATE(I323,J323,IF(K323="Identifier","ID",IF(AND(K323="Text",OR(I323&lt;&gt;"",J323&lt;&gt;"")),"",K323)),IF(AND(M323&lt;&gt;"Text",K323&lt;&gt;M323,NOT(AND(K323="URI",M323="Identifier")),NOT(AND(K323="UUID",M323="Identifier")),NOT(AND(K323="OID",M323="Identifier"))),IF(M323="Identifier","ID",M323),""))," ","")</f>
        <v>WinnerRankNumeric</v>
      </c>
      <c r="B323" s="9" t="s">
        <v>214</v>
      </c>
      <c r="C323" s="8"/>
      <c r="D323" s="8"/>
      <c r="E323" s="8"/>
      <c r="F323" s="8" t="str">
        <f>CONCATENATE( IF(G323="","",CONCATENATE(G323,"_ ")),H323,". ",IF(I323="","",CONCATENATE(I323,"_ ")),L323,IF(OR(I323&lt;&gt;"",L323&lt;&gt;M323),CONCATENATE(". ",M323),""))</f>
        <v>Winner. Winner Rank Numeric. Numeric</v>
      </c>
      <c r="G323" s="8"/>
      <c r="H323" s="8" t="s">
        <v>182</v>
      </c>
      <c r="I323" s="8"/>
      <c r="J323" s="8" t="s">
        <v>183</v>
      </c>
      <c r="K323" s="8" t="s">
        <v>221</v>
      </c>
      <c r="L323" s="8" t="str">
        <f>IF(J323&lt;&gt;"",CONCATENATE(J323," ",K323),K323)</f>
        <v>Winner Rank Numeric</v>
      </c>
      <c r="M323" s="8" t="s">
        <v>221</v>
      </c>
      <c r="N323" s="8"/>
      <c r="O323" s="8" t="str">
        <f>IF(N323&lt;&gt;"",CONCATENATE(N323,"_ ",M323,". Type"),CONCATENATE(M323,". Type"))</f>
        <v>Numeric. Type</v>
      </c>
      <c r="P323" s="8"/>
      <c r="Q323" s="8"/>
      <c r="R323" s="8" t="s">
        <v>213</v>
      </c>
      <c r="S323" s="8"/>
      <c r="T323" s="8"/>
      <c r="U323" s="8"/>
      <c r="V323" s="8"/>
      <c r="W323" s="8"/>
      <c r="X323" s="10" t="s">
        <v>183</v>
      </c>
      <c r="Y323" s="8" t="s">
        <v>211</v>
      </c>
      <c r="Z323" s="8"/>
      <c r="AA323" s="44">
        <v>43313</v>
      </c>
      <c r="AB323" s="23"/>
      <c r="AC323" s="23"/>
      <c r="AD323" s="23"/>
      <c r="AE323" s="23"/>
      <c r="AF323" s="23"/>
      <c r="AG323" s="10"/>
      <c r="AH323" s="10"/>
      <c r="AI323" s="10"/>
      <c r="AJ323" s="10"/>
      <c r="AK323" s="10"/>
      <c r="AL323" s="10"/>
      <c r="AM323" s="10"/>
      <c r="AN323" s="10"/>
      <c r="AO323" s="10"/>
      <c r="AP323" s="10"/>
      <c r="AQ323" s="10"/>
      <c r="AR323" s="10"/>
      <c r="AS323" s="10"/>
      <c r="AT323" s="10"/>
      <c r="AU323" s="10"/>
      <c r="AV323" s="10"/>
      <c r="AW323" s="10"/>
      <c r="AX323" s="10"/>
      <c r="AY323" s="10"/>
      <c r="AZ323" s="10"/>
      <c r="BA323" s="10"/>
      <c r="BB323" s="10"/>
      <c r="BC323" s="10"/>
      <c r="BD323" s="10"/>
      <c r="BE323" s="10"/>
      <c r="BF323" s="10"/>
      <c r="BG323" s="10"/>
      <c r="BH323" s="10"/>
      <c r="BI323" s="10"/>
      <c r="BJ323" s="10"/>
      <c r="BK323" s="10"/>
      <c r="BL323" s="10"/>
      <c r="BM323" s="10"/>
      <c r="BN323" s="10"/>
      <c r="BO323" s="10"/>
      <c r="BP323" s="10"/>
      <c r="BQ323" s="10"/>
      <c r="BR323" s="10"/>
      <c r="BS323" s="10"/>
      <c r="BT323" s="10"/>
      <c r="BU323" s="10"/>
      <c r="BV323" s="10"/>
      <c r="BW323" s="10"/>
      <c r="BX323" s="10"/>
      <c r="BY323" s="10"/>
      <c r="BZ323" s="10"/>
      <c r="CA323" s="10"/>
      <c r="CB323" s="10"/>
      <c r="CC323" s="10"/>
      <c r="CD323" s="10"/>
      <c r="CE323" s="10"/>
      <c r="CF323" s="10"/>
      <c r="CG323" s="10"/>
      <c r="CH323" s="10"/>
      <c r="CI323" s="10"/>
      <c r="CJ323" s="10"/>
      <c r="CK323" s="10"/>
      <c r="CL323" s="10"/>
      <c r="CM323" s="10"/>
      <c r="CN323" s="10"/>
      <c r="CO323" s="10"/>
      <c r="CP323" s="10"/>
      <c r="CQ323" s="10"/>
      <c r="CR323" s="10"/>
      <c r="CS323" s="10"/>
      <c r="CT323" s="10"/>
      <c r="CU323" s="10"/>
      <c r="CV323" s="10"/>
      <c r="CW323" s="10"/>
      <c r="CX323" s="10"/>
      <c r="CY323" s="10"/>
      <c r="CZ323" s="10"/>
      <c r="DA323" s="10"/>
      <c r="DB323" s="10"/>
      <c r="DC323" s="10"/>
      <c r="DD323" s="10"/>
      <c r="DE323" s="10"/>
      <c r="DF323" s="10"/>
      <c r="DG323" s="10"/>
      <c r="DH323" s="10"/>
      <c r="DI323" s="10"/>
      <c r="DJ323" s="10"/>
      <c r="DK323" s="10"/>
      <c r="DL323" s="10"/>
      <c r="DM323" s="10"/>
      <c r="DN323" s="10"/>
      <c r="DO323" s="10"/>
      <c r="DP323" s="10"/>
      <c r="DQ323" s="10"/>
      <c r="DR323" s="10"/>
      <c r="DS323" s="10"/>
      <c r="DT323" s="10"/>
      <c r="DU323" s="10"/>
      <c r="DV323" s="10"/>
      <c r="DW323" s="10"/>
      <c r="DX323" s="10"/>
      <c r="DY323" s="10"/>
      <c r="DZ323" s="10"/>
      <c r="EA323" s="10"/>
      <c r="EB323" s="10"/>
      <c r="EC323" s="10"/>
      <c r="ED323" s="10"/>
      <c r="EE323" s="10"/>
      <c r="EF323" s="10"/>
      <c r="EG323" s="10"/>
      <c r="EH323" s="10"/>
      <c r="EI323" s="10"/>
      <c r="EJ323" s="10"/>
      <c r="EK323" s="10"/>
      <c r="EL323" s="10"/>
      <c r="EM323" s="10"/>
      <c r="EN323" s="10"/>
      <c r="EO323" s="10"/>
      <c r="EP323" s="10"/>
      <c r="EQ323" s="10"/>
      <c r="ER323" s="10"/>
      <c r="ES323" s="10"/>
      <c r="ET323" s="10"/>
      <c r="EU323" s="10"/>
      <c r="EV323" s="10"/>
      <c r="EW323" s="10"/>
      <c r="EX323" s="10"/>
      <c r="EY323" s="10"/>
      <c r="EZ323" s="10"/>
      <c r="FA323" s="10"/>
      <c r="FB323" s="10"/>
      <c r="FC323" s="10"/>
      <c r="FD323" s="10"/>
      <c r="FE323" s="10"/>
      <c r="FF323" s="10"/>
      <c r="FG323" s="10"/>
      <c r="FH323" s="10"/>
      <c r="FI323" s="10"/>
      <c r="FJ323" s="10"/>
      <c r="FK323" s="10"/>
      <c r="FL323" s="10"/>
      <c r="FM323" s="10"/>
      <c r="FN323" s="10"/>
      <c r="FO323" s="10"/>
      <c r="FP323" s="10"/>
      <c r="FQ323" s="10"/>
      <c r="FR323" s="10"/>
      <c r="FS323" s="10"/>
      <c r="FT323" s="10"/>
      <c r="FU323" s="10"/>
      <c r="FV323" s="10"/>
      <c r="FW323" s="10"/>
      <c r="FX323" s="10"/>
      <c r="FY323" s="10"/>
      <c r="FZ323" s="10"/>
      <c r="GA323" s="10"/>
      <c r="GB323" s="10"/>
      <c r="GC323" s="10"/>
      <c r="GD323" s="10"/>
      <c r="GE323" s="10"/>
      <c r="GF323" s="10"/>
      <c r="GG323" s="10"/>
      <c r="GH323" s="10"/>
      <c r="GI323" s="10"/>
      <c r="GJ323" s="10"/>
      <c r="GK323" s="10"/>
      <c r="GL323" s="10"/>
      <c r="GM323" s="10"/>
      <c r="GN323" s="10"/>
      <c r="GO323" s="10"/>
      <c r="GP323" s="10"/>
      <c r="GQ323" s="10"/>
      <c r="GR323" s="10"/>
      <c r="GS323" s="10"/>
      <c r="GT323" s="10"/>
      <c r="GU323" s="10"/>
      <c r="GV323" s="10"/>
      <c r="GW323" s="10"/>
      <c r="GX323" s="10"/>
      <c r="GY323" s="10"/>
      <c r="GZ323" s="10"/>
      <c r="HA323" s="10"/>
      <c r="HB323" s="10"/>
      <c r="HC323" s="10"/>
      <c r="HD323" s="10"/>
      <c r="HE323" s="10"/>
      <c r="HF323" s="10"/>
      <c r="HG323" s="10"/>
      <c r="HH323" s="10"/>
      <c r="HI323" s="10"/>
      <c r="HJ323" s="10"/>
      <c r="HK323" s="10"/>
      <c r="HL323" s="10"/>
      <c r="HM323" s="10"/>
      <c r="HN323" s="10"/>
      <c r="HO323" s="10"/>
      <c r="HP323" s="10"/>
      <c r="HQ323" s="10"/>
      <c r="HR323" s="10"/>
      <c r="HS323" s="10"/>
      <c r="HT323" s="10"/>
      <c r="HU323" s="10"/>
      <c r="HV323" s="10"/>
      <c r="HW323" s="10"/>
      <c r="HX323" s="10"/>
      <c r="HY323" s="10"/>
      <c r="HZ323" s="10"/>
      <c r="IA323" s="10"/>
      <c r="IB323" s="10"/>
      <c r="IC323" s="10"/>
      <c r="ID323" s="10"/>
      <c r="IE323" s="10"/>
      <c r="IF323" s="10"/>
      <c r="IG323" s="10"/>
      <c r="IH323" s="10"/>
      <c r="II323" s="10"/>
      <c r="IJ323" s="10"/>
      <c r="IK323" s="10"/>
      <c r="IL323" s="10"/>
      <c r="IM323" s="10"/>
      <c r="IN323" s="10"/>
      <c r="IO323" s="10"/>
      <c r="IP323" s="10"/>
      <c r="IQ323" s="10"/>
      <c r="IR323" s="10"/>
      <c r="IS323" s="10"/>
      <c r="IT323" s="10"/>
      <c r="IU323" s="10"/>
      <c r="IV323" s="10"/>
      <c r="IW323" s="10"/>
      <c r="IX323" s="10"/>
      <c r="IY323" s="10"/>
      <c r="IZ323" s="10"/>
      <c r="JA323" s="10"/>
      <c r="JB323" s="10"/>
      <c r="JC323" s="10"/>
      <c r="JD323" s="10"/>
      <c r="JE323" s="10"/>
      <c r="JF323" s="10"/>
      <c r="JG323" s="10"/>
      <c r="JH323" s="10"/>
      <c r="JI323" s="10"/>
      <c r="JJ323" s="10"/>
      <c r="JK323" s="10"/>
      <c r="JL323" s="10"/>
      <c r="JM323" s="10"/>
      <c r="JN323" s="10"/>
      <c r="JO323" s="10"/>
      <c r="JP323" s="10"/>
      <c r="JQ323" s="10"/>
      <c r="JR323" s="10"/>
      <c r="JS323" s="10"/>
      <c r="JT323" s="10"/>
      <c r="JU323" s="10"/>
      <c r="JV323" s="10"/>
      <c r="JW323" s="10"/>
      <c r="JX323" s="10"/>
      <c r="JY323" s="10"/>
      <c r="JZ323" s="10"/>
      <c r="KA323" s="10"/>
      <c r="KB323" s="10"/>
      <c r="KC323" s="10"/>
      <c r="KD323" s="10"/>
      <c r="KE323" s="10"/>
      <c r="KF323" s="10"/>
      <c r="KG323" s="10"/>
      <c r="KH323" s="10"/>
      <c r="KI323" s="10"/>
      <c r="KJ323" s="10"/>
      <c r="KK323" s="10"/>
      <c r="KL323" s="10"/>
      <c r="KM323" s="10"/>
      <c r="KN323" s="10"/>
      <c r="KO323" s="10"/>
      <c r="KP323" s="10"/>
      <c r="KQ323" s="10"/>
      <c r="KR323" s="10"/>
      <c r="KS323" s="10"/>
      <c r="KT323" s="10"/>
      <c r="KU323" s="10"/>
      <c r="KV323" s="10"/>
      <c r="KW323" s="10"/>
      <c r="KX323" s="10"/>
      <c r="KY323" s="10"/>
      <c r="KZ323" s="10"/>
      <c r="LA323" s="10"/>
      <c r="LB323" s="10"/>
      <c r="LC323" s="10"/>
      <c r="LD323" s="10"/>
      <c r="LE323" s="10"/>
      <c r="LF323" s="10"/>
      <c r="LG323" s="10"/>
      <c r="LH323" s="10"/>
      <c r="LI323" s="10"/>
      <c r="LJ323" s="10"/>
      <c r="LK323" s="10"/>
      <c r="LL323" s="10"/>
      <c r="LM323" s="10"/>
      <c r="LN323" s="10"/>
      <c r="LO323" s="10"/>
      <c r="LP323" s="10"/>
      <c r="LQ323" s="10"/>
      <c r="LR323" s="10"/>
      <c r="LS323" s="10"/>
      <c r="LT323" s="10"/>
      <c r="LU323" s="10"/>
      <c r="LV323" s="10"/>
      <c r="LW323" s="10"/>
      <c r="LX323" s="10"/>
      <c r="LY323" s="10"/>
      <c r="LZ323" s="10"/>
      <c r="MA323" s="10"/>
      <c r="MB323" s="10"/>
      <c r="MC323" s="10"/>
      <c r="MD323" s="10"/>
      <c r="ME323" s="10"/>
      <c r="MF323" s="10"/>
      <c r="MG323" s="10"/>
      <c r="MH323" s="10"/>
      <c r="MI323" s="10"/>
      <c r="MJ323" s="10"/>
      <c r="MK323" s="10"/>
      <c r="ML323" s="10"/>
      <c r="MM323" s="10"/>
      <c r="MN323" s="10"/>
      <c r="MO323" s="10"/>
      <c r="MP323" s="10"/>
      <c r="MQ323" s="10"/>
      <c r="MR323" s="10"/>
      <c r="MS323" s="10"/>
      <c r="MT323" s="10"/>
      <c r="MU323" s="10"/>
      <c r="MV323" s="10"/>
      <c r="MW323" s="10"/>
      <c r="MX323" s="10"/>
      <c r="MY323" s="10"/>
      <c r="MZ323" s="10"/>
      <c r="NA323" s="10"/>
      <c r="NB323" s="10"/>
      <c r="NC323" s="10"/>
      <c r="ND323" s="10"/>
      <c r="NE323" s="10"/>
      <c r="NF323" s="10"/>
      <c r="NG323" s="10"/>
      <c r="NH323" s="10"/>
      <c r="NI323" s="10"/>
      <c r="NJ323" s="10"/>
      <c r="NK323" s="10"/>
      <c r="NL323" s="10"/>
      <c r="NM323" s="10"/>
      <c r="NN323" s="10"/>
      <c r="NO323" s="10"/>
      <c r="NP323" s="10"/>
      <c r="NQ323" s="10"/>
      <c r="NR323" s="10"/>
      <c r="NS323" s="10"/>
      <c r="NT323" s="10"/>
      <c r="NU323" s="10"/>
      <c r="NV323" s="10"/>
      <c r="NW323" s="10"/>
      <c r="NX323" s="10"/>
      <c r="NY323" s="10"/>
      <c r="NZ323" s="10"/>
      <c r="OA323" s="10"/>
      <c r="OB323" s="10"/>
      <c r="OC323" s="10"/>
      <c r="OD323" s="10"/>
      <c r="OE323" s="10"/>
      <c r="OF323" s="10"/>
      <c r="OG323" s="10"/>
      <c r="OH323" s="10"/>
      <c r="OI323" s="10"/>
      <c r="OJ323" s="10"/>
      <c r="OK323" s="10"/>
      <c r="OL323" s="10"/>
      <c r="OM323" s="10"/>
      <c r="ON323" s="10"/>
      <c r="OO323" s="10"/>
      <c r="OP323" s="10"/>
      <c r="OQ323" s="10"/>
      <c r="OR323" s="10"/>
      <c r="OS323" s="10"/>
      <c r="OT323" s="10"/>
      <c r="OU323" s="10"/>
      <c r="OV323" s="10"/>
      <c r="OW323" s="10"/>
      <c r="OX323" s="10"/>
      <c r="OY323" s="10"/>
      <c r="OZ323" s="10"/>
      <c r="PA323" s="10"/>
      <c r="PB323" s="10"/>
      <c r="PC323" s="10"/>
      <c r="PD323" s="10"/>
      <c r="PE323" s="10"/>
      <c r="PF323" s="10"/>
      <c r="PG323" s="10"/>
      <c r="PH323" s="10"/>
      <c r="PI323" s="10"/>
      <c r="PJ323" s="10"/>
      <c r="PK323" s="10"/>
      <c r="PL323" s="10"/>
      <c r="PM323" s="10"/>
      <c r="PN323" s="10"/>
      <c r="PO323" s="10"/>
      <c r="PP323" s="10"/>
      <c r="PQ323" s="10"/>
      <c r="PR323" s="10"/>
      <c r="PS323" s="10"/>
      <c r="PT323" s="10"/>
      <c r="PU323" s="10"/>
      <c r="PV323" s="10"/>
      <c r="PW323" s="10"/>
      <c r="PX323" s="10"/>
      <c r="PY323" s="10"/>
      <c r="PZ323" s="10"/>
      <c r="QA323" s="10"/>
      <c r="QB323" s="10"/>
      <c r="QC323" s="10"/>
      <c r="QD323" s="10"/>
      <c r="QE323" s="10"/>
      <c r="QF323" s="10"/>
      <c r="QG323" s="10"/>
      <c r="QH323" s="10"/>
      <c r="QI323" s="10"/>
      <c r="QJ323" s="10"/>
      <c r="QK323" s="10"/>
      <c r="QL323" s="10"/>
      <c r="QM323" s="10"/>
      <c r="QN323" s="10"/>
      <c r="QO323" s="10"/>
      <c r="QP323" s="10"/>
      <c r="QQ323" s="10"/>
      <c r="QR323" s="10"/>
      <c r="QS323" s="10"/>
      <c r="QT323" s="10"/>
      <c r="QU323" s="10"/>
      <c r="QV323" s="10"/>
      <c r="QW323" s="10"/>
      <c r="QX323" s="10"/>
      <c r="QY323" s="10"/>
      <c r="QZ323" s="10"/>
      <c r="RA323" s="10"/>
      <c r="RB323" s="10"/>
      <c r="RC323" s="10"/>
      <c r="RD323" s="10"/>
      <c r="RE323" s="10"/>
      <c r="RF323" s="10"/>
      <c r="RG323" s="10"/>
      <c r="RH323" s="10"/>
      <c r="RI323" s="10"/>
      <c r="RJ323" s="10"/>
      <c r="RK323" s="10"/>
      <c r="RL323" s="10"/>
      <c r="RM323" s="10"/>
      <c r="RN323" s="10"/>
      <c r="RO323" s="10"/>
      <c r="RP323" s="10"/>
      <c r="RQ323" s="10"/>
      <c r="RR323" s="10"/>
      <c r="RS323" s="10"/>
      <c r="RT323" s="10"/>
      <c r="RU323" s="10"/>
      <c r="RV323" s="10"/>
      <c r="RW323" s="10"/>
      <c r="RX323" s="10"/>
      <c r="RY323" s="10"/>
      <c r="RZ323" s="10"/>
      <c r="SA323" s="10"/>
      <c r="SB323" s="10"/>
      <c r="SC323" s="10"/>
      <c r="SD323" s="10"/>
      <c r="SE323" s="10"/>
      <c r="SF323" s="10"/>
      <c r="SG323" s="10"/>
      <c r="SH323" s="10"/>
      <c r="SI323" s="10"/>
      <c r="SJ323" s="10"/>
      <c r="SK323" s="10"/>
      <c r="SL323" s="10"/>
      <c r="SM323" s="10"/>
      <c r="SN323" s="10"/>
      <c r="SO323" s="10"/>
      <c r="SP323" s="10"/>
      <c r="SQ323" s="10"/>
      <c r="SR323" s="10"/>
      <c r="SS323" s="10"/>
      <c r="ST323" s="10"/>
      <c r="SU323" s="10"/>
      <c r="SV323" s="10"/>
      <c r="SW323" s="10"/>
      <c r="SX323" s="10"/>
      <c r="SY323" s="10"/>
      <c r="SZ323" s="10"/>
      <c r="TA323" s="10"/>
      <c r="TB323" s="10"/>
      <c r="TC323" s="10"/>
      <c r="TD323" s="10"/>
      <c r="TE323" s="10"/>
      <c r="TF323" s="10"/>
      <c r="TG323" s="10"/>
      <c r="TH323" s="10"/>
      <c r="TI323" s="10"/>
      <c r="TJ323" s="10"/>
      <c r="TK323" s="10"/>
      <c r="TL323" s="10"/>
      <c r="TM323" s="10"/>
      <c r="TN323" s="10"/>
      <c r="TO323" s="10"/>
      <c r="TP323" s="10"/>
      <c r="TQ323" s="10"/>
      <c r="TR323" s="10"/>
      <c r="TS323" s="10"/>
      <c r="TT323" s="10"/>
      <c r="TU323" s="10"/>
      <c r="TV323" s="10"/>
      <c r="TW323" s="10"/>
      <c r="TX323" s="10"/>
      <c r="TY323" s="10"/>
      <c r="TZ323" s="10"/>
      <c r="UA323" s="10"/>
      <c r="UB323" s="10"/>
      <c r="UC323" s="10"/>
      <c r="UD323" s="10"/>
      <c r="UE323" s="10"/>
      <c r="UF323" s="10"/>
      <c r="UG323" s="10"/>
      <c r="UH323" s="10"/>
      <c r="UI323" s="10"/>
      <c r="UJ323" s="10"/>
      <c r="UK323" s="10"/>
      <c r="UL323" s="10"/>
      <c r="UM323" s="10"/>
      <c r="UN323" s="10"/>
      <c r="UO323" s="10"/>
      <c r="UP323" s="10"/>
      <c r="UQ323" s="10"/>
      <c r="UR323" s="10"/>
      <c r="US323" s="10"/>
      <c r="UT323" s="10"/>
      <c r="UU323" s="10"/>
      <c r="UV323" s="10"/>
      <c r="UW323" s="10"/>
      <c r="UX323" s="10"/>
      <c r="UY323" s="10"/>
      <c r="UZ323" s="10"/>
      <c r="VA323" s="10"/>
      <c r="VB323" s="10"/>
      <c r="VC323" s="10"/>
      <c r="VD323" s="10"/>
      <c r="VE323" s="10"/>
      <c r="VF323" s="10"/>
      <c r="VG323" s="10"/>
      <c r="VH323" s="10"/>
      <c r="VI323" s="10"/>
      <c r="VJ323" s="10"/>
      <c r="VK323" s="10"/>
      <c r="VL323" s="10"/>
      <c r="VM323" s="10"/>
      <c r="VN323" s="10"/>
      <c r="VO323" s="10"/>
      <c r="VP323" s="10"/>
      <c r="VQ323" s="10"/>
      <c r="VR323" s="10"/>
      <c r="VS323" s="10"/>
      <c r="VT323" s="10"/>
      <c r="VU323" s="10"/>
      <c r="VV323" s="10"/>
      <c r="VW323" s="10"/>
      <c r="VX323" s="10"/>
      <c r="VY323" s="10"/>
      <c r="VZ323" s="10"/>
      <c r="WA323" s="10"/>
      <c r="WB323" s="10"/>
      <c r="WC323" s="10"/>
      <c r="WD323" s="10"/>
      <c r="WE323" s="10"/>
      <c r="WF323" s="10"/>
      <c r="WG323" s="10"/>
      <c r="WH323" s="10"/>
      <c r="WI323" s="10"/>
      <c r="WJ323" s="10"/>
      <c r="WK323" s="10"/>
      <c r="WL323" s="10"/>
      <c r="WM323" s="10"/>
      <c r="WN323" s="10"/>
      <c r="WO323" s="10"/>
      <c r="WP323" s="10"/>
      <c r="WQ323" s="10"/>
      <c r="WR323" s="10"/>
      <c r="WS323" s="10"/>
      <c r="WT323" s="10"/>
      <c r="WU323" s="10"/>
      <c r="WV323" s="10"/>
      <c r="WW323" s="10"/>
      <c r="WX323" s="10"/>
      <c r="WY323" s="10"/>
      <c r="WZ323" s="10"/>
      <c r="XA323" s="10"/>
      <c r="XB323" s="10"/>
      <c r="XC323" s="10"/>
      <c r="XD323" s="10"/>
      <c r="XE323" s="10"/>
      <c r="XF323" s="10"/>
      <c r="XG323" s="10"/>
      <c r="XH323" s="10"/>
      <c r="XI323" s="10"/>
      <c r="XJ323" s="10"/>
      <c r="XK323" s="10"/>
      <c r="XL323" s="10"/>
      <c r="XM323" s="10"/>
      <c r="XN323" s="10"/>
      <c r="XO323" s="10"/>
      <c r="XP323" s="10"/>
      <c r="XQ323" s="10"/>
      <c r="XR323" s="10"/>
      <c r="XS323" s="10"/>
      <c r="XT323" s="10"/>
      <c r="XU323" s="10"/>
      <c r="XV323" s="10"/>
      <c r="XW323" s="10"/>
      <c r="XX323" s="10"/>
      <c r="XY323" s="10"/>
      <c r="XZ323" s="10"/>
      <c r="YA323" s="10"/>
      <c r="YB323" s="10"/>
      <c r="YC323" s="10"/>
      <c r="YD323" s="10"/>
      <c r="YE323" s="10"/>
      <c r="YF323" s="10"/>
      <c r="YG323" s="10"/>
      <c r="YH323" s="10"/>
      <c r="YI323" s="10"/>
      <c r="YJ323" s="10"/>
      <c r="YK323" s="10"/>
      <c r="YL323" s="10"/>
      <c r="YM323" s="10"/>
      <c r="YN323" s="10"/>
      <c r="YO323" s="10"/>
      <c r="YP323" s="10"/>
      <c r="YQ323" s="10"/>
      <c r="YR323" s="10"/>
      <c r="YS323" s="10"/>
      <c r="YT323" s="10"/>
      <c r="YU323" s="10"/>
      <c r="YV323" s="10"/>
      <c r="YW323" s="10"/>
      <c r="YX323" s="10"/>
      <c r="YY323" s="10"/>
      <c r="YZ323" s="10"/>
      <c r="ZA323" s="10"/>
      <c r="ZB323" s="10"/>
      <c r="ZC323" s="10"/>
      <c r="ZD323" s="10"/>
      <c r="ZE323" s="10"/>
      <c r="ZF323" s="10"/>
      <c r="ZG323" s="10"/>
      <c r="ZH323" s="10"/>
      <c r="ZI323" s="10"/>
      <c r="ZJ323" s="10"/>
      <c r="ZK323" s="10"/>
      <c r="ZL323" s="10"/>
      <c r="ZM323" s="10"/>
      <c r="ZN323" s="10"/>
      <c r="ZO323" s="10"/>
      <c r="ZP323" s="10"/>
      <c r="ZQ323" s="10"/>
      <c r="ZR323" s="10"/>
      <c r="ZS323" s="10"/>
      <c r="ZT323" s="10"/>
      <c r="ZU323" s="10"/>
      <c r="ZV323" s="10"/>
      <c r="ZW323" s="10"/>
      <c r="ZX323" s="10"/>
      <c r="ZY323" s="10"/>
      <c r="ZZ323" s="10"/>
      <c r="AAA323" s="10"/>
      <c r="AAB323" s="10"/>
      <c r="AAC323" s="10"/>
      <c r="AAD323" s="10"/>
      <c r="AAE323" s="10"/>
      <c r="AAF323" s="10"/>
      <c r="AAG323" s="10"/>
      <c r="AAH323" s="10"/>
      <c r="AAI323" s="10"/>
      <c r="AAJ323" s="10"/>
      <c r="AAK323" s="10"/>
      <c r="AAL323" s="10"/>
      <c r="AAM323" s="10"/>
      <c r="AAN323" s="10"/>
      <c r="AAO323" s="10"/>
      <c r="AAP323" s="10"/>
      <c r="AAQ323" s="10"/>
      <c r="AAR323" s="10"/>
      <c r="AAS323" s="10"/>
      <c r="AAT323" s="10"/>
      <c r="AAU323" s="10"/>
      <c r="AAV323" s="10"/>
      <c r="AAW323" s="10"/>
      <c r="AAX323" s="10"/>
      <c r="AAY323" s="10"/>
      <c r="AAZ323" s="10"/>
      <c r="ABA323" s="10"/>
      <c r="ABB323" s="10"/>
      <c r="ABC323" s="10"/>
      <c r="ABD323" s="10"/>
      <c r="ABE323" s="10"/>
      <c r="ABF323" s="10"/>
      <c r="ABG323" s="10"/>
      <c r="ABH323" s="10"/>
      <c r="ABI323" s="10"/>
      <c r="ABJ323" s="10"/>
      <c r="ABK323" s="10"/>
      <c r="ABL323" s="10"/>
      <c r="ABM323" s="10"/>
      <c r="ABN323" s="10"/>
      <c r="ABO323" s="10"/>
      <c r="ABP323" s="10"/>
      <c r="ABQ323" s="10"/>
      <c r="ABR323" s="10"/>
      <c r="ABS323" s="10"/>
      <c r="ABT323" s="10"/>
      <c r="ABU323" s="10"/>
      <c r="ABV323" s="10"/>
      <c r="ABW323" s="10"/>
      <c r="ABX323" s="10"/>
      <c r="ABY323" s="10"/>
      <c r="ABZ323" s="10"/>
      <c r="ACA323" s="10"/>
      <c r="ACB323" s="10"/>
      <c r="ACC323" s="10"/>
      <c r="ACD323" s="10"/>
      <c r="ACE323" s="10"/>
      <c r="ACF323" s="10"/>
      <c r="ACG323" s="10"/>
      <c r="ACH323" s="10"/>
      <c r="ACI323" s="10"/>
      <c r="ACJ323" s="10"/>
      <c r="ACK323" s="10"/>
      <c r="ACL323" s="10"/>
      <c r="ACM323" s="10"/>
      <c r="ACN323" s="10"/>
      <c r="ACO323" s="10"/>
      <c r="ACP323" s="10"/>
      <c r="ACQ323" s="10"/>
      <c r="ACR323" s="10"/>
      <c r="ACS323" s="10"/>
      <c r="ACT323" s="10"/>
      <c r="ACU323" s="10"/>
      <c r="ACV323" s="10"/>
      <c r="ACW323" s="10"/>
      <c r="ACX323" s="10"/>
      <c r="ACY323" s="10"/>
      <c r="ACZ323" s="10"/>
      <c r="ADA323" s="10"/>
      <c r="ADB323" s="10"/>
      <c r="ADC323" s="10"/>
      <c r="ADD323" s="10"/>
      <c r="ADE323" s="10"/>
      <c r="ADF323" s="10"/>
      <c r="ADG323" s="10"/>
      <c r="ADH323" s="10"/>
      <c r="ADI323" s="10"/>
      <c r="ADJ323" s="10"/>
      <c r="ADK323" s="10"/>
      <c r="ADL323" s="10"/>
      <c r="ADM323" s="10"/>
      <c r="ADN323" s="10"/>
      <c r="ADO323" s="10"/>
      <c r="ADP323" s="10"/>
      <c r="ADQ323" s="10"/>
      <c r="ADR323" s="10"/>
      <c r="ADS323" s="10"/>
      <c r="ADT323" s="10"/>
      <c r="ADU323" s="10"/>
      <c r="ADV323" s="10"/>
      <c r="ADW323" s="10"/>
      <c r="ADX323" s="10"/>
      <c r="ADY323" s="10"/>
      <c r="ADZ323" s="10"/>
      <c r="AEA323" s="10"/>
      <c r="AEB323" s="10"/>
      <c r="AEC323" s="10"/>
      <c r="AED323" s="10"/>
      <c r="AEE323" s="10"/>
      <c r="AEF323" s="10"/>
      <c r="AEG323" s="10"/>
      <c r="AEH323" s="10"/>
      <c r="AEI323" s="10"/>
      <c r="AEJ323" s="10"/>
      <c r="AEK323" s="10"/>
      <c r="AEL323" s="10"/>
      <c r="AEM323" s="10"/>
      <c r="AEN323" s="10"/>
      <c r="AEO323" s="10"/>
      <c r="AEP323" s="10"/>
      <c r="AEQ323" s="10"/>
      <c r="AER323" s="10"/>
      <c r="AES323" s="10"/>
      <c r="AET323" s="10"/>
      <c r="AEU323" s="10"/>
      <c r="AEV323" s="10"/>
      <c r="AEW323" s="10"/>
      <c r="AEX323" s="10"/>
      <c r="AEY323" s="10"/>
      <c r="AEZ323" s="10"/>
      <c r="AFA323" s="10"/>
      <c r="AFB323" s="10"/>
      <c r="AFC323" s="10"/>
      <c r="AFD323" s="10"/>
      <c r="AFE323" s="10"/>
      <c r="AFF323" s="10"/>
      <c r="AFG323" s="10"/>
      <c r="AFH323" s="10"/>
      <c r="AFI323" s="10"/>
      <c r="AFJ323" s="10"/>
      <c r="AFK323" s="10"/>
      <c r="AFL323" s="10"/>
      <c r="AFM323" s="10"/>
      <c r="AFN323" s="10"/>
      <c r="AFO323" s="10"/>
      <c r="AFP323" s="10"/>
      <c r="AFQ323" s="10"/>
      <c r="AFR323" s="10"/>
      <c r="AFS323" s="10"/>
      <c r="AFT323" s="10"/>
      <c r="AFU323" s="10"/>
      <c r="AFV323" s="10"/>
      <c r="AFW323" s="10"/>
      <c r="AFX323" s="10"/>
      <c r="AFY323" s="10"/>
      <c r="AFZ323" s="10"/>
      <c r="AGA323" s="10"/>
      <c r="AGB323" s="10"/>
      <c r="AGC323" s="10"/>
      <c r="AGD323" s="10"/>
      <c r="AGE323" s="10"/>
      <c r="AGF323" s="10"/>
      <c r="AGG323" s="10"/>
      <c r="AGH323" s="10"/>
      <c r="AGI323" s="10"/>
      <c r="AGJ323" s="10"/>
      <c r="AGK323" s="10"/>
      <c r="AGL323" s="10"/>
      <c r="AGM323" s="10"/>
      <c r="AGN323" s="10"/>
      <c r="AGO323" s="10"/>
      <c r="AGP323" s="10"/>
      <c r="AGQ323" s="10"/>
      <c r="AGR323" s="10"/>
      <c r="AGS323" s="10"/>
      <c r="AGT323" s="10"/>
      <c r="AGU323" s="10"/>
      <c r="AGV323" s="10"/>
      <c r="AGW323" s="10"/>
      <c r="AGX323" s="10"/>
      <c r="AGY323" s="10"/>
      <c r="AGZ323" s="10"/>
      <c r="AHA323" s="10"/>
      <c r="AHB323" s="10"/>
      <c r="AHC323" s="10"/>
      <c r="AHD323" s="10"/>
      <c r="AHE323" s="10"/>
      <c r="AHF323" s="10"/>
      <c r="AHG323" s="10"/>
      <c r="AHH323" s="10"/>
      <c r="AHI323" s="10"/>
      <c r="AHJ323" s="10"/>
      <c r="AHK323" s="10"/>
      <c r="AHL323" s="10"/>
      <c r="AHM323" s="10"/>
      <c r="AHN323" s="10"/>
      <c r="AHO323" s="10"/>
      <c r="AHP323" s="10"/>
      <c r="AHQ323" s="10"/>
      <c r="AHR323" s="10"/>
      <c r="AHS323" s="10"/>
      <c r="AHT323" s="10"/>
      <c r="AHU323" s="10"/>
      <c r="AHV323" s="10"/>
      <c r="AHW323" s="10"/>
      <c r="AHX323" s="10"/>
      <c r="AHY323" s="10"/>
      <c r="AHZ323" s="10"/>
      <c r="AIA323" s="10"/>
      <c r="AIB323" s="10"/>
      <c r="AIC323" s="10"/>
      <c r="AID323" s="10"/>
      <c r="AIE323" s="10"/>
      <c r="AIF323" s="10"/>
      <c r="AIG323" s="10"/>
      <c r="AIH323" s="10"/>
      <c r="AII323" s="10"/>
      <c r="AIJ323" s="10"/>
      <c r="AIK323" s="10"/>
      <c r="AIL323" s="10"/>
      <c r="AIM323" s="10"/>
      <c r="AIN323" s="10"/>
      <c r="AIO323" s="10"/>
      <c r="AIP323" s="10"/>
      <c r="AIQ323" s="10"/>
      <c r="AIR323" s="10"/>
      <c r="AIS323" s="10"/>
      <c r="AIT323" s="10"/>
      <c r="AIU323" s="10"/>
      <c r="AIV323" s="10"/>
      <c r="AIW323" s="10"/>
      <c r="AIX323" s="10"/>
      <c r="AIY323" s="10"/>
      <c r="AIZ323" s="10"/>
      <c r="AJA323" s="10"/>
      <c r="AJB323" s="10"/>
      <c r="AJC323" s="10"/>
      <c r="AJD323" s="10"/>
      <c r="AJE323" s="10"/>
      <c r="AJF323" s="10"/>
      <c r="AJG323" s="10"/>
      <c r="AJH323" s="10"/>
      <c r="AJI323" s="10"/>
      <c r="AJJ323" s="10"/>
      <c r="AJK323" s="10"/>
      <c r="AJL323" s="10"/>
      <c r="AJM323" s="10"/>
      <c r="AJN323" s="10"/>
      <c r="AJO323" s="10"/>
      <c r="AJP323" s="10"/>
      <c r="AJQ323" s="10"/>
      <c r="AJR323" s="10"/>
      <c r="AJS323" s="10"/>
      <c r="AJT323" s="10"/>
      <c r="AJU323" s="10"/>
      <c r="AJV323" s="10"/>
      <c r="AJW323" s="10"/>
      <c r="AJX323" s="10"/>
      <c r="AJY323" s="10"/>
      <c r="AJZ323" s="10"/>
      <c r="AKA323" s="10"/>
      <c r="AKB323" s="10"/>
      <c r="AKC323" s="10"/>
      <c r="AKD323" s="10"/>
      <c r="AKE323" s="10"/>
      <c r="AKF323" s="10"/>
      <c r="AKG323" s="10"/>
      <c r="AKH323" s="10"/>
      <c r="AKI323" s="10"/>
      <c r="AKJ323" s="10"/>
      <c r="AKK323" s="10"/>
      <c r="AKL323" s="10"/>
      <c r="AKM323" s="10"/>
      <c r="AKN323" s="10"/>
      <c r="AKO323" s="10"/>
      <c r="AKP323" s="10"/>
      <c r="AKQ323" s="10"/>
      <c r="AKR323" s="10"/>
      <c r="AKS323" s="10"/>
      <c r="AKT323" s="10"/>
      <c r="AKU323" s="10"/>
      <c r="AKV323" s="10"/>
      <c r="AKW323" s="10"/>
      <c r="AKX323" s="10"/>
      <c r="AKY323" s="10"/>
      <c r="AKZ323" s="10"/>
      <c r="ALA323" s="10"/>
      <c r="ALB323" s="10"/>
      <c r="ALC323" s="10"/>
      <c r="ALD323" s="10"/>
      <c r="ALE323" s="10"/>
      <c r="ALF323" s="10"/>
      <c r="ALG323" s="10"/>
      <c r="ALH323" s="10"/>
      <c r="ALI323" s="10"/>
      <c r="ALJ323" s="10"/>
      <c r="ALK323" s="10"/>
      <c r="ALL323" s="10"/>
      <c r="ALM323" s="10"/>
      <c r="ALN323" s="10"/>
      <c r="ALO323" s="10"/>
      <c r="ALP323" s="10"/>
      <c r="ALQ323" s="10"/>
      <c r="ALR323" s="10"/>
      <c r="ALS323" s="10"/>
      <c r="ALT323" s="10"/>
      <c r="ALU323" s="10"/>
      <c r="ALV323" s="10"/>
      <c r="ALW323" s="10"/>
      <c r="ALX323" s="10"/>
      <c r="ALY323" s="10"/>
      <c r="ALZ323" s="10"/>
      <c r="AMA323" s="10"/>
      <c r="AMB323" s="10"/>
      <c r="AMC323" s="10"/>
      <c r="AMD323" s="10"/>
      <c r="AME323" s="10"/>
      <c r="AMF323" s="10"/>
      <c r="AMG323" s="10"/>
      <c r="AMH323" s="10"/>
      <c r="AMI323" s="10"/>
      <c r="AMJ323" s="10"/>
    </row>
    <row r="324" spans="1:1024" s="36" customFormat="1" ht="5.25" customHeight="1">
      <c r="A324" s="33"/>
      <c r="B324" s="34"/>
      <c r="C324" s="33"/>
      <c r="D324" s="33"/>
      <c r="E324" s="33"/>
      <c r="F324" s="33"/>
      <c r="G324" s="33"/>
      <c r="H324" s="33"/>
      <c r="I324" s="33"/>
      <c r="J324" s="33"/>
      <c r="K324" s="33"/>
      <c r="L324" s="33"/>
      <c r="M324" s="33"/>
      <c r="N324" s="33"/>
      <c r="O324" s="33"/>
      <c r="P324" s="33"/>
      <c r="Q324" s="33"/>
      <c r="R324" s="33"/>
      <c r="S324" s="33"/>
      <c r="T324" s="33"/>
      <c r="U324" s="33"/>
      <c r="V324" s="35"/>
      <c r="W324" s="33"/>
      <c r="X324" s="33"/>
      <c r="Y324" s="33"/>
      <c r="Z324" s="33"/>
      <c r="AA324" s="34"/>
      <c r="AB324" s="33"/>
      <c r="AC324" s="33"/>
      <c r="AD324" s="33"/>
      <c r="AE324" s="33"/>
      <c r="AF324" s="33"/>
      <c r="AG324" s="33"/>
      <c r="AH324" s="33"/>
      <c r="AI324" s="33"/>
      <c r="AJ324" s="33"/>
      <c r="AK324" s="33"/>
      <c r="AL324" s="33"/>
      <c r="AM324" s="33"/>
      <c r="AN324" s="33"/>
      <c r="AO324" s="33"/>
      <c r="AP324" s="33"/>
      <c r="AQ324" s="33"/>
      <c r="AR324" s="33"/>
      <c r="AS324" s="33"/>
      <c r="AT324" s="33"/>
      <c r="AU324" s="33"/>
      <c r="AV324" s="33"/>
      <c r="AW324" s="33"/>
      <c r="AX324" s="33"/>
      <c r="AY324" s="33"/>
      <c r="AZ324" s="33"/>
      <c r="BA324" s="33"/>
      <c r="BB324" s="33"/>
      <c r="BC324" s="33"/>
      <c r="BD324" s="33"/>
      <c r="BE324" s="33"/>
      <c r="BF324" s="33"/>
      <c r="BG324" s="33"/>
      <c r="BH324" s="33"/>
      <c r="BI324" s="33"/>
      <c r="BJ324" s="33"/>
      <c r="BK324" s="33"/>
      <c r="BL324" s="33"/>
      <c r="BM324" s="33"/>
      <c r="BN324" s="33"/>
      <c r="BO324" s="33"/>
      <c r="BP324" s="33"/>
      <c r="BQ324" s="33"/>
      <c r="BR324" s="33"/>
      <c r="BS324" s="33"/>
      <c r="BT324" s="33"/>
      <c r="BU324" s="33"/>
      <c r="BV324" s="33"/>
      <c r="BW324" s="33"/>
      <c r="BX324" s="33"/>
      <c r="BY324" s="33"/>
      <c r="BZ324" s="33"/>
      <c r="CA324" s="33"/>
      <c r="CB324" s="33"/>
      <c r="CC324" s="33"/>
      <c r="CD324" s="33"/>
      <c r="CE324" s="33"/>
      <c r="CF324" s="33"/>
      <c r="CG324" s="33"/>
      <c r="CH324" s="33"/>
      <c r="CI324" s="33"/>
      <c r="CJ324" s="33"/>
      <c r="CK324" s="33"/>
      <c r="CL324" s="33"/>
      <c r="CM324" s="33"/>
      <c r="CN324" s="33"/>
      <c r="CO324" s="33"/>
      <c r="CP324" s="33"/>
      <c r="CQ324" s="33"/>
      <c r="CR324" s="33"/>
      <c r="CS324" s="33"/>
      <c r="CT324" s="33"/>
      <c r="CU324" s="33"/>
      <c r="CV324" s="33"/>
      <c r="CW324" s="33"/>
      <c r="CX324" s="33"/>
      <c r="CY324" s="33"/>
      <c r="CZ324" s="33"/>
      <c r="DA324" s="33"/>
      <c r="DB324" s="33"/>
      <c r="DC324" s="33"/>
      <c r="DD324" s="33"/>
      <c r="DE324" s="33"/>
      <c r="DF324" s="33"/>
      <c r="DG324" s="33"/>
      <c r="DH324" s="33"/>
      <c r="DI324" s="33"/>
      <c r="DJ324" s="33"/>
      <c r="DK324" s="33"/>
      <c r="DL324" s="33"/>
      <c r="DM324" s="33"/>
      <c r="DN324" s="33"/>
      <c r="DO324" s="33"/>
      <c r="DP324" s="33"/>
      <c r="DQ324" s="33"/>
      <c r="DR324" s="33"/>
      <c r="DS324" s="33"/>
      <c r="DT324" s="33"/>
      <c r="DU324" s="33"/>
      <c r="DV324" s="33"/>
      <c r="DW324" s="33"/>
      <c r="DX324" s="33"/>
      <c r="DY324" s="33"/>
      <c r="DZ324" s="33"/>
      <c r="EA324" s="33"/>
      <c r="EB324" s="33"/>
      <c r="EC324" s="33"/>
      <c r="ED324" s="33"/>
      <c r="EE324" s="33"/>
      <c r="EF324" s="33"/>
      <c r="EG324" s="33"/>
      <c r="EH324" s="33"/>
      <c r="EI324" s="33"/>
      <c r="EJ324" s="33"/>
      <c r="EK324" s="33"/>
      <c r="EL324" s="33"/>
      <c r="EM324" s="33"/>
      <c r="EN324" s="33"/>
      <c r="EO324" s="33"/>
      <c r="EP324" s="33"/>
      <c r="EQ324" s="33"/>
      <c r="ER324" s="33"/>
      <c r="ES324" s="33"/>
      <c r="ET324" s="33"/>
      <c r="EU324" s="33"/>
      <c r="EV324" s="33"/>
      <c r="EW324" s="33"/>
      <c r="EX324" s="33"/>
      <c r="EY324" s="33"/>
      <c r="EZ324" s="33"/>
      <c r="FA324" s="33"/>
      <c r="FB324" s="33"/>
      <c r="FC324" s="33"/>
      <c r="FD324" s="33"/>
      <c r="FE324" s="33"/>
      <c r="FF324" s="33"/>
      <c r="FG324" s="33"/>
      <c r="FH324" s="33"/>
      <c r="FI324" s="33"/>
      <c r="FJ324" s="33"/>
      <c r="FK324" s="33"/>
      <c r="FL324" s="33"/>
      <c r="FM324" s="33"/>
      <c r="FN324" s="33"/>
      <c r="FO324" s="33"/>
      <c r="FP324" s="33"/>
      <c r="FQ324" s="33"/>
      <c r="FR324" s="33"/>
      <c r="FS324" s="33"/>
      <c r="FT324" s="33"/>
      <c r="FU324" s="33"/>
      <c r="FV324" s="33"/>
      <c r="FW324" s="33"/>
      <c r="FX324" s="33"/>
      <c r="FY324" s="33"/>
      <c r="FZ324" s="33"/>
      <c r="GA324" s="33"/>
      <c r="GB324" s="33"/>
      <c r="GC324" s="33"/>
      <c r="GD324" s="33"/>
      <c r="GE324" s="33"/>
      <c r="GF324" s="33"/>
      <c r="GG324" s="33"/>
      <c r="GH324" s="33"/>
      <c r="GI324" s="33"/>
      <c r="GJ324" s="33"/>
      <c r="GK324" s="33"/>
      <c r="GL324" s="33"/>
      <c r="GM324" s="33"/>
      <c r="GN324" s="33"/>
      <c r="GO324" s="33"/>
      <c r="GP324" s="33"/>
      <c r="GQ324" s="33"/>
      <c r="GR324" s="33"/>
      <c r="GS324" s="33"/>
      <c r="GT324" s="33"/>
      <c r="GU324" s="33"/>
      <c r="GV324" s="33"/>
      <c r="GW324" s="33"/>
      <c r="GX324" s="33"/>
      <c r="GY324" s="33"/>
      <c r="GZ324" s="33"/>
      <c r="HA324" s="33"/>
      <c r="HB324" s="33"/>
      <c r="HC324" s="33"/>
      <c r="HD324" s="33"/>
      <c r="HE324" s="33"/>
      <c r="HF324" s="33"/>
      <c r="HG324" s="33"/>
      <c r="HH324" s="33"/>
      <c r="HI324" s="33"/>
      <c r="HJ324" s="33"/>
      <c r="HK324" s="33"/>
      <c r="HL324" s="33"/>
      <c r="HM324" s="33"/>
      <c r="HN324" s="33"/>
      <c r="HO324" s="33"/>
      <c r="HP324" s="33"/>
      <c r="HQ324" s="33"/>
      <c r="HR324" s="33"/>
      <c r="HS324" s="33"/>
      <c r="HT324" s="33"/>
      <c r="HU324" s="33"/>
      <c r="HV324" s="33"/>
      <c r="HW324" s="33"/>
      <c r="HX324" s="33"/>
      <c r="HY324" s="33"/>
      <c r="HZ324" s="33"/>
      <c r="IA324" s="33"/>
      <c r="IB324" s="33"/>
      <c r="IC324" s="33"/>
      <c r="ID324" s="33"/>
      <c r="IE324" s="33"/>
      <c r="IF324" s="33"/>
      <c r="IG324" s="33"/>
      <c r="IH324" s="33"/>
      <c r="II324" s="33"/>
      <c r="IJ324" s="33"/>
      <c r="IK324" s="33"/>
      <c r="IL324" s="33"/>
      <c r="IM324" s="33"/>
      <c r="IN324" s="33"/>
      <c r="IO324" s="33"/>
      <c r="IP324" s="33"/>
      <c r="IQ324" s="33"/>
      <c r="IR324" s="33"/>
      <c r="IS324" s="33"/>
      <c r="IT324" s="33"/>
      <c r="IU324" s="33"/>
      <c r="IV324" s="33"/>
      <c r="IW324" s="33"/>
      <c r="IX324" s="33"/>
      <c r="IY324" s="33"/>
      <c r="IZ324" s="33"/>
      <c r="JA324" s="33"/>
      <c r="JB324" s="33"/>
      <c r="JC324" s="33"/>
      <c r="JD324" s="33"/>
      <c r="JE324" s="33"/>
      <c r="JF324" s="33"/>
      <c r="JG324" s="33"/>
      <c r="JH324" s="33"/>
      <c r="JI324" s="33"/>
      <c r="JJ324" s="33"/>
      <c r="JK324" s="33"/>
      <c r="JL324" s="33"/>
      <c r="JM324" s="33"/>
      <c r="JN324" s="33"/>
      <c r="JO324" s="33"/>
      <c r="JP324" s="33"/>
      <c r="JQ324" s="33"/>
      <c r="JR324" s="33"/>
      <c r="JS324" s="33"/>
      <c r="JT324" s="33"/>
      <c r="JU324" s="33"/>
      <c r="JV324" s="33"/>
      <c r="JW324" s="33"/>
      <c r="JX324" s="33"/>
      <c r="JY324" s="33"/>
      <c r="JZ324" s="33"/>
      <c r="KA324" s="33"/>
      <c r="KB324" s="33"/>
      <c r="KC324" s="33"/>
      <c r="KD324" s="33"/>
      <c r="KE324" s="33"/>
      <c r="KF324" s="33"/>
      <c r="KG324" s="33"/>
      <c r="KH324" s="33"/>
      <c r="KI324" s="33"/>
      <c r="KJ324" s="33"/>
      <c r="KK324" s="33"/>
      <c r="KL324" s="33"/>
      <c r="KM324" s="33"/>
      <c r="KN324" s="33"/>
      <c r="KO324" s="33"/>
      <c r="KP324" s="33"/>
      <c r="KQ324" s="33"/>
      <c r="KR324" s="33"/>
      <c r="KS324" s="33"/>
      <c r="KT324" s="33"/>
      <c r="KU324" s="33"/>
      <c r="KV324" s="33"/>
      <c r="KW324" s="33"/>
      <c r="KX324" s="33"/>
      <c r="KY324" s="33"/>
      <c r="KZ324" s="33"/>
      <c r="LA324" s="33"/>
      <c r="LB324" s="33"/>
      <c r="LC324" s="33"/>
      <c r="LD324" s="33"/>
      <c r="LE324" s="33"/>
      <c r="LF324" s="33"/>
      <c r="LG324" s="33"/>
      <c r="LH324" s="33"/>
      <c r="LI324" s="33"/>
      <c r="LJ324" s="33"/>
      <c r="LK324" s="33"/>
      <c r="LL324" s="33"/>
      <c r="LM324" s="33"/>
      <c r="LN324" s="33"/>
      <c r="LO324" s="33"/>
      <c r="LP324" s="33"/>
      <c r="LQ324" s="33"/>
      <c r="LR324" s="33"/>
      <c r="LS324" s="33"/>
      <c r="LT324" s="33"/>
      <c r="LU324" s="33"/>
      <c r="LV324" s="33"/>
      <c r="LW324" s="33"/>
      <c r="LX324" s="33"/>
      <c r="LY324" s="33"/>
      <c r="LZ324" s="33"/>
      <c r="MA324" s="33"/>
      <c r="MB324" s="33"/>
      <c r="MC324" s="33"/>
      <c r="MD324" s="33"/>
      <c r="ME324" s="33"/>
      <c r="MF324" s="33"/>
      <c r="MG324" s="33"/>
      <c r="MH324" s="33"/>
      <c r="MI324" s="33"/>
      <c r="MJ324" s="33"/>
      <c r="MK324" s="33"/>
      <c r="ML324" s="33"/>
      <c r="MM324" s="33"/>
      <c r="MN324" s="33"/>
      <c r="MO324" s="33"/>
      <c r="MP324" s="33"/>
      <c r="MQ324" s="33"/>
      <c r="MR324" s="33"/>
      <c r="MS324" s="33"/>
      <c r="MT324" s="33"/>
      <c r="MU324" s="33"/>
      <c r="MV324" s="33"/>
      <c r="MW324" s="33"/>
      <c r="MX324" s="33"/>
      <c r="MY324" s="33"/>
      <c r="MZ324" s="33"/>
      <c r="NA324" s="33"/>
      <c r="NB324" s="33"/>
      <c r="NC324" s="33"/>
      <c r="ND324" s="33"/>
      <c r="NE324" s="33"/>
      <c r="NF324" s="33"/>
      <c r="NG324" s="33"/>
      <c r="NH324" s="33"/>
      <c r="NI324" s="33"/>
      <c r="NJ324" s="33"/>
      <c r="NK324" s="33"/>
      <c r="NL324" s="33"/>
      <c r="NM324" s="33"/>
      <c r="NN324" s="33"/>
      <c r="NO324" s="33"/>
      <c r="NP324" s="33"/>
      <c r="NQ324" s="33"/>
      <c r="NR324" s="33"/>
      <c r="NS324" s="33"/>
      <c r="NT324" s="33"/>
      <c r="NU324" s="33"/>
      <c r="NV324" s="33"/>
      <c r="NW324" s="33"/>
      <c r="NX324" s="33"/>
      <c r="NY324" s="33"/>
      <c r="NZ324" s="33"/>
      <c r="OA324" s="33"/>
      <c r="OB324" s="33"/>
      <c r="OC324" s="33"/>
      <c r="OD324" s="33"/>
      <c r="OE324" s="33"/>
      <c r="OF324" s="33"/>
      <c r="OG324" s="33"/>
      <c r="OH324" s="33"/>
      <c r="OI324" s="33"/>
      <c r="OJ324" s="33"/>
      <c r="OK324" s="33"/>
      <c r="OL324" s="33"/>
      <c r="OM324" s="33"/>
      <c r="ON324" s="33"/>
      <c r="OO324" s="33"/>
      <c r="OP324" s="33"/>
      <c r="OQ324" s="33"/>
      <c r="OR324" s="33"/>
      <c r="OS324" s="33"/>
      <c r="OT324" s="33"/>
      <c r="OU324" s="33"/>
      <c r="OV324" s="33"/>
      <c r="OW324" s="33"/>
      <c r="OX324" s="33"/>
      <c r="OY324" s="33"/>
      <c r="OZ324" s="33"/>
      <c r="PA324" s="33"/>
      <c r="PB324" s="33"/>
      <c r="PC324" s="33"/>
      <c r="PD324" s="33"/>
      <c r="PE324" s="33"/>
      <c r="PF324" s="33"/>
      <c r="PG324" s="33"/>
      <c r="PH324" s="33"/>
      <c r="PI324" s="33"/>
      <c r="PJ324" s="33"/>
      <c r="PK324" s="33"/>
      <c r="PL324" s="33"/>
      <c r="PM324" s="33"/>
      <c r="PN324" s="33"/>
      <c r="PO324" s="33"/>
      <c r="PP324" s="33"/>
      <c r="PQ324" s="33"/>
      <c r="PR324" s="33"/>
      <c r="PS324" s="33"/>
      <c r="PT324" s="33"/>
      <c r="PU324" s="33"/>
      <c r="PV324" s="33"/>
      <c r="PW324" s="33"/>
      <c r="PX324" s="33"/>
      <c r="PY324" s="33"/>
      <c r="PZ324" s="33"/>
      <c r="QA324" s="33"/>
      <c r="QB324" s="33"/>
      <c r="QC324" s="33"/>
      <c r="QD324" s="33"/>
      <c r="QE324" s="33"/>
      <c r="QF324" s="33"/>
      <c r="QG324" s="33"/>
      <c r="QH324" s="33"/>
      <c r="QI324" s="33"/>
      <c r="QJ324" s="33"/>
      <c r="QK324" s="33"/>
      <c r="QL324" s="33"/>
      <c r="QM324" s="33"/>
      <c r="QN324" s="33"/>
      <c r="QO324" s="33"/>
      <c r="QP324" s="33"/>
      <c r="QQ324" s="33"/>
      <c r="QR324" s="33"/>
      <c r="QS324" s="33"/>
      <c r="QT324" s="33"/>
      <c r="QU324" s="33"/>
      <c r="QV324" s="33"/>
      <c r="QW324" s="33"/>
      <c r="QX324" s="33"/>
      <c r="QY324" s="33"/>
      <c r="QZ324" s="33"/>
      <c r="RA324" s="33"/>
      <c r="RB324" s="33"/>
      <c r="RC324" s="33"/>
      <c r="RD324" s="33"/>
      <c r="RE324" s="33"/>
      <c r="RF324" s="33"/>
      <c r="RG324" s="33"/>
      <c r="RH324" s="33"/>
      <c r="RI324" s="33"/>
      <c r="RJ324" s="33"/>
      <c r="RK324" s="33"/>
      <c r="RL324" s="33"/>
      <c r="RM324" s="33"/>
      <c r="RN324" s="33"/>
      <c r="RO324" s="33"/>
      <c r="RP324" s="33"/>
      <c r="RQ324" s="33"/>
      <c r="RR324" s="33"/>
      <c r="RS324" s="33"/>
      <c r="RT324" s="33"/>
      <c r="RU324" s="33"/>
      <c r="RV324" s="33"/>
      <c r="RW324" s="33"/>
      <c r="RX324" s="33"/>
      <c r="RY324" s="33"/>
      <c r="RZ324" s="33"/>
      <c r="SA324" s="33"/>
      <c r="SB324" s="33"/>
      <c r="SC324" s="33"/>
      <c r="SD324" s="33"/>
      <c r="SE324" s="33"/>
      <c r="SF324" s="33"/>
      <c r="SG324" s="33"/>
      <c r="SH324" s="33"/>
      <c r="SI324" s="33"/>
      <c r="SJ324" s="33"/>
      <c r="SK324" s="33"/>
      <c r="SL324" s="33"/>
      <c r="SM324" s="33"/>
      <c r="SN324" s="33"/>
      <c r="SO324" s="33"/>
      <c r="SP324" s="33"/>
      <c r="SQ324" s="33"/>
      <c r="SR324" s="33"/>
      <c r="SS324" s="33"/>
      <c r="ST324" s="33"/>
      <c r="SU324" s="33"/>
      <c r="SV324" s="33"/>
      <c r="SW324" s="33"/>
      <c r="SX324" s="33"/>
      <c r="SY324" s="33"/>
      <c r="SZ324" s="33"/>
      <c r="TA324" s="33"/>
      <c r="TB324" s="33"/>
      <c r="TC324" s="33"/>
      <c r="TD324" s="33"/>
      <c r="TE324" s="33"/>
      <c r="TF324" s="33"/>
      <c r="TG324" s="33"/>
      <c r="TH324" s="33"/>
      <c r="TI324" s="33"/>
      <c r="TJ324" s="33"/>
      <c r="TK324" s="33"/>
      <c r="TL324" s="33"/>
      <c r="TM324" s="33"/>
      <c r="TN324" s="33"/>
      <c r="TO324" s="33"/>
      <c r="TP324" s="33"/>
      <c r="TQ324" s="33"/>
      <c r="TR324" s="33"/>
      <c r="TS324" s="33"/>
      <c r="TT324" s="33"/>
      <c r="TU324" s="33"/>
      <c r="TV324" s="33"/>
      <c r="TW324" s="33"/>
      <c r="TX324" s="33"/>
      <c r="TY324" s="33"/>
      <c r="TZ324" s="33"/>
      <c r="UA324" s="33"/>
      <c r="UB324" s="33"/>
      <c r="UC324" s="33"/>
      <c r="UD324" s="33"/>
      <c r="UE324" s="33"/>
      <c r="UF324" s="33"/>
      <c r="UG324" s="33"/>
      <c r="UH324" s="33"/>
      <c r="UI324" s="33"/>
      <c r="UJ324" s="33"/>
      <c r="UK324" s="33"/>
      <c r="UL324" s="33"/>
      <c r="UM324" s="33"/>
      <c r="UN324" s="33"/>
      <c r="UO324" s="33"/>
      <c r="UP324" s="33"/>
      <c r="UQ324" s="33"/>
      <c r="UR324" s="33"/>
      <c r="US324" s="33"/>
      <c r="UT324" s="33"/>
      <c r="UU324" s="33"/>
      <c r="UV324" s="33"/>
      <c r="UW324" s="33"/>
      <c r="UX324" s="33"/>
      <c r="UY324" s="33"/>
      <c r="UZ324" s="33"/>
      <c r="VA324" s="33"/>
      <c r="VB324" s="33"/>
      <c r="VC324" s="33"/>
      <c r="VD324" s="33"/>
      <c r="VE324" s="33"/>
      <c r="VF324" s="33"/>
      <c r="VG324" s="33"/>
      <c r="VH324" s="33"/>
      <c r="VI324" s="33"/>
      <c r="VJ324" s="33"/>
      <c r="VK324" s="33"/>
      <c r="VL324" s="33"/>
      <c r="VM324" s="33"/>
      <c r="VN324" s="33"/>
      <c r="VO324" s="33"/>
      <c r="VP324" s="33"/>
      <c r="VQ324" s="33"/>
      <c r="VR324" s="33"/>
      <c r="VS324" s="33"/>
      <c r="VT324" s="33"/>
      <c r="VU324" s="33"/>
      <c r="VV324" s="33"/>
      <c r="VW324" s="33"/>
      <c r="VX324" s="33"/>
      <c r="VY324" s="33"/>
      <c r="VZ324" s="33"/>
      <c r="WA324" s="33"/>
      <c r="WB324" s="33"/>
      <c r="WC324" s="33"/>
      <c r="WD324" s="33"/>
      <c r="WE324" s="33"/>
      <c r="WF324" s="33"/>
      <c r="WG324" s="33"/>
      <c r="WH324" s="33"/>
      <c r="WI324" s="33"/>
      <c r="WJ324" s="33"/>
      <c r="WK324" s="33"/>
      <c r="WL324" s="33"/>
      <c r="WM324" s="33"/>
      <c r="WN324" s="33"/>
      <c r="WO324" s="33"/>
      <c r="WP324" s="33"/>
      <c r="WQ324" s="33"/>
      <c r="WR324" s="33"/>
      <c r="WS324" s="33"/>
      <c r="WT324" s="33"/>
      <c r="WU324" s="33"/>
      <c r="WV324" s="33"/>
      <c r="WW324" s="33"/>
      <c r="WX324" s="33"/>
      <c r="WY324" s="33"/>
      <c r="WZ324" s="33"/>
      <c r="XA324" s="33"/>
      <c r="XB324" s="33"/>
      <c r="XC324" s="33"/>
      <c r="XD324" s="33"/>
      <c r="XE324" s="33"/>
      <c r="XF324" s="33"/>
      <c r="XG324" s="33"/>
      <c r="XH324" s="33"/>
      <c r="XI324" s="33"/>
      <c r="XJ324" s="33"/>
      <c r="XK324" s="33"/>
      <c r="XL324" s="33"/>
      <c r="XM324" s="33"/>
      <c r="XN324" s="33"/>
      <c r="XO324" s="33"/>
      <c r="XP324" s="33"/>
      <c r="XQ324" s="33"/>
      <c r="XR324" s="33"/>
      <c r="XS324" s="33"/>
      <c r="XT324" s="33"/>
      <c r="XU324" s="33"/>
      <c r="XV324" s="33"/>
      <c r="XW324" s="33"/>
      <c r="XX324" s="33"/>
      <c r="XY324" s="33"/>
      <c r="XZ324" s="33"/>
      <c r="YA324" s="33"/>
      <c r="YB324" s="33"/>
      <c r="YC324" s="33"/>
      <c r="YD324" s="33"/>
      <c r="YE324" s="33"/>
      <c r="YF324" s="33"/>
      <c r="YG324" s="33"/>
      <c r="YH324" s="33"/>
      <c r="YI324" s="33"/>
      <c r="YJ324" s="33"/>
      <c r="YK324" s="33"/>
      <c r="YL324" s="33"/>
      <c r="YM324" s="33"/>
      <c r="YN324" s="33"/>
      <c r="YO324" s="33"/>
      <c r="YP324" s="33"/>
      <c r="YQ324" s="33"/>
      <c r="YR324" s="33"/>
      <c r="YS324" s="33"/>
      <c r="YT324" s="33"/>
      <c r="YU324" s="33"/>
      <c r="YV324" s="33"/>
      <c r="YW324" s="33"/>
      <c r="YX324" s="33"/>
      <c r="YY324" s="33"/>
      <c r="YZ324" s="33"/>
      <c r="ZA324" s="33"/>
      <c r="ZB324" s="33"/>
      <c r="ZC324" s="33"/>
      <c r="ZD324" s="33"/>
      <c r="ZE324" s="33"/>
      <c r="ZF324" s="33"/>
      <c r="ZG324" s="33"/>
      <c r="ZH324" s="33"/>
      <c r="ZI324" s="33"/>
      <c r="ZJ324" s="33"/>
      <c r="ZK324" s="33"/>
      <c r="ZL324" s="33"/>
      <c r="ZM324" s="33"/>
      <c r="ZN324" s="33"/>
      <c r="ZO324" s="33"/>
      <c r="ZP324" s="33"/>
      <c r="ZQ324" s="33"/>
      <c r="ZR324" s="33"/>
      <c r="ZS324" s="33"/>
      <c r="ZT324" s="33"/>
      <c r="ZU324" s="33"/>
      <c r="ZV324" s="33"/>
      <c r="ZW324" s="33"/>
      <c r="ZX324" s="33"/>
      <c r="ZY324" s="33"/>
      <c r="ZZ324" s="33"/>
      <c r="AAA324" s="33"/>
      <c r="AAB324" s="33"/>
      <c r="AAC324" s="33"/>
      <c r="AAD324" s="33"/>
      <c r="AAE324" s="33"/>
      <c r="AAF324" s="33"/>
      <c r="AAG324" s="33"/>
      <c r="AAH324" s="33"/>
      <c r="AAI324" s="33"/>
      <c r="AAJ324" s="33"/>
      <c r="AAK324" s="33"/>
      <c r="AAL324" s="33"/>
      <c r="AAM324" s="33"/>
      <c r="AAN324" s="33"/>
      <c r="AAO324" s="33"/>
      <c r="AAP324" s="33"/>
      <c r="AAQ324" s="33"/>
      <c r="AAR324" s="33"/>
      <c r="AAS324" s="33"/>
      <c r="AAT324" s="33"/>
      <c r="AAU324" s="33"/>
      <c r="AAV324" s="33"/>
      <c r="AAW324" s="33"/>
      <c r="AAX324" s="33"/>
      <c r="AAY324" s="33"/>
      <c r="AAZ324" s="33"/>
      <c r="ABA324" s="33"/>
      <c r="ABB324" s="33"/>
      <c r="ABC324" s="33"/>
      <c r="ABD324" s="33"/>
      <c r="ABE324" s="33"/>
      <c r="ABF324" s="33"/>
      <c r="ABG324" s="33"/>
      <c r="ABH324" s="33"/>
      <c r="ABI324" s="33"/>
      <c r="ABJ324" s="33"/>
      <c r="ABK324" s="33"/>
      <c r="ABL324" s="33"/>
      <c r="ABM324" s="33"/>
      <c r="ABN324" s="33"/>
      <c r="ABO324" s="33"/>
      <c r="ABP324" s="33"/>
      <c r="ABQ324" s="33"/>
      <c r="ABR324" s="33"/>
      <c r="ABS324" s="33"/>
      <c r="ABT324" s="33"/>
      <c r="ABU324" s="33"/>
      <c r="ABV324" s="33"/>
      <c r="ABW324" s="33"/>
      <c r="ABX324" s="33"/>
      <c r="ABY324" s="33"/>
      <c r="ABZ324" s="33"/>
      <c r="ACA324" s="33"/>
      <c r="ACB324" s="33"/>
      <c r="ACC324" s="33"/>
      <c r="ACD324" s="33"/>
      <c r="ACE324" s="33"/>
      <c r="ACF324" s="33"/>
      <c r="ACG324" s="33"/>
      <c r="ACH324" s="33"/>
      <c r="ACI324" s="33"/>
      <c r="ACJ324" s="33"/>
      <c r="ACK324" s="33"/>
      <c r="ACL324" s="33"/>
      <c r="ACM324" s="33"/>
      <c r="ACN324" s="33"/>
      <c r="ACO324" s="33"/>
      <c r="ACP324" s="33"/>
      <c r="ACQ324" s="33"/>
      <c r="ACR324" s="33"/>
      <c r="ACS324" s="33"/>
      <c r="ACT324" s="33"/>
      <c r="ACU324" s="33"/>
      <c r="ACV324" s="33"/>
      <c r="ACW324" s="33"/>
      <c r="ACX324" s="33"/>
      <c r="ACY324" s="33"/>
      <c r="ACZ324" s="33"/>
      <c r="ADA324" s="33"/>
      <c r="ADB324" s="33"/>
      <c r="ADC324" s="33"/>
      <c r="ADD324" s="33"/>
      <c r="ADE324" s="33"/>
      <c r="ADF324" s="33"/>
      <c r="ADG324" s="33"/>
      <c r="ADH324" s="33"/>
      <c r="ADI324" s="33"/>
      <c r="ADJ324" s="33"/>
      <c r="ADK324" s="33"/>
      <c r="ADL324" s="33"/>
      <c r="ADM324" s="33"/>
      <c r="ADN324" s="33"/>
      <c r="ADO324" s="33"/>
      <c r="ADP324" s="33"/>
      <c r="ADQ324" s="33"/>
      <c r="ADR324" s="33"/>
      <c r="ADS324" s="33"/>
      <c r="ADT324" s="33"/>
      <c r="ADU324" s="33"/>
      <c r="ADV324" s="33"/>
      <c r="ADW324" s="33"/>
      <c r="ADX324" s="33"/>
      <c r="ADY324" s="33"/>
      <c r="ADZ324" s="33"/>
      <c r="AEA324" s="33"/>
      <c r="AEB324" s="33"/>
      <c r="AEC324" s="33"/>
      <c r="AED324" s="33"/>
      <c r="AEE324" s="33"/>
      <c r="AEF324" s="33"/>
      <c r="AEG324" s="33"/>
      <c r="AEH324" s="33"/>
      <c r="AEI324" s="33"/>
      <c r="AEJ324" s="33"/>
      <c r="AEK324" s="33"/>
      <c r="AEL324" s="33"/>
      <c r="AEM324" s="33"/>
      <c r="AEN324" s="33"/>
      <c r="AEO324" s="33"/>
      <c r="AEP324" s="33"/>
      <c r="AEQ324" s="33"/>
      <c r="AER324" s="33"/>
      <c r="AES324" s="33"/>
      <c r="AET324" s="33"/>
      <c r="AEU324" s="33"/>
      <c r="AEV324" s="33"/>
      <c r="AEW324" s="33"/>
      <c r="AEX324" s="33"/>
      <c r="AEY324" s="33"/>
      <c r="AEZ324" s="33"/>
      <c r="AFA324" s="33"/>
      <c r="AFB324" s="33"/>
      <c r="AFC324" s="33"/>
      <c r="AFD324" s="33"/>
      <c r="AFE324" s="33"/>
      <c r="AFF324" s="33"/>
      <c r="AFG324" s="33"/>
      <c r="AFH324" s="33"/>
      <c r="AFI324" s="33"/>
      <c r="AFJ324" s="33"/>
      <c r="AFK324" s="33"/>
      <c r="AFL324" s="33"/>
      <c r="AFM324" s="33"/>
      <c r="AFN324" s="33"/>
      <c r="AFO324" s="33"/>
      <c r="AFP324" s="33"/>
      <c r="AFQ324" s="33"/>
      <c r="AFR324" s="33"/>
      <c r="AFS324" s="33"/>
      <c r="AFT324" s="33"/>
      <c r="AFU324" s="33"/>
      <c r="AFV324" s="33"/>
      <c r="AFW324" s="33"/>
      <c r="AFX324" s="33"/>
      <c r="AFY324" s="33"/>
      <c r="AFZ324" s="33"/>
      <c r="AGA324" s="33"/>
      <c r="AGB324" s="33"/>
      <c r="AGC324" s="33"/>
      <c r="AGD324" s="33"/>
      <c r="AGE324" s="33"/>
      <c r="AGF324" s="33"/>
      <c r="AGG324" s="33"/>
      <c r="AGH324" s="33"/>
      <c r="AGI324" s="33"/>
      <c r="AGJ324" s="33"/>
      <c r="AGK324" s="33"/>
      <c r="AGL324" s="33"/>
      <c r="AGM324" s="33"/>
      <c r="AGN324" s="33"/>
      <c r="AGO324" s="33"/>
      <c r="AGP324" s="33"/>
      <c r="AGQ324" s="33"/>
      <c r="AGR324" s="33"/>
      <c r="AGS324" s="33"/>
      <c r="AGT324" s="33"/>
      <c r="AGU324" s="33"/>
      <c r="AGV324" s="33"/>
      <c r="AGW324" s="33"/>
      <c r="AGX324" s="33"/>
      <c r="AGY324" s="33"/>
      <c r="AGZ324" s="33"/>
      <c r="AHA324" s="33"/>
      <c r="AHB324" s="33"/>
      <c r="AHC324" s="33"/>
      <c r="AHD324" s="33"/>
      <c r="AHE324" s="33"/>
      <c r="AHF324" s="33"/>
      <c r="AHG324" s="33"/>
      <c r="AHH324" s="33"/>
      <c r="AHI324" s="33"/>
      <c r="AHJ324" s="33"/>
      <c r="AHK324" s="33"/>
      <c r="AHL324" s="33"/>
      <c r="AHM324" s="33"/>
      <c r="AHN324" s="33"/>
      <c r="AHO324" s="33"/>
      <c r="AHP324" s="33"/>
      <c r="AHQ324" s="33"/>
      <c r="AHR324" s="33"/>
      <c r="AHS324" s="33"/>
      <c r="AHT324" s="33"/>
      <c r="AHU324" s="33"/>
      <c r="AHV324" s="33"/>
      <c r="AHW324" s="33"/>
      <c r="AHX324" s="33"/>
      <c r="AHY324" s="33"/>
      <c r="AHZ324" s="33"/>
      <c r="AIA324" s="33"/>
      <c r="AIB324" s="33"/>
      <c r="AIC324" s="33"/>
      <c r="AID324" s="33"/>
      <c r="AIE324" s="33"/>
      <c r="AIF324" s="33"/>
      <c r="AIG324" s="33"/>
      <c r="AIH324" s="33"/>
      <c r="AII324" s="33"/>
      <c r="AIJ324" s="33"/>
      <c r="AIK324" s="33"/>
      <c r="AIL324" s="33"/>
      <c r="AIM324" s="33"/>
      <c r="AIN324" s="33"/>
      <c r="AIO324" s="33"/>
      <c r="AIP324" s="33"/>
      <c r="AIQ324" s="33"/>
      <c r="AIR324" s="33"/>
      <c r="AIS324" s="33"/>
      <c r="AIT324" s="33"/>
      <c r="AIU324" s="33"/>
      <c r="AIV324" s="33"/>
      <c r="AIW324" s="33"/>
      <c r="AIX324" s="33"/>
      <c r="AIY324" s="33"/>
      <c r="AIZ324" s="33"/>
      <c r="AJA324" s="33"/>
      <c r="AJB324" s="33"/>
      <c r="AJC324" s="33"/>
      <c r="AJD324" s="33"/>
      <c r="AJE324" s="33"/>
      <c r="AJF324" s="33"/>
      <c r="AJG324" s="33"/>
      <c r="AJH324" s="33"/>
      <c r="AJI324" s="33"/>
      <c r="AJJ324" s="33"/>
      <c r="AJK324" s="33"/>
      <c r="AJL324" s="33"/>
      <c r="AJM324" s="33"/>
      <c r="AJN324" s="33"/>
      <c r="AJO324" s="33"/>
      <c r="AJP324" s="33"/>
      <c r="AJQ324" s="33"/>
      <c r="AJR324" s="33"/>
      <c r="AJS324" s="33"/>
      <c r="AJT324" s="33"/>
      <c r="AJU324" s="33"/>
      <c r="AJV324" s="33"/>
      <c r="AJW324" s="33"/>
      <c r="AJX324" s="33"/>
      <c r="AJY324" s="33"/>
      <c r="AJZ324" s="33"/>
      <c r="AKA324" s="33"/>
      <c r="AKB324" s="33"/>
      <c r="AKC324" s="33"/>
      <c r="AKD324" s="33"/>
      <c r="AKE324" s="33"/>
      <c r="AKF324" s="33"/>
      <c r="AKG324" s="33"/>
      <c r="AKH324" s="33"/>
      <c r="AKI324" s="33"/>
      <c r="AKJ324" s="33"/>
      <c r="AKK324" s="33"/>
      <c r="AKL324" s="33"/>
      <c r="AKM324" s="33"/>
      <c r="AKN324" s="33"/>
      <c r="AKO324" s="33"/>
      <c r="AKP324" s="33"/>
      <c r="AKQ324" s="33"/>
      <c r="AKR324" s="33"/>
      <c r="AKS324" s="33"/>
      <c r="AKT324" s="33"/>
      <c r="AKU324" s="33"/>
      <c r="AKV324" s="33"/>
      <c r="AKW324" s="33"/>
      <c r="AKX324" s="33"/>
      <c r="AKY324" s="33"/>
      <c r="AKZ324" s="33"/>
      <c r="ALA324" s="33"/>
      <c r="ALB324" s="33"/>
      <c r="ALC324" s="33"/>
      <c r="ALD324" s="33"/>
      <c r="ALE324" s="33"/>
      <c r="ALF324" s="33"/>
      <c r="ALG324" s="33"/>
      <c r="ALH324" s="33"/>
      <c r="ALI324" s="33"/>
      <c r="ALJ324" s="33"/>
      <c r="ALK324" s="33"/>
      <c r="ALL324" s="33"/>
      <c r="ALM324" s="33"/>
      <c r="ALN324" s="33"/>
      <c r="ALO324" s="33"/>
      <c r="ALP324" s="33"/>
      <c r="ALQ324" s="33"/>
      <c r="ALR324" s="33"/>
      <c r="ALS324" s="33"/>
      <c r="ALT324" s="33"/>
      <c r="ALU324" s="33"/>
      <c r="ALV324" s="33"/>
      <c r="ALW324" s="33"/>
      <c r="ALX324" s="33"/>
      <c r="ALY324" s="33"/>
      <c r="ALZ324" s="33"/>
      <c r="AMA324" s="33"/>
      <c r="AMB324" s="33"/>
      <c r="AMC324" s="33"/>
      <c r="AMD324" s="33"/>
      <c r="AME324" s="33"/>
      <c r="AMF324" s="33"/>
      <c r="AMG324" s="33"/>
      <c r="AMH324" s="33"/>
      <c r="AMI324" s="33"/>
      <c r="AMJ324" s="33"/>
    </row>
    <row r="325" spans="1:1024">
      <c r="A325" s="8"/>
      <c r="C325" s="12"/>
      <c r="F325" s="8"/>
      <c r="H325" s="8"/>
      <c r="I325" s="8"/>
      <c r="J325" s="8"/>
      <c r="K325" s="8"/>
      <c r="L325" s="8"/>
      <c r="M325" s="8"/>
      <c r="N325" s="8"/>
      <c r="O325" s="8"/>
      <c r="P325" s="8"/>
      <c r="Q325" s="8"/>
      <c r="R325" s="8"/>
      <c r="S325" s="8"/>
      <c r="T325" s="8"/>
      <c r="U325" s="8"/>
      <c r="V325" s="8"/>
      <c r="W325" s="8"/>
      <c r="X325" s="8"/>
      <c r="Y325" s="8"/>
      <c r="Z325" s="8"/>
      <c r="AA325" s="8"/>
      <c r="AB325" s="8"/>
      <c r="AC325" s="8"/>
      <c r="AD325" s="8"/>
      <c r="AE325" s="8"/>
      <c r="AF325" s="11"/>
    </row>
    <row r="326" spans="1:1024" s="12" customFormat="1" ht="14.1" customHeight="1">
      <c r="B326" s="48"/>
    </row>
    <row r="327" spans="1:1024">
      <c r="A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c r="AE327" s="8"/>
      <c r="AF327" s="11"/>
    </row>
    <row r="328" spans="1:1024">
      <c r="A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c r="AE328" s="8"/>
      <c r="AF328" s="11"/>
    </row>
    <row r="329" spans="1:1024">
      <c r="A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c r="AE329" s="8"/>
      <c r="AF329" s="11"/>
    </row>
    <row r="330" spans="1:1024">
      <c r="A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c r="AE330" s="8"/>
      <c r="AF330" s="11"/>
    </row>
    <row r="331" spans="1:1024">
      <c r="A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c r="AD331" s="8"/>
      <c r="AE331" s="8"/>
      <c r="AF331" s="11"/>
    </row>
    <row r="332" spans="1:1024">
      <c r="A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c r="AE332" s="8"/>
      <c r="AF332" s="11"/>
    </row>
    <row r="333" spans="1:1024">
      <c r="A333" s="17"/>
      <c r="B333" s="18"/>
      <c r="C333" s="17"/>
      <c r="D333" s="17"/>
      <c r="E333" s="17"/>
      <c r="F333" s="17"/>
      <c r="G333" s="17"/>
      <c r="H333" s="17"/>
      <c r="I333" s="17"/>
      <c r="J333" s="17"/>
      <c r="K333" s="17"/>
      <c r="L333" s="17"/>
      <c r="M333" s="17"/>
      <c r="N333" s="17"/>
      <c r="O333" s="17"/>
      <c r="P333" s="17"/>
      <c r="Q333" s="11"/>
      <c r="R333" s="17"/>
      <c r="S333" s="8"/>
      <c r="T333" s="8"/>
      <c r="U333" s="8"/>
      <c r="V333" s="8"/>
      <c r="W333" s="8"/>
      <c r="X333" s="8"/>
      <c r="Y333" s="8"/>
      <c r="Z333" s="8"/>
      <c r="AA333" s="8"/>
      <c r="AB333" s="8"/>
      <c r="AC333" s="8"/>
      <c r="AD333" s="8"/>
      <c r="AE333" s="8"/>
      <c r="AF333" s="11"/>
    </row>
    <row r="334" spans="1:1024">
      <c r="A334" s="17"/>
      <c r="B334" s="18"/>
      <c r="C334" s="17"/>
      <c r="D334" s="17"/>
      <c r="E334" s="17"/>
      <c r="F334" s="17"/>
      <c r="G334" s="17"/>
      <c r="H334" s="17"/>
      <c r="I334" s="17"/>
      <c r="J334" s="17"/>
      <c r="K334" s="17"/>
      <c r="L334" s="17"/>
      <c r="M334" s="17"/>
      <c r="N334" s="17"/>
      <c r="O334" s="17"/>
      <c r="P334" s="17"/>
      <c r="Q334" s="11"/>
      <c r="R334" s="17"/>
      <c r="S334" s="8"/>
      <c r="T334" s="8"/>
      <c r="U334" s="8"/>
      <c r="V334" s="8"/>
      <c r="W334" s="8"/>
      <c r="X334" s="8"/>
      <c r="Y334" s="8"/>
      <c r="Z334" s="8"/>
      <c r="AA334" s="8"/>
      <c r="AB334" s="8"/>
      <c r="AC334" s="8"/>
      <c r="AD334" s="8"/>
      <c r="AE334" s="8"/>
      <c r="AF334" s="11"/>
    </row>
    <row r="335" spans="1:1024" s="12" customFormat="1" ht="14.1" customHeight="1">
      <c r="B335" s="48"/>
    </row>
    <row r="336" spans="1:1024">
      <c r="A336" s="8"/>
      <c r="C336" s="12"/>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c r="AE336" s="8"/>
      <c r="AF336" s="11"/>
    </row>
    <row r="337" spans="1:1029">
      <c r="A337" s="8"/>
      <c r="C337" s="12"/>
      <c r="F337" s="8"/>
      <c r="H337" s="8"/>
      <c r="I337" s="8"/>
      <c r="J337" s="8"/>
      <c r="K337" s="8"/>
      <c r="L337" s="8"/>
      <c r="M337" s="8"/>
      <c r="N337" s="8"/>
      <c r="O337" s="8"/>
      <c r="P337" s="8"/>
      <c r="Q337" s="8"/>
      <c r="R337" s="8"/>
      <c r="S337" s="8"/>
      <c r="T337" s="8"/>
      <c r="U337" s="8"/>
      <c r="V337" s="8"/>
      <c r="W337" s="8"/>
      <c r="X337" s="8"/>
      <c r="Y337" s="8"/>
      <c r="Z337" s="8"/>
      <c r="AA337" s="8"/>
      <c r="AB337" s="8"/>
      <c r="AC337" s="8"/>
      <c r="AD337" s="8"/>
      <c r="AE337" s="8"/>
      <c r="AF337" s="11"/>
    </row>
    <row r="338" spans="1:1029">
      <c r="A338" s="17"/>
      <c r="B338" s="18"/>
      <c r="C338" s="17"/>
      <c r="D338" s="17"/>
      <c r="E338" s="17"/>
      <c r="F338" s="17"/>
      <c r="G338" s="17"/>
      <c r="H338" s="17"/>
      <c r="I338" s="17"/>
      <c r="J338" s="17"/>
      <c r="K338" s="17"/>
      <c r="L338" s="17"/>
      <c r="M338" s="17"/>
      <c r="N338" s="17"/>
      <c r="O338" s="17"/>
      <c r="P338" s="17"/>
      <c r="Q338" s="11"/>
      <c r="R338" s="17"/>
      <c r="S338" s="8"/>
      <c r="T338" s="8"/>
      <c r="U338" s="8"/>
      <c r="V338" s="8"/>
      <c r="W338" s="8"/>
      <c r="X338" s="8"/>
      <c r="Y338" s="8"/>
      <c r="Z338" s="8"/>
      <c r="AA338" s="8"/>
      <c r="AB338" s="8"/>
      <c r="AC338" s="8"/>
      <c r="AD338" s="8"/>
      <c r="AE338" s="8"/>
      <c r="AF338" s="11"/>
    </row>
    <row r="339" spans="1:1029">
      <c r="A339" s="17"/>
      <c r="B339" s="18"/>
      <c r="C339" s="8"/>
      <c r="D339" s="17"/>
      <c r="E339" s="17"/>
      <c r="F339" s="17"/>
      <c r="G339" s="17"/>
      <c r="H339" s="17"/>
      <c r="I339" s="17"/>
      <c r="J339" s="17"/>
      <c r="K339" s="17"/>
      <c r="L339" s="17"/>
      <c r="M339" s="17"/>
      <c r="N339" s="17"/>
      <c r="O339" s="17"/>
      <c r="P339" s="17"/>
      <c r="Q339" s="11"/>
      <c r="R339" s="17"/>
      <c r="S339" s="8"/>
      <c r="T339" s="8"/>
      <c r="U339" s="8"/>
      <c r="V339" s="8"/>
      <c r="W339" s="8"/>
      <c r="X339" s="8"/>
      <c r="Y339" s="8"/>
      <c r="Z339" s="8"/>
      <c r="AA339" s="8"/>
      <c r="AB339" s="8"/>
      <c r="AC339" s="8"/>
      <c r="AD339" s="8"/>
      <c r="AE339" s="8"/>
      <c r="AF339" s="11"/>
    </row>
    <row r="340" spans="1:1029">
      <c r="A340" s="17"/>
      <c r="B340" s="18"/>
      <c r="C340" s="8"/>
      <c r="D340" s="17"/>
      <c r="E340" s="17"/>
      <c r="F340" s="17"/>
      <c r="G340" s="17"/>
      <c r="H340" s="17"/>
      <c r="I340" s="17"/>
      <c r="J340" s="17"/>
      <c r="K340" s="17"/>
      <c r="L340" s="17"/>
      <c r="M340" s="17"/>
      <c r="N340" s="17"/>
      <c r="O340" s="17"/>
      <c r="P340" s="17"/>
      <c r="Q340" s="11"/>
      <c r="R340" s="17"/>
      <c r="S340" s="8"/>
      <c r="T340" s="8"/>
      <c r="U340" s="8"/>
      <c r="V340" s="8"/>
      <c r="W340" s="8"/>
      <c r="X340" s="8"/>
      <c r="Y340" s="8"/>
      <c r="Z340" s="8"/>
      <c r="AA340" s="8"/>
      <c r="AB340" s="8"/>
      <c r="AC340" s="8"/>
      <c r="AD340" s="8"/>
      <c r="AE340" s="8"/>
      <c r="AF340" s="11"/>
      <c r="AG340" s="49"/>
      <c r="AH340" s="49"/>
      <c r="AI340" s="49"/>
      <c r="AJ340" s="49"/>
      <c r="AK340" s="49"/>
      <c r="AL340" s="49"/>
      <c r="AM340" s="49"/>
      <c r="AN340" s="49"/>
      <c r="AO340" s="49"/>
      <c r="AP340" s="49"/>
      <c r="AQ340" s="49"/>
      <c r="AR340" s="49"/>
      <c r="AS340" s="49"/>
      <c r="AT340" s="49"/>
      <c r="AU340" s="49"/>
      <c r="AV340" s="49"/>
      <c r="AW340" s="49"/>
      <c r="AX340" s="49"/>
      <c r="AY340" s="49"/>
      <c r="AZ340" s="49"/>
      <c r="BA340" s="49"/>
      <c r="BB340" s="49"/>
      <c r="BC340" s="49"/>
      <c r="BD340" s="49"/>
      <c r="BE340" s="49"/>
      <c r="BF340" s="49"/>
      <c r="BG340" s="49"/>
      <c r="BH340" s="49"/>
      <c r="BI340" s="49"/>
      <c r="BJ340" s="49"/>
      <c r="BK340" s="49"/>
      <c r="BL340" s="49"/>
      <c r="BM340" s="49"/>
      <c r="BN340" s="49"/>
      <c r="BO340" s="49"/>
      <c r="BP340" s="49"/>
      <c r="BQ340" s="49"/>
      <c r="BR340" s="49"/>
      <c r="BS340" s="49"/>
      <c r="BT340" s="49"/>
      <c r="BU340" s="49"/>
      <c r="BV340" s="49"/>
      <c r="BW340" s="49"/>
      <c r="BX340" s="49"/>
      <c r="BY340" s="49"/>
      <c r="BZ340" s="49"/>
      <c r="CA340" s="49"/>
      <c r="CB340" s="49"/>
      <c r="CC340" s="49"/>
      <c r="CD340" s="49"/>
      <c r="CE340" s="49"/>
      <c r="CF340" s="49"/>
      <c r="CG340" s="49"/>
      <c r="CH340" s="49"/>
      <c r="CI340" s="49"/>
      <c r="CJ340" s="49"/>
      <c r="CK340" s="49"/>
      <c r="CL340" s="49"/>
      <c r="CM340" s="49"/>
      <c r="CN340" s="49"/>
      <c r="CO340" s="49"/>
      <c r="CP340" s="49"/>
      <c r="CQ340" s="49"/>
      <c r="CR340" s="49"/>
      <c r="CS340" s="49"/>
      <c r="CT340" s="49"/>
      <c r="CU340" s="49"/>
      <c r="CV340" s="49"/>
      <c r="CW340" s="49"/>
      <c r="CX340" s="49"/>
      <c r="CY340" s="49"/>
      <c r="CZ340" s="49"/>
      <c r="DA340" s="49"/>
      <c r="DB340" s="49"/>
      <c r="DC340" s="49"/>
      <c r="DD340" s="49"/>
      <c r="DE340" s="49"/>
      <c r="DF340" s="49"/>
      <c r="DG340" s="49"/>
      <c r="DH340" s="49"/>
      <c r="DI340" s="49"/>
      <c r="DJ340" s="49"/>
      <c r="DK340" s="49"/>
      <c r="DL340" s="49"/>
      <c r="DM340" s="49"/>
      <c r="DN340" s="49"/>
      <c r="DO340" s="49"/>
      <c r="DP340" s="49"/>
      <c r="DQ340" s="49"/>
      <c r="DR340" s="49"/>
      <c r="DS340" s="49"/>
      <c r="DT340" s="49"/>
      <c r="DU340" s="49"/>
      <c r="DV340" s="49"/>
      <c r="DW340" s="49"/>
      <c r="DX340" s="49"/>
      <c r="DY340" s="49"/>
      <c r="DZ340" s="49"/>
      <c r="EA340" s="49"/>
      <c r="EB340" s="49"/>
      <c r="EC340" s="49"/>
      <c r="ED340" s="49"/>
      <c r="EE340" s="49"/>
      <c r="EF340" s="49"/>
      <c r="EG340" s="49"/>
      <c r="EH340" s="49"/>
      <c r="EI340" s="49"/>
      <c r="EJ340" s="49"/>
      <c r="EK340" s="49"/>
      <c r="EL340" s="49"/>
      <c r="EM340" s="49"/>
      <c r="EN340" s="49"/>
      <c r="EO340" s="49"/>
      <c r="EP340" s="49"/>
      <c r="EQ340" s="49"/>
      <c r="ER340" s="49"/>
      <c r="ES340" s="49"/>
      <c r="ET340" s="49"/>
      <c r="EU340" s="49"/>
      <c r="EV340" s="49"/>
      <c r="EW340" s="49"/>
      <c r="EX340" s="49"/>
      <c r="EY340" s="49"/>
      <c r="EZ340" s="49"/>
      <c r="FA340" s="49"/>
      <c r="FB340" s="49"/>
      <c r="FC340" s="49"/>
      <c r="FD340" s="49"/>
      <c r="FE340" s="49"/>
      <c r="FF340" s="49"/>
      <c r="FG340" s="49"/>
      <c r="FH340" s="49"/>
      <c r="FI340" s="49"/>
      <c r="FJ340" s="49"/>
      <c r="FK340" s="49"/>
      <c r="FL340" s="49"/>
      <c r="FM340" s="49"/>
      <c r="FN340" s="49"/>
      <c r="FO340" s="49"/>
      <c r="FP340" s="49"/>
      <c r="FQ340" s="49"/>
      <c r="FR340" s="49"/>
      <c r="FS340" s="49"/>
      <c r="FT340" s="49"/>
      <c r="FU340" s="49"/>
      <c r="FV340" s="49"/>
      <c r="FW340" s="49"/>
      <c r="FX340" s="49"/>
      <c r="FY340" s="49"/>
      <c r="FZ340" s="49"/>
      <c r="GA340" s="49"/>
      <c r="GB340" s="49"/>
      <c r="GC340" s="49"/>
      <c r="GD340" s="49"/>
      <c r="GE340" s="49"/>
      <c r="GF340" s="49"/>
      <c r="GG340" s="49"/>
      <c r="GH340" s="49"/>
      <c r="GI340" s="49"/>
      <c r="GJ340" s="49"/>
      <c r="GK340" s="49"/>
      <c r="GL340" s="49"/>
      <c r="GM340" s="49"/>
      <c r="GN340" s="49"/>
      <c r="GO340" s="49"/>
      <c r="GP340" s="49"/>
      <c r="GQ340" s="49"/>
      <c r="GR340" s="49"/>
      <c r="GS340" s="49"/>
      <c r="GT340" s="49"/>
      <c r="GU340" s="49"/>
      <c r="GV340" s="49"/>
      <c r="GW340" s="49"/>
      <c r="GX340" s="49"/>
      <c r="GY340" s="49"/>
      <c r="GZ340" s="49"/>
      <c r="HA340" s="49"/>
      <c r="HB340" s="49"/>
      <c r="HC340" s="49"/>
      <c r="HD340" s="49"/>
      <c r="HE340" s="49"/>
      <c r="HF340" s="49"/>
      <c r="HG340" s="49"/>
      <c r="HH340" s="49"/>
      <c r="HI340" s="49"/>
      <c r="HJ340" s="49"/>
      <c r="HK340" s="49"/>
      <c r="HL340" s="49"/>
      <c r="HM340" s="49"/>
      <c r="HN340" s="49"/>
      <c r="HO340" s="49"/>
      <c r="HP340" s="49"/>
      <c r="HQ340" s="49"/>
      <c r="HR340" s="49"/>
      <c r="HS340" s="49"/>
      <c r="HT340" s="49"/>
      <c r="HU340" s="49"/>
      <c r="HV340" s="49"/>
      <c r="HW340" s="49"/>
      <c r="HX340" s="49"/>
      <c r="HY340" s="49"/>
      <c r="HZ340" s="49"/>
      <c r="IA340" s="49"/>
      <c r="IB340" s="49"/>
      <c r="IC340" s="49"/>
      <c r="ID340" s="49"/>
      <c r="IE340" s="49"/>
      <c r="IF340" s="49"/>
      <c r="IG340" s="49"/>
      <c r="IH340" s="49"/>
      <c r="II340" s="49"/>
      <c r="IJ340" s="49"/>
      <c r="IK340" s="49"/>
      <c r="IL340" s="49"/>
      <c r="IM340" s="49"/>
      <c r="IN340" s="49"/>
      <c r="IO340" s="49"/>
      <c r="IP340" s="49"/>
      <c r="IQ340" s="49"/>
      <c r="IR340" s="49"/>
      <c r="IS340" s="49"/>
      <c r="IT340" s="49"/>
      <c r="IU340" s="49"/>
      <c r="IV340" s="49"/>
      <c r="IW340" s="49"/>
      <c r="IX340" s="49"/>
      <c r="IY340" s="49"/>
      <c r="IZ340" s="49"/>
      <c r="JA340" s="49"/>
      <c r="JB340" s="49"/>
      <c r="JC340" s="49"/>
      <c r="JD340" s="49"/>
      <c r="JE340" s="49"/>
      <c r="JF340" s="49"/>
      <c r="JG340" s="49"/>
      <c r="JH340" s="49"/>
      <c r="JI340" s="49"/>
      <c r="JJ340" s="49"/>
      <c r="JK340" s="49"/>
      <c r="JL340" s="49"/>
      <c r="JM340" s="49"/>
      <c r="JN340" s="49"/>
      <c r="JO340" s="49"/>
      <c r="JP340" s="49"/>
      <c r="JQ340" s="49"/>
      <c r="JR340" s="49"/>
      <c r="JS340" s="49"/>
      <c r="JT340" s="49"/>
      <c r="JU340" s="49"/>
      <c r="JV340" s="49"/>
      <c r="JW340" s="49"/>
      <c r="JX340" s="49"/>
      <c r="JY340" s="49"/>
      <c r="JZ340" s="49"/>
      <c r="KA340" s="49"/>
      <c r="KB340" s="49"/>
      <c r="KC340" s="49"/>
      <c r="KD340" s="49"/>
      <c r="KE340" s="49"/>
      <c r="KF340" s="49"/>
      <c r="KG340" s="49"/>
      <c r="KH340" s="49"/>
      <c r="KI340" s="49"/>
      <c r="KJ340" s="49"/>
      <c r="KK340" s="49"/>
      <c r="KL340" s="49"/>
      <c r="KM340" s="49"/>
      <c r="KN340" s="49"/>
      <c r="KO340" s="49"/>
      <c r="KP340" s="49"/>
      <c r="KQ340" s="49"/>
      <c r="KR340" s="49"/>
      <c r="KS340" s="49"/>
      <c r="KT340" s="49"/>
      <c r="KU340" s="49"/>
      <c r="KV340" s="49"/>
      <c r="KW340" s="49"/>
      <c r="KX340" s="49"/>
      <c r="KY340" s="49"/>
      <c r="KZ340" s="49"/>
      <c r="LA340" s="49"/>
      <c r="LB340" s="49"/>
      <c r="LC340" s="49"/>
      <c r="LD340" s="49"/>
      <c r="LE340" s="49"/>
      <c r="LF340" s="49"/>
      <c r="LG340" s="49"/>
      <c r="LH340" s="49"/>
      <c r="LI340" s="49"/>
      <c r="LJ340" s="49"/>
      <c r="LK340" s="49"/>
      <c r="LL340" s="49"/>
      <c r="LM340" s="49"/>
      <c r="LN340" s="49"/>
      <c r="LO340" s="49"/>
      <c r="LP340" s="49"/>
      <c r="LQ340" s="49"/>
      <c r="LR340" s="49"/>
      <c r="LS340" s="49"/>
      <c r="LT340" s="49"/>
      <c r="LU340" s="49"/>
      <c r="LV340" s="49"/>
      <c r="LW340" s="49"/>
      <c r="LX340" s="49"/>
      <c r="LY340" s="49"/>
      <c r="LZ340" s="49"/>
      <c r="MA340" s="49"/>
      <c r="MB340" s="49"/>
      <c r="MC340" s="49"/>
      <c r="MD340" s="49"/>
      <c r="ME340" s="49"/>
      <c r="MF340" s="49"/>
      <c r="MG340" s="49"/>
      <c r="MH340" s="49"/>
      <c r="MI340" s="49"/>
      <c r="MJ340" s="49"/>
      <c r="MK340" s="49"/>
      <c r="ML340" s="49"/>
      <c r="MM340" s="49"/>
      <c r="MN340" s="49"/>
      <c r="MO340" s="49"/>
      <c r="MP340" s="49"/>
      <c r="MQ340" s="49"/>
      <c r="MR340" s="49"/>
      <c r="MS340" s="49"/>
      <c r="MT340" s="49"/>
      <c r="MU340" s="49"/>
      <c r="MV340" s="49"/>
      <c r="MW340" s="49"/>
      <c r="MX340" s="49"/>
      <c r="MY340" s="49"/>
      <c r="MZ340" s="49"/>
      <c r="NA340" s="49"/>
      <c r="NB340" s="49"/>
      <c r="NC340" s="49"/>
      <c r="ND340" s="49"/>
      <c r="NE340" s="49"/>
      <c r="NF340" s="49"/>
      <c r="NG340" s="49"/>
      <c r="NH340" s="49"/>
      <c r="NI340" s="49"/>
      <c r="NJ340" s="49"/>
      <c r="NK340" s="49"/>
      <c r="NL340" s="49"/>
      <c r="NM340" s="49"/>
      <c r="NN340" s="49"/>
      <c r="NO340" s="49"/>
      <c r="NP340" s="49"/>
      <c r="NQ340" s="49"/>
      <c r="NR340" s="49"/>
      <c r="NS340" s="49"/>
      <c r="NT340" s="49"/>
      <c r="NU340" s="49"/>
      <c r="NV340" s="49"/>
      <c r="NW340" s="49"/>
      <c r="NX340" s="49"/>
      <c r="NY340" s="49"/>
      <c r="NZ340" s="49"/>
      <c r="OA340" s="49"/>
      <c r="OB340" s="49"/>
      <c r="OC340" s="49"/>
      <c r="OD340" s="49"/>
      <c r="OE340" s="49"/>
      <c r="OF340" s="49"/>
      <c r="OG340" s="49"/>
      <c r="OH340" s="49"/>
      <c r="OI340" s="49"/>
      <c r="OJ340" s="49"/>
      <c r="OK340" s="49"/>
      <c r="OL340" s="49"/>
      <c r="OM340" s="49"/>
      <c r="ON340" s="49"/>
      <c r="OO340" s="49"/>
      <c r="OP340" s="49"/>
      <c r="OQ340" s="49"/>
      <c r="OR340" s="49"/>
      <c r="OS340" s="49"/>
      <c r="OT340" s="49"/>
      <c r="OU340" s="49"/>
      <c r="OV340" s="49"/>
      <c r="OW340" s="49"/>
      <c r="OX340" s="49"/>
      <c r="OY340" s="49"/>
      <c r="OZ340" s="49"/>
      <c r="PA340" s="49"/>
      <c r="PB340" s="49"/>
      <c r="PC340" s="49"/>
      <c r="PD340" s="49"/>
      <c r="PE340" s="49"/>
      <c r="PF340" s="49"/>
      <c r="PG340" s="49"/>
      <c r="PH340" s="49"/>
      <c r="PI340" s="49"/>
      <c r="PJ340" s="49"/>
      <c r="PK340" s="49"/>
      <c r="PL340" s="49"/>
      <c r="PM340" s="49"/>
      <c r="PN340" s="49"/>
      <c r="PO340" s="49"/>
      <c r="PP340" s="49"/>
      <c r="PQ340" s="49"/>
      <c r="PR340" s="49"/>
      <c r="PS340" s="49"/>
      <c r="PT340" s="49"/>
      <c r="PU340" s="49"/>
      <c r="PV340" s="49"/>
      <c r="PW340" s="49"/>
      <c r="PX340" s="49"/>
      <c r="PY340" s="49"/>
      <c r="PZ340" s="49"/>
      <c r="QA340" s="49"/>
      <c r="QB340" s="49"/>
      <c r="QC340" s="49"/>
      <c r="QD340" s="49"/>
      <c r="QE340" s="49"/>
      <c r="QF340" s="49"/>
      <c r="QG340" s="49"/>
      <c r="QH340" s="49"/>
      <c r="QI340" s="49"/>
      <c r="QJ340" s="49"/>
      <c r="QK340" s="49"/>
      <c r="QL340" s="49"/>
      <c r="QM340" s="49"/>
      <c r="QN340" s="49"/>
      <c r="QO340" s="49"/>
      <c r="QP340" s="49"/>
      <c r="QQ340" s="49"/>
      <c r="QR340" s="49"/>
      <c r="QS340" s="49"/>
      <c r="QT340" s="49"/>
      <c r="QU340" s="49"/>
      <c r="QV340" s="49"/>
      <c r="QW340" s="49"/>
      <c r="QX340" s="49"/>
      <c r="QY340" s="49"/>
      <c r="QZ340" s="49"/>
      <c r="RA340" s="49"/>
      <c r="RB340" s="49"/>
      <c r="RC340" s="49"/>
      <c r="RD340" s="49"/>
      <c r="RE340" s="49"/>
      <c r="RF340" s="49"/>
      <c r="RG340" s="49"/>
      <c r="RH340" s="49"/>
      <c r="RI340" s="49"/>
      <c r="RJ340" s="49"/>
      <c r="RK340" s="49"/>
      <c r="RL340" s="49"/>
      <c r="RM340" s="49"/>
      <c r="RN340" s="49"/>
      <c r="RO340" s="49"/>
      <c r="RP340" s="49"/>
      <c r="RQ340" s="49"/>
      <c r="RR340" s="49"/>
      <c r="RS340" s="49"/>
      <c r="RT340" s="49"/>
      <c r="RU340" s="49"/>
      <c r="RV340" s="49"/>
      <c r="RW340" s="49"/>
      <c r="RX340" s="49"/>
      <c r="RY340" s="49"/>
      <c r="RZ340" s="49"/>
      <c r="SA340" s="49"/>
      <c r="SB340" s="49"/>
      <c r="SC340" s="49"/>
      <c r="SD340" s="49"/>
      <c r="SE340" s="49"/>
      <c r="SF340" s="49"/>
      <c r="SG340" s="49"/>
      <c r="SH340" s="49"/>
      <c r="SI340" s="49"/>
      <c r="SJ340" s="49"/>
      <c r="SK340" s="49"/>
      <c r="SL340" s="49"/>
      <c r="SM340" s="49"/>
      <c r="SN340" s="49"/>
      <c r="SO340" s="49"/>
      <c r="SP340" s="49"/>
      <c r="SQ340" s="49"/>
      <c r="SR340" s="49"/>
      <c r="SS340" s="49"/>
      <c r="ST340" s="49"/>
      <c r="SU340" s="49"/>
      <c r="SV340" s="49"/>
      <c r="SW340" s="49"/>
      <c r="SX340" s="49"/>
      <c r="SY340" s="49"/>
      <c r="SZ340" s="49"/>
      <c r="TA340" s="49"/>
      <c r="TB340" s="49"/>
      <c r="TC340" s="49"/>
      <c r="TD340" s="49"/>
      <c r="TE340" s="49"/>
      <c r="TF340" s="49"/>
      <c r="TG340" s="49"/>
      <c r="TH340" s="49"/>
      <c r="TI340" s="49"/>
      <c r="TJ340" s="49"/>
      <c r="TK340" s="49"/>
      <c r="TL340" s="49"/>
      <c r="TM340" s="49"/>
      <c r="TN340" s="49"/>
      <c r="TO340" s="49"/>
      <c r="TP340" s="49"/>
      <c r="TQ340" s="49"/>
      <c r="TR340" s="49"/>
      <c r="TS340" s="49"/>
      <c r="TT340" s="49"/>
      <c r="TU340" s="49"/>
      <c r="TV340" s="49"/>
      <c r="TW340" s="49"/>
      <c r="TX340" s="49"/>
      <c r="TY340" s="49"/>
      <c r="TZ340" s="49"/>
      <c r="UA340" s="49"/>
      <c r="UB340" s="49"/>
      <c r="UC340" s="49"/>
      <c r="UD340" s="49"/>
      <c r="UE340" s="49"/>
      <c r="UF340" s="49"/>
      <c r="UG340" s="49"/>
      <c r="UH340" s="49"/>
      <c r="UI340" s="49"/>
      <c r="UJ340" s="49"/>
      <c r="UK340" s="49"/>
      <c r="UL340" s="49"/>
      <c r="UM340" s="49"/>
      <c r="UN340" s="49"/>
      <c r="UO340" s="49"/>
      <c r="UP340" s="49"/>
      <c r="UQ340" s="49"/>
      <c r="UR340" s="49"/>
      <c r="US340" s="49"/>
      <c r="UT340" s="49"/>
      <c r="UU340" s="49"/>
      <c r="UV340" s="49"/>
      <c r="UW340" s="49"/>
      <c r="UX340" s="49"/>
      <c r="UY340" s="49"/>
      <c r="UZ340" s="49"/>
      <c r="VA340" s="49"/>
      <c r="VB340" s="49"/>
      <c r="VC340" s="49"/>
      <c r="VD340" s="49"/>
      <c r="VE340" s="49"/>
      <c r="VF340" s="49"/>
      <c r="VG340" s="49"/>
      <c r="VH340" s="49"/>
      <c r="VI340" s="49"/>
      <c r="VJ340" s="49"/>
      <c r="VK340" s="49"/>
      <c r="VL340" s="49"/>
      <c r="VM340" s="49"/>
      <c r="VN340" s="49"/>
      <c r="VO340" s="49"/>
      <c r="VP340" s="49"/>
      <c r="VQ340" s="49"/>
      <c r="VR340" s="49"/>
      <c r="VS340" s="49"/>
      <c r="VT340" s="49"/>
      <c r="VU340" s="49"/>
      <c r="VV340" s="49"/>
      <c r="VW340" s="49"/>
      <c r="VX340" s="49"/>
      <c r="VY340" s="49"/>
      <c r="VZ340" s="49"/>
      <c r="WA340" s="49"/>
      <c r="WB340" s="49"/>
      <c r="WC340" s="49"/>
      <c r="WD340" s="49"/>
      <c r="WE340" s="49"/>
      <c r="WF340" s="49"/>
      <c r="WG340" s="49"/>
      <c r="WH340" s="49"/>
      <c r="WI340" s="49"/>
      <c r="WJ340" s="49"/>
      <c r="WK340" s="49"/>
      <c r="WL340" s="49"/>
      <c r="WM340" s="49"/>
      <c r="WN340" s="49"/>
      <c r="WO340" s="49"/>
      <c r="WP340" s="49"/>
      <c r="WQ340" s="49"/>
      <c r="WR340" s="49"/>
      <c r="WS340" s="49"/>
      <c r="WT340" s="49"/>
      <c r="WU340" s="49"/>
      <c r="WV340" s="49"/>
      <c r="WW340" s="49"/>
      <c r="WX340" s="49"/>
      <c r="WY340" s="49"/>
      <c r="WZ340" s="49"/>
      <c r="XA340" s="49"/>
      <c r="XB340" s="49"/>
      <c r="XC340" s="49"/>
      <c r="XD340" s="49"/>
      <c r="XE340" s="49"/>
      <c r="XF340" s="49"/>
      <c r="XG340" s="49"/>
      <c r="XH340" s="49"/>
      <c r="XI340" s="49"/>
      <c r="XJ340" s="49"/>
      <c r="XK340" s="49"/>
      <c r="XL340" s="49"/>
      <c r="XM340" s="49"/>
      <c r="XN340" s="49"/>
      <c r="XO340" s="49"/>
      <c r="XP340" s="49"/>
      <c r="XQ340" s="49"/>
      <c r="XR340" s="49"/>
      <c r="XS340" s="49"/>
      <c r="XT340" s="49"/>
      <c r="XU340" s="49"/>
      <c r="XV340" s="49"/>
      <c r="XW340" s="49"/>
      <c r="XX340" s="49"/>
      <c r="XY340" s="49"/>
      <c r="XZ340" s="49"/>
      <c r="YA340" s="49"/>
      <c r="YB340" s="49"/>
      <c r="YC340" s="49"/>
      <c r="YD340" s="49"/>
      <c r="YE340" s="49"/>
      <c r="YF340" s="49"/>
      <c r="YG340" s="49"/>
      <c r="YH340" s="49"/>
      <c r="YI340" s="49"/>
      <c r="YJ340" s="49"/>
      <c r="YK340" s="49"/>
      <c r="YL340" s="49"/>
      <c r="YM340" s="49"/>
      <c r="YN340" s="49"/>
      <c r="YO340" s="49"/>
      <c r="YP340" s="49"/>
      <c r="YQ340" s="49"/>
      <c r="YR340" s="49"/>
      <c r="YS340" s="49"/>
      <c r="YT340" s="49"/>
      <c r="YU340" s="49"/>
      <c r="YV340" s="49"/>
      <c r="YW340" s="49"/>
      <c r="YX340" s="49"/>
      <c r="YY340" s="49"/>
      <c r="YZ340" s="49"/>
      <c r="ZA340" s="49"/>
      <c r="ZB340" s="49"/>
      <c r="ZC340" s="49"/>
      <c r="ZD340" s="49"/>
      <c r="ZE340" s="49"/>
      <c r="ZF340" s="49"/>
      <c r="ZG340" s="49"/>
      <c r="ZH340" s="49"/>
      <c r="ZI340" s="49"/>
      <c r="ZJ340" s="49"/>
      <c r="ZK340" s="49"/>
      <c r="ZL340" s="49"/>
      <c r="ZM340" s="49"/>
      <c r="ZN340" s="49"/>
      <c r="ZO340" s="49"/>
      <c r="ZP340" s="49"/>
      <c r="ZQ340" s="49"/>
      <c r="ZR340" s="49"/>
      <c r="ZS340" s="49"/>
      <c r="ZT340" s="49"/>
      <c r="ZU340" s="49"/>
      <c r="ZV340" s="49"/>
      <c r="ZW340" s="49"/>
      <c r="ZX340" s="49"/>
      <c r="ZY340" s="49"/>
      <c r="ZZ340" s="49"/>
      <c r="AAA340" s="49"/>
      <c r="AAB340" s="49"/>
      <c r="AAC340" s="49"/>
      <c r="AAD340" s="49"/>
      <c r="AAE340" s="49"/>
      <c r="AAF340" s="49"/>
      <c r="AAG340" s="49"/>
      <c r="AAH340" s="49"/>
      <c r="AAI340" s="49"/>
      <c r="AAJ340" s="49"/>
      <c r="AAK340" s="49"/>
      <c r="AAL340" s="49"/>
      <c r="AAM340" s="49"/>
      <c r="AAN340" s="49"/>
      <c r="AAO340" s="49"/>
      <c r="AAP340" s="49"/>
      <c r="AAQ340" s="49"/>
      <c r="AAR340" s="49"/>
      <c r="AAS340" s="49"/>
      <c r="AAT340" s="49"/>
      <c r="AAU340" s="49"/>
      <c r="AAV340" s="49"/>
      <c r="AAW340" s="49"/>
      <c r="AAX340" s="49"/>
      <c r="AAY340" s="49"/>
      <c r="AAZ340" s="49"/>
      <c r="ABA340" s="49"/>
      <c r="ABB340" s="49"/>
      <c r="ABC340" s="49"/>
      <c r="ABD340" s="49"/>
      <c r="ABE340" s="49"/>
      <c r="ABF340" s="49"/>
      <c r="ABG340" s="49"/>
      <c r="ABH340" s="49"/>
      <c r="ABI340" s="49"/>
      <c r="ABJ340" s="49"/>
      <c r="ABK340" s="49"/>
      <c r="ABL340" s="49"/>
      <c r="ABM340" s="49"/>
      <c r="ABN340" s="49"/>
      <c r="ABO340" s="49"/>
      <c r="ABP340" s="49"/>
      <c r="ABQ340" s="49"/>
      <c r="ABR340" s="49"/>
      <c r="ABS340" s="49"/>
      <c r="ABT340" s="49"/>
      <c r="ABU340" s="49"/>
      <c r="ABV340" s="49"/>
      <c r="ABW340" s="49"/>
      <c r="ABX340" s="49"/>
      <c r="ABY340" s="49"/>
      <c r="ABZ340" s="49"/>
      <c r="ACA340" s="49"/>
      <c r="ACB340" s="49"/>
      <c r="ACC340" s="49"/>
      <c r="ACD340" s="49"/>
      <c r="ACE340" s="49"/>
      <c r="ACF340" s="49"/>
      <c r="ACG340" s="49"/>
      <c r="ACH340" s="49"/>
      <c r="ACI340" s="49"/>
      <c r="ACJ340" s="49"/>
      <c r="ACK340" s="49"/>
      <c r="ACL340" s="49"/>
      <c r="ACM340" s="49"/>
      <c r="ACN340" s="49"/>
      <c r="ACO340" s="49"/>
      <c r="ACP340" s="49"/>
      <c r="ACQ340" s="49"/>
      <c r="ACR340" s="49"/>
      <c r="ACS340" s="49"/>
      <c r="ACT340" s="49"/>
      <c r="ACU340" s="49"/>
      <c r="ACV340" s="49"/>
      <c r="ACW340" s="49"/>
      <c r="ACX340" s="49"/>
      <c r="ACY340" s="49"/>
      <c r="ACZ340" s="49"/>
      <c r="ADA340" s="49"/>
      <c r="ADB340" s="49"/>
      <c r="ADC340" s="49"/>
      <c r="ADD340" s="49"/>
      <c r="ADE340" s="49"/>
      <c r="ADF340" s="49"/>
      <c r="ADG340" s="49"/>
      <c r="ADH340" s="49"/>
      <c r="ADI340" s="49"/>
      <c r="ADJ340" s="49"/>
      <c r="ADK340" s="49"/>
      <c r="ADL340" s="49"/>
      <c r="ADM340" s="49"/>
      <c r="ADN340" s="49"/>
      <c r="ADO340" s="49"/>
      <c r="ADP340" s="49"/>
      <c r="ADQ340" s="49"/>
      <c r="ADR340" s="49"/>
      <c r="ADS340" s="49"/>
      <c r="ADT340" s="49"/>
      <c r="ADU340" s="49"/>
      <c r="ADV340" s="49"/>
      <c r="ADW340" s="49"/>
      <c r="ADX340" s="49"/>
      <c r="ADY340" s="49"/>
      <c r="ADZ340" s="49"/>
      <c r="AEA340" s="49"/>
      <c r="AEB340" s="49"/>
      <c r="AEC340" s="49"/>
      <c r="AED340" s="49"/>
      <c r="AEE340" s="49"/>
      <c r="AEF340" s="49"/>
      <c r="AEG340" s="49"/>
      <c r="AEH340" s="49"/>
      <c r="AEI340" s="49"/>
      <c r="AEJ340" s="49"/>
      <c r="AEK340" s="49"/>
      <c r="AEL340" s="49"/>
      <c r="AEM340" s="49"/>
      <c r="AEN340" s="49"/>
      <c r="AEO340" s="49"/>
      <c r="AEP340" s="49"/>
      <c r="AEQ340" s="49"/>
      <c r="AER340" s="49"/>
      <c r="AES340" s="49"/>
      <c r="AET340" s="49"/>
      <c r="AEU340" s="49"/>
      <c r="AEV340" s="49"/>
      <c r="AEW340" s="49"/>
      <c r="AEX340" s="49"/>
      <c r="AEY340" s="49"/>
      <c r="AEZ340" s="49"/>
      <c r="AFA340" s="49"/>
      <c r="AFB340" s="49"/>
      <c r="AFC340" s="49"/>
      <c r="AFD340" s="49"/>
      <c r="AFE340" s="49"/>
      <c r="AFF340" s="49"/>
      <c r="AFG340" s="49"/>
      <c r="AFH340" s="49"/>
      <c r="AFI340" s="49"/>
      <c r="AFJ340" s="49"/>
      <c r="AFK340" s="49"/>
      <c r="AFL340" s="49"/>
      <c r="AFM340" s="49"/>
      <c r="AFN340" s="49"/>
      <c r="AFO340" s="49"/>
      <c r="AFP340" s="49"/>
      <c r="AFQ340" s="49"/>
      <c r="AFR340" s="49"/>
      <c r="AFS340" s="49"/>
      <c r="AFT340" s="49"/>
      <c r="AFU340" s="49"/>
      <c r="AFV340" s="49"/>
      <c r="AFW340" s="49"/>
      <c r="AFX340" s="49"/>
      <c r="AFY340" s="49"/>
      <c r="AFZ340" s="49"/>
      <c r="AGA340" s="49"/>
      <c r="AGB340" s="49"/>
      <c r="AGC340" s="49"/>
      <c r="AGD340" s="49"/>
      <c r="AGE340" s="49"/>
      <c r="AGF340" s="49"/>
      <c r="AGG340" s="49"/>
      <c r="AGH340" s="49"/>
      <c r="AGI340" s="49"/>
      <c r="AGJ340" s="49"/>
      <c r="AGK340" s="49"/>
      <c r="AGL340" s="49"/>
      <c r="AGM340" s="49"/>
      <c r="AGN340" s="49"/>
      <c r="AGO340" s="49"/>
      <c r="AGP340" s="49"/>
      <c r="AGQ340" s="49"/>
      <c r="AGR340" s="49"/>
      <c r="AGS340" s="49"/>
      <c r="AGT340" s="49"/>
      <c r="AGU340" s="49"/>
      <c r="AGV340" s="49"/>
      <c r="AGW340" s="49"/>
      <c r="AGX340" s="49"/>
      <c r="AGY340" s="49"/>
      <c r="AGZ340" s="49"/>
      <c r="AHA340" s="49"/>
      <c r="AHB340" s="49"/>
      <c r="AHC340" s="49"/>
      <c r="AHD340" s="49"/>
      <c r="AHE340" s="49"/>
      <c r="AHF340" s="49"/>
      <c r="AHG340" s="49"/>
      <c r="AHH340" s="49"/>
      <c r="AHI340" s="49"/>
      <c r="AHJ340" s="49"/>
      <c r="AHK340" s="49"/>
      <c r="AHL340" s="49"/>
      <c r="AHM340" s="49"/>
      <c r="AHN340" s="49"/>
      <c r="AHO340" s="49"/>
      <c r="AHP340" s="49"/>
      <c r="AHQ340" s="49"/>
      <c r="AHR340" s="49"/>
      <c r="AHS340" s="49"/>
      <c r="AHT340" s="49"/>
      <c r="AHU340" s="49"/>
      <c r="AHV340" s="49"/>
      <c r="AHW340" s="49"/>
      <c r="AHX340" s="49"/>
      <c r="AHY340" s="49"/>
      <c r="AHZ340" s="49"/>
      <c r="AIA340" s="49"/>
      <c r="AIB340" s="49"/>
      <c r="AIC340" s="49"/>
      <c r="AID340" s="49"/>
      <c r="AIE340" s="49"/>
      <c r="AIF340" s="49"/>
      <c r="AIG340" s="49"/>
      <c r="AIH340" s="49"/>
      <c r="AII340" s="49"/>
      <c r="AIJ340" s="49"/>
      <c r="AIK340" s="49"/>
      <c r="AIL340" s="49"/>
      <c r="AIM340" s="49"/>
      <c r="AIN340" s="49"/>
      <c r="AIO340" s="49"/>
      <c r="AIP340" s="49"/>
      <c r="AIQ340" s="49"/>
      <c r="AIR340" s="49"/>
      <c r="AIS340" s="49"/>
      <c r="AIT340" s="49"/>
      <c r="AIU340" s="49"/>
      <c r="AIV340" s="49"/>
      <c r="AIW340" s="49"/>
      <c r="AIX340" s="49"/>
      <c r="AIY340" s="49"/>
      <c r="AIZ340" s="49"/>
      <c r="AJA340" s="49"/>
      <c r="AJB340" s="49"/>
      <c r="AJC340" s="49"/>
      <c r="AJD340" s="49"/>
      <c r="AJE340" s="49"/>
      <c r="AJF340" s="49"/>
      <c r="AJG340" s="49"/>
      <c r="AJH340" s="49"/>
      <c r="AJI340" s="49"/>
      <c r="AJJ340" s="49"/>
      <c r="AJK340" s="49"/>
      <c r="AJL340" s="49"/>
      <c r="AJM340" s="49"/>
      <c r="AJN340" s="49"/>
      <c r="AJO340" s="49"/>
      <c r="AJP340" s="49"/>
      <c r="AJQ340" s="49"/>
      <c r="AJR340" s="49"/>
      <c r="AJS340" s="49"/>
      <c r="AJT340" s="49"/>
      <c r="AJU340" s="49"/>
      <c r="AJV340" s="49"/>
      <c r="AJW340" s="49"/>
      <c r="AJX340" s="49"/>
      <c r="AJY340" s="49"/>
      <c r="AJZ340" s="49"/>
      <c r="AKA340" s="49"/>
      <c r="AKB340" s="49"/>
      <c r="AKC340" s="49"/>
      <c r="AKD340" s="49"/>
      <c r="AKE340" s="49"/>
      <c r="AKF340" s="49"/>
      <c r="AKG340" s="49"/>
      <c r="AKH340" s="49"/>
      <c r="AKI340" s="49"/>
      <c r="AKJ340" s="49"/>
      <c r="AKK340" s="49"/>
      <c r="AKL340" s="49"/>
      <c r="AKM340" s="49"/>
      <c r="AKN340" s="49"/>
      <c r="AKO340" s="49"/>
      <c r="AKP340" s="49"/>
      <c r="AKQ340" s="49"/>
      <c r="AKR340" s="49"/>
      <c r="AKS340" s="49"/>
      <c r="AKT340" s="49"/>
      <c r="AKU340" s="49"/>
      <c r="AKV340" s="49"/>
      <c r="AKW340" s="49"/>
      <c r="AKX340" s="49"/>
      <c r="AKY340" s="49"/>
      <c r="AKZ340" s="49"/>
      <c r="ALA340" s="49"/>
      <c r="ALB340" s="49"/>
      <c r="ALC340" s="49"/>
      <c r="ALD340" s="49"/>
      <c r="ALE340" s="49"/>
      <c r="ALF340" s="49"/>
      <c r="ALG340" s="49"/>
      <c r="ALH340" s="49"/>
      <c r="ALI340" s="49"/>
      <c r="ALJ340" s="49"/>
      <c r="ALK340" s="49"/>
      <c r="ALL340" s="49"/>
      <c r="ALM340" s="49"/>
      <c r="ALN340" s="49"/>
      <c r="ALO340" s="49"/>
      <c r="ALP340" s="49"/>
      <c r="ALQ340" s="49"/>
      <c r="ALR340" s="49"/>
      <c r="ALS340" s="49"/>
      <c r="ALT340" s="49"/>
      <c r="ALU340" s="49"/>
      <c r="ALV340" s="49"/>
      <c r="ALW340" s="49"/>
      <c r="ALX340" s="49"/>
      <c r="ALY340" s="49"/>
      <c r="ALZ340" s="49"/>
      <c r="AMA340" s="49"/>
      <c r="AMB340" s="49"/>
      <c r="AMC340" s="49"/>
      <c r="AMD340" s="49"/>
      <c r="AME340" s="49"/>
      <c r="AMF340" s="49"/>
      <c r="AMG340" s="49"/>
      <c r="AMH340" s="49"/>
      <c r="AMI340" s="49"/>
      <c r="AMJ340" s="49"/>
      <c r="AMK340" s="49"/>
      <c r="AML340" s="49"/>
      <c r="AMM340" s="49"/>
      <c r="AMN340" s="49"/>
      <c r="AMO340" s="49"/>
    </row>
    <row r="341" spans="1:1029" s="12" customFormat="1" ht="14.1" customHeight="1">
      <c r="B341" s="48"/>
    </row>
    <row r="342" spans="1:1029">
      <c r="A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c r="AD342" s="8"/>
      <c r="AE342" s="8"/>
      <c r="AF342" s="11"/>
    </row>
    <row r="343" spans="1:1029" s="12" customFormat="1" ht="12.75" customHeight="1">
      <c r="B343" s="48"/>
      <c r="H343" s="8"/>
      <c r="AF343" s="31"/>
    </row>
    <row r="344" spans="1:1029">
      <c r="A344" s="17"/>
      <c r="B344" s="18"/>
      <c r="C344" s="8"/>
      <c r="D344" s="17"/>
      <c r="E344" s="17"/>
      <c r="F344" s="17"/>
      <c r="G344" s="17"/>
      <c r="H344" s="17"/>
      <c r="I344" s="17"/>
      <c r="J344" s="17"/>
      <c r="K344" s="17"/>
      <c r="L344" s="17"/>
      <c r="M344" s="17"/>
      <c r="N344" s="17"/>
      <c r="O344" s="17"/>
      <c r="P344" s="17"/>
      <c r="Q344" s="11"/>
      <c r="R344" s="17"/>
      <c r="S344" s="8"/>
      <c r="T344" s="8"/>
      <c r="U344" s="8"/>
      <c r="V344" s="8"/>
      <c r="W344" s="8"/>
      <c r="X344" s="11"/>
      <c r="Y344" s="8"/>
      <c r="Z344" s="8"/>
      <c r="AA344" s="8"/>
      <c r="AB344" s="8"/>
      <c r="AC344" s="8"/>
      <c r="AD344" s="8"/>
      <c r="AE344" s="8"/>
      <c r="AF344" s="11"/>
    </row>
    <row r="345" spans="1:1029">
      <c r="A345" s="17"/>
      <c r="B345" s="18"/>
      <c r="C345" s="8"/>
      <c r="D345" s="17"/>
      <c r="E345" s="17"/>
      <c r="F345" s="17"/>
      <c r="G345" s="17"/>
      <c r="H345" s="17"/>
      <c r="I345" s="17"/>
      <c r="J345" s="17"/>
      <c r="K345" s="17"/>
      <c r="L345" s="17"/>
      <c r="M345" s="17"/>
      <c r="N345" s="17"/>
      <c r="O345" s="17"/>
      <c r="P345" s="17"/>
      <c r="Q345" s="11"/>
      <c r="R345" s="17"/>
      <c r="S345" s="8"/>
      <c r="T345" s="8"/>
      <c r="U345" s="8"/>
      <c r="V345" s="8"/>
      <c r="W345" s="8"/>
      <c r="X345" s="11"/>
      <c r="Y345" s="8"/>
      <c r="Z345" s="8"/>
      <c r="AA345" s="8"/>
      <c r="AB345" s="8"/>
      <c r="AC345" s="8"/>
      <c r="AD345" s="8"/>
      <c r="AE345" s="8"/>
      <c r="AF345" s="11"/>
    </row>
    <row r="346" spans="1:1029" s="12" customFormat="1" ht="12.75" customHeight="1">
      <c r="B346" s="48"/>
      <c r="H346" s="8"/>
      <c r="AF346" s="31"/>
    </row>
    <row r="347" spans="1:1029" s="12" customFormat="1" ht="12.75" customHeight="1">
      <c r="B347" s="48"/>
      <c r="H347" s="8"/>
      <c r="AF347" s="31"/>
    </row>
    <row r="348" spans="1:1029">
      <c r="A348" s="17"/>
      <c r="B348" s="18"/>
      <c r="C348" s="17"/>
      <c r="D348" s="17"/>
      <c r="E348" s="17"/>
      <c r="F348" s="17"/>
      <c r="G348" s="17"/>
      <c r="H348" s="17"/>
      <c r="I348" s="17"/>
      <c r="J348" s="17"/>
      <c r="K348" s="17"/>
      <c r="L348" s="17"/>
      <c r="M348" s="17"/>
      <c r="N348" s="17"/>
      <c r="O348" s="17"/>
      <c r="P348" s="17"/>
      <c r="Q348" s="11"/>
      <c r="R348" s="17"/>
      <c r="S348" s="8"/>
      <c r="T348" s="8"/>
      <c r="U348" s="8"/>
      <c r="V348" s="8"/>
      <c r="W348" s="8"/>
      <c r="X348" s="8"/>
      <c r="Y348" s="8"/>
      <c r="Z348" s="8"/>
      <c r="AA348" s="8"/>
      <c r="AB348" s="8"/>
      <c r="AC348" s="8"/>
      <c r="AD348" s="8"/>
      <c r="AE348" s="8"/>
      <c r="AF348" s="11"/>
    </row>
    <row r="349" spans="1:1029" s="12" customFormat="1" ht="12.75" customHeight="1">
      <c r="B349" s="48"/>
      <c r="H349" s="8"/>
      <c r="AF349" s="31"/>
    </row>
    <row r="350" spans="1:1029">
      <c r="A350" s="17"/>
      <c r="B350" s="18"/>
      <c r="C350" s="17"/>
      <c r="D350" s="17"/>
      <c r="E350" s="17"/>
      <c r="F350" s="17"/>
      <c r="G350" s="17"/>
      <c r="H350" s="17"/>
      <c r="I350" s="17"/>
      <c r="J350" s="17"/>
      <c r="K350" s="17"/>
      <c r="L350" s="17"/>
      <c r="M350" s="17"/>
      <c r="N350" s="17"/>
      <c r="O350" s="17"/>
      <c r="P350" s="17"/>
      <c r="Q350" s="11"/>
      <c r="R350" s="17"/>
      <c r="S350" s="8"/>
      <c r="T350" s="8"/>
      <c r="U350" s="8"/>
      <c r="V350" s="8"/>
      <c r="W350" s="8"/>
      <c r="X350" s="8"/>
      <c r="Y350" s="8"/>
      <c r="Z350" s="8"/>
      <c r="AA350" s="8"/>
      <c r="AB350" s="8"/>
      <c r="AC350" s="8"/>
      <c r="AD350" s="8"/>
      <c r="AE350" s="8"/>
      <c r="AF350" s="11"/>
    </row>
    <row r="351" spans="1:1029">
      <c r="A351" s="50"/>
      <c r="B351" s="18"/>
      <c r="C351" s="17"/>
      <c r="D351" s="17"/>
      <c r="E351" s="17"/>
      <c r="F351" s="17"/>
      <c r="G351" s="17"/>
      <c r="H351" s="17"/>
      <c r="I351" s="17"/>
      <c r="J351" s="17"/>
      <c r="K351" s="17"/>
      <c r="L351" s="17"/>
      <c r="M351" s="17"/>
      <c r="N351" s="17"/>
      <c r="O351" s="17"/>
      <c r="P351" s="17"/>
      <c r="Q351" s="11"/>
      <c r="R351" s="17"/>
      <c r="S351" s="8"/>
      <c r="T351" s="8"/>
      <c r="U351" s="8"/>
      <c r="V351" s="8"/>
      <c r="W351" s="8"/>
      <c r="X351" s="8"/>
      <c r="Y351" s="8"/>
      <c r="Z351" s="8"/>
      <c r="AA351" s="8"/>
      <c r="AB351" s="8"/>
      <c r="AC351" s="8"/>
      <c r="AD351" s="8"/>
      <c r="AE351" s="8"/>
      <c r="AF351" s="11"/>
    </row>
    <row r="352" spans="1:1029" s="12" customFormat="1" ht="12.75" customHeight="1">
      <c r="B352" s="48"/>
      <c r="H352" s="8"/>
      <c r="AF352" s="31"/>
    </row>
    <row r="353" spans="1:1029">
      <c r="A353" s="17"/>
      <c r="B353" s="18"/>
      <c r="C353" s="17"/>
      <c r="D353" s="17"/>
      <c r="E353" s="17"/>
      <c r="F353" s="17"/>
      <c r="G353" s="17"/>
      <c r="H353" s="17"/>
      <c r="I353" s="17"/>
      <c r="J353" s="17"/>
      <c r="K353" s="17"/>
      <c r="L353" s="17"/>
      <c r="M353" s="17"/>
      <c r="N353" s="17"/>
      <c r="O353" s="17"/>
      <c r="P353" s="17"/>
      <c r="Q353" s="11"/>
      <c r="R353" s="17"/>
      <c r="S353" s="8"/>
      <c r="T353" s="8"/>
      <c r="U353" s="8"/>
      <c r="V353" s="8"/>
      <c r="W353" s="8"/>
      <c r="X353" s="8"/>
      <c r="Y353" s="8"/>
      <c r="Z353" s="8"/>
      <c r="AA353" s="8"/>
      <c r="AB353" s="8"/>
      <c r="AC353" s="8"/>
      <c r="AD353" s="8"/>
      <c r="AE353" s="8"/>
      <c r="AF353" s="11"/>
    </row>
    <row r="354" spans="1:1029" s="12" customFormat="1" ht="12.75" customHeight="1">
      <c r="B354" s="48"/>
      <c r="H354" s="8"/>
      <c r="AF354" s="31"/>
    </row>
    <row r="355" spans="1:1029">
      <c r="A355" s="17"/>
      <c r="B355" s="18"/>
      <c r="C355" s="17"/>
      <c r="D355" s="17"/>
      <c r="E355" s="17"/>
      <c r="F355" s="17"/>
      <c r="G355" s="17"/>
      <c r="H355" s="17"/>
      <c r="I355" s="17"/>
      <c r="J355" s="17"/>
      <c r="K355" s="17"/>
      <c r="L355" s="17"/>
      <c r="M355" s="17"/>
      <c r="N355" s="17"/>
      <c r="O355" s="17"/>
      <c r="P355" s="17"/>
      <c r="Q355" s="11"/>
      <c r="R355" s="17"/>
      <c r="S355" s="8"/>
      <c r="T355" s="8"/>
      <c r="U355" s="8"/>
      <c r="V355" s="8"/>
      <c r="W355" s="8"/>
      <c r="X355" s="8"/>
      <c r="Y355" s="8"/>
      <c r="Z355" s="8"/>
      <c r="AA355" s="8"/>
      <c r="AB355" s="8"/>
      <c r="AC355" s="8"/>
      <c r="AD355" s="8"/>
      <c r="AE355" s="8"/>
      <c r="AF355" s="11"/>
    </row>
    <row r="356" spans="1:1029" s="12" customFormat="1" ht="12.75" customHeight="1">
      <c r="B356" s="48"/>
      <c r="H356" s="8"/>
      <c r="AF356" s="31"/>
    </row>
    <row r="357" spans="1:1029">
      <c r="A357" s="17"/>
      <c r="B357" s="18"/>
      <c r="C357" s="17"/>
      <c r="D357" s="17"/>
      <c r="E357" s="17"/>
      <c r="F357" s="17"/>
      <c r="G357" s="17"/>
      <c r="H357" s="17"/>
      <c r="I357" s="17"/>
      <c r="J357" s="17"/>
      <c r="K357" s="17"/>
      <c r="L357" s="17"/>
      <c r="M357" s="17"/>
      <c r="N357" s="17"/>
      <c r="O357" s="17"/>
      <c r="P357" s="17"/>
      <c r="Q357" s="17"/>
      <c r="R357" s="17"/>
      <c r="S357" s="8"/>
      <c r="T357" s="8"/>
      <c r="U357" s="8"/>
      <c r="V357" s="8"/>
      <c r="W357" s="8"/>
      <c r="X357" s="8"/>
      <c r="Y357" s="8"/>
      <c r="Z357" s="8"/>
      <c r="AA357" s="8"/>
      <c r="AB357" s="8"/>
      <c r="AC357" s="8"/>
      <c r="AD357" s="8"/>
      <c r="AE357" s="8"/>
      <c r="AF357" s="31"/>
      <c r="AG357" s="49"/>
      <c r="AH357" s="49"/>
      <c r="AI357" s="49"/>
      <c r="AJ357" s="49"/>
      <c r="AK357" s="49"/>
      <c r="AL357" s="49"/>
      <c r="AM357" s="49"/>
      <c r="AN357" s="49"/>
      <c r="AO357" s="49"/>
      <c r="AP357" s="49"/>
      <c r="AQ357" s="49"/>
      <c r="AR357" s="49"/>
      <c r="AS357" s="49"/>
      <c r="AT357" s="49"/>
      <c r="AU357" s="49"/>
      <c r="AV357" s="49"/>
      <c r="AW357" s="49"/>
      <c r="AX357" s="49"/>
      <c r="AY357" s="49"/>
      <c r="AZ357" s="49"/>
      <c r="BA357" s="49"/>
      <c r="BB357" s="49"/>
      <c r="BC357" s="49"/>
      <c r="BD357" s="49"/>
      <c r="BE357" s="49"/>
      <c r="BF357" s="49"/>
      <c r="BG357" s="49"/>
      <c r="BH357" s="49"/>
      <c r="BI357" s="49"/>
      <c r="BJ357" s="49"/>
      <c r="BK357" s="49"/>
      <c r="BL357" s="49"/>
      <c r="BM357" s="49"/>
      <c r="BN357" s="49"/>
      <c r="BO357" s="49"/>
      <c r="BP357" s="49"/>
      <c r="BQ357" s="49"/>
      <c r="BR357" s="49"/>
      <c r="BS357" s="49"/>
      <c r="BT357" s="49"/>
      <c r="BU357" s="49"/>
      <c r="BV357" s="49"/>
      <c r="BW357" s="49"/>
      <c r="BX357" s="49"/>
      <c r="BY357" s="49"/>
      <c r="BZ357" s="49"/>
      <c r="CA357" s="49"/>
      <c r="CB357" s="49"/>
      <c r="CC357" s="49"/>
      <c r="CD357" s="49"/>
      <c r="CE357" s="49"/>
      <c r="CF357" s="49"/>
      <c r="CG357" s="49"/>
      <c r="CH357" s="49"/>
      <c r="CI357" s="49"/>
      <c r="CJ357" s="49"/>
      <c r="CK357" s="49"/>
      <c r="CL357" s="49"/>
      <c r="CM357" s="49"/>
      <c r="CN357" s="49"/>
      <c r="CO357" s="49"/>
      <c r="CP357" s="49"/>
      <c r="CQ357" s="49"/>
      <c r="CR357" s="49"/>
      <c r="CS357" s="49"/>
      <c r="CT357" s="49"/>
      <c r="CU357" s="49"/>
      <c r="CV357" s="49"/>
      <c r="CW357" s="49"/>
      <c r="CX357" s="49"/>
      <c r="CY357" s="49"/>
      <c r="CZ357" s="49"/>
      <c r="DA357" s="49"/>
      <c r="DB357" s="49"/>
      <c r="DC357" s="49"/>
      <c r="DD357" s="49"/>
      <c r="DE357" s="49"/>
      <c r="DF357" s="49"/>
      <c r="DG357" s="49"/>
      <c r="DH357" s="49"/>
      <c r="DI357" s="49"/>
      <c r="DJ357" s="49"/>
      <c r="DK357" s="49"/>
      <c r="DL357" s="49"/>
      <c r="DM357" s="49"/>
      <c r="DN357" s="49"/>
      <c r="DO357" s="49"/>
      <c r="DP357" s="49"/>
      <c r="DQ357" s="49"/>
      <c r="DR357" s="49"/>
      <c r="DS357" s="49"/>
      <c r="DT357" s="49"/>
      <c r="DU357" s="49"/>
      <c r="DV357" s="49"/>
      <c r="DW357" s="49"/>
      <c r="DX357" s="49"/>
      <c r="DY357" s="49"/>
      <c r="DZ357" s="49"/>
      <c r="EA357" s="49"/>
      <c r="EB357" s="49"/>
      <c r="EC357" s="49"/>
      <c r="ED357" s="49"/>
      <c r="EE357" s="49"/>
      <c r="EF357" s="49"/>
      <c r="EG357" s="49"/>
      <c r="EH357" s="49"/>
      <c r="EI357" s="49"/>
      <c r="EJ357" s="49"/>
      <c r="EK357" s="49"/>
      <c r="EL357" s="49"/>
      <c r="EM357" s="49"/>
      <c r="EN357" s="49"/>
      <c r="EO357" s="49"/>
      <c r="EP357" s="49"/>
      <c r="EQ357" s="49"/>
      <c r="ER357" s="49"/>
      <c r="ES357" s="49"/>
      <c r="ET357" s="49"/>
      <c r="EU357" s="49"/>
      <c r="EV357" s="49"/>
      <c r="EW357" s="49"/>
      <c r="EX357" s="49"/>
      <c r="EY357" s="49"/>
      <c r="EZ357" s="49"/>
      <c r="FA357" s="49"/>
      <c r="FB357" s="49"/>
      <c r="FC357" s="49"/>
      <c r="FD357" s="49"/>
      <c r="FE357" s="49"/>
      <c r="FF357" s="49"/>
      <c r="FG357" s="49"/>
      <c r="FH357" s="49"/>
      <c r="FI357" s="49"/>
      <c r="FJ357" s="49"/>
      <c r="FK357" s="49"/>
      <c r="FL357" s="49"/>
      <c r="FM357" s="49"/>
      <c r="FN357" s="49"/>
      <c r="FO357" s="49"/>
      <c r="FP357" s="49"/>
      <c r="FQ357" s="49"/>
      <c r="FR357" s="49"/>
      <c r="FS357" s="49"/>
      <c r="FT357" s="49"/>
      <c r="FU357" s="49"/>
      <c r="FV357" s="49"/>
      <c r="FW357" s="49"/>
      <c r="FX357" s="49"/>
      <c r="FY357" s="49"/>
      <c r="FZ357" s="49"/>
      <c r="GA357" s="49"/>
      <c r="GB357" s="49"/>
      <c r="GC357" s="49"/>
      <c r="GD357" s="49"/>
      <c r="GE357" s="49"/>
      <c r="GF357" s="49"/>
      <c r="GG357" s="49"/>
      <c r="GH357" s="49"/>
      <c r="GI357" s="49"/>
      <c r="GJ357" s="49"/>
      <c r="GK357" s="49"/>
      <c r="GL357" s="49"/>
      <c r="GM357" s="49"/>
      <c r="GN357" s="49"/>
      <c r="GO357" s="49"/>
      <c r="GP357" s="49"/>
      <c r="GQ357" s="49"/>
      <c r="GR357" s="49"/>
      <c r="GS357" s="49"/>
      <c r="GT357" s="49"/>
      <c r="GU357" s="49"/>
      <c r="GV357" s="49"/>
      <c r="GW357" s="49"/>
      <c r="GX357" s="49"/>
      <c r="GY357" s="49"/>
      <c r="GZ357" s="49"/>
      <c r="HA357" s="49"/>
      <c r="HB357" s="49"/>
      <c r="HC357" s="49"/>
      <c r="HD357" s="49"/>
      <c r="HE357" s="49"/>
      <c r="HF357" s="49"/>
      <c r="HG357" s="49"/>
      <c r="HH357" s="49"/>
      <c r="HI357" s="49"/>
      <c r="HJ357" s="49"/>
      <c r="HK357" s="49"/>
      <c r="HL357" s="49"/>
      <c r="HM357" s="49"/>
      <c r="HN357" s="49"/>
      <c r="HO357" s="49"/>
      <c r="HP357" s="49"/>
      <c r="HQ357" s="49"/>
      <c r="HR357" s="49"/>
      <c r="HS357" s="49"/>
      <c r="HT357" s="49"/>
      <c r="HU357" s="49"/>
      <c r="HV357" s="49"/>
      <c r="HW357" s="49"/>
      <c r="HX357" s="49"/>
      <c r="HY357" s="49"/>
      <c r="HZ357" s="49"/>
      <c r="IA357" s="49"/>
      <c r="IB357" s="49"/>
      <c r="IC357" s="49"/>
      <c r="ID357" s="49"/>
      <c r="IE357" s="49"/>
      <c r="IF357" s="49"/>
      <c r="IG357" s="49"/>
      <c r="IH357" s="49"/>
      <c r="II357" s="49"/>
      <c r="IJ357" s="49"/>
      <c r="IK357" s="49"/>
      <c r="IL357" s="49"/>
      <c r="IM357" s="49"/>
      <c r="IN357" s="49"/>
      <c r="IO357" s="49"/>
      <c r="IP357" s="49"/>
      <c r="IQ357" s="49"/>
      <c r="IR357" s="49"/>
      <c r="IS357" s="49"/>
      <c r="IT357" s="49"/>
      <c r="IU357" s="49"/>
      <c r="IV357" s="49"/>
      <c r="IW357" s="49"/>
      <c r="IX357" s="49"/>
      <c r="IY357" s="49"/>
      <c r="IZ357" s="49"/>
      <c r="JA357" s="49"/>
      <c r="JB357" s="49"/>
      <c r="JC357" s="49"/>
      <c r="JD357" s="49"/>
      <c r="JE357" s="49"/>
      <c r="JF357" s="49"/>
      <c r="JG357" s="49"/>
      <c r="JH357" s="49"/>
      <c r="JI357" s="49"/>
      <c r="JJ357" s="49"/>
      <c r="JK357" s="49"/>
      <c r="JL357" s="49"/>
      <c r="JM357" s="49"/>
      <c r="JN357" s="49"/>
      <c r="JO357" s="49"/>
      <c r="JP357" s="49"/>
      <c r="JQ357" s="49"/>
      <c r="JR357" s="49"/>
      <c r="JS357" s="49"/>
      <c r="JT357" s="49"/>
      <c r="JU357" s="49"/>
      <c r="JV357" s="49"/>
      <c r="JW357" s="49"/>
      <c r="JX357" s="49"/>
      <c r="JY357" s="49"/>
      <c r="JZ357" s="49"/>
      <c r="KA357" s="49"/>
      <c r="KB357" s="49"/>
      <c r="KC357" s="49"/>
      <c r="KD357" s="49"/>
      <c r="KE357" s="49"/>
      <c r="KF357" s="49"/>
      <c r="KG357" s="49"/>
      <c r="KH357" s="49"/>
      <c r="KI357" s="49"/>
      <c r="KJ357" s="49"/>
      <c r="KK357" s="49"/>
      <c r="KL357" s="49"/>
      <c r="KM357" s="49"/>
      <c r="KN357" s="49"/>
      <c r="KO357" s="49"/>
      <c r="KP357" s="49"/>
      <c r="KQ357" s="49"/>
      <c r="KR357" s="49"/>
      <c r="KS357" s="49"/>
      <c r="KT357" s="49"/>
      <c r="KU357" s="49"/>
      <c r="KV357" s="49"/>
      <c r="KW357" s="49"/>
      <c r="KX357" s="49"/>
      <c r="KY357" s="49"/>
      <c r="KZ357" s="49"/>
      <c r="LA357" s="49"/>
      <c r="LB357" s="49"/>
      <c r="LC357" s="49"/>
      <c r="LD357" s="49"/>
      <c r="LE357" s="49"/>
      <c r="LF357" s="49"/>
      <c r="LG357" s="49"/>
      <c r="LH357" s="49"/>
      <c r="LI357" s="49"/>
      <c r="LJ357" s="49"/>
      <c r="LK357" s="49"/>
      <c r="LL357" s="49"/>
      <c r="LM357" s="49"/>
      <c r="LN357" s="49"/>
      <c r="LO357" s="49"/>
      <c r="LP357" s="49"/>
      <c r="LQ357" s="49"/>
      <c r="LR357" s="49"/>
      <c r="LS357" s="49"/>
      <c r="LT357" s="49"/>
      <c r="LU357" s="49"/>
      <c r="LV357" s="49"/>
      <c r="LW357" s="49"/>
      <c r="LX357" s="49"/>
      <c r="LY357" s="49"/>
      <c r="LZ357" s="49"/>
      <c r="MA357" s="49"/>
      <c r="MB357" s="49"/>
      <c r="MC357" s="49"/>
      <c r="MD357" s="49"/>
      <c r="ME357" s="49"/>
      <c r="MF357" s="49"/>
      <c r="MG357" s="49"/>
      <c r="MH357" s="49"/>
      <c r="MI357" s="49"/>
      <c r="MJ357" s="49"/>
      <c r="MK357" s="49"/>
      <c r="ML357" s="49"/>
      <c r="MM357" s="49"/>
      <c r="MN357" s="49"/>
      <c r="MO357" s="49"/>
      <c r="MP357" s="49"/>
      <c r="MQ357" s="49"/>
      <c r="MR357" s="49"/>
      <c r="MS357" s="49"/>
      <c r="MT357" s="49"/>
      <c r="MU357" s="49"/>
      <c r="MV357" s="49"/>
      <c r="MW357" s="49"/>
      <c r="MX357" s="49"/>
      <c r="MY357" s="49"/>
      <c r="MZ357" s="49"/>
      <c r="NA357" s="49"/>
      <c r="NB357" s="49"/>
      <c r="NC357" s="49"/>
      <c r="ND357" s="49"/>
      <c r="NE357" s="49"/>
      <c r="NF357" s="49"/>
      <c r="NG357" s="49"/>
      <c r="NH357" s="49"/>
      <c r="NI357" s="49"/>
      <c r="NJ357" s="49"/>
      <c r="NK357" s="49"/>
      <c r="NL357" s="49"/>
      <c r="NM357" s="49"/>
      <c r="NN357" s="49"/>
      <c r="NO357" s="49"/>
      <c r="NP357" s="49"/>
      <c r="NQ357" s="49"/>
      <c r="NR357" s="49"/>
      <c r="NS357" s="49"/>
      <c r="NT357" s="49"/>
      <c r="NU357" s="49"/>
      <c r="NV357" s="49"/>
      <c r="NW357" s="49"/>
      <c r="NX357" s="49"/>
      <c r="NY357" s="49"/>
      <c r="NZ357" s="49"/>
      <c r="OA357" s="49"/>
      <c r="OB357" s="49"/>
      <c r="OC357" s="49"/>
      <c r="OD357" s="49"/>
      <c r="OE357" s="49"/>
      <c r="OF357" s="49"/>
      <c r="OG357" s="49"/>
      <c r="OH357" s="49"/>
      <c r="OI357" s="49"/>
      <c r="OJ357" s="49"/>
      <c r="OK357" s="49"/>
      <c r="OL357" s="49"/>
      <c r="OM357" s="49"/>
      <c r="ON357" s="49"/>
      <c r="OO357" s="49"/>
      <c r="OP357" s="49"/>
      <c r="OQ357" s="49"/>
      <c r="OR357" s="49"/>
      <c r="OS357" s="49"/>
      <c r="OT357" s="49"/>
      <c r="OU357" s="49"/>
      <c r="OV357" s="49"/>
      <c r="OW357" s="49"/>
      <c r="OX357" s="49"/>
      <c r="OY357" s="49"/>
      <c r="OZ357" s="49"/>
      <c r="PA357" s="49"/>
      <c r="PB357" s="49"/>
      <c r="PC357" s="49"/>
      <c r="PD357" s="49"/>
      <c r="PE357" s="49"/>
      <c r="PF357" s="49"/>
      <c r="PG357" s="49"/>
      <c r="PH357" s="49"/>
      <c r="PI357" s="49"/>
      <c r="PJ357" s="49"/>
      <c r="PK357" s="49"/>
      <c r="PL357" s="49"/>
      <c r="PM357" s="49"/>
      <c r="PN357" s="49"/>
      <c r="PO357" s="49"/>
      <c r="PP357" s="49"/>
      <c r="PQ357" s="49"/>
      <c r="PR357" s="49"/>
      <c r="PS357" s="49"/>
      <c r="PT357" s="49"/>
      <c r="PU357" s="49"/>
      <c r="PV357" s="49"/>
      <c r="PW357" s="49"/>
      <c r="PX357" s="49"/>
      <c r="PY357" s="49"/>
      <c r="PZ357" s="49"/>
      <c r="QA357" s="49"/>
      <c r="QB357" s="49"/>
      <c r="QC357" s="49"/>
      <c r="QD357" s="49"/>
      <c r="QE357" s="49"/>
      <c r="QF357" s="49"/>
      <c r="QG357" s="49"/>
      <c r="QH357" s="49"/>
      <c r="QI357" s="49"/>
      <c r="QJ357" s="49"/>
      <c r="QK357" s="49"/>
      <c r="QL357" s="49"/>
      <c r="QM357" s="49"/>
      <c r="QN357" s="49"/>
      <c r="QO357" s="49"/>
      <c r="QP357" s="49"/>
      <c r="QQ357" s="49"/>
      <c r="QR357" s="49"/>
      <c r="QS357" s="49"/>
      <c r="QT357" s="49"/>
      <c r="QU357" s="49"/>
      <c r="QV357" s="49"/>
      <c r="QW357" s="49"/>
      <c r="QX357" s="49"/>
      <c r="QY357" s="49"/>
      <c r="QZ357" s="49"/>
      <c r="RA357" s="49"/>
      <c r="RB357" s="49"/>
      <c r="RC357" s="49"/>
      <c r="RD357" s="49"/>
      <c r="RE357" s="49"/>
      <c r="RF357" s="49"/>
      <c r="RG357" s="49"/>
      <c r="RH357" s="49"/>
      <c r="RI357" s="49"/>
      <c r="RJ357" s="49"/>
      <c r="RK357" s="49"/>
      <c r="RL357" s="49"/>
      <c r="RM357" s="49"/>
      <c r="RN357" s="49"/>
      <c r="RO357" s="49"/>
      <c r="RP357" s="49"/>
      <c r="RQ357" s="49"/>
      <c r="RR357" s="49"/>
      <c r="RS357" s="49"/>
      <c r="RT357" s="49"/>
      <c r="RU357" s="49"/>
      <c r="RV357" s="49"/>
      <c r="RW357" s="49"/>
      <c r="RX357" s="49"/>
      <c r="RY357" s="49"/>
      <c r="RZ357" s="49"/>
      <c r="SA357" s="49"/>
      <c r="SB357" s="49"/>
      <c r="SC357" s="49"/>
      <c r="SD357" s="49"/>
      <c r="SE357" s="49"/>
      <c r="SF357" s="49"/>
      <c r="SG357" s="49"/>
      <c r="SH357" s="49"/>
      <c r="SI357" s="49"/>
      <c r="SJ357" s="49"/>
      <c r="SK357" s="49"/>
      <c r="SL357" s="49"/>
      <c r="SM357" s="49"/>
      <c r="SN357" s="49"/>
      <c r="SO357" s="49"/>
      <c r="SP357" s="49"/>
      <c r="SQ357" s="49"/>
      <c r="SR357" s="49"/>
      <c r="SS357" s="49"/>
      <c r="ST357" s="49"/>
      <c r="SU357" s="49"/>
      <c r="SV357" s="49"/>
      <c r="SW357" s="49"/>
      <c r="SX357" s="49"/>
      <c r="SY357" s="49"/>
      <c r="SZ357" s="49"/>
      <c r="TA357" s="49"/>
      <c r="TB357" s="49"/>
      <c r="TC357" s="49"/>
      <c r="TD357" s="49"/>
      <c r="TE357" s="49"/>
      <c r="TF357" s="49"/>
      <c r="TG357" s="49"/>
      <c r="TH357" s="49"/>
      <c r="TI357" s="49"/>
      <c r="TJ357" s="49"/>
      <c r="TK357" s="49"/>
      <c r="TL357" s="49"/>
      <c r="TM357" s="49"/>
      <c r="TN357" s="49"/>
      <c r="TO357" s="49"/>
      <c r="TP357" s="49"/>
      <c r="TQ357" s="49"/>
      <c r="TR357" s="49"/>
      <c r="TS357" s="49"/>
      <c r="TT357" s="49"/>
      <c r="TU357" s="49"/>
      <c r="TV357" s="49"/>
      <c r="TW357" s="49"/>
      <c r="TX357" s="49"/>
      <c r="TY357" s="49"/>
      <c r="TZ357" s="49"/>
      <c r="UA357" s="49"/>
      <c r="UB357" s="49"/>
      <c r="UC357" s="49"/>
      <c r="UD357" s="49"/>
      <c r="UE357" s="49"/>
      <c r="UF357" s="49"/>
      <c r="UG357" s="49"/>
      <c r="UH357" s="49"/>
      <c r="UI357" s="49"/>
      <c r="UJ357" s="49"/>
      <c r="UK357" s="49"/>
      <c r="UL357" s="49"/>
      <c r="UM357" s="49"/>
      <c r="UN357" s="49"/>
      <c r="UO357" s="49"/>
      <c r="UP357" s="49"/>
      <c r="UQ357" s="49"/>
      <c r="UR357" s="49"/>
      <c r="US357" s="49"/>
      <c r="UT357" s="49"/>
      <c r="UU357" s="49"/>
      <c r="UV357" s="49"/>
      <c r="UW357" s="49"/>
      <c r="UX357" s="49"/>
      <c r="UY357" s="49"/>
      <c r="UZ357" s="49"/>
      <c r="VA357" s="49"/>
      <c r="VB357" s="49"/>
      <c r="VC357" s="49"/>
      <c r="VD357" s="49"/>
      <c r="VE357" s="49"/>
      <c r="VF357" s="49"/>
      <c r="VG357" s="49"/>
      <c r="VH357" s="49"/>
      <c r="VI357" s="49"/>
      <c r="VJ357" s="49"/>
      <c r="VK357" s="49"/>
      <c r="VL357" s="49"/>
      <c r="VM357" s="49"/>
      <c r="VN357" s="49"/>
      <c r="VO357" s="49"/>
      <c r="VP357" s="49"/>
      <c r="VQ357" s="49"/>
      <c r="VR357" s="49"/>
      <c r="VS357" s="49"/>
      <c r="VT357" s="49"/>
      <c r="VU357" s="49"/>
      <c r="VV357" s="49"/>
      <c r="VW357" s="49"/>
      <c r="VX357" s="49"/>
      <c r="VY357" s="49"/>
      <c r="VZ357" s="49"/>
      <c r="WA357" s="49"/>
      <c r="WB357" s="49"/>
      <c r="WC357" s="49"/>
      <c r="WD357" s="49"/>
      <c r="WE357" s="49"/>
      <c r="WF357" s="49"/>
      <c r="WG357" s="49"/>
      <c r="WH357" s="49"/>
      <c r="WI357" s="49"/>
      <c r="WJ357" s="49"/>
      <c r="WK357" s="49"/>
      <c r="WL357" s="49"/>
      <c r="WM357" s="49"/>
      <c r="WN357" s="49"/>
      <c r="WO357" s="49"/>
      <c r="WP357" s="49"/>
      <c r="WQ357" s="49"/>
      <c r="WR357" s="49"/>
      <c r="WS357" s="49"/>
      <c r="WT357" s="49"/>
      <c r="WU357" s="49"/>
      <c r="WV357" s="49"/>
      <c r="WW357" s="49"/>
      <c r="WX357" s="49"/>
      <c r="WY357" s="49"/>
      <c r="WZ357" s="49"/>
      <c r="XA357" s="49"/>
      <c r="XB357" s="49"/>
      <c r="XC357" s="49"/>
      <c r="XD357" s="49"/>
      <c r="XE357" s="49"/>
      <c r="XF357" s="49"/>
      <c r="XG357" s="49"/>
      <c r="XH357" s="49"/>
      <c r="XI357" s="49"/>
      <c r="XJ357" s="49"/>
      <c r="XK357" s="49"/>
      <c r="XL357" s="49"/>
      <c r="XM357" s="49"/>
      <c r="XN357" s="49"/>
      <c r="XO357" s="49"/>
      <c r="XP357" s="49"/>
      <c r="XQ357" s="49"/>
      <c r="XR357" s="49"/>
      <c r="XS357" s="49"/>
      <c r="XT357" s="49"/>
      <c r="XU357" s="49"/>
      <c r="XV357" s="49"/>
      <c r="XW357" s="49"/>
      <c r="XX357" s="49"/>
      <c r="XY357" s="49"/>
      <c r="XZ357" s="49"/>
      <c r="YA357" s="49"/>
      <c r="YB357" s="49"/>
      <c r="YC357" s="49"/>
      <c r="YD357" s="49"/>
      <c r="YE357" s="49"/>
      <c r="YF357" s="49"/>
      <c r="YG357" s="49"/>
      <c r="YH357" s="49"/>
      <c r="YI357" s="49"/>
      <c r="YJ357" s="49"/>
      <c r="YK357" s="49"/>
      <c r="YL357" s="49"/>
      <c r="YM357" s="49"/>
      <c r="YN357" s="49"/>
      <c r="YO357" s="49"/>
      <c r="YP357" s="49"/>
      <c r="YQ357" s="49"/>
      <c r="YR357" s="49"/>
      <c r="YS357" s="49"/>
      <c r="YT357" s="49"/>
      <c r="YU357" s="49"/>
      <c r="YV357" s="49"/>
      <c r="YW357" s="49"/>
      <c r="YX357" s="49"/>
      <c r="YY357" s="49"/>
      <c r="YZ357" s="49"/>
      <c r="ZA357" s="49"/>
      <c r="ZB357" s="49"/>
      <c r="ZC357" s="49"/>
      <c r="ZD357" s="49"/>
      <c r="ZE357" s="49"/>
      <c r="ZF357" s="49"/>
      <c r="ZG357" s="49"/>
      <c r="ZH357" s="49"/>
      <c r="ZI357" s="49"/>
      <c r="ZJ357" s="49"/>
      <c r="ZK357" s="49"/>
      <c r="ZL357" s="49"/>
      <c r="ZM357" s="49"/>
      <c r="ZN357" s="49"/>
      <c r="ZO357" s="49"/>
      <c r="ZP357" s="49"/>
      <c r="ZQ357" s="49"/>
      <c r="ZR357" s="49"/>
      <c r="ZS357" s="49"/>
      <c r="ZT357" s="49"/>
      <c r="ZU357" s="49"/>
      <c r="ZV357" s="49"/>
      <c r="ZW357" s="49"/>
      <c r="ZX357" s="49"/>
      <c r="ZY357" s="49"/>
      <c r="ZZ357" s="49"/>
      <c r="AAA357" s="49"/>
      <c r="AAB357" s="49"/>
      <c r="AAC357" s="49"/>
      <c r="AAD357" s="49"/>
      <c r="AAE357" s="49"/>
      <c r="AAF357" s="49"/>
      <c r="AAG357" s="49"/>
      <c r="AAH357" s="49"/>
      <c r="AAI357" s="49"/>
      <c r="AAJ357" s="49"/>
      <c r="AAK357" s="49"/>
      <c r="AAL357" s="49"/>
      <c r="AAM357" s="49"/>
      <c r="AAN357" s="49"/>
      <c r="AAO357" s="49"/>
      <c r="AAP357" s="49"/>
      <c r="AAQ357" s="49"/>
      <c r="AAR357" s="49"/>
      <c r="AAS357" s="49"/>
      <c r="AAT357" s="49"/>
      <c r="AAU357" s="49"/>
      <c r="AAV357" s="49"/>
      <c r="AAW357" s="49"/>
      <c r="AAX357" s="49"/>
      <c r="AAY357" s="49"/>
      <c r="AAZ357" s="49"/>
      <c r="ABA357" s="49"/>
      <c r="ABB357" s="49"/>
      <c r="ABC357" s="49"/>
      <c r="ABD357" s="49"/>
      <c r="ABE357" s="49"/>
      <c r="ABF357" s="49"/>
      <c r="ABG357" s="49"/>
      <c r="ABH357" s="49"/>
      <c r="ABI357" s="49"/>
      <c r="ABJ357" s="49"/>
      <c r="ABK357" s="49"/>
      <c r="ABL357" s="49"/>
      <c r="ABM357" s="49"/>
      <c r="ABN357" s="49"/>
      <c r="ABO357" s="49"/>
      <c r="ABP357" s="49"/>
      <c r="ABQ357" s="49"/>
      <c r="ABR357" s="49"/>
      <c r="ABS357" s="49"/>
      <c r="ABT357" s="49"/>
      <c r="ABU357" s="49"/>
      <c r="ABV357" s="49"/>
      <c r="ABW357" s="49"/>
      <c r="ABX357" s="49"/>
      <c r="ABY357" s="49"/>
      <c r="ABZ357" s="49"/>
      <c r="ACA357" s="49"/>
      <c r="ACB357" s="49"/>
      <c r="ACC357" s="49"/>
      <c r="ACD357" s="49"/>
      <c r="ACE357" s="49"/>
      <c r="ACF357" s="49"/>
      <c r="ACG357" s="49"/>
      <c r="ACH357" s="49"/>
      <c r="ACI357" s="49"/>
      <c r="ACJ357" s="49"/>
      <c r="ACK357" s="49"/>
      <c r="ACL357" s="49"/>
      <c r="ACM357" s="49"/>
      <c r="ACN357" s="49"/>
      <c r="ACO357" s="49"/>
      <c r="ACP357" s="49"/>
      <c r="ACQ357" s="49"/>
      <c r="ACR357" s="49"/>
      <c r="ACS357" s="49"/>
      <c r="ACT357" s="49"/>
      <c r="ACU357" s="49"/>
      <c r="ACV357" s="49"/>
      <c r="ACW357" s="49"/>
      <c r="ACX357" s="49"/>
      <c r="ACY357" s="49"/>
      <c r="ACZ357" s="49"/>
      <c r="ADA357" s="49"/>
      <c r="ADB357" s="49"/>
      <c r="ADC357" s="49"/>
      <c r="ADD357" s="49"/>
      <c r="ADE357" s="49"/>
      <c r="ADF357" s="49"/>
      <c r="ADG357" s="49"/>
      <c r="ADH357" s="49"/>
      <c r="ADI357" s="49"/>
      <c r="ADJ357" s="49"/>
      <c r="ADK357" s="49"/>
      <c r="ADL357" s="49"/>
      <c r="ADM357" s="49"/>
      <c r="ADN357" s="49"/>
      <c r="ADO357" s="49"/>
      <c r="ADP357" s="49"/>
      <c r="ADQ357" s="49"/>
      <c r="ADR357" s="49"/>
      <c r="ADS357" s="49"/>
      <c r="ADT357" s="49"/>
      <c r="ADU357" s="49"/>
      <c r="ADV357" s="49"/>
      <c r="ADW357" s="49"/>
      <c r="ADX357" s="49"/>
      <c r="ADY357" s="49"/>
      <c r="ADZ357" s="49"/>
      <c r="AEA357" s="49"/>
      <c r="AEB357" s="49"/>
      <c r="AEC357" s="49"/>
      <c r="AED357" s="49"/>
      <c r="AEE357" s="49"/>
      <c r="AEF357" s="49"/>
      <c r="AEG357" s="49"/>
      <c r="AEH357" s="49"/>
      <c r="AEI357" s="49"/>
      <c r="AEJ357" s="49"/>
      <c r="AEK357" s="49"/>
      <c r="AEL357" s="49"/>
      <c r="AEM357" s="49"/>
      <c r="AEN357" s="49"/>
      <c r="AEO357" s="49"/>
      <c r="AEP357" s="49"/>
      <c r="AEQ357" s="49"/>
      <c r="AER357" s="49"/>
      <c r="AES357" s="49"/>
      <c r="AET357" s="49"/>
      <c r="AEU357" s="49"/>
      <c r="AEV357" s="49"/>
      <c r="AEW357" s="49"/>
      <c r="AEX357" s="49"/>
      <c r="AEY357" s="49"/>
      <c r="AEZ357" s="49"/>
      <c r="AFA357" s="49"/>
      <c r="AFB357" s="49"/>
      <c r="AFC357" s="49"/>
      <c r="AFD357" s="49"/>
      <c r="AFE357" s="49"/>
      <c r="AFF357" s="49"/>
      <c r="AFG357" s="49"/>
      <c r="AFH357" s="49"/>
      <c r="AFI357" s="49"/>
      <c r="AFJ357" s="49"/>
      <c r="AFK357" s="49"/>
      <c r="AFL357" s="49"/>
      <c r="AFM357" s="49"/>
      <c r="AFN357" s="49"/>
      <c r="AFO357" s="49"/>
      <c r="AFP357" s="49"/>
      <c r="AFQ357" s="49"/>
      <c r="AFR357" s="49"/>
      <c r="AFS357" s="49"/>
      <c r="AFT357" s="49"/>
      <c r="AFU357" s="49"/>
      <c r="AFV357" s="49"/>
      <c r="AFW357" s="49"/>
      <c r="AFX357" s="49"/>
      <c r="AFY357" s="49"/>
      <c r="AFZ357" s="49"/>
      <c r="AGA357" s="49"/>
      <c r="AGB357" s="49"/>
      <c r="AGC357" s="49"/>
      <c r="AGD357" s="49"/>
      <c r="AGE357" s="49"/>
      <c r="AGF357" s="49"/>
      <c r="AGG357" s="49"/>
      <c r="AGH357" s="49"/>
      <c r="AGI357" s="49"/>
      <c r="AGJ357" s="49"/>
      <c r="AGK357" s="49"/>
      <c r="AGL357" s="49"/>
      <c r="AGM357" s="49"/>
      <c r="AGN357" s="49"/>
      <c r="AGO357" s="49"/>
      <c r="AGP357" s="49"/>
      <c r="AGQ357" s="49"/>
      <c r="AGR357" s="49"/>
      <c r="AGS357" s="49"/>
      <c r="AGT357" s="49"/>
      <c r="AGU357" s="49"/>
      <c r="AGV357" s="49"/>
      <c r="AGW357" s="49"/>
      <c r="AGX357" s="49"/>
      <c r="AGY357" s="49"/>
      <c r="AGZ357" s="49"/>
      <c r="AHA357" s="49"/>
      <c r="AHB357" s="49"/>
      <c r="AHC357" s="49"/>
      <c r="AHD357" s="49"/>
      <c r="AHE357" s="49"/>
      <c r="AHF357" s="49"/>
      <c r="AHG357" s="49"/>
      <c r="AHH357" s="49"/>
      <c r="AHI357" s="49"/>
      <c r="AHJ357" s="49"/>
      <c r="AHK357" s="49"/>
      <c r="AHL357" s="49"/>
      <c r="AHM357" s="49"/>
      <c r="AHN357" s="49"/>
      <c r="AHO357" s="49"/>
      <c r="AHP357" s="49"/>
      <c r="AHQ357" s="49"/>
      <c r="AHR357" s="49"/>
      <c r="AHS357" s="49"/>
      <c r="AHT357" s="49"/>
      <c r="AHU357" s="49"/>
      <c r="AHV357" s="49"/>
      <c r="AHW357" s="49"/>
      <c r="AHX357" s="49"/>
      <c r="AHY357" s="49"/>
      <c r="AHZ357" s="49"/>
      <c r="AIA357" s="49"/>
      <c r="AIB357" s="49"/>
      <c r="AIC357" s="49"/>
      <c r="AID357" s="49"/>
      <c r="AIE357" s="49"/>
      <c r="AIF357" s="49"/>
      <c r="AIG357" s="49"/>
      <c r="AIH357" s="49"/>
      <c r="AII357" s="49"/>
      <c r="AIJ357" s="49"/>
      <c r="AIK357" s="49"/>
      <c r="AIL357" s="49"/>
      <c r="AIM357" s="49"/>
      <c r="AIN357" s="49"/>
      <c r="AIO357" s="49"/>
      <c r="AIP357" s="49"/>
      <c r="AIQ357" s="49"/>
      <c r="AIR357" s="49"/>
      <c r="AIS357" s="49"/>
      <c r="AIT357" s="49"/>
      <c r="AIU357" s="49"/>
      <c r="AIV357" s="49"/>
      <c r="AIW357" s="49"/>
      <c r="AIX357" s="49"/>
      <c r="AIY357" s="49"/>
      <c r="AIZ357" s="49"/>
      <c r="AJA357" s="49"/>
      <c r="AJB357" s="49"/>
      <c r="AJC357" s="49"/>
      <c r="AJD357" s="49"/>
      <c r="AJE357" s="49"/>
      <c r="AJF357" s="49"/>
      <c r="AJG357" s="49"/>
      <c r="AJH357" s="49"/>
      <c r="AJI357" s="49"/>
      <c r="AJJ357" s="49"/>
      <c r="AJK357" s="49"/>
      <c r="AJL357" s="49"/>
      <c r="AJM357" s="49"/>
      <c r="AJN357" s="49"/>
      <c r="AJO357" s="49"/>
      <c r="AJP357" s="49"/>
      <c r="AJQ357" s="49"/>
      <c r="AJR357" s="49"/>
      <c r="AJS357" s="49"/>
      <c r="AJT357" s="49"/>
      <c r="AJU357" s="49"/>
      <c r="AJV357" s="49"/>
      <c r="AJW357" s="49"/>
      <c r="AJX357" s="49"/>
      <c r="AJY357" s="49"/>
      <c r="AJZ357" s="49"/>
      <c r="AKA357" s="49"/>
      <c r="AKB357" s="49"/>
      <c r="AKC357" s="49"/>
      <c r="AKD357" s="49"/>
      <c r="AKE357" s="49"/>
      <c r="AKF357" s="49"/>
      <c r="AKG357" s="49"/>
      <c r="AKH357" s="49"/>
      <c r="AKI357" s="49"/>
      <c r="AKJ357" s="49"/>
      <c r="AKK357" s="49"/>
      <c r="AKL357" s="49"/>
      <c r="AKM357" s="49"/>
      <c r="AKN357" s="49"/>
      <c r="AKO357" s="49"/>
      <c r="AKP357" s="49"/>
      <c r="AKQ357" s="49"/>
      <c r="AKR357" s="49"/>
      <c r="AKS357" s="49"/>
      <c r="AKT357" s="49"/>
      <c r="AKU357" s="49"/>
      <c r="AKV357" s="49"/>
      <c r="AKW357" s="49"/>
      <c r="AKX357" s="49"/>
      <c r="AKY357" s="49"/>
      <c r="AKZ357" s="49"/>
      <c r="ALA357" s="49"/>
      <c r="ALB357" s="49"/>
      <c r="ALC357" s="49"/>
      <c r="ALD357" s="49"/>
      <c r="ALE357" s="49"/>
      <c r="ALF357" s="49"/>
      <c r="ALG357" s="49"/>
      <c r="ALH357" s="49"/>
      <c r="ALI357" s="49"/>
      <c r="ALJ357" s="49"/>
      <c r="ALK357" s="49"/>
      <c r="ALL357" s="49"/>
      <c r="ALM357" s="49"/>
      <c r="ALN357" s="49"/>
      <c r="ALO357" s="49"/>
      <c r="ALP357" s="49"/>
      <c r="ALQ357" s="49"/>
      <c r="ALR357" s="49"/>
      <c r="ALS357" s="49"/>
      <c r="ALT357" s="49"/>
      <c r="ALU357" s="49"/>
      <c r="ALV357" s="49"/>
      <c r="ALW357" s="49"/>
      <c r="ALX357" s="49"/>
      <c r="ALY357" s="49"/>
      <c r="ALZ357" s="49"/>
      <c r="AMA357" s="49"/>
      <c r="AMB357" s="49"/>
      <c r="AMC357" s="49"/>
      <c r="AMD357" s="49"/>
      <c r="AME357" s="49"/>
      <c r="AMF357" s="49"/>
      <c r="AMG357" s="49"/>
      <c r="AMH357" s="49"/>
      <c r="AMI357" s="49"/>
      <c r="AMJ357" s="49"/>
      <c r="AMK357" s="49"/>
      <c r="AML357" s="49"/>
      <c r="AMM357" s="49"/>
      <c r="AMN357" s="49"/>
      <c r="AMO357" s="49"/>
    </row>
    <row r="358" spans="1:1029">
      <c r="A358" s="17"/>
      <c r="B358" s="18"/>
      <c r="C358" s="17"/>
      <c r="D358" s="17"/>
      <c r="E358" s="17"/>
      <c r="F358" s="17"/>
      <c r="G358" s="17"/>
      <c r="H358" s="17"/>
      <c r="I358" s="17"/>
      <c r="J358" s="17"/>
      <c r="K358" s="17"/>
      <c r="L358" s="17"/>
      <c r="M358" s="17"/>
      <c r="N358" s="17"/>
      <c r="O358" s="17"/>
      <c r="P358" s="17"/>
      <c r="Q358" s="17"/>
      <c r="R358" s="17"/>
      <c r="S358" s="8"/>
      <c r="T358" s="8"/>
      <c r="U358" s="8"/>
      <c r="V358" s="8"/>
      <c r="W358" s="8"/>
      <c r="X358" s="8"/>
      <c r="Y358" s="8"/>
      <c r="Z358" s="8"/>
      <c r="AA358" s="8"/>
      <c r="AB358" s="8"/>
      <c r="AC358" s="8"/>
      <c r="AD358" s="8"/>
      <c r="AE358" s="8"/>
      <c r="AF358" s="31"/>
      <c r="AG358" s="49"/>
      <c r="AH358" s="49"/>
      <c r="AI358" s="49"/>
      <c r="AJ358" s="49"/>
      <c r="AK358" s="49"/>
      <c r="AL358" s="49"/>
      <c r="AM358" s="49"/>
      <c r="AN358" s="49"/>
      <c r="AO358" s="49"/>
      <c r="AP358" s="49"/>
      <c r="AQ358" s="49"/>
      <c r="AR358" s="49"/>
      <c r="AS358" s="49"/>
      <c r="AT358" s="49"/>
      <c r="AU358" s="49"/>
      <c r="AV358" s="49"/>
      <c r="AW358" s="49"/>
      <c r="AX358" s="49"/>
      <c r="AY358" s="49"/>
      <c r="AZ358" s="49"/>
      <c r="BA358" s="49"/>
      <c r="BB358" s="49"/>
      <c r="BC358" s="49"/>
      <c r="BD358" s="49"/>
      <c r="BE358" s="49"/>
      <c r="BF358" s="49"/>
      <c r="BG358" s="49"/>
      <c r="BH358" s="49"/>
      <c r="BI358" s="49"/>
      <c r="BJ358" s="49"/>
      <c r="BK358" s="49"/>
      <c r="BL358" s="49"/>
      <c r="BM358" s="49"/>
      <c r="BN358" s="49"/>
      <c r="BO358" s="49"/>
      <c r="BP358" s="49"/>
      <c r="BQ358" s="49"/>
      <c r="BR358" s="49"/>
      <c r="BS358" s="49"/>
      <c r="BT358" s="49"/>
      <c r="BU358" s="49"/>
      <c r="BV358" s="49"/>
      <c r="BW358" s="49"/>
      <c r="BX358" s="49"/>
      <c r="BY358" s="49"/>
      <c r="BZ358" s="49"/>
      <c r="CA358" s="49"/>
      <c r="CB358" s="49"/>
      <c r="CC358" s="49"/>
      <c r="CD358" s="49"/>
      <c r="CE358" s="49"/>
      <c r="CF358" s="49"/>
      <c r="CG358" s="49"/>
      <c r="CH358" s="49"/>
      <c r="CI358" s="49"/>
      <c r="CJ358" s="49"/>
      <c r="CK358" s="49"/>
      <c r="CL358" s="49"/>
      <c r="CM358" s="49"/>
      <c r="CN358" s="49"/>
      <c r="CO358" s="49"/>
      <c r="CP358" s="49"/>
      <c r="CQ358" s="49"/>
      <c r="CR358" s="49"/>
      <c r="CS358" s="49"/>
      <c r="CT358" s="49"/>
      <c r="CU358" s="49"/>
      <c r="CV358" s="49"/>
      <c r="CW358" s="49"/>
      <c r="CX358" s="49"/>
      <c r="CY358" s="49"/>
      <c r="CZ358" s="49"/>
      <c r="DA358" s="49"/>
      <c r="DB358" s="49"/>
      <c r="DC358" s="49"/>
      <c r="DD358" s="49"/>
      <c r="DE358" s="49"/>
      <c r="DF358" s="49"/>
      <c r="DG358" s="49"/>
      <c r="DH358" s="49"/>
      <c r="DI358" s="49"/>
      <c r="DJ358" s="49"/>
      <c r="DK358" s="49"/>
      <c r="DL358" s="49"/>
      <c r="DM358" s="49"/>
      <c r="DN358" s="49"/>
      <c r="DO358" s="49"/>
      <c r="DP358" s="49"/>
      <c r="DQ358" s="49"/>
      <c r="DR358" s="49"/>
      <c r="DS358" s="49"/>
      <c r="DT358" s="49"/>
      <c r="DU358" s="49"/>
      <c r="DV358" s="49"/>
      <c r="DW358" s="49"/>
      <c r="DX358" s="49"/>
      <c r="DY358" s="49"/>
      <c r="DZ358" s="49"/>
      <c r="EA358" s="49"/>
      <c r="EB358" s="49"/>
      <c r="EC358" s="49"/>
      <c r="ED358" s="49"/>
      <c r="EE358" s="49"/>
      <c r="EF358" s="49"/>
      <c r="EG358" s="49"/>
      <c r="EH358" s="49"/>
      <c r="EI358" s="49"/>
      <c r="EJ358" s="49"/>
      <c r="EK358" s="49"/>
      <c r="EL358" s="49"/>
      <c r="EM358" s="49"/>
      <c r="EN358" s="49"/>
      <c r="EO358" s="49"/>
      <c r="EP358" s="49"/>
      <c r="EQ358" s="49"/>
      <c r="ER358" s="49"/>
      <c r="ES358" s="49"/>
      <c r="ET358" s="49"/>
      <c r="EU358" s="49"/>
      <c r="EV358" s="49"/>
      <c r="EW358" s="49"/>
      <c r="EX358" s="49"/>
      <c r="EY358" s="49"/>
      <c r="EZ358" s="49"/>
      <c r="FA358" s="49"/>
      <c r="FB358" s="49"/>
      <c r="FC358" s="49"/>
      <c r="FD358" s="49"/>
      <c r="FE358" s="49"/>
      <c r="FF358" s="49"/>
      <c r="FG358" s="49"/>
      <c r="FH358" s="49"/>
      <c r="FI358" s="49"/>
      <c r="FJ358" s="49"/>
      <c r="FK358" s="49"/>
      <c r="FL358" s="49"/>
      <c r="FM358" s="49"/>
      <c r="FN358" s="49"/>
      <c r="FO358" s="49"/>
      <c r="FP358" s="49"/>
      <c r="FQ358" s="49"/>
      <c r="FR358" s="49"/>
      <c r="FS358" s="49"/>
      <c r="FT358" s="49"/>
      <c r="FU358" s="49"/>
      <c r="FV358" s="49"/>
      <c r="FW358" s="49"/>
      <c r="FX358" s="49"/>
      <c r="FY358" s="49"/>
      <c r="FZ358" s="49"/>
      <c r="GA358" s="49"/>
      <c r="GB358" s="49"/>
      <c r="GC358" s="49"/>
      <c r="GD358" s="49"/>
      <c r="GE358" s="49"/>
      <c r="GF358" s="49"/>
      <c r="GG358" s="49"/>
      <c r="GH358" s="49"/>
      <c r="GI358" s="49"/>
      <c r="GJ358" s="49"/>
      <c r="GK358" s="49"/>
      <c r="GL358" s="49"/>
      <c r="GM358" s="49"/>
      <c r="GN358" s="49"/>
      <c r="GO358" s="49"/>
      <c r="GP358" s="49"/>
      <c r="GQ358" s="49"/>
      <c r="GR358" s="49"/>
      <c r="GS358" s="49"/>
      <c r="GT358" s="49"/>
      <c r="GU358" s="49"/>
      <c r="GV358" s="49"/>
      <c r="GW358" s="49"/>
      <c r="GX358" s="49"/>
      <c r="GY358" s="49"/>
      <c r="GZ358" s="49"/>
      <c r="HA358" s="49"/>
      <c r="HB358" s="49"/>
      <c r="HC358" s="49"/>
      <c r="HD358" s="49"/>
      <c r="HE358" s="49"/>
      <c r="HF358" s="49"/>
      <c r="HG358" s="49"/>
      <c r="HH358" s="49"/>
      <c r="HI358" s="49"/>
      <c r="HJ358" s="49"/>
      <c r="HK358" s="49"/>
      <c r="HL358" s="49"/>
      <c r="HM358" s="49"/>
      <c r="HN358" s="49"/>
      <c r="HO358" s="49"/>
      <c r="HP358" s="49"/>
      <c r="HQ358" s="49"/>
      <c r="HR358" s="49"/>
      <c r="HS358" s="49"/>
      <c r="HT358" s="49"/>
      <c r="HU358" s="49"/>
      <c r="HV358" s="49"/>
      <c r="HW358" s="49"/>
      <c r="HX358" s="49"/>
      <c r="HY358" s="49"/>
      <c r="HZ358" s="49"/>
      <c r="IA358" s="49"/>
      <c r="IB358" s="49"/>
      <c r="IC358" s="49"/>
      <c r="ID358" s="49"/>
      <c r="IE358" s="49"/>
      <c r="IF358" s="49"/>
      <c r="IG358" s="49"/>
      <c r="IH358" s="49"/>
      <c r="II358" s="49"/>
      <c r="IJ358" s="49"/>
      <c r="IK358" s="49"/>
      <c r="IL358" s="49"/>
      <c r="IM358" s="49"/>
      <c r="IN358" s="49"/>
      <c r="IO358" s="49"/>
      <c r="IP358" s="49"/>
      <c r="IQ358" s="49"/>
      <c r="IR358" s="49"/>
      <c r="IS358" s="49"/>
      <c r="IT358" s="49"/>
      <c r="IU358" s="49"/>
      <c r="IV358" s="49"/>
      <c r="IW358" s="49"/>
      <c r="IX358" s="49"/>
      <c r="IY358" s="49"/>
      <c r="IZ358" s="49"/>
      <c r="JA358" s="49"/>
      <c r="JB358" s="49"/>
      <c r="JC358" s="49"/>
      <c r="JD358" s="49"/>
      <c r="JE358" s="49"/>
      <c r="JF358" s="49"/>
      <c r="JG358" s="49"/>
      <c r="JH358" s="49"/>
      <c r="JI358" s="49"/>
      <c r="JJ358" s="49"/>
      <c r="JK358" s="49"/>
      <c r="JL358" s="49"/>
      <c r="JM358" s="49"/>
      <c r="JN358" s="49"/>
      <c r="JO358" s="49"/>
      <c r="JP358" s="49"/>
      <c r="JQ358" s="49"/>
      <c r="JR358" s="49"/>
      <c r="JS358" s="49"/>
      <c r="JT358" s="49"/>
      <c r="JU358" s="49"/>
      <c r="JV358" s="49"/>
      <c r="JW358" s="49"/>
      <c r="JX358" s="49"/>
      <c r="JY358" s="49"/>
      <c r="JZ358" s="49"/>
      <c r="KA358" s="49"/>
      <c r="KB358" s="49"/>
      <c r="KC358" s="49"/>
      <c r="KD358" s="49"/>
      <c r="KE358" s="49"/>
      <c r="KF358" s="49"/>
      <c r="KG358" s="49"/>
      <c r="KH358" s="49"/>
      <c r="KI358" s="49"/>
      <c r="KJ358" s="49"/>
      <c r="KK358" s="49"/>
      <c r="KL358" s="49"/>
      <c r="KM358" s="49"/>
      <c r="KN358" s="49"/>
      <c r="KO358" s="49"/>
      <c r="KP358" s="49"/>
      <c r="KQ358" s="49"/>
      <c r="KR358" s="49"/>
      <c r="KS358" s="49"/>
      <c r="KT358" s="49"/>
      <c r="KU358" s="49"/>
      <c r="KV358" s="49"/>
      <c r="KW358" s="49"/>
      <c r="KX358" s="49"/>
      <c r="KY358" s="49"/>
      <c r="KZ358" s="49"/>
      <c r="LA358" s="49"/>
      <c r="LB358" s="49"/>
      <c r="LC358" s="49"/>
      <c r="LD358" s="49"/>
      <c r="LE358" s="49"/>
      <c r="LF358" s="49"/>
      <c r="LG358" s="49"/>
      <c r="LH358" s="49"/>
      <c r="LI358" s="49"/>
      <c r="LJ358" s="49"/>
      <c r="LK358" s="49"/>
      <c r="LL358" s="49"/>
      <c r="LM358" s="49"/>
      <c r="LN358" s="49"/>
      <c r="LO358" s="49"/>
      <c r="LP358" s="49"/>
      <c r="LQ358" s="49"/>
      <c r="LR358" s="49"/>
      <c r="LS358" s="49"/>
      <c r="LT358" s="49"/>
      <c r="LU358" s="49"/>
      <c r="LV358" s="49"/>
      <c r="LW358" s="49"/>
      <c r="LX358" s="49"/>
      <c r="LY358" s="49"/>
      <c r="LZ358" s="49"/>
      <c r="MA358" s="49"/>
      <c r="MB358" s="49"/>
      <c r="MC358" s="49"/>
      <c r="MD358" s="49"/>
      <c r="ME358" s="49"/>
      <c r="MF358" s="49"/>
      <c r="MG358" s="49"/>
      <c r="MH358" s="49"/>
      <c r="MI358" s="49"/>
      <c r="MJ358" s="49"/>
      <c r="MK358" s="49"/>
      <c r="ML358" s="49"/>
      <c r="MM358" s="49"/>
      <c r="MN358" s="49"/>
      <c r="MO358" s="49"/>
      <c r="MP358" s="49"/>
      <c r="MQ358" s="49"/>
      <c r="MR358" s="49"/>
      <c r="MS358" s="49"/>
      <c r="MT358" s="49"/>
      <c r="MU358" s="49"/>
      <c r="MV358" s="49"/>
      <c r="MW358" s="49"/>
      <c r="MX358" s="49"/>
      <c r="MY358" s="49"/>
      <c r="MZ358" s="49"/>
      <c r="NA358" s="49"/>
      <c r="NB358" s="49"/>
      <c r="NC358" s="49"/>
      <c r="ND358" s="49"/>
      <c r="NE358" s="49"/>
      <c r="NF358" s="49"/>
      <c r="NG358" s="49"/>
      <c r="NH358" s="49"/>
      <c r="NI358" s="49"/>
      <c r="NJ358" s="49"/>
      <c r="NK358" s="49"/>
      <c r="NL358" s="49"/>
      <c r="NM358" s="49"/>
      <c r="NN358" s="49"/>
      <c r="NO358" s="49"/>
      <c r="NP358" s="49"/>
      <c r="NQ358" s="49"/>
      <c r="NR358" s="49"/>
      <c r="NS358" s="49"/>
      <c r="NT358" s="49"/>
      <c r="NU358" s="49"/>
      <c r="NV358" s="49"/>
      <c r="NW358" s="49"/>
      <c r="NX358" s="49"/>
      <c r="NY358" s="49"/>
      <c r="NZ358" s="49"/>
      <c r="OA358" s="49"/>
      <c r="OB358" s="49"/>
      <c r="OC358" s="49"/>
      <c r="OD358" s="49"/>
      <c r="OE358" s="49"/>
      <c r="OF358" s="49"/>
      <c r="OG358" s="49"/>
      <c r="OH358" s="49"/>
      <c r="OI358" s="49"/>
      <c r="OJ358" s="49"/>
      <c r="OK358" s="49"/>
      <c r="OL358" s="49"/>
      <c r="OM358" s="49"/>
      <c r="ON358" s="49"/>
      <c r="OO358" s="49"/>
      <c r="OP358" s="49"/>
      <c r="OQ358" s="49"/>
      <c r="OR358" s="49"/>
      <c r="OS358" s="49"/>
      <c r="OT358" s="49"/>
      <c r="OU358" s="49"/>
      <c r="OV358" s="49"/>
      <c r="OW358" s="49"/>
      <c r="OX358" s="49"/>
      <c r="OY358" s="49"/>
      <c r="OZ358" s="49"/>
      <c r="PA358" s="49"/>
      <c r="PB358" s="49"/>
      <c r="PC358" s="49"/>
      <c r="PD358" s="49"/>
      <c r="PE358" s="49"/>
      <c r="PF358" s="49"/>
      <c r="PG358" s="49"/>
      <c r="PH358" s="49"/>
      <c r="PI358" s="49"/>
      <c r="PJ358" s="49"/>
      <c r="PK358" s="49"/>
      <c r="PL358" s="49"/>
      <c r="PM358" s="49"/>
      <c r="PN358" s="49"/>
      <c r="PO358" s="49"/>
      <c r="PP358" s="49"/>
      <c r="PQ358" s="49"/>
      <c r="PR358" s="49"/>
      <c r="PS358" s="49"/>
      <c r="PT358" s="49"/>
      <c r="PU358" s="49"/>
      <c r="PV358" s="49"/>
      <c r="PW358" s="49"/>
      <c r="PX358" s="49"/>
      <c r="PY358" s="49"/>
      <c r="PZ358" s="49"/>
      <c r="QA358" s="49"/>
      <c r="QB358" s="49"/>
      <c r="QC358" s="49"/>
      <c r="QD358" s="49"/>
      <c r="QE358" s="49"/>
      <c r="QF358" s="49"/>
      <c r="QG358" s="49"/>
      <c r="QH358" s="49"/>
      <c r="QI358" s="49"/>
      <c r="QJ358" s="49"/>
      <c r="QK358" s="49"/>
      <c r="QL358" s="49"/>
      <c r="QM358" s="49"/>
      <c r="QN358" s="49"/>
      <c r="QO358" s="49"/>
      <c r="QP358" s="49"/>
      <c r="QQ358" s="49"/>
      <c r="QR358" s="49"/>
      <c r="QS358" s="49"/>
      <c r="QT358" s="49"/>
      <c r="QU358" s="49"/>
      <c r="QV358" s="49"/>
      <c r="QW358" s="49"/>
      <c r="QX358" s="49"/>
      <c r="QY358" s="49"/>
      <c r="QZ358" s="49"/>
      <c r="RA358" s="49"/>
      <c r="RB358" s="49"/>
      <c r="RC358" s="49"/>
      <c r="RD358" s="49"/>
      <c r="RE358" s="49"/>
      <c r="RF358" s="49"/>
      <c r="RG358" s="49"/>
      <c r="RH358" s="49"/>
      <c r="RI358" s="49"/>
      <c r="RJ358" s="49"/>
      <c r="RK358" s="49"/>
      <c r="RL358" s="49"/>
      <c r="RM358" s="49"/>
      <c r="RN358" s="49"/>
      <c r="RO358" s="49"/>
      <c r="RP358" s="49"/>
      <c r="RQ358" s="49"/>
      <c r="RR358" s="49"/>
      <c r="RS358" s="49"/>
      <c r="RT358" s="49"/>
      <c r="RU358" s="49"/>
      <c r="RV358" s="49"/>
      <c r="RW358" s="49"/>
      <c r="RX358" s="49"/>
      <c r="RY358" s="49"/>
      <c r="RZ358" s="49"/>
      <c r="SA358" s="49"/>
      <c r="SB358" s="49"/>
      <c r="SC358" s="49"/>
      <c r="SD358" s="49"/>
      <c r="SE358" s="49"/>
      <c r="SF358" s="49"/>
      <c r="SG358" s="49"/>
      <c r="SH358" s="49"/>
      <c r="SI358" s="49"/>
      <c r="SJ358" s="49"/>
      <c r="SK358" s="49"/>
      <c r="SL358" s="49"/>
      <c r="SM358" s="49"/>
      <c r="SN358" s="49"/>
      <c r="SO358" s="49"/>
      <c r="SP358" s="49"/>
      <c r="SQ358" s="49"/>
      <c r="SR358" s="49"/>
      <c r="SS358" s="49"/>
      <c r="ST358" s="49"/>
      <c r="SU358" s="49"/>
      <c r="SV358" s="49"/>
      <c r="SW358" s="49"/>
      <c r="SX358" s="49"/>
      <c r="SY358" s="49"/>
      <c r="SZ358" s="49"/>
      <c r="TA358" s="49"/>
      <c r="TB358" s="49"/>
      <c r="TC358" s="49"/>
      <c r="TD358" s="49"/>
      <c r="TE358" s="49"/>
      <c r="TF358" s="49"/>
      <c r="TG358" s="49"/>
      <c r="TH358" s="49"/>
      <c r="TI358" s="49"/>
      <c r="TJ358" s="49"/>
      <c r="TK358" s="49"/>
      <c r="TL358" s="49"/>
      <c r="TM358" s="49"/>
      <c r="TN358" s="49"/>
      <c r="TO358" s="49"/>
      <c r="TP358" s="49"/>
      <c r="TQ358" s="49"/>
      <c r="TR358" s="49"/>
      <c r="TS358" s="49"/>
      <c r="TT358" s="49"/>
      <c r="TU358" s="49"/>
      <c r="TV358" s="49"/>
      <c r="TW358" s="49"/>
      <c r="TX358" s="49"/>
      <c r="TY358" s="49"/>
      <c r="TZ358" s="49"/>
      <c r="UA358" s="49"/>
      <c r="UB358" s="49"/>
      <c r="UC358" s="49"/>
      <c r="UD358" s="49"/>
      <c r="UE358" s="49"/>
      <c r="UF358" s="49"/>
      <c r="UG358" s="49"/>
      <c r="UH358" s="49"/>
      <c r="UI358" s="49"/>
      <c r="UJ358" s="49"/>
      <c r="UK358" s="49"/>
      <c r="UL358" s="49"/>
      <c r="UM358" s="49"/>
      <c r="UN358" s="49"/>
      <c r="UO358" s="49"/>
      <c r="UP358" s="49"/>
      <c r="UQ358" s="49"/>
      <c r="UR358" s="49"/>
      <c r="US358" s="49"/>
      <c r="UT358" s="49"/>
      <c r="UU358" s="49"/>
      <c r="UV358" s="49"/>
      <c r="UW358" s="49"/>
      <c r="UX358" s="49"/>
      <c r="UY358" s="49"/>
      <c r="UZ358" s="49"/>
      <c r="VA358" s="49"/>
      <c r="VB358" s="49"/>
      <c r="VC358" s="49"/>
      <c r="VD358" s="49"/>
      <c r="VE358" s="49"/>
      <c r="VF358" s="49"/>
      <c r="VG358" s="49"/>
      <c r="VH358" s="49"/>
      <c r="VI358" s="49"/>
      <c r="VJ358" s="49"/>
      <c r="VK358" s="49"/>
      <c r="VL358" s="49"/>
      <c r="VM358" s="49"/>
      <c r="VN358" s="49"/>
      <c r="VO358" s="49"/>
      <c r="VP358" s="49"/>
      <c r="VQ358" s="49"/>
      <c r="VR358" s="49"/>
      <c r="VS358" s="49"/>
      <c r="VT358" s="49"/>
      <c r="VU358" s="49"/>
      <c r="VV358" s="49"/>
      <c r="VW358" s="49"/>
      <c r="VX358" s="49"/>
      <c r="VY358" s="49"/>
      <c r="VZ358" s="49"/>
      <c r="WA358" s="49"/>
      <c r="WB358" s="49"/>
      <c r="WC358" s="49"/>
      <c r="WD358" s="49"/>
      <c r="WE358" s="49"/>
      <c r="WF358" s="49"/>
      <c r="WG358" s="49"/>
      <c r="WH358" s="49"/>
      <c r="WI358" s="49"/>
      <c r="WJ358" s="49"/>
      <c r="WK358" s="49"/>
      <c r="WL358" s="49"/>
      <c r="WM358" s="49"/>
      <c r="WN358" s="49"/>
      <c r="WO358" s="49"/>
      <c r="WP358" s="49"/>
      <c r="WQ358" s="49"/>
      <c r="WR358" s="49"/>
      <c r="WS358" s="49"/>
      <c r="WT358" s="49"/>
      <c r="WU358" s="49"/>
      <c r="WV358" s="49"/>
      <c r="WW358" s="49"/>
      <c r="WX358" s="49"/>
      <c r="WY358" s="49"/>
      <c r="WZ358" s="49"/>
      <c r="XA358" s="49"/>
      <c r="XB358" s="49"/>
      <c r="XC358" s="49"/>
      <c r="XD358" s="49"/>
      <c r="XE358" s="49"/>
      <c r="XF358" s="49"/>
      <c r="XG358" s="49"/>
      <c r="XH358" s="49"/>
      <c r="XI358" s="49"/>
      <c r="XJ358" s="49"/>
      <c r="XK358" s="49"/>
      <c r="XL358" s="49"/>
      <c r="XM358" s="49"/>
      <c r="XN358" s="49"/>
      <c r="XO358" s="49"/>
      <c r="XP358" s="49"/>
      <c r="XQ358" s="49"/>
      <c r="XR358" s="49"/>
      <c r="XS358" s="49"/>
      <c r="XT358" s="49"/>
      <c r="XU358" s="49"/>
      <c r="XV358" s="49"/>
      <c r="XW358" s="49"/>
      <c r="XX358" s="49"/>
      <c r="XY358" s="49"/>
      <c r="XZ358" s="49"/>
      <c r="YA358" s="49"/>
      <c r="YB358" s="49"/>
      <c r="YC358" s="49"/>
      <c r="YD358" s="49"/>
      <c r="YE358" s="49"/>
      <c r="YF358" s="49"/>
      <c r="YG358" s="49"/>
      <c r="YH358" s="49"/>
      <c r="YI358" s="49"/>
      <c r="YJ358" s="49"/>
      <c r="YK358" s="49"/>
      <c r="YL358" s="49"/>
      <c r="YM358" s="49"/>
      <c r="YN358" s="49"/>
      <c r="YO358" s="49"/>
      <c r="YP358" s="49"/>
      <c r="YQ358" s="49"/>
      <c r="YR358" s="49"/>
      <c r="YS358" s="49"/>
      <c r="YT358" s="49"/>
      <c r="YU358" s="49"/>
      <c r="YV358" s="49"/>
      <c r="YW358" s="49"/>
      <c r="YX358" s="49"/>
      <c r="YY358" s="49"/>
      <c r="YZ358" s="49"/>
      <c r="ZA358" s="49"/>
      <c r="ZB358" s="49"/>
      <c r="ZC358" s="49"/>
      <c r="ZD358" s="49"/>
      <c r="ZE358" s="49"/>
      <c r="ZF358" s="49"/>
      <c r="ZG358" s="49"/>
      <c r="ZH358" s="49"/>
      <c r="ZI358" s="49"/>
      <c r="ZJ358" s="49"/>
      <c r="ZK358" s="49"/>
      <c r="ZL358" s="49"/>
      <c r="ZM358" s="49"/>
      <c r="ZN358" s="49"/>
      <c r="ZO358" s="49"/>
      <c r="ZP358" s="49"/>
      <c r="ZQ358" s="49"/>
      <c r="ZR358" s="49"/>
      <c r="ZS358" s="49"/>
      <c r="ZT358" s="49"/>
      <c r="ZU358" s="49"/>
      <c r="ZV358" s="49"/>
      <c r="ZW358" s="49"/>
      <c r="ZX358" s="49"/>
      <c r="ZY358" s="49"/>
      <c r="ZZ358" s="49"/>
      <c r="AAA358" s="49"/>
      <c r="AAB358" s="49"/>
      <c r="AAC358" s="49"/>
      <c r="AAD358" s="49"/>
      <c r="AAE358" s="49"/>
      <c r="AAF358" s="49"/>
      <c r="AAG358" s="49"/>
      <c r="AAH358" s="49"/>
      <c r="AAI358" s="49"/>
      <c r="AAJ358" s="49"/>
      <c r="AAK358" s="49"/>
      <c r="AAL358" s="49"/>
      <c r="AAM358" s="49"/>
      <c r="AAN358" s="49"/>
      <c r="AAO358" s="49"/>
      <c r="AAP358" s="49"/>
      <c r="AAQ358" s="49"/>
      <c r="AAR358" s="49"/>
      <c r="AAS358" s="49"/>
      <c r="AAT358" s="49"/>
      <c r="AAU358" s="49"/>
      <c r="AAV358" s="49"/>
      <c r="AAW358" s="49"/>
      <c r="AAX358" s="49"/>
      <c r="AAY358" s="49"/>
      <c r="AAZ358" s="49"/>
      <c r="ABA358" s="49"/>
      <c r="ABB358" s="49"/>
      <c r="ABC358" s="49"/>
      <c r="ABD358" s="49"/>
      <c r="ABE358" s="49"/>
      <c r="ABF358" s="49"/>
      <c r="ABG358" s="49"/>
      <c r="ABH358" s="49"/>
      <c r="ABI358" s="49"/>
      <c r="ABJ358" s="49"/>
      <c r="ABK358" s="49"/>
      <c r="ABL358" s="49"/>
      <c r="ABM358" s="49"/>
      <c r="ABN358" s="49"/>
      <c r="ABO358" s="49"/>
      <c r="ABP358" s="49"/>
      <c r="ABQ358" s="49"/>
      <c r="ABR358" s="49"/>
      <c r="ABS358" s="49"/>
      <c r="ABT358" s="49"/>
      <c r="ABU358" s="49"/>
      <c r="ABV358" s="49"/>
      <c r="ABW358" s="49"/>
      <c r="ABX358" s="49"/>
      <c r="ABY358" s="49"/>
      <c r="ABZ358" s="49"/>
      <c r="ACA358" s="49"/>
      <c r="ACB358" s="49"/>
      <c r="ACC358" s="49"/>
      <c r="ACD358" s="49"/>
      <c r="ACE358" s="49"/>
      <c r="ACF358" s="49"/>
      <c r="ACG358" s="49"/>
      <c r="ACH358" s="49"/>
      <c r="ACI358" s="49"/>
      <c r="ACJ358" s="49"/>
      <c r="ACK358" s="49"/>
      <c r="ACL358" s="49"/>
      <c r="ACM358" s="49"/>
      <c r="ACN358" s="49"/>
      <c r="ACO358" s="49"/>
      <c r="ACP358" s="49"/>
      <c r="ACQ358" s="49"/>
      <c r="ACR358" s="49"/>
      <c r="ACS358" s="49"/>
      <c r="ACT358" s="49"/>
      <c r="ACU358" s="49"/>
      <c r="ACV358" s="49"/>
      <c r="ACW358" s="49"/>
      <c r="ACX358" s="49"/>
      <c r="ACY358" s="49"/>
      <c r="ACZ358" s="49"/>
      <c r="ADA358" s="49"/>
      <c r="ADB358" s="49"/>
      <c r="ADC358" s="49"/>
      <c r="ADD358" s="49"/>
      <c r="ADE358" s="49"/>
      <c r="ADF358" s="49"/>
      <c r="ADG358" s="49"/>
      <c r="ADH358" s="49"/>
      <c r="ADI358" s="49"/>
      <c r="ADJ358" s="49"/>
      <c r="ADK358" s="49"/>
      <c r="ADL358" s="49"/>
      <c r="ADM358" s="49"/>
      <c r="ADN358" s="49"/>
      <c r="ADO358" s="49"/>
      <c r="ADP358" s="49"/>
      <c r="ADQ358" s="49"/>
      <c r="ADR358" s="49"/>
      <c r="ADS358" s="49"/>
      <c r="ADT358" s="49"/>
      <c r="ADU358" s="49"/>
      <c r="ADV358" s="49"/>
      <c r="ADW358" s="49"/>
      <c r="ADX358" s="49"/>
      <c r="ADY358" s="49"/>
      <c r="ADZ358" s="49"/>
      <c r="AEA358" s="49"/>
      <c r="AEB358" s="49"/>
      <c r="AEC358" s="49"/>
      <c r="AED358" s="49"/>
      <c r="AEE358" s="49"/>
      <c r="AEF358" s="49"/>
      <c r="AEG358" s="49"/>
      <c r="AEH358" s="49"/>
      <c r="AEI358" s="49"/>
      <c r="AEJ358" s="49"/>
      <c r="AEK358" s="49"/>
      <c r="AEL358" s="49"/>
      <c r="AEM358" s="49"/>
      <c r="AEN358" s="49"/>
      <c r="AEO358" s="49"/>
      <c r="AEP358" s="49"/>
      <c r="AEQ358" s="49"/>
      <c r="AER358" s="49"/>
      <c r="AES358" s="49"/>
      <c r="AET358" s="49"/>
      <c r="AEU358" s="49"/>
      <c r="AEV358" s="49"/>
      <c r="AEW358" s="49"/>
      <c r="AEX358" s="49"/>
      <c r="AEY358" s="49"/>
      <c r="AEZ358" s="49"/>
      <c r="AFA358" s="49"/>
      <c r="AFB358" s="49"/>
      <c r="AFC358" s="49"/>
      <c r="AFD358" s="49"/>
      <c r="AFE358" s="49"/>
      <c r="AFF358" s="49"/>
      <c r="AFG358" s="49"/>
      <c r="AFH358" s="49"/>
      <c r="AFI358" s="49"/>
      <c r="AFJ358" s="49"/>
      <c r="AFK358" s="49"/>
      <c r="AFL358" s="49"/>
      <c r="AFM358" s="49"/>
      <c r="AFN358" s="49"/>
      <c r="AFO358" s="49"/>
      <c r="AFP358" s="49"/>
      <c r="AFQ358" s="49"/>
      <c r="AFR358" s="49"/>
      <c r="AFS358" s="49"/>
      <c r="AFT358" s="49"/>
      <c r="AFU358" s="49"/>
      <c r="AFV358" s="49"/>
      <c r="AFW358" s="49"/>
      <c r="AFX358" s="49"/>
      <c r="AFY358" s="49"/>
      <c r="AFZ358" s="49"/>
      <c r="AGA358" s="49"/>
      <c r="AGB358" s="49"/>
      <c r="AGC358" s="49"/>
      <c r="AGD358" s="49"/>
      <c r="AGE358" s="49"/>
      <c r="AGF358" s="49"/>
      <c r="AGG358" s="49"/>
      <c r="AGH358" s="49"/>
      <c r="AGI358" s="49"/>
      <c r="AGJ358" s="49"/>
      <c r="AGK358" s="49"/>
      <c r="AGL358" s="49"/>
      <c r="AGM358" s="49"/>
      <c r="AGN358" s="49"/>
      <c r="AGO358" s="49"/>
      <c r="AGP358" s="49"/>
      <c r="AGQ358" s="49"/>
      <c r="AGR358" s="49"/>
      <c r="AGS358" s="49"/>
      <c r="AGT358" s="49"/>
      <c r="AGU358" s="49"/>
      <c r="AGV358" s="49"/>
      <c r="AGW358" s="49"/>
      <c r="AGX358" s="49"/>
      <c r="AGY358" s="49"/>
      <c r="AGZ358" s="49"/>
      <c r="AHA358" s="49"/>
      <c r="AHB358" s="49"/>
      <c r="AHC358" s="49"/>
      <c r="AHD358" s="49"/>
      <c r="AHE358" s="49"/>
      <c r="AHF358" s="49"/>
      <c r="AHG358" s="49"/>
      <c r="AHH358" s="49"/>
      <c r="AHI358" s="49"/>
      <c r="AHJ358" s="49"/>
      <c r="AHK358" s="49"/>
      <c r="AHL358" s="49"/>
      <c r="AHM358" s="49"/>
      <c r="AHN358" s="49"/>
      <c r="AHO358" s="49"/>
      <c r="AHP358" s="49"/>
      <c r="AHQ358" s="49"/>
      <c r="AHR358" s="49"/>
      <c r="AHS358" s="49"/>
      <c r="AHT358" s="49"/>
      <c r="AHU358" s="49"/>
      <c r="AHV358" s="49"/>
      <c r="AHW358" s="49"/>
      <c r="AHX358" s="49"/>
      <c r="AHY358" s="49"/>
      <c r="AHZ358" s="49"/>
      <c r="AIA358" s="49"/>
      <c r="AIB358" s="49"/>
      <c r="AIC358" s="49"/>
      <c r="AID358" s="49"/>
      <c r="AIE358" s="49"/>
      <c r="AIF358" s="49"/>
      <c r="AIG358" s="49"/>
      <c r="AIH358" s="49"/>
      <c r="AII358" s="49"/>
      <c r="AIJ358" s="49"/>
      <c r="AIK358" s="49"/>
      <c r="AIL358" s="49"/>
      <c r="AIM358" s="49"/>
      <c r="AIN358" s="49"/>
      <c r="AIO358" s="49"/>
      <c r="AIP358" s="49"/>
      <c r="AIQ358" s="49"/>
      <c r="AIR358" s="49"/>
      <c r="AIS358" s="49"/>
      <c r="AIT358" s="49"/>
      <c r="AIU358" s="49"/>
      <c r="AIV358" s="49"/>
      <c r="AIW358" s="49"/>
      <c r="AIX358" s="49"/>
      <c r="AIY358" s="49"/>
      <c r="AIZ358" s="49"/>
      <c r="AJA358" s="49"/>
      <c r="AJB358" s="49"/>
      <c r="AJC358" s="49"/>
      <c r="AJD358" s="49"/>
      <c r="AJE358" s="49"/>
      <c r="AJF358" s="49"/>
      <c r="AJG358" s="49"/>
      <c r="AJH358" s="49"/>
      <c r="AJI358" s="49"/>
      <c r="AJJ358" s="49"/>
      <c r="AJK358" s="49"/>
      <c r="AJL358" s="49"/>
      <c r="AJM358" s="49"/>
      <c r="AJN358" s="49"/>
      <c r="AJO358" s="49"/>
      <c r="AJP358" s="49"/>
      <c r="AJQ358" s="49"/>
      <c r="AJR358" s="49"/>
      <c r="AJS358" s="49"/>
      <c r="AJT358" s="49"/>
      <c r="AJU358" s="49"/>
      <c r="AJV358" s="49"/>
      <c r="AJW358" s="49"/>
      <c r="AJX358" s="49"/>
      <c r="AJY358" s="49"/>
      <c r="AJZ358" s="49"/>
      <c r="AKA358" s="49"/>
      <c r="AKB358" s="49"/>
      <c r="AKC358" s="49"/>
      <c r="AKD358" s="49"/>
      <c r="AKE358" s="49"/>
      <c r="AKF358" s="49"/>
      <c r="AKG358" s="49"/>
      <c r="AKH358" s="49"/>
      <c r="AKI358" s="49"/>
      <c r="AKJ358" s="49"/>
      <c r="AKK358" s="49"/>
      <c r="AKL358" s="49"/>
      <c r="AKM358" s="49"/>
      <c r="AKN358" s="49"/>
      <c r="AKO358" s="49"/>
      <c r="AKP358" s="49"/>
      <c r="AKQ358" s="49"/>
      <c r="AKR358" s="49"/>
      <c r="AKS358" s="49"/>
      <c r="AKT358" s="49"/>
      <c r="AKU358" s="49"/>
      <c r="AKV358" s="49"/>
      <c r="AKW358" s="49"/>
      <c r="AKX358" s="49"/>
      <c r="AKY358" s="49"/>
      <c r="AKZ358" s="49"/>
      <c r="ALA358" s="49"/>
      <c r="ALB358" s="49"/>
      <c r="ALC358" s="49"/>
      <c r="ALD358" s="49"/>
      <c r="ALE358" s="49"/>
      <c r="ALF358" s="49"/>
      <c r="ALG358" s="49"/>
      <c r="ALH358" s="49"/>
      <c r="ALI358" s="49"/>
      <c r="ALJ358" s="49"/>
      <c r="ALK358" s="49"/>
      <c r="ALL358" s="49"/>
      <c r="ALM358" s="49"/>
      <c r="ALN358" s="49"/>
      <c r="ALO358" s="49"/>
      <c r="ALP358" s="49"/>
      <c r="ALQ358" s="49"/>
      <c r="ALR358" s="49"/>
      <c r="ALS358" s="49"/>
      <c r="ALT358" s="49"/>
      <c r="ALU358" s="49"/>
      <c r="ALV358" s="49"/>
      <c r="ALW358" s="49"/>
      <c r="ALX358" s="49"/>
      <c r="ALY358" s="49"/>
      <c r="ALZ358" s="49"/>
      <c r="AMA358" s="49"/>
      <c r="AMB358" s="49"/>
      <c r="AMC358" s="49"/>
      <c r="AMD358" s="49"/>
      <c r="AME358" s="49"/>
      <c r="AMF358" s="49"/>
      <c r="AMG358" s="49"/>
      <c r="AMH358" s="49"/>
      <c r="AMI358" s="49"/>
      <c r="AMJ358" s="49"/>
      <c r="AMK358" s="49"/>
      <c r="AML358" s="49"/>
      <c r="AMM358" s="49"/>
      <c r="AMN358" s="49"/>
      <c r="AMO358" s="49"/>
    </row>
    <row r="359" spans="1:1029">
      <c r="A359" s="17"/>
      <c r="B359" s="18"/>
      <c r="C359" s="17"/>
      <c r="D359" s="17"/>
      <c r="E359" s="17"/>
      <c r="F359" s="17"/>
      <c r="G359" s="17"/>
      <c r="H359" s="17"/>
      <c r="I359" s="17"/>
      <c r="J359" s="17"/>
      <c r="K359" s="17"/>
      <c r="L359" s="17"/>
      <c r="M359" s="17"/>
      <c r="N359" s="17"/>
      <c r="O359" s="17"/>
      <c r="P359" s="17"/>
      <c r="Q359" s="17"/>
      <c r="R359" s="17"/>
      <c r="S359" s="8"/>
      <c r="T359" s="8"/>
      <c r="U359" s="8"/>
      <c r="V359" s="8"/>
      <c r="W359" s="8"/>
      <c r="X359" s="8"/>
      <c r="Y359" s="8"/>
      <c r="Z359" s="8"/>
      <c r="AA359" s="8"/>
      <c r="AB359" s="8"/>
      <c r="AC359" s="8"/>
      <c r="AD359" s="8"/>
      <c r="AE359" s="8"/>
      <c r="AF359" s="31"/>
      <c r="AG359" s="49"/>
      <c r="AH359" s="49"/>
      <c r="AI359" s="49"/>
      <c r="AJ359" s="49"/>
      <c r="AK359" s="49"/>
      <c r="AL359" s="49"/>
      <c r="AM359" s="49"/>
      <c r="AN359" s="49"/>
      <c r="AO359" s="49"/>
      <c r="AP359" s="49"/>
      <c r="AQ359" s="49"/>
      <c r="AR359" s="49"/>
      <c r="AS359" s="49"/>
      <c r="AT359" s="49"/>
      <c r="AU359" s="49"/>
      <c r="AV359" s="49"/>
      <c r="AW359" s="49"/>
      <c r="AX359" s="49"/>
      <c r="AY359" s="49"/>
      <c r="AZ359" s="49"/>
      <c r="BA359" s="49"/>
      <c r="BB359" s="49"/>
      <c r="BC359" s="49"/>
      <c r="BD359" s="49"/>
      <c r="BE359" s="49"/>
      <c r="BF359" s="49"/>
      <c r="BG359" s="49"/>
      <c r="BH359" s="49"/>
      <c r="BI359" s="49"/>
      <c r="BJ359" s="49"/>
      <c r="BK359" s="49"/>
      <c r="BL359" s="49"/>
      <c r="BM359" s="49"/>
      <c r="BN359" s="49"/>
      <c r="BO359" s="49"/>
      <c r="BP359" s="49"/>
      <c r="BQ359" s="49"/>
      <c r="BR359" s="49"/>
      <c r="BS359" s="49"/>
      <c r="BT359" s="49"/>
      <c r="BU359" s="49"/>
      <c r="BV359" s="49"/>
      <c r="BW359" s="49"/>
      <c r="BX359" s="49"/>
      <c r="BY359" s="49"/>
      <c r="BZ359" s="49"/>
      <c r="CA359" s="49"/>
      <c r="CB359" s="49"/>
      <c r="CC359" s="49"/>
      <c r="CD359" s="49"/>
      <c r="CE359" s="49"/>
      <c r="CF359" s="49"/>
      <c r="CG359" s="49"/>
      <c r="CH359" s="49"/>
      <c r="CI359" s="49"/>
      <c r="CJ359" s="49"/>
      <c r="CK359" s="49"/>
      <c r="CL359" s="49"/>
      <c r="CM359" s="49"/>
      <c r="CN359" s="49"/>
      <c r="CO359" s="49"/>
      <c r="CP359" s="49"/>
      <c r="CQ359" s="49"/>
      <c r="CR359" s="49"/>
      <c r="CS359" s="49"/>
      <c r="CT359" s="49"/>
      <c r="CU359" s="49"/>
      <c r="CV359" s="49"/>
      <c r="CW359" s="49"/>
      <c r="CX359" s="49"/>
      <c r="CY359" s="49"/>
      <c r="CZ359" s="49"/>
      <c r="DA359" s="49"/>
      <c r="DB359" s="49"/>
      <c r="DC359" s="49"/>
      <c r="DD359" s="49"/>
      <c r="DE359" s="49"/>
      <c r="DF359" s="49"/>
      <c r="DG359" s="49"/>
      <c r="DH359" s="49"/>
      <c r="DI359" s="49"/>
      <c r="DJ359" s="49"/>
      <c r="DK359" s="49"/>
      <c r="DL359" s="49"/>
      <c r="DM359" s="49"/>
      <c r="DN359" s="49"/>
      <c r="DO359" s="49"/>
      <c r="DP359" s="49"/>
      <c r="DQ359" s="49"/>
      <c r="DR359" s="49"/>
      <c r="DS359" s="49"/>
      <c r="DT359" s="49"/>
      <c r="DU359" s="49"/>
      <c r="DV359" s="49"/>
      <c r="DW359" s="49"/>
      <c r="DX359" s="49"/>
      <c r="DY359" s="49"/>
      <c r="DZ359" s="49"/>
      <c r="EA359" s="49"/>
      <c r="EB359" s="49"/>
      <c r="EC359" s="49"/>
      <c r="ED359" s="49"/>
      <c r="EE359" s="49"/>
      <c r="EF359" s="49"/>
      <c r="EG359" s="49"/>
      <c r="EH359" s="49"/>
      <c r="EI359" s="49"/>
      <c r="EJ359" s="49"/>
      <c r="EK359" s="49"/>
      <c r="EL359" s="49"/>
      <c r="EM359" s="49"/>
      <c r="EN359" s="49"/>
      <c r="EO359" s="49"/>
      <c r="EP359" s="49"/>
      <c r="EQ359" s="49"/>
      <c r="ER359" s="49"/>
      <c r="ES359" s="49"/>
      <c r="ET359" s="49"/>
      <c r="EU359" s="49"/>
      <c r="EV359" s="49"/>
      <c r="EW359" s="49"/>
      <c r="EX359" s="49"/>
      <c r="EY359" s="49"/>
      <c r="EZ359" s="49"/>
      <c r="FA359" s="49"/>
      <c r="FB359" s="49"/>
      <c r="FC359" s="49"/>
      <c r="FD359" s="49"/>
      <c r="FE359" s="49"/>
      <c r="FF359" s="49"/>
      <c r="FG359" s="49"/>
      <c r="FH359" s="49"/>
      <c r="FI359" s="49"/>
      <c r="FJ359" s="49"/>
      <c r="FK359" s="49"/>
      <c r="FL359" s="49"/>
      <c r="FM359" s="49"/>
      <c r="FN359" s="49"/>
      <c r="FO359" s="49"/>
      <c r="FP359" s="49"/>
      <c r="FQ359" s="49"/>
      <c r="FR359" s="49"/>
      <c r="FS359" s="49"/>
      <c r="FT359" s="49"/>
      <c r="FU359" s="49"/>
      <c r="FV359" s="49"/>
      <c r="FW359" s="49"/>
      <c r="FX359" s="49"/>
      <c r="FY359" s="49"/>
      <c r="FZ359" s="49"/>
      <c r="GA359" s="49"/>
      <c r="GB359" s="49"/>
      <c r="GC359" s="49"/>
      <c r="GD359" s="49"/>
      <c r="GE359" s="49"/>
      <c r="GF359" s="49"/>
      <c r="GG359" s="49"/>
      <c r="GH359" s="49"/>
      <c r="GI359" s="49"/>
      <c r="GJ359" s="49"/>
      <c r="GK359" s="49"/>
      <c r="GL359" s="49"/>
      <c r="GM359" s="49"/>
      <c r="GN359" s="49"/>
      <c r="GO359" s="49"/>
      <c r="GP359" s="49"/>
      <c r="GQ359" s="49"/>
      <c r="GR359" s="49"/>
      <c r="GS359" s="49"/>
      <c r="GT359" s="49"/>
      <c r="GU359" s="49"/>
      <c r="GV359" s="49"/>
      <c r="GW359" s="49"/>
      <c r="GX359" s="49"/>
      <c r="GY359" s="49"/>
      <c r="GZ359" s="49"/>
      <c r="HA359" s="49"/>
      <c r="HB359" s="49"/>
      <c r="HC359" s="49"/>
      <c r="HD359" s="49"/>
      <c r="HE359" s="49"/>
      <c r="HF359" s="49"/>
      <c r="HG359" s="49"/>
      <c r="HH359" s="49"/>
      <c r="HI359" s="49"/>
      <c r="HJ359" s="49"/>
      <c r="HK359" s="49"/>
      <c r="HL359" s="49"/>
      <c r="HM359" s="49"/>
      <c r="HN359" s="49"/>
      <c r="HO359" s="49"/>
      <c r="HP359" s="49"/>
      <c r="HQ359" s="49"/>
      <c r="HR359" s="49"/>
      <c r="HS359" s="49"/>
      <c r="HT359" s="49"/>
      <c r="HU359" s="49"/>
      <c r="HV359" s="49"/>
      <c r="HW359" s="49"/>
      <c r="HX359" s="49"/>
      <c r="HY359" s="49"/>
      <c r="HZ359" s="49"/>
      <c r="IA359" s="49"/>
      <c r="IB359" s="49"/>
      <c r="IC359" s="49"/>
      <c r="ID359" s="49"/>
      <c r="IE359" s="49"/>
      <c r="IF359" s="49"/>
      <c r="IG359" s="49"/>
      <c r="IH359" s="49"/>
      <c r="II359" s="49"/>
      <c r="IJ359" s="49"/>
      <c r="IK359" s="49"/>
      <c r="IL359" s="49"/>
      <c r="IM359" s="49"/>
      <c r="IN359" s="49"/>
      <c r="IO359" s="49"/>
      <c r="IP359" s="49"/>
      <c r="IQ359" s="49"/>
      <c r="IR359" s="49"/>
      <c r="IS359" s="49"/>
      <c r="IT359" s="49"/>
      <c r="IU359" s="49"/>
      <c r="IV359" s="49"/>
      <c r="IW359" s="49"/>
      <c r="IX359" s="49"/>
      <c r="IY359" s="49"/>
      <c r="IZ359" s="49"/>
      <c r="JA359" s="49"/>
      <c r="JB359" s="49"/>
      <c r="JC359" s="49"/>
      <c r="JD359" s="49"/>
      <c r="JE359" s="49"/>
      <c r="JF359" s="49"/>
      <c r="JG359" s="49"/>
      <c r="JH359" s="49"/>
      <c r="JI359" s="49"/>
      <c r="JJ359" s="49"/>
      <c r="JK359" s="49"/>
      <c r="JL359" s="49"/>
      <c r="JM359" s="49"/>
      <c r="JN359" s="49"/>
      <c r="JO359" s="49"/>
      <c r="JP359" s="49"/>
      <c r="JQ359" s="49"/>
      <c r="JR359" s="49"/>
      <c r="JS359" s="49"/>
      <c r="JT359" s="49"/>
      <c r="JU359" s="49"/>
      <c r="JV359" s="49"/>
      <c r="JW359" s="49"/>
      <c r="JX359" s="49"/>
      <c r="JY359" s="49"/>
      <c r="JZ359" s="49"/>
      <c r="KA359" s="49"/>
      <c r="KB359" s="49"/>
      <c r="KC359" s="49"/>
      <c r="KD359" s="49"/>
      <c r="KE359" s="49"/>
      <c r="KF359" s="49"/>
      <c r="KG359" s="49"/>
      <c r="KH359" s="49"/>
      <c r="KI359" s="49"/>
      <c r="KJ359" s="49"/>
      <c r="KK359" s="49"/>
      <c r="KL359" s="49"/>
      <c r="KM359" s="49"/>
      <c r="KN359" s="49"/>
      <c r="KO359" s="49"/>
      <c r="KP359" s="49"/>
      <c r="KQ359" s="49"/>
      <c r="KR359" s="49"/>
      <c r="KS359" s="49"/>
      <c r="KT359" s="49"/>
      <c r="KU359" s="49"/>
      <c r="KV359" s="49"/>
      <c r="KW359" s="49"/>
      <c r="KX359" s="49"/>
      <c r="KY359" s="49"/>
      <c r="KZ359" s="49"/>
      <c r="LA359" s="49"/>
      <c r="LB359" s="49"/>
      <c r="LC359" s="49"/>
      <c r="LD359" s="49"/>
      <c r="LE359" s="49"/>
      <c r="LF359" s="49"/>
      <c r="LG359" s="49"/>
      <c r="LH359" s="49"/>
      <c r="LI359" s="49"/>
      <c r="LJ359" s="49"/>
      <c r="LK359" s="49"/>
      <c r="LL359" s="49"/>
      <c r="LM359" s="49"/>
      <c r="LN359" s="49"/>
      <c r="LO359" s="49"/>
      <c r="LP359" s="49"/>
      <c r="LQ359" s="49"/>
      <c r="LR359" s="49"/>
      <c r="LS359" s="49"/>
      <c r="LT359" s="49"/>
      <c r="LU359" s="49"/>
      <c r="LV359" s="49"/>
      <c r="LW359" s="49"/>
      <c r="LX359" s="49"/>
      <c r="LY359" s="49"/>
      <c r="LZ359" s="49"/>
      <c r="MA359" s="49"/>
      <c r="MB359" s="49"/>
      <c r="MC359" s="49"/>
      <c r="MD359" s="49"/>
      <c r="ME359" s="49"/>
      <c r="MF359" s="49"/>
      <c r="MG359" s="49"/>
      <c r="MH359" s="49"/>
      <c r="MI359" s="49"/>
      <c r="MJ359" s="49"/>
      <c r="MK359" s="49"/>
      <c r="ML359" s="49"/>
      <c r="MM359" s="49"/>
      <c r="MN359" s="49"/>
      <c r="MO359" s="49"/>
      <c r="MP359" s="49"/>
      <c r="MQ359" s="49"/>
      <c r="MR359" s="49"/>
      <c r="MS359" s="49"/>
      <c r="MT359" s="49"/>
      <c r="MU359" s="49"/>
      <c r="MV359" s="49"/>
      <c r="MW359" s="49"/>
      <c r="MX359" s="49"/>
      <c r="MY359" s="49"/>
      <c r="MZ359" s="49"/>
      <c r="NA359" s="49"/>
      <c r="NB359" s="49"/>
      <c r="NC359" s="49"/>
      <c r="ND359" s="49"/>
      <c r="NE359" s="49"/>
      <c r="NF359" s="49"/>
      <c r="NG359" s="49"/>
      <c r="NH359" s="49"/>
      <c r="NI359" s="49"/>
      <c r="NJ359" s="49"/>
      <c r="NK359" s="49"/>
      <c r="NL359" s="49"/>
      <c r="NM359" s="49"/>
      <c r="NN359" s="49"/>
      <c r="NO359" s="49"/>
      <c r="NP359" s="49"/>
      <c r="NQ359" s="49"/>
      <c r="NR359" s="49"/>
      <c r="NS359" s="49"/>
      <c r="NT359" s="49"/>
      <c r="NU359" s="49"/>
      <c r="NV359" s="49"/>
      <c r="NW359" s="49"/>
      <c r="NX359" s="49"/>
      <c r="NY359" s="49"/>
      <c r="NZ359" s="49"/>
      <c r="OA359" s="49"/>
      <c r="OB359" s="49"/>
      <c r="OC359" s="49"/>
      <c r="OD359" s="49"/>
      <c r="OE359" s="49"/>
      <c r="OF359" s="49"/>
      <c r="OG359" s="49"/>
      <c r="OH359" s="49"/>
      <c r="OI359" s="49"/>
      <c r="OJ359" s="49"/>
      <c r="OK359" s="49"/>
      <c r="OL359" s="49"/>
      <c r="OM359" s="49"/>
      <c r="ON359" s="49"/>
      <c r="OO359" s="49"/>
      <c r="OP359" s="49"/>
      <c r="OQ359" s="49"/>
      <c r="OR359" s="49"/>
      <c r="OS359" s="49"/>
      <c r="OT359" s="49"/>
      <c r="OU359" s="49"/>
      <c r="OV359" s="49"/>
      <c r="OW359" s="49"/>
      <c r="OX359" s="49"/>
      <c r="OY359" s="49"/>
      <c r="OZ359" s="49"/>
      <c r="PA359" s="49"/>
      <c r="PB359" s="49"/>
      <c r="PC359" s="49"/>
      <c r="PD359" s="49"/>
      <c r="PE359" s="49"/>
      <c r="PF359" s="49"/>
      <c r="PG359" s="49"/>
      <c r="PH359" s="49"/>
      <c r="PI359" s="49"/>
      <c r="PJ359" s="49"/>
      <c r="PK359" s="49"/>
      <c r="PL359" s="49"/>
      <c r="PM359" s="49"/>
      <c r="PN359" s="49"/>
      <c r="PO359" s="49"/>
      <c r="PP359" s="49"/>
      <c r="PQ359" s="49"/>
      <c r="PR359" s="49"/>
      <c r="PS359" s="49"/>
      <c r="PT359" s="49"/>
      <c r="PU359" s="49"/>
      <c r="PV359" s="49"/>
      <c r="PW359" s="49"/>
      <c r="PX359" s="49"/>
      <c r="PY359" s="49"/>
      <c r="PZ359" s="49"/>
      <c r="QA359" s="49"/>
      <c r="QB359" s="49"/>
      <c r="QC359" s="49"/>
      <c r="QD359" s="49"/>
      <c r="QE359" s="49"/>
      <c r="QF359" s="49"/>
      <c r="QG359" s="49"/>
      <c r="QH359" s="49"/>
      <c r="QI359" s="49"/>
      <c r="QJ359" s="49"/>
      <c r="QK359" s="49"/>
      <c r="QL359" s="49"/>
      <c r="QM359" s="49"/>
      <c r="QN359" s="49"/>
      <c r="QO359" s="49"/>
      <c r="QP359" s="49"/>
      <c r="QQ359" s="49"/>
      <c r="QR359" s="49"/>
      <c r="QS359" s="49"/>
      <c r="QT359" s="49"/>
      <c r="QU359" s="49"/>
      <c r="QV359" s="49"/>
      <c r="QW359" s="49"/>
      <c r="QX359" s="49"/>
      <c r="QY359" s="49"/>
      <c r="QZ359" s="49"/>
      <c r="RA359" s="49"/>
      <c r="RB359" s="49"/>
      <c r="RC359" s="49"/>
      <c r="RD359" s="49"/>
      <c r="RE359" s="49"/>
      <c r="RF359" s="49"/>
      <c r="RG359" s="49"/>
      <c r="RH359" s="49"/>
      <c r="RI359" s="49"/>
      <c r="RJ359" s="49"/>
      <c r="RK359" s="49"/>
      <c r="RL359" s="49"/>
      <c r="RM359" s="49"/>
      <c r="RN359" s="49"/>
      <c r="RO359" s="49"/>
      <c r="RP359" s="49"/>
      <c r="RQ359" s="49"/>
      <c r="RR359" s="49"/>
      <c r="RS359" s="49"/>
      <c r="RT359" s="49"/>
      <c r="RU359" s="49"/>
      <c r="RV359" s="49"/>
      <c r="RW359" s="49"/>
      <c r="RX359" s="49"/>
      <c r="RY359" s="49"/>
      <c r="RZ359" s="49"/>
      <c r="SA359" s="49"/>
      <c r="SB359" s="49"/>
      <c r="SC359" s="49"/>
      <c r="SD359" s="49"/>
      <c r="SE359" s="49"/>
      <c r="SF359" s="49"/>
      <c r="SG359" s="49"/>
      <c r="SH359" s="49"/>
      <c r="SI359" s="49"/>
      <c r="SJ359" s="49"/>
      <c r="SK359" s="49"/>
      <c r="SL359" s="49"/>
      <c r="SM359" s="49"/>
      <c r="SN359" s="49"/>
      <c r="SO359" s="49"/>
      <c r="SP359" s="49"/>
      <c r="SQ359" s="49"/>
      <c r="SR359" s="49"/>
      <c r="SS359" s="49"/>
      <c r="ST359" s="49"/>
      <c r="SU359" s="49"/>
      <c r="SV359" s="49"/>
      <c r="SW359" s="49"/>
      <c r="SX359" s="49"/>
      <c r="SY359" s="49"/>
      <c r="SZ359" s="49"/>
      <c r="TA359" s="49"/>
      <c r="TB359" s="49"/>
      <c r="TC359" s="49"/>
      <c r="TD359" s="49"/>
      <c r="TE359" s="49"/>
      <c r="TF359" s="49"/>
      <c r="TG359" s="49"/>
      <c r="TH359" s="49"/>
      <c r="TI359" s="49"/>
      <c r="TJ359" s="49"/>
      <c r="TK359" s="49"/>
      <c r="TL359" s="49"/>
      <c r="TM359" s="49"/>
      <c r="TN359" s="49"/>
      <c r="TO359" s="49"/>
      <c r="TP359" s="49"/>
      <c r="TQ359" s="49"/>
      <c r="TR359" s="49"/>
      <c r="TS359" s="49"/>
      <c r="TT359" s="49"/>
      <c r="TU359" s="49"/>
      <c r="TV359" s="49"/>
      <c r="TW359" s="49"/>
      <c r="TX359" s="49"/>
      <c r="TY359" s="49"/>
      <c r="TZ359" s="49"/>
      <c r="UA359" s="49"/>
      <c r="UB359" s="49"/>
      <c r="UC359" s="49"/>
      <c r="UD359" s="49"/>
      <c r="UE359" s="49"/>
      <c r="UF359" s="49"/>
      <c r="UG359" s="49"/>
      <c r="UH359" s="49"/>
      <c r="UI359" s="49"/>
      <c r="UJ359" s="49"/>
      <c r="UK359" s="49"/>
      <c r="UL359" s="49"/>
      <c r="UM359" s="49"/>
      <c r="UN359" s="49"/>
      <c r="UO359" s="49"/>
      <c r="UP359" s="49"/>
      <c r="UQ359" s="49"/>
      <c r="UR359" s="49"/>
      <c r="US359" s="49"/>
      <c r="UT359" s="49"/>
      <c r="UU359" s="49"/>
      <c r="UV359" s="49"/>
      <c r="UW359" s="49"/>
      <c r="UX359" s="49"/>
      <c r="UY359" s="49"/>
      <c r="UZ359" s="49"/>
      <c r="VA359" s="49"/>
      <c r="VB359" s="49"/>
      <c r="VC359" s="49"/>
      <c r="VD359" s="49"/>
      <c r="VE359" s="49"/>
      <c r="VF359" s="49"/>
      <c r="VG359" s="49"/>
      <c r="VH359" s="49"/>
      <c r="VI359" s="49"/>
      <c r="VJ359" s="49"/>
      <c r="VK359" s="49"/>
      <c r="VL359" s="49"/>
      <c r="VM359" s="49"/>
      <c r="VN359" s="49"/>
      <c r="VO359" s="49"/>
      <c r="VP359" s="49"/>
      <c r="VQ359" s="49"/>
      <c r="VR359" s="49"/>
      <c r="VS359" s="49"/>
      <c r="VT359" s="49"/>
      <c r="VU359" s="49"/>
      <c r="VV359" s="49"/>
      <c r="VW359" s="49"/>
      <c r="VX359" s="49"/>
      <c r="VY359" s="49"/>
      <c r="VZ359" s="49"/>
      <c r="WA359" s="49"/>
      <c r="WB359" s="49"/>
      <c r="WC359" s="49"/>
      <c r="WD359" s="49"/>
      <c r="WE359" s="49"/>
      <c r="WF359" s="49"/>
      <c r="WG359" s="49"/>
      <c r="WH359" s="49"/>
      <c r="WI359" s="49"/>
      <c r="WJ359" s="49"/>
      <c r="WK359" s="49"/>
      <c r="WL359" s="49"/>
      <c r="WM359" s="49"/>
      <c r="WN359" s="49"/>
      <c r="WO359" s="49"/>
      <c r="WP359" s="49"/>
      <c r="WQ359" s="49"/>
      <c r="WR359" s="49"/>
      <c r="WS359" s="49"/>
      <c r="WT359" s="49"/>
      <c r="WU359" s="49"/>
      <c r="WV359" s="49"/>
      <c r="WW359" s="49"/>
      <c r="WX359" s="49"/>
      <c r="WY359" s="49"/>
      <c r="WZ359" s="49"/>
      <c r="XA359" s="49"/>
      <c r="XB359" s="49"/>
      <c r="XC359" s="49"/>
      <c r="XD359" s="49"/>
      <c r="XE359" s="49"/>
      <c r="XF359" s="49"/>
      <c r="XG359" s="49"/>
      <c r="XH359" s="49"/>
      <c r="XI359" s="49"/>
      <c r="XJ359" s="49"/>
      <c r="XK359" s="49"/>
      <c r="XL359" s="49"/>
      <c r="XM359" s="49"/>
      <c r="XN359" s="49"/>
      <c r="XO359" s="49"/>
      <c r="XP359" s="49"/>
      <c r="XQ359" s="49"/>
      <c r="XR359" s="49"/>
      <c r="XS359" s="49"/>
      <c r="XT359" s="49"/>
      <c r="XU359" s="49"/>
      <c r="XV359" s="49"/>
      <c r="XW359" s="49"/>
      <c r="XX359" s="49"/>
      <c r="XY359" s="49"/>
      <c r="XZ359" s="49"/>
      <c r="YA359" s="49"/>
      <c r="YB359" s="49"/>
      <c r="YC359" s="49"/>
      <c r="YD359" s="49"/>
      <c r="YE359" s="49"/>
      <c r="YF359" s="49"/>
      <c r="YG359" s="49"/>
      <c r="YH359" s="49"/>
      <c r="YI359" s="49"/>
      <c r="YJ359" s="49"/>
      <c r="YK359" s="49"/>
      <c r="YL359" s="49"/>
      <c r="YM359" s="49"/>
      <c r="YN359" s="49"/>
      <c r="YO359" s="49"/>
      <c r="YP359" s="49"/>
      <c r="YQ359" s="49"/>
      <c r="YR359" s="49"/>
      <c r="YS359" s="49"/>
      <c r="YT359" s="49"/>
      <c r="YU359" s="49"/>
      <c r="YV359" s="49"/>
      <c r="YW359" s="49"/>
      <c r="YX359" s="49"/>
      <c r="YY359" s="49"/>
      <c r="YZ359" s="49"/>
      <c r="ZA359" s="49"/>
      <c r="ZB359" s="49"/>
      <c r="ZC359" s="49"/>
      <c r="ZD359" s="49"/>
      <c r="ZE359" s="49"/>
      <c r="ZF359" s="49"/>
      <c r="ZG359" s="49"/>
      <c r="ZH359" s="49"/>
      <c r="ZI359" s="49"/>
      <c r="ZJ359" s="49"/>
      <c r="ZK359" s="49"/>
      <c r="ZL359" s="49"/>
      <c r="ZM359" s="49"/>
      <c r="ZN359" s="49"/>
      <c r="ZO359" s="49"/>
      <c r="ZP359" s="49"/>
      <c r="ZQ359" s="49"/>
      <c r="ZR359" s="49"/>
      <c r="ZS359" s="49"/>
      <c r="ZT359" s="49"/>
      <c r="ZU359" s="49"/>
      <c r="ZV359" s="49"/>
      <c r="ZW359" s="49"/>
      <c r="ZX359" s="49"/>
      <c r="ZY359" s="49"/>
      <c r="ZZ359" s="49"/>
      <c r="AAA359" s="49"/>
      <c r="AAB359" s="49"/>
      <c r="AAC359" s="49"/>
      <c r="AAD359" s="49"/>
      <c r="AAE359" s="49"/>
      <c r="AAF359" s="49"/>
      <c r="AAG359" s="49"/>
      <c r="AAH359" s="49"/>
      <c r="AAI359" s="49"/>
      <c r="AAJ359" s="49"/>
      <c r="AAK359" s="49"/>
      <c r="AAL359" s="49"/>
      <c r="AAM359" s="49"/>
      <c r="AAN359" s="49"/>
      <c r="AAO359" s="49"/>
      <c r="AAP359" s="49"/>
      <c r="AAQ359" s="49"/>
      <c r="AAR359" s="49"/>
      <c r="AAS359" s="49"/>
      <c r="AAT359" s="49"/>
      <c r="AAU359" s="49"/>
      <c r="AAV359" s="49"/>
      <c r="AAW359" s="49"/>
      <c r="AAX359" s="49"/>
      <c r="AAY359" s="49"/>
      <c r="AAZ359" s="49"/>
      <c r="ABA359" s="49"/>
      <c r="ABB359" s="49"/>
      <c r="ABC359" s="49"/>
      <c r="ABD359" s="49"/>
      <c r="ABE359" s="49"/>
      <c r="ABF359" s="49"/>
      <c r="ABG359" s="49"/>
      <c r="ABH359" s="49"/>
      <c r="ABI359" s="49"/>
      <c r="ABJ359" s="49"/>
      <c r="ABK359" s="49"/>
      <c r="ABL359" s="49"/>
      <c r="ABM359" s="49"/>
      <c r="ABN359" s="49"/>
      <c r="ABO359" s="49"/>
      <c r="ABP359" s="49"/>
      <c r="ABQ359" s="49"/>
      <c r="ABR359" s="49"/>
      <c r="ABS359" s="49"/>
      <c r="ABT359" s="49"/>
      <c r="ABU359" s="49"/>
      <c r="ABV359" s="49"/>
      <c r="ABW359" s="49"/>
      <c r="ABX359" s="49"/>
      <c r="ABY359" s="49"/>
      <c r="ABZ359" s="49"/>
      <c r="ACA359" s="49"/>
      <c r="ACB359" s="49"/>
      <c r="ACC359" s="49"/>
      <c r="ACD359" s="49"/>
      <c r="ACE359" s="49"/>
      <c r="ACF359" s="49"/>
      <c r="ACG359" s="49"/>
      <c r="ACH359" s="49"/>
      <c r="ACI359" s="49"/>
      <c r="ACJ359" s="49"/>
      <c r="ACK359" s="49"/>
      <c r="ACL359" s="49"/>
      <c r="ACM359" s="49"/>
      <c r="ACN359" s="49"/>
      <c r="ACO359" s="49"/>
      <c r="ACP359" s="49"/>
      <c r="ACQ359" s="49"/>
      <c r="ACR359" s="49"/>
      <c r="ACS359" s="49"/>
      <c r="ACT359" s="49"/>
      <c r="ACU359" s="49"/>
      <c r="ACV359" s="49"/>
      <c r="ACW359" s="49"/>
      <c r="ACX359" s="49"/>
      <c r="ACY359" s="49"/>
      <c r="ACZ359" s="49"/>
      <c r="ADA359" s="49"/>
      <c r="ADB359" s="49"/>
      <c r="ADC359" s="49"/>
      <c r="ADD359" s="49"/>
      <c r="ADE359" s="49"/>
      <c r="ADF359" s="49"/>
      <c r="ADG359" s="49"/>
      <c r="ADH359" s="49"/>
      <c r="ADI359" s="49"/>
      <c r="ADJ359" s="49"/>
      <c r="ADK359" s="49"/>
      <c r="ADL359" s="49"/>
      <c r="ADM359" s="49"/>
      <c r="ADN359" s="49"/>
      <c r="ADO359" s="49"/>
      <c r="ADP359" s="49"/>
      <c r="ADQ359" s="49"/>
      <c r="ADR359" s="49"/>
      <c r="ADS359" s="49"/>
      <c r="ADT359" s="49"/>
      <c r="ADU359" s="49"/>
      <c r="ADV359" s="49"/>
      <c r="ADW359" s="49"/>
      <c r="ADX359" s="49"/>
      <c r="ADY359" s="49"/>
      <c r="ADZ359" s="49"/>
      <c r="AEA359" s="49"/>
      <c r="AEB359" s="49"/>
      <c r="AEC359" s="49"/>
      <c r="AED359" s="49"/>
      <c r="AEE359" s="49"/>
      <c r="AEF359" s="49"/>
      <c r="AEG359" s="49"/>
      <c r="AEH359" s="49"/>
      <c r="AEI359" s="49"/>
      <c r="AEJ359" s="49"/>
      <c r="AEK359" s="49"/>
      <c r="AEL359" s="49"/>
      <c r="AEM359" s="49"/>
      <c r="AEN359" s="49"/>
      <c r="AEO359" s="49"/>
      <c r="AEP359" s="49"/>
      <c r="AEQ359" s="49"/>
      <c r="AER359" s="49"/>
      <c r="AES359" s="49"/>
      <c r="AET359" s="49"/>
      <c r="AEU359" s="49"/>
      <c r="AEV359" s="49"/>
      <c r="AEW359" s="49"/>
      <c r="AEX359" s="49"/>
      <c r="AEY359" s="49"/>
      <c r="AEZ359" s="49"/>
      <c r="AFA359" s="49"/>
      <c r="AFB359" s="49"/>
      <c r="AFC359" s="49"/>
      <c r="AFD359" s="49"/>
      <c r="AFE359" s="49"/>
      <c r="AFF359" s="49"/>
      <c r="AFG359" s="49"/>
      <c r="AFH359" s="49"/>
      <c r="AFI359" s="49"/>
      <c r="AFJ359" s="49"/>
      <c r="AFK359" s="49"/>
      <c r="AFL359" s="49"/>
      <c r="AFM359" s="49"/>
      <c r="AFN359" s="49"/>
      <c r="AFO359" s="49"/>
      <c r="AFP359" s="49"/>
      <c r="AFQ359" s="49"/>
      <c r="AFR359" s="49"/>
      <c r="AFS359" s="49"/>
      <c r="AFT359" s="49"/>
      <c r="AFU359" s="49"/>
      <c r="AFV359" s="49"/>
      <c r="AFW359" s="49"/>
      <c r="AFX359" s="49"/>
      <c r="AFY359" s="49"/>
      <c r="AFZ359" s="49"/>
      <c r="AGA359" s="49"/>
      <c r="AGB359" s="49"/>
      <c r="AGC359" s="49"/>
      <c r="AGD359" s="49"/>
      <c r="AGE359" s="49"/>
      <c r="AGF359" s="49"/>
      <c r="AGG359" s="49"/>
      <c r="AGH359" s="49"/>
      <c r="AGI359" s="49"/>
      <c r="AGJ359" s="49"/>
      <c r="AGK359" s="49"/>
      <c r="AGL359" s="49"/>
      <c r="AGM359" s="49"/>
      <c r="AGN359" s="49"/>
      <c r="AGO359" s="49"/>
      <c r="AGP359" s="49"/>
      <c r="AGQ359" s="49"/>
      <c r="AGR359" s="49"/>
      <c r="AGS359" s="49"/>
      <c r="AGT359" s="49"/>
      <c r="AGU359" s="49"/>
      <c r="AGV359" s="49"/>
      <c r="AGW359" s="49"/>
      <c r="AGX359" s="49"/>
      <c r="AGY359" s="49"/>
      <c r="AGZ359" s="49"/>
      <c r="AHA359" s="49"/>
      <c r="AHB359" s="49"/>
      <c r="AHC359" s="49"/>
      <c r="AHD359" s="49"/>
      <c r="AHE359" s="49"/>
      <c r="AHF359" s="49"/>
      <c r="AHG359" s="49"/>
      <c r="AHH359" s="49"/>
      <c r="AHI359" s="49"/>
      <c r="AHJ359" s="49"/>
      <c r="AHK359" s="49"/>
      <c r="AHL359" s="49"/>
      <c r="AHM359" s="49"/>
      <c r="AHN359" s="49"/>
      <c r="AHO359" s="49"/>
      <c r="AHP359" s="49"/>
      <c r="AHQ359" s="49"/>
      <c r="AHR359" s="49"/>
      <c r="AHS359" s="49"/>
      <c r="AHT359" s="49"/>
      <c r="AHU359" s="49"/>
      <c r="AHV359" s="49"/>
      <c r="AHW359" s="49"/>
      <c r="AHX359" s="49"/>
      <c r="AHY359" s="49"/>
      <c r="AHZ359" s="49"/>
      <c r="AIA359" s="49"/>
      <c r="AIB359" s="49"/>
      <c r="AIC359" s="49"/>
      <c r="AID359" s="49"/>
      <c r="AIE359" s="49"/>
      <c r="AIF359" s="49"/>
      <c r="AIG359" s="49"/>
      <c r="AIH359" s="49"/>
      <c r="AII359" s="49"/>
      <c r="AIJ359" s="49"/>
      <c r="AIK359" s="49"/>
      <c r="AIL359" s="49"/>
      <c r="AIM359" s="49"/>
      <c r="AIN359" s="49"/>
      <c r="AIO359" s="49"/>
      <c r="AIP359" s="49"/>
      <c r="AIQ359" s="49"/>
      <c r="AIR359" s="49"/>
      <c r="AIS359" s="49"/>
      <c r="AIT359" s="49"/>
      <c r="AIU359" s="49"/>
      <c r="AIV359" s="49"/>
      <c r="AIW359" s="49"/>
      <c r="AIX359" s="49"/>
      <c r="AIY359" s="49"/>
      <c r="AIZ359" s="49"/>
      <c r="AJA359" s="49"/>
      <c r="AJB359" s="49"/>
      <c r="AJC359" s="49"/>
      <c r="AJD359" s="49"/>
      <c r="AJE359" s="49"/>
      <c r="AJF359" s="49"/>
      <c r="AJG359" s="49"/>
      <c r="AJH359" s="49"/>
      <c r="AJI359" s="49"/>
      <c r="AJJ359" s="49"/>
      <c r="AJK359" s="49"/>
      <c r="AJL359" s="49"/>
      <c r="AJM359" s="49"/>
      <c r="AJN359" s="49"/>
      <c r="AJO359" s="49"/>
      <c r="AJP359" s="49"/>
      <c r="AJQ359" s="49"/>
      <c r="AJR359" s="49"/>
      <c r="AJS359" s="49"/>
      <c r="AJT359" s="49"/>
      <c r="AJU359" s="49"/>
      <c r="AJV359" s="49"/>
      <c r="AJW359" s="49"/>
      <c r="AJX359" s="49"/>
      <c r="AJY359" s="49"/>
      <c r="AJZ359" s="49"/>
      <c r="AKA359" s="49"/>
      <c r="AKB359" s="49"/>
      <c r="AKC359" s="49"/>
      <c r="AKD359" s="49"/>
      <c r="AKE359" s="49"/>
      <c r="AKF359" s="49"/>
      <c r="AKG359" s="49"/>
      <c r="AKH359" s="49"/>
      <c r="AKI359" s="49"/>
      <c r="AKJ359" s="49"/>
      <c r="AKK359" s="49"/>
      <c r="AKL359" s="49"/>
      <c r="AKM359" s="49"/>
      <c r="AKN359" s="49"/>
      <c r="AKO359" s="49"/>
      <c r="AKP359" s="49"/>
      <c r="AKQ359" s="49"/>
      <c r="AKR359" s="49"/>
      <c r="AKS359" s="49"/>
      <c r="AKT359" s="49"/>
      <c r="AKU359" s="49"/>
      <c r="AKV359" s="49"/>
      <c r="AKW359" s="49"/>
      <c r="AKX359" s="49"/>
      <c r="AKY359" s="49"/>
      <c r="AKZ359" s="49"/>
      <c r="ALA359" s="49"/>
      <c r="ALB359" s="49"/>
      <c r="ALC359" s="49"/>
      <c r="ALD359" s="49"/>
      <c r="ALE359" s="49"/>
      <c r="ALF359" s="49"/>
      <c r="ALG359" s="49"/>
      <c r="ALH359" s="49"/>
      <c r="ALI359" s="49"/>
      <c r="ALJ359" s="49"/>
      <c r="ALK359" s="49"/>
      <c r="ALL359" s="49"/>
      <c r="ALM359" s="49"/>
      <c r="ALN359" s="49"/>
      <c r="ALO359" s="49"/>
      <c r="ALP359" s="49"/>
      <c r="ALQ359" s="49"/>
      <c r="ALR359" s="49"/>
      <c r="ALS359" s="49"/>
      <c r="ALT359" s="49"/>
      <c r="ALU359" s="49"/>
      <c r="ALV359" s="49"/>
      <c r="ALW359" s="49"/>
      <c r="ALX359" s="49"/>
      <c r="ALY359" s="49"/>
      <c r="ALZ359" s="49"/>
      <c r="AMA359" s="49"/>
      <c r="AMB359" s="49"/>
      <c r="AMC359" s="49"/>
      <c r="AMD359" s="49"/>
      <c r="AME359" s="49"/>
      <c r="AMF359" s="49"/>
      <c r="AMG359" s="49"/>
      <c r="AMH359" s="49"/>
      <c r="AMI359" s="49"/>
      <c r="AMJ359" s="49"/>
      <c r="AMK359" s="49"/>
      <c r="AML359" s="49"/>
      <c r="AMM359" s="49"/>
      <c r="AMN359" s="49"/>
      <c r="AMO359" s="49"/>
    </row>
    <row r="360" spans="1:1029">
      <c r="A360" s="17"/>
      <c r="B360" s="18"/>
      <c r="C360" s="17"/>
      <c r="D360" s="17"/>
      <c r="E360" s="17"/>
      <c r="F360" s="17"/>
      <c r="G360" s="17"/>
      <c r="H360" s="17"/>
      <c r="I360" s="17"/>
      <c r="J360" s="17"/>
      <c r="K360" s="17"/>
      <c r="L360" s="17"/>
      <c r="M360" s="17"/>
      <c r="N360" s="17"/>
      <c r="O360" s="17"/>
      <c r="P360" s="17"/>
      <c r="Q360" s="17"/>
      <c r="R360" s="17"/>
      <c r="S360" s="8"/>
      <c r="T360" s="8"/>
      <c r="U360" s="8"/>
      <c r="V360" s="8"/>
      <c r="W360" s="8"/>
      <c r="X360" s="8"/>
      <c r="Y360" s="8"/>
      <c r="Z360" s="8"/>
      <c r="AA360" s="8"/>
      <c r="AB360" s="8"/>
      <c r="AC360" s="8"/>
      <c r="AD360" s="8"/>
      <c r="AE360" s="8"/>
      <c r="AF360" s="31"/>
      <c r="AG360" s="49"/>
      <c r="AH360" s="49"/>
      <c r="AI360" s="49"/>
      <c r="AJ360" s="49"/>
      <c r="AK360" s="49"/>
      <c r="AL360" s="49"/>
      <c r="AM360" s="49"/>
      <c r="AN360" s="49"/>
      <c r="AO360" s="49"/>
      <c r="AP360" s="49"/>
      <c r="AQ360" s="49"/>
      <c r="AR360" s="49"/>
      <c r="AS360" s="49"/>
      <c r="AT360" s="49"/>
      <c r="AU360" s="49"/>
      <c r="AV360" s="49"/>
      <c r="AW360" s="49"/>
      <c r="AX360" s="49"/>
      <c r="AY360" s="49"/>
      <c r="AZ360" s="49"/>
      <c r="BA360" s="49"/>
      <c r="BB360" s="49"/>
      <c r="BC360" s="49"/>
      <c r="BD360" s="49"/>
      <c r="BE360" s="49"/>
      <c r="BF360" s="49"/>
      <c r="BG360" s="49"/>
      <c r="BH360" s="49"/>
      <c r="BI360" s="49"/>
      <c r="BJ360" s="49"/>
      <c r="BK360" s="49"/>
      <c r="BL360" s="49"/>
      <c r="BM360" s="49"/>
      <c r="BN360" s="49"/>
      <c r="BO360" s="49"/>
      <c r="BP360" s="49"/>
      <c r="BQ360" s="49"/>
      <c r="BR360" s="49"/>
      <c r="BS360" s="49"/>
      <c r="BT360" s="49"/>
      <c r="BU360" s="49"/>
      <c r="BV360" s="49"/>
      <c r="BW360" s="49"/>
      <c r="BX360" s="49"/>
      <c r="BY360" s="49"/>
      <c r="BZ360" s="49"/>
      <c r="CA360" s="49"/>
      <c r="CB360" s="49"/>
      <c r="CC360" s="49"/>
      <c r="CD360" s="49"/>
      <c r="CE360" s="49"/>
      <c r="CF360" s="49"/>
      <c r="CG360" s="49"/>
      <c r="CH360" s="49"/>
      <c r="CI360" s="49"/>
      <c r="CJ360" s="49"/>
      <c r="CK360" s="49"/>
      <c r="CL360" s="49"/>
      <c r="CM360" s="49"/>
      <c r="CN360" s="49"/>
      <c r="CO360" s="49"/>
      <c r="CP360" s="49"/>
      <c r="CQ360" s="49"/>
      <c r="CR360" s="49"/>
      <c r="CS360" s="49"/>
      <c r="CT360" s="49"/>
      <c r="CU360" s="49"/>
      <c r="CV360" s="49"/>
      <c r="CW360" s="49"/>
      <c r="CX360" s="49"/>
      <c r="CY360" s="49"/>
      <c r="CZ360" s="49"/>
      <c r="DA360" s="49"/>
      <c r="DB360" s="49"/>
      <c r="DC360" s="49"/>
      <c r="DD360" s="49"/>
      <c r="DE360" s="49"/>
      <c r="DF360" s="49"/>
      <c r="DG360" s="49"/>
      <c r="DH360" s="49"/>
      <c r="DI360" s="49"/>
      <c r="DJ360" s="49"/>
      <c r="DK360" s="49"/>
      <c r="DL360" s="49"/>
      <c r="DM360" s="49"/>
      <c r="DN360" s="49"/>
      <c r="DO360" s="49"/>
      <c r="DP360" s="49"/>
      <c r="DQ360" s="49"/>
      <c r="DR360" s="49"/>
      <c r="DS360" s="49"/>
      <c r="DT360" s="49"/>
      <c r="DU360" s="49"/>
      <c r="DV360" s="49"/>
      <c r="DW360" s="49"/>
      <c r="DX360" s="49"/>
      <c r="DY360" s="49"/>
      <c r="DZ360" s="49"/>
      <c r="EA360" s="49"/>
      <c r="EB360" s="49"/>
      <c r="EC360" s="49"/>
      <c r="ED360" s="49"/>
      <c r="EE360" s="49"/>
      <c r="EF360" s="49"/>
      <c r="EG360" s="49"/>
      <c r="EH360" s="49"/>
      <c r="EI360" s="49"/>
      <c r="EJ360" s="49"/>
      <c r="EK360" s="49"/>
      <c r="EL360" s="49"/>
      <c r="EM360" s="49"/>
      <c r="EN360" s="49"/>
      <c r="EO360" s="49"/>
      <c r="EP360" s="49"/>
      <c r="EQ360" s="49"/>
      <c r="ER360" s="49"/>
      <c r="ES360" s="49"/>
      <c r="ET360" s="49"/>
      <c r="EU360" s="49"/>
      <c r="EV360" s="49"/>
      <c r="EW360" s="49"/>
      <c r="EX360" s="49"/>
      <c r="EY360" s="49"/>
      <c r="EZ360" s="49"/>
      <c r="FA360" s="49"/>
      <c r="FB360" s="49"/>
      <c r="FC360" s="49"/>
      <c r="FD360" s="49"/>
      <c r="FE360" s="49"/>
      <c r="FF360" s="49"/>
      <c r="FG360" s="49"/>
      <c r="FH360" s="49"/>
      <c r="FI360" s="49"/>
      <c r="FJ360" s="49"/>
      <c r="FK360" s="49"/>
      <c r="FL360" s="49"/>
      <c r="FM360" s="49"/>
      <c r="FN360" s="49"/>
      <c r="FO360" s="49"/>
      <c r="FP360" s="49"/>
      <c r="FQ360" s="49"/>
      <c r="FR360" s="49"/>
      <c r="FS360" s="49"/>
      <c r="FT360" s="49"/>
      <c r="FU360" s="49"/>
      <c r="FV360" s="49"/>
      <c r="FW360" s="49"/>
      <c r="FX360" s="49"/>
      <c r="FY360" s="49"/>
      <c r="FZ360" s="49"/>
      <c r="GA360" s="49"/>
      <c r="GB360" s="49"/>
      <c r="GC360" s="49"/>
      <c r="GD360" s="49"/>
      <c r="GE360" s="49"/>
      <c r="GF360" s="49"/>
      <c r="GG360" s="49"/>
      <c r="GH360" s="49"/>
      <c r="GI360" s="49"/>
      <c r="GJ360" s="49"/>
      <c r="GK360" s="49"/>
      <c r="GL360" s="49"/>
      <c r="GM360" s="49"/>
      <c r="GN360" s="49"/>
      <c r="GO360" s="49"/>
      <c r="GP360" s="49"/>
      <c r="GQ360" s="49"/>
      <c r="GR360" s="49"/>
      <c r="GS360" s="49"/>
      <c r="GT360" s="49"/>
      <c r="GU360" s="49"/>
      <c r="GV360" s="49"/>
      <c r="GW360" s="49"/>
      <c r="GX360" s="49"/>
      <c r="GY360" s="49"/>
      <c r="GZ360" s="49"/>
      <c r="HA360" s="49"/>
      <c r="HB360" s="49"/>
      <c r="HC360" s="49"/>
      <c r="HD360" s="49"/>
      <c r="HE360" s="49"/>
      <c r="HF360" s="49"/>
      <c r="HG360" s="49"/>
      <c r="HH360" s="49"/>
      <c r="HI360" s="49"/>
      <c r="HJ360" s="49"/>
      <c r="HK360" s="49"/>
      <c r="HL360" s="49"/>
      <c r="HM360" s="49"/>
      <c r="HN360" s="49"/>
      <c r="HO360" s="49"/>
      <c r="HP360" s="49"/>
      <c r="HQ360" s="49"/>
      <c r="HR360" s="49"/>
      <c r="HS360" s="49"/>
      <c r="HT360" s="49"/>
      <c r="HU360" s="49"/>
      <c r="HV360" s="49"/>
      <c r="HW360" s="49"/>
      <c r="HX360" s="49"/>
      <c r="HY360" s="49"/>
      <c r="HZ360" s="49"/>
      <c r="IA360" s="49"/>
      <c r="IB360" s="49"/>
      <c r="IC360" s="49"/>
      <c r="ID360" s="49"/>
      <c r="IE360" s="49"/>
      <c r="IF360" s="49"/>
      <c r="IG360" s="49"/>
      <c r="IH360" s="49"/>
      <c r="II360" s="49"/>
      <c r="IJ360" s="49"/>
      <c r="IK360" s="49"/>
      <c r="IL360" s="49"/>
      <c r="IM360" s="49"/>
      <c r="IN360" s="49"/>
      <c r="IO360" s="49"/>
      <c r="IP360" s="49"/>
      <c r="IQ360" s="49"/>
      <c r="IR360" s="49"/>
      <c r="IS360" s="49"/>
      <c r="IT360" s="49"/>
      <c r="IU360" s="49"/>
      <c r="IV360" s="49"/>
      <c r="IW360" s="49"/>
      <c r="IX360" s="49"/>
      <c r="IY360" s="49"/>
      <c r="IZ360" s="49"/>
      <c r="JA360" s="49"/>
      <c r="JB360" s="49"/>
      <c r="JC360" s="49"/>
      <c r="JD360" s="49"/>
      <c r="JE360" s="49"/>
      <c r="JF360" s="49"/>
      <c r="JG360" s="49"/>
      <c r="JH360" s="49"/>
      <c r="JI360" s="49"/>
      <c r="JJ360" s="49"/>
      <c r="JK360" s="49"/>
      <c r="JL360" s="49"/>
      <c r="JM360" s="49"/>
      <c r="JN360" s="49"/>
      <c r="JO360" s="49"/>
      <c r="JP360" s="49"/>
      <c r="JQ360" s="49"/>
      <c r="JR360" s="49"/>
      <c r="JS360" s="49"/>
      <c r="JT360" s="49"/>
      <c r="JU360" s="49"/>
      <c r="JV360" s="49"/>
      <c r="JW360" s="49"/>
      <c r="JX360" s="49"/>
      <c r="JY360" s="49"/>
      <c r="JZ360" s="49"/>
      <c r="KA360" s="49"/>
      <c r="KB360" s="49"/>
      <c r="KC360" s="49"/>
      <c r="KD360" s="49"/>
      <c r="KE360" s="49"/>
      <c r="KF360" s="49"/>
      <c r="KG360" s="49"/>
      <c r="KH360" s="49"/>
      <c r="KI360" s="49"/>
      <c r="KJ360" s="49"/>
      <c r="KK360" s="49"/>
      <c r="KL360" s="49"/>
      <c r="KM360" s="49"/>
      <c r="KN360" s="49"/>
      <c r="KO360" s="49"/>
      <c r="KP360" s="49"/>
      <c r="KQ360" s="49"/>
      <c r="KR360" s="49"/>
      <c r="KS360" s="49"/>
      <c r="KT360" s="49"/>
      <c r="KU360" s="49"/>
      <c r="KV360" s="49"/>
      <c r="KW360" s="49"/>
      <c r="KX360" s="49"/>
      <c r="KY360" s="49"/>
      <c r="KZ360" s="49"/>
      <c r="LA360" s="49"/>
      <c r="LB360" s="49"/>
      <c r="LC360" s="49"/>
      <c r="LD360" s="49"/>
      <c r="LE360" s="49"/>
      <c r="LF360" s="49"/>
      <c r="LG360" s="49"/>
      <c r="LH360" s="49"/>
      <c r="LI360" s="49"/>
      <c r="LJ360" s="49"/>
      <c r="LK360" s="49"/>
      <c r="LL360" s="49"/>
      <c r="LM360" s="49"/>
      <c r="LN360" s="49"/>
      <c r="LO360" s="49"/>
      <c r="LP360" s="49"/>
      <c r="LQ360" s="49"/>
      <c r="LR360" s="49"/>
      <c r="LS360" s="49"/>
      <c r="LT360" s="49"/>
      <c r="LU360" s="49"/>
      <c r="LV360" s="49"/>
      <c r="LW360" s="49"/>
      <c r="LX360" s="49"/>
      <c r="LY360" s="49"/>
      <c r="LZ360" s="49"/>
      <c r="MA360" s="49"/>
      <c r="MB360" s="49"/>
      <c r="MC360" s="49"/>
      <c r="MD360" s="49"/>
      <c r="ME360" s="49"/>
      <c r="MF360" s="49"/>
      <c r="MG360" s="49"/>
      <c r="MH360" s="49"/>
      <c r="MI360" s="49"/>
      <c r="MJ360" s="49"/>
      <c r="MK360" s="49"/>
      <c r="ML360" s="49"/>
      <c r="MM360" s="49"/>
      <c r="MN360" s="49"/>
      <c r="MO360" s="49"/>
      <c r="MP360" s="49"/>
      <c r="MQ360" s="49"/>
      <c r="MR360" s="49"/>
      <c r="MS360" s="49"/>
      <c r="MT360" s="49"/>
      <c r="MU360" s="49"/>
      <c r="MV360" s="49"/>
      <c r="MW360" s="49"/>
      <c r="MX360" s="49"/>
      <c r="MY360" s="49"/>
      <c r="MZ360" s="49"/>
      <c r="NA360" s="49"/>
      <c r="NB360" s="49"/>
      <c r="NC360" s="49"/>
      <c r="ND360" s="49"/>
      <c r="NE360" s="49"/>
      <c r="NF360" s="49"/>
      <c r="NG360" s="49"/>
      <c r="NH360" s="49"/>
      <c r="NI360" s="49"/>
      <c r="NJ360" s="49"/>
      <c r="NK360" s="49"/>
      <c r="NL360" s="49"/>
      <c r="NM360" s="49"/>
      <c r="NN360" s="49"/>
      <c r="NO360" s="49"/>
      <c r="NP360" s="49"/>
      <c r="NQ360" s="49"/>
      <c r="NR360" s="49"/>
      <c r="NS360" s="49"/>
      <c r="NT360" s="49"/>
      <c r="NU360" s="49"/>
      <c r="NV360" s="49"/>
      <c r="NW360" s="49"/>
      <c r="NX360" s="49"/>
      <c r="NY360" s="49"/>
      <c r="NZ360" s="49"/>
      <c r="OA360" s="49"/>
      <c r="OB360" s="49"/>
      <c r="OC360" s="49"/>
      <c r="OD360" s="49"/>
      <c r="OE360" s="49"/>
      <c r="OF360" s="49"/>
      <c r="OG360" s="49"/>
      <c r="OH360" s="49"/>
      <c r="OI360" s="49"/>
      <c r="OJ360" s="49"/>
      <c r="OK360" s="49"/>
      <c r="OL360" s="49"/>
      <c r="OM360" s="49"/>
      <c r="ON360" s="49"/>
      <c r="OO360" s="49"/>
      <c r="OP360" s="49"/>
      <c r="OQ360" s="49"/>
      <c r="OR360" s="49"/>
      <c r="OS360" s="49"/>
      <c r="OT360" s="49"/>
      <c r="OU360" s="49"/>
      <c r="OV360" s="49"/>
      <c r="OW360" s="49"/>
      <c r="OX360" s="49"/>
      <c r="OY360" s="49"/>
      <c r="OZ360" s="49"/>
      <c r="PA360" s="49"/>
      <c r="PB360" s="49"/>
      <c r="PC360" s="49"/>
      <c r="PD360" s="49"/>
      <c r="PE360" s="49"/>
      <c r="PF360" s="49"/>
      <c r="PG360" s="49"/>
      <c r="PH360" s="49"/>
      <c r="PI360" s="49"/>
      <c r="PJ360" s="49"/>
      <c r="PK360" s="49"/>
      <c r="PL360" s="49"/>
      <c r="PM360" s="49"/>
      <c r="PN360" s="49"/>
      <c r="PO360" s="49"/>
      <c r="PP360" s="49"/>
      <c r="PQ360" s="49"/>
      <c r="PR360" s="49"/>
      <c r="PS360" s="49"/>
      <c r="PT360" s="49"/>
      <c r="PU360" s="49"/>
      <c r="PV360" s="49"/>
      <c r="PW360" s="49"/>
      <c r="PX360" s="49"/>
      <c r="PY360" s="49"/>
      <c r="PZ360" s="49"/>
      <c r="QA360" s="49"/>
      <c r="QB360" s="49"/>
      <c r="QC360" s="49"/>
      <c r="QD360" s="49"/>
      <c r="QE360" s="49"/>
      <c r="QF360" s="49"/>
      <c r="QG360" s="49"/>
      <c r="QH360" s="49"/>
      <c r="QI360" s="49"/>
      <c r="QJ360" s="49"/>
      <c r="QK360" s="49"/>
      <c r="QL360" s="49"/>
      <c r="QM360" s="49"/>
      <c r="QN360" s="49"/>
      <c r="QO360" s="49"/>
      <c r="QP360" s="49"/>
      <c r="QQ360" s="49"/>
      <c r="QR360" s="49"/>
      <c r="QS360" s="49"/>
      <c r="QT360" s="49"/>
      <c r="QU360" s="49"/>
      <c r="QV360" s="49"/>
      <c r="QW360" s="49"/>
      <c r="QX360" s="49"/>
      <c r="QY360" s="49"/>
      <c r="QZ360" s="49"/>
      <c r="RA360" s="49"/>
      <c r="RB360" s="49"/>
      <c r="RC360" s="49"/>
      <c r="RD360" s="49"/>
      <c r="RE360" s="49"/>
      <c r="RF360" s="49"/>
      <c r="RG360" s="49"/>
      <c r="RH360" s="49"/>
      <c r="RI360" s="49"/>
      <c r="RJ360" s="49"/>
      <c r="RK360" s="49"/>
      <c r="RL360" s="49"/>
      <c r="RM360" s="49"/>
      <c r="RN360" s="49"/>
      <c r="RO360" s="49"/>
      <c r="RP360" s="49"/>
      <c r="RQ360" s="49"/>
      <c r="RR360" s="49"/>
      <c r="RS360" s="49"/>
      <c r="RT360" s="49"/>
      <c r="RU360" s="49"/>
      <c r="RV360" s="49"/>
      <c r="RW360" s="49"/>
      <c r="RX360" s="49"/>
      <c r="RY360" s="49"/>
      <c r="RZ360" s="49"/>
      <c r="SA360" s="49"/>
      <c r="SB360" s="49"/>
      <c r="SC360" s="49"/>
      <c r="SD360" s="49"/>
      <c r="SE360" s="49"/>
      <c r="SF360" s="49"/>
      <c r="SG360" s="49"/>
      <c r="SH360" s="49"/>
      <c r="SI360" s="49"/>
      <c r="SJ360" s="49"/>
      <c r="SK360" s="49"/>
      <c r="SL360" s="49"/>
      <c r="SM360" s="49"/>
      <c r="SN360" s="49"/>
      <c r="SO360" s="49"/>
      <c r="SP360" s="49"/>
      <c r="SQ360" s="49"/>
      <c r="SR360" s="49"/>
      <c r="SS360" s="49"/>
      <c r="ST360" s="49"/>
      <c r="SU360" s="49"/>
      <c r="SV360" s="49"/>
      <c r="SW360" s="49"/>
      <c r="SX360" s="49"/>
      <c r="SY360" s="49"/>
      <c r="SZ360" s="49"/>
      <c r="TA360" s="49"/>
      <c r="TB360" s="49"/>
      <c r="TC360" s="49"/>
      <c r="TD360" s="49"/>
      <c r="TE360" s="49"/>
      <c r="TF360" s="49"/>
      <c r="TG360" s="49"/>
      <c r="TH360" s="49"/>
      <c r="TI360" s="49"/>
      <c r="TJ360" s="49"/>
      <c r="TK360" s="49"/>
      <c r="TL360" s="49"/>
      <c r="TM360" s="49"/>
      <c r="TN360" s="49"/>
      <c r="TO360" s="49"/>
      <c r="TP360" s="49"/>
      <c r="TQ360" s="49"/>
      <c r="TR360" s="49"/>
      <c r="TS360" s="49"/>
      <c r="TT360" s="49"/>
      <c r="TU360" s="49"/>
      <c r="TV360" s="49"/>
      <c r="TW360" s="49"/>
      <c r="TX360" s="49"/>
      <c r="TY360" s="49"/>
      <c r="TZ360" s="49"/>
      <c r="UA360" s="49"/>
      <c r="UB360" s="49"/>
      <c r="UC360" s="49"/>
      <c r="UD360" s="49"/>
      <c r="UE360" s="49"/>
      <c r="UF360" s="49"/>
      <c r="UG360" s="49"/>
      <c r="UH360" s="49"/>
      <c r="UI360" s="49"/>
      <c r="UJ360" s="49"/>
      <c r="UK360" s="49"/>
      <c r="UL360" s="49"/>
      <c r="UM360" s="49"/>
      <c r="UN360" s="49"/>
      <c r="UO360" s="49"/>
      <c r="UP360" s="49"/>
      <c r="UQ360" s="49"/>
      <c r="UR360" s="49"/>
      <c r="US360" s="49"/>
      <c r="UT360" s="49"/>
      <c r="UU360" s="49"/>
      <c r="UV360" s="49"/>
      <c r="UW360" s="49"/>
      <c r="UX360" s="49"/>
      <c r="UY360" s="49"/>
      <c r="UZ360" s="49"/>
      <c r="VA360" s="49"/>
      <c r="VB360" s="49"/>
      <c r="VC360" s="49"/>
      <c r="VD360" s="49"/>
      <c r="VE360" s="49"/>
      <c r="VF360" s="49"/>
      <c r="VG360" s="49"/>
      <c r="VH360" s="49"/>
      <c r="VI360" s="49"/>
      <c r="VJ360" s="49"/>
      <c r="VK360" s="49"/>
      <c r="VL360" s="49"/>
      <c r="VM360" s="49"/>
      <c r="VN360" s="49"/>
      <c r="VO360" s="49"/>
      <c r="VP360" s="49"/>
      <c r="VQ360" s="49"/>
      <c r="VR360" s="49"/>
      <c r="VS360" s="49"/>
      <c r="VT360" s="49"/>
      <c r="VU360" s="49"/>
      <c r="VV360" s="49"/>
      <c r="VW360" s="49"/>
      <c r="VX360" s="49"/>
      <c r="VY360" s="49"/>
      <c r="VZ360" s="49"/>
      <c r="WA360" s="49"/>
      <c r="WB360" s="49"/>
      <c r="WC360" s="49"/>
      <c r="WD360" s="49"/>
      <c r="WE360" s="49"/>
      <c r="WF360" s="49"/>
      <c r="WG360" s="49"/>
      <c r="WH360" s="49"/>
      <c r="WI360" s="49"/>
      <c r="WJ360" s="49"/>
      <c r="WK360" s="49"/>
      <c r="WL360" s="49"/>
      <c r="WM360" s="49"/>
      <c r="WN360" s="49"/>
      <c r="WO360" s="49"/>
      <c r="WP360" s="49"/>
      <c r="WQ360" s="49"/>
      <c r="WR360" s="49"/>
      <c r="WS360" s="49"/>
      <c r="WT360" s="49"/>
      <c r="WU360" s="49"/>
      <c r="WV360" s="49"/>
      <c r="WW360" s="49"/>
      <c r="WX360" s="49"/>
      <c r="WY360" s="49"/>
      <c r="WZ360" s="49"/>
      <c r="XA360" s="49"/>
      <c r="XB360" s="49"/>
      <c r="XC360" s="49"/>
      <c r="XD360" s="49"/>
      <c r="XE360" s="49"/>
      <c r="XF360" s="49"/>
      <c r="XG360" s="49"/>
      <c r="XH360" s="49"/>
      <c r="XI360" s="49"/>
      <c r="XJ360" s="49"/>
      <c r="XK360" s="49"/>
      <c r="XL360" s="49"/>
      <c r="XM360" s="49"/>
      <c r="XN360" s="49"/>
      <c r="XO360" s="49"/>
      <c r="XP360" s="49"/>
      <c r="XQ360" s="49"/>
      <c r="XR360" s="49"/>
      <c r="XS360" s="49"/>
      <c r="XT360" s="49"/>
      <c r="XU360" s="49"/>
      <c r="XV360" s="49"/>
      <c r="XW360" s="49"/>
      <c r="XX360" s="49"/>
      <c r="XY360" s="49"/>
      <c r="XZ360" s="49"/>
      <c r="YA360" s="49"/>
      <c r="YB360" s="49"/>
      <c r="YC360" s="49"/>
      <c r="YD360" s="49"/>
      <c r="YE360" s="49"/>
      <c r="YF360" s="49"/>
      <c r="YG360" s="49"/>
      <c r="YH360" s="49"/>
      <c r="YI360" s="49"/>
      <c r="YJ360" s="49"/>
      <c r="YK360" s="49"/>
      <c r="YL360" s="49"/>
      <c r="YM360" s="49"/>
      <c r="YN360" s="49"/>
      <c r="YO360" s="49"/>
      <c r="YP360" s="49"/>
      <c r="YQ360" s="49"/>
      <c r="YR360" s="49"/>
      <c r="YS360" s="49"/>
      <c r="YT360" s="49"/>
      <c r="YU360" s="49"/>
      <c r="YV360" s="49"/>
      <c r="YW360" s="49"/>
      <c r="YX360" s="49"/>
      <c r="YY360" s="49"/>
      <c r="YZ360" s="49"/>
      <c r="ZA360" s="49"/>
      <c r="ZB360" s="49"/>
      <c r="ZC360" s="49"/>
      <c r="ZD360" s="49"/>
      <c r="ZE360" s="49"/>
      <c r="ZF360" s="49"/>
      <c r="ZG360" s="49"/>
      <c r="ZH360" s="49"/>
      <c r="ZI360" s="49"/>
      <c r="ZJ360" s="49"/>
      <c r="ZK360" s="49"/>
      <c r="ZL360" s="49"/>
      <c r="ZM360" s="49"/>
      <c r="ZN360" s="49"/>
      <c r="ZO360" s="49"/>
      <c r="ZP360" s="49"/>
      <c r="ZQ360" s="49"/>
      <c r="ZR360" s="49"/>
      <c r="ZS360" s="49"/>
      <c r="ZT360" s="49"/>
      <c r="ZU360" s="49"/>
      <c r="ZV360" s="49"/>
      <c r="ZW360" s="49"/>
      <c r="ZX360" s="49"/>
      <c r="ZY360" s="49"/>
      <c r="ZZ360" s="49"/>
      <c r="AAA360" s="49"/>
      <c r="AAB360" s="49"/>
      <c r="AAC360" s="49"/>
      <c r="AAD360" s="49"/>
      <c r="AAE360" s="49"/>
      <c r="AAF360" s="49"/>
      <c r="AAG360" s="49"/>
      <c r="AAH360" s="49"/>
      <c r="AAI360" s="49"/>
      <c r="AAJ360" s="49"/>
      <c r="AAK360" s="49"/>
      <c r="AAL360" s="49"/>
      <c r="AAM360" s="49"/>
      <c r="AAN360" s="49"/>
      <c r="AAO360" s="49"/>
      <c r="AAP360" s="49"/>
      <c r="AAQ360" s="49"/>
      <c r="AAR360" s="49"/>
      <c r="AAS360" s="49"/>
      <c r="AAT360" s="49"/>
      <c r="AAU360" s="49"/>
      <c r="AAV360" s="49"/>
      <c r="AAW360" s="49"/>
      <c r="AAX360" s="49"/>
      <c r="AAY360" s="49"/>
      <c r="AAZ360" s="49"/>
      <c r="ABA360" s="49"/>
      <c r="ABB360" s="49"/>
      <c r="ABC360" s="49"/>
      <c r="ABD360" s="49"/>
      <c r="ABE360" s="49"/>
      <c r="ABF360" s="49"/>
      <c r="ABG360" s="49"/>
      <c r="ABH360" s="49"/>
      <c r="ABI360" s="49"/>
      <c r="ABJ360" s="49"/>
      <c r="ABK360" s="49"/>
      <c r="ABL360" s="49"/>
      <c r="ABM360" s="49"/>
      <c r="ABN360" s="49"/>
      <c r="ABO360" s="49"/>
      <c r="ABP360" s="49"/>
      <c r="ABQ360" s="49"/>
      <c r="ABR360" s="49"/>
      <c r="ABS360" s="49"/>
      <c r="ABT360" s="49"/>
      <c r="ABU360" s="49"/>
      <c r="ABV360" s="49"/>
      <c r="ABW360" s="49"/>
      <c r="ABX360" s="49"/>
      <c r="ABY360" s="49"/>
      <c r="ABZ360" s="49"/>
      <c r="ACA360" s="49"/>
      <c r="ACB360" s="49"/>
      <c r="ACC360" s="49"/>
      <c r="ACD360" s="49"/>
      <c r="ACE360" s="49"/>
      <c r="ACF360" s="49"/>
      <c r="ACG360" s="49"/>
      <c r="ACH360" s="49"/>
      <c r="ACI360" s="49"/>
      <c r="ACJ360" s="49"/>
      <c r="ACK360" s="49"/>
      <c r="ACL360" s="49"/>
      <c r="ACM360" s="49"/>
      <c r="ACN360" s="49"/>
      <c r="ACO360" s="49"/>
      <c r="ACP360" s="49"/>
      <c r="ACQ360" s="49"/>
      <c r="ACR360" s="49"/>
      <c r="ACS360" s="49"/>
      <c r="ACT360" s="49"/>
      <c r="ACU360" s="49"/>
      <c r="ACV360" s="49"/>
      <c r="ACW360" s="49"/>
      <c r="ACX360" s="49"/>
      <c r="ACY360" s="49"/>
      <c r="ACZ360" s="49"/>
      <c r="ADA360" s="49"/>
      <c r="ADB360" s="49"/>
      <c r="ADC360" s="49"/>
      <c r="ADD360" s="49"/>
      <c r="ADE360" s="49"/>
      <c r="ADF360" s="49"/>
      <c r="ADG360" s="49"/>
      <c r="ADH360" s="49"/>
      <c r="ADI360" s="49"/>
      <c r="ADJ360" s="49"/>
      <c r="ADK360" s="49"/>
      <c r="ADL360" s="49"/>
      <c r="ADM360" s="49"/>
      <c r="ADN360" s="49"/>
      <c r="ADO360" s="49"/>
      <c r="ADP360" s="49"/>
      <c r="ADQ360" s="49"/>
      <c r="ADR360" s="49"/>
      <c r="ADS360" s="49"/>
      <c r="ADT360" s="49"/>
      <c r="ADU360" s="49"/>
      <c r="ADV360" s="49"/>
      <c r="ADW360" s="49"/>
      <c r="ADX360" s="49"/>
      <c r="ADY360" s="49"/>
      <c r="ADZ360" s="49"/>
      <c r="AEA360" s="49"/>
      <c r="AEB360" s="49"/>
      <c r="AEC360" s="49"/>
      <c r="AED360" s="49"/>
      <c r="AEE360" s="49"/>
      <c r="AEF360" s="49"/>
      <c r="AEG360" s="49"/>
      <c r="AEH360" s="49"/>
      <c r="AEI360" s="49"/>
      <c r="AEJ360" s="49"/>
      <c r="AEK360" s="49"/>
      <c r="AEL360" s="49"/>
      <c r="AEM360" s="49"/>
      <c r="AEN360" s="49"/>
      <c r="AEO360" s="49"/>
      <c r="AEP360" s="49"/>
      <c r="AEQ360" s="49"/>
      <c r="AER360" s="49"/>
      <c r="AES360" s="49"/>
      <c r="AET360" s="49"/>
      <c r="AEU360" s="49"/>
      <c r="AEV360" s="49"/>
      <c r="AEW360" s="49"/>
      <c r="AEX360" s="49"/>
      <c r="AEY360" s="49"/>
      <c r="AEZ360" s="49"/>
      <c r="AFA360" s="49"/>
      <c r="AFB360" s="49"/>
      <c r="AFC360" s="49"/>
      <c r="AFD360" s="49"/>
      <c r="AFE360" s="49"/>
      <c r="AFF360" s="49"/>
      <c r="AFG360" s="49"/>
      <c r="AFH360" s="49"/>
      <c r="AFI360" s="49"/>
      <c r="AFJ360" s="49"/>
      <c r="AFK360" s="49"/>
      <c r="AFL360" s="49"/>
      <c r="AFM360" s="49"/>
      <c r="AFN360" s="49"/>
      <c r="AFO360" s="49"/>
      <c r="AFP360" s="49"/>
      <c r="AFQ360" s="49"/>
      <c r="AFR360" s="49"/>
      <c r="AFS360" s="49"/>
      <c r="AFT360" s="49"/>
      <c r="AFU360" s="49"/>
      <c r="AFV360" s="49"/>
      <c r="AFW360" s="49"/>
      <c r="AFX360" s="49"/>
      <c r="AFY360" s="49"/>
      <c r="AFZ360" s="49"/>
      <c r="AGA360" s="49"/>
      <c r="AGB360" s="49"/>
      <c r="AGC360" s="49"/>
      <c r="AGD360" s="49"/>
      <c r="AGE360" s="49"/>
      <c r="AGF360" s="49"/>
      <c r="AGG360" s="49"/>
      <c r="AGH360" s="49"/>
      <c r="AGI360" s="49"/>
      <c r="AGJ360" s="49"/>
      <c r="AGK360" s="49"/>
      <c r="AGL360" s="49"/>
      <c r="AGM360" s="49"/>
      <c r="AGN360" s="49"/>
      <c r="AGO360" s="49"/>
      <c r="AGP360" s="49"/>
      <c r="AGQ360" s="49"/>
      <c r="AGR360" s="49"/>
      <c r="AGS360" s="49"/>
      <c r="AGT360" s="49"/>
      <c r="AGU360" s="49"/>
      <c r="AGV360" s="49"/>
      <c r="AGW360" s="49"/>
      <c r="AGX360" s="49"/>
      <c r="AGY360" s="49"/>
      <c r="AGZ360" s="49"/>
      <c r="AHA360" s="49"/>
      <c r="AHB360" s="49"/>
      <c r="AHC360" s="49"/>
      <c r="AHD360" s="49"/>
      <c r="AHE360" s="49"/>
      <c r="AHF360" s="49"/>
      <c r="AHG360" s="49"/>
      <c r="AHH360" s="49"/>
      <c r="AHI360" s="49"/>
      <c r="AHJ360" s="49"/>
      <c r="AHK360" s="49"/>
      <c r="AHL360" s="49"/>
      <c r="AHM360" s="49"/>
      <c r="AHN360" s="49"/>
      <c r="AHO360" s="49"/>
      <c r="AHP360" s="49"/>
      <c r="AHQ360" s="49"/>
      <c r="AHR360" s="49"/>
      <c r="AHS360" s="49"/>
      <c r="AHT360" s="49"/>
      <c r="AHU360" s="49"/>
      <c r="AHV360" s="49"/>
      <c r="AHW360" s="49"/>
      <c r="AHX360" s="49"/>
      <c r="AHY360" s="49"/>
      <c r="AHZ360" s="49"/>
      <c r="AIA360" s="49"/>
      <c r="AIB360" s="49"/>
      <c r="AIC360" s="49"/>
      <c r="AID360" s="49"/>
      <c r="AIE360" s="49"/>
      <c r="AIF360" s="49"/>
      <c r="AIG360" s="49"/>
      <c r="AIH360" s="49"/>
      <c r="AII360" s="49"/>
      <c r="AIJ360" s="49"/>
      <c r="AIK360" s="49"/>
      <c r="AIL360" s="49"/>
      <c r="AIM360" s="49"/>
      <c r="AIN360" s="49"/>
      <c r="AIO360" s="49"/>
      <c r="AIP360" s="49"/>
      <c r="AIQ360" s="49"/>
      <c r="AIR360" s="49"/>
      <c r="AIS360" s="49"/>
      <c r="AIT360" s="49"/>
      <c r="AIU360" s="49"/>
      <c r="AIV360" s="49"/>
      <c r="AIW360" s="49"/>
      <c r="AIX360" s="49"/>
      <c r="AIY360" s="49"/>
      <c r="AIZ360" s="49"/>
      <c r="AJA360" s="49"/>
      <c r="AJB360" s="49"/>
      <c r="AJC360" s="49"/>
      <c r="AJD360" s="49"/>
      <c r="AJE360" s="49"/>
      <c r="AJF360" s="49"/>
      <c r="AJG360" s="49"/>
      <c r="AJH360" s="49"/>
      <c r="AJI360" s="49"/>
      <c r="AJJ360" s="49"/>
      <c r="AJK360" s="49"/>
      <c r="AJL360" s="49"/>
      <c r="AJM360" s="49"/>
      <c r="AJN360" s="49"/>
      <c r="AJO360" s="49"/>
      <c r="AJP360" s="49"/>
      <c r="AJQ360" s="49"/>
      <c r="AJR360" s="49"/>
      <c r="AJS360" s="49"/>
      <c r="AJT360" s="49"/>
      <c r="AJU360" s="49"/>
      <c r="AJV360" s="49"/>
      <c r="AJW360" s="49"/>
      <c r="AJX360" s="49"/>
      <c r="AJY360" s="49"/>
      <c r="AJZ360" s="49"/>
      <c r="AKA360" s="49"/>
      <c r="AKB360" s="49"/>
      <c r="AKC360" s="49"/>
      <c r="AKD360" s="49"/>
      <c r="AKE360" s="49"/>
      <c r="AKF360" s="49"/>
      <c r="AKG360" s="49"/>
      <c r="AKH360" s="49"/>
      <c r="AKI360" s="49"/>
      <c r="AKJ360" s="49"/>
      <c r="AKK360" s="49"/>
      <c r="AKL360" s="49"/>
      <c r="AKM360" s="49"/>
      <c r="AKN360" s="49"/>
      <c r="AKO360" s="49"/>
      <c r="AKP360" s="49"/>
      <c r="AKQ360" s="49"/>
      <c r="AKR360" s="49"/>
      <c r="AKS360" s="49"/>
      <c r="AKT360" s="49"/>
      <c r="AKU360" s="49"/>
      <c r="AKV360" s="49"/>
      <c r="AKW360" s="49"/>
      <c r="AKX360" s="49"/>
      <c r="AKY360" s="49"/>
      <c r="AKZ360" s="49"/>
      <c r="ALA360" s="49"/>
      <c r="ALB360" s="49"/>
      <c r="ALC360" s="49"/>
      <c r="ALD360" s="49"/>
      <c r="ALE360" s="49"/>
      <c r="ALF360" s="49"/>
      <c r="ALG360" s="49"/>
      <c r="ALH360" s="49"/>
      <c r="ALI360" s="49"/>
      <c r="ALJ360" s="49"/>
      <c r="ALK360" s="49"/>
      <c r="ALL360" s="49"/>
      <c r="ALM360" s="49"/>
      <c r="ALN360" s="49"/>
      <c r="ALO360" s="49"/>
      <c r="ALP360" s="49"/>
      <c r="ALQ360" s="49"/>
      <c r="ALR360" s="49"/>
      <c r="ALS360" s="49"/>
      <c r="ALT360" s="49"/>
      <c r="ALU360" s="49"/>
      <c r="ALV360" s="49"/>
      <c r="ALW360" s="49"/>
      <c r="ALX360" s="49"/>
      <c r="ALY360" s="49"/>
      <c r="ALZ360" s="49"/>
      <c r="AMA360" s="49"/>
      <c r="AMB360" s="49"/>
      <c r="AMC360" s="49"/>
      <c r="AMD360" s="49"/>
      <c r="AME360" s="49"/>
      <c r="AMF360" s="49"/>
      <c r="AMG360" s="49"/>
      <c r="AMH360" s="49"/>
      <c r="AMI360" s="49"/>
      <c r="AMJ360" s="49"/>
      <c r="AMK360" s="49"/>
      <c r="AML360" s="49"/>
      <c r="AMM360" s="49"/>
      <c r="AMN360" s="49"/>
      <c r="AMO360" s="49"/>
    </row>
    <row r="361" spans="1:1029">
      <c r="A361" s="17"/>
      <c r="B361" s="18"/>
      <c r="C361" s="17"/>
      <c r="D361" s="17"/>
      <c r="E361" s="17"/>
      <c r="F361" s="17"/>
      <c r="G361" s="17"/>
      <c r="H361" s="17"/>
      <c r="I361" s="17"/>
      <c r="J361" s="17"/>
      <c r="K361" s="17"/>
      <c r="L361" s="17"/>
      <c r="M361" s="17"/>
      <c r="N361" s="17"/>
      <c r="O361" s="17"/>
      <c r="P361" s="17"/>
      <c r="Q361" s="17"/>
      <c r="R361" s="17"/>
      <c r="S361" s="8"/>
      <c r="T361" s="8"/>
      <c r="U361" s="8"/>
      <c r="V361" s="8"/>
      <c r="W361" s="8"/>
      <c r="X361" s="8"/>
      <c r="Y361" s="8"/>
      <c r="Z361" s="8"/>
      <c r="AA361" s="8"/>
      <c r="AB361" s="8"/>
      <c r="AC361" s="8"/>
      <c r="AD361" s="8"/>
      <c r="AE361" s="8"/>
      <c r="AF361" s="31"/>
      <c r="AG361" s="49"/>
      <c r="AH361" s="49"/>
      <c r="AI361" s="49"/>
      <c r="AJ361" s="49"/>
      <c r="AK361" s="49"/>
      <c r="AL361" s="49"/>
      <c r="AM361" s="49"/>
      <c r="AN361" s="49"/>
      <c r="AO361" s="49"/>
      <c r="AP361" s="49"/>
      <c r="AQ361" s="49"/>
      <c r="AR361" s="49"/>
      <c r="AS361" s="49"/>
      <c r="AT361" s="49"/>
      <c r="AU361" s="49"/>
      <c r="AV361" s="49"/>
      <c r="AW361" s="49"/>
      <c r="AX361" s="49"/>
      <c r="AY361" s="49"/>
      <c r="AZ361" s="49"/>
      <c r="BA361" s="49"/>
      <c r="BB361" s="49"/>
      <c r="BC361" s="49"/>
      <c r="BD361" s="49"/>
      <c r="BE361" s="49"/>
      <c r="BF361" s="49"/>
      <c r="BG361" s="49"/>
      <c r="BH361" s="49"/>
      <c r="BI361" s="49"/>
      <c r="BJ361" s="49"/>
      <c r="BK361" s="49"/>
      <c r="BL361" s="49"/>
      <c r="BM361" s="49"/>
      <c r="BN361" s="49"/>
      <c r="BO361" s="49"/>
      <c r="BP361" s="49"/>
      <c r="BQ361" s="49"/>
      <c r="BR361" s="49"/>
      <c r="BS361" s="49"/>
      <c r="BT361" s="49"/>
      <c r="BU361" s="49"/>
      <c r="BV361" s="49"/>
      <c r="BW361" s="49"/>
      <c r="BX361" s="49"/>
      <c r="BY361" s="49"/>
      <c r="BZ361" s="49"/>
      <c r="CA361" s="49"/>
      <c r="CB361" s="49"/>
      <c r="CC361" s="49"/>
      <c r="CD361" s="49"/>
      <c r="CE361" s="49"/>
      <c r="CF361" s="49"/>
      <c r="CG361" s="49"/>
      <c r="CH361" s="49"/>
      <c r="CI361" s="49"/>
      <c r="CJ361" s="49"/>
      <c r="CK361" s="49"/>
      <c r="CL361" s="49"/>
      <c r="CM361" s="49"/>
      <c r="CN361" s="49"/>
      <c r="CO361" s="49"/>
      <c r="CP361" s="49"/>
      <c r="CQ361" s="49"/>
      <c r="CR361" s="49"/>
      <c r="CS361" s="49"/>
      <c r="CT361" s="49"/>
      <c r="CU361" s="49"/>
      <c r="CV361" s="49"/>
      <c r="CW361" s="49"/>
      <c r="CX361" s="49"/>
      <c r="CY361" s="49"/>
      <c r="CZ361" s="49"/>
      <c r="DA361" s="49"/>
      <c r="DB361" s="49"/>
      <c r="DC361" s="49"/>
      <c r="DD361" s="49"/>
      <c r="DE361" s="49"/>
      <c r="DF361" s="49"/>
      <c r="DG361" s="49"/>
      <c r="DH361" s="49"/>
      <c r="DI361" s="49"/>
      <c r="DJ361" s="49"/>
      <c r="DK361" s="49"/>
      <c r="DL361" s="49"/>
      <c r="DM361" s="49"/>
      <c r="DN361" s="49"/>
      <c r="DO361" s="49"/>
      <c r="DP361" s="49"/>
      <c r="DQ361" s="49"/>
      <c r="DR361" s="49"/>
      <c r="DS361" s="49"/>
      <c r="DT361" s="49"/>
      <c r="DU361" s="49"/>
      <c r="DV361" s="49"/>
      <c r="DW361" s="49"/>
      <c r="DX361" s="49"/>
      <c r="DY361" s="49"/>
      <c r="DZ361" s="49"/>
      <c r="EA361" s="49"/>
      <c r="EB361" s="49"/>
      <c r="EC361" s="49"/>
      <c r="ED361" s="49"/>
      <c r="EE361" s="49"/>
      <c r="EF361" s="49"/>
      <c r="EG361" s="49"/>
      <c r="EH361" s="49"/>
      <c r="EI361" s="49"/>
      <c r="EJ361" s="49"/>
      <c r="EK361" s="49"/>
      <c r="EL361" s="49"/>
      <c r="EM361" s="49"/>
      <c r="EN361" s="49"/>
      <c r="EO361" s="49"/>
      <c r="EP361" s="49"/>
      <c r="EQ361" s="49"/>
      <c r="ER361" s="49"/>
      <c r="ES361" s="49"/>
      <c r="ET361" s="49"/>
      <c r="EU361" s="49"/>
      <c r="EV361" s="49"/>
      <c r="EW361" s="49"/>
      <c r="EX361" s="49"/>
      <c r="EY361" s="49"/>
      <c r="EZ361" s="49"/>
      <c r="FA361" s="49"/>
      <c r="FB361" s="49"/>
      <c r="FC361" s="49"/>
      <c r="FD361" s="49"/>
      <c r="FE361" s="49"/>
      <c r="FF361" s="49"/>
      <c r="FG361" s="49"/>
      <c r="FH361" s="49"/>
      <c r="FI361" s="49"/>
      <c r="FJ361" s="49"/>
      <c r="FK361" s="49"/>
      <c r="FL361" s="49"/>
      <c r="FM361" s="49"/>
      <c r="FN361" s="49"/>
      <c r="FO361" s="49"/>
      <c r="FP361" s="49"/>
      <c r="FQ361" s="49"/>
      <c r="FR361" s="49"/>
      <c r="FS361" s="49"/>
      <c r="FT361" s="49"/>
      <c r="FU361" s="49"/>
      <c r="FV361" s="49"/>
      <c r="FW361" s="49"/>
      <c r="FX361" s="49"/>
      <c r="FY361" s="49"/>
      <c r="FZ361" s="49"/>
      <c r="GA361" s="49"/>
      <c r="GB361" s="49"/>
      <c r="GC361" s="49"/>
      <c r="GD361" s="49"/>
      <c r="GE361" s="49"/>
      <c r="GF361" s="49"/>
      <c r="GG361" s="49"/>
      <c r="GH361" s="49"/>
      <c r="GI361" s="49"/>
      <c r="GJ361" s="49"/>
      <c r="GK361" s="49"/>
      <c r="GL361" s="49"/>
      <c r="GM361" s="49"/>
      <c r="GN361" s="49"/>
      <c r="GO361" s="49"/>
      <c r="GP361" s="49"/>
      <c r="GQ361" s="49"/>
      <c r="GR361" s="49"/>
      <c r="GS361" s="49"/>
      <c r="GT361" s="49"/>
      <c r="GU361" s="49"/>
      <c r="GV361" s="49"/>
      <c r="GW361" s="49"/>
      <c r="GX361" s="49"/>
      <c r="GY361" s="49"/>
      <c r="GZ361" s="49"/>
      <c r="HA361" s="49"/>
      <c r="HB361" s="49"/>
      <c r="HC361" s="49"/>
      <c r="HD361" s="49"/>
      <c r="HE361" s="49"/>
      <c r="HF361" s="49"/>
      <c r="HG361" s="49"/>
      <c r="HH361" s="49"/>
      <c r="HI361" s="49"/>
      <c r="HJ361" s="49"/>
      <c r="HK361" s="49"/>
      <c r="HL361" s="49"/>
      <c r="HM361" s="49"/>
      <c r="HN361" s="49"/>
      <c r="HO361" s="49"/>
      <c r="HP361" s="49"/>
      <c r="HQ361" s="49"/>
      <c r="HR361" s="49"/>
      <c r="HS361" s="49"/>
      <c r="HT361" s="49"/>
      <c r="HU361" s="49"/>
      <c r="HV361" s="49"/>
      <c r="HW361" s="49"/>
      <c r="HX361" s="49"/>
      <c r="HY361" s="49"/>
      <c r="HZ361" s="49"/>
      <c r="IA361" s="49"/>
      <c r="IB361" s="49"/>
      <c r="IC361" s="49"/>
      <c r="ID361" s="49"/>
      <c r="IE361" s="49"/>
      <c r="IF361" s="49"/>
      <c r="IG361" s="49"/>
      <c r="IH361" s="49"/>
      <c r="II361" s="49"/>
      <c r="IJ361" s="49"/>
      <c r="IK361" s="49"/>
      <c r="IL361" s="49"/>
      <c r="IM361" s="49"/>
      <c r="IN361" s="49"/>
      <c r="IO361" s="49"/>
      <c r="IP361" s="49"/>
      <c r="IQ361" s="49"/>
      <c r="IR361" s="49"/>
      <c r="IS361" s="49"/>
      <c r="IT361" s="49"/>
      <c r="IU361" s="49"/>
      <c r="IV361" s="49"/>
      <c r="IW361" s="49"/>
      <c r="IX361" s="49"/>
      <c r="IY361" s="49"/>
      <c r="IZ361" s="49"/>
      <c r="JA361" s="49"/>
      <c r="JB361" s="49"/>
      <c r="JC361" s="49"/>
      <c r="JD361" s="49"/>
      <c r="JE361" s="49"/>
      <c r="JF361" s="49"/>
      <c r="JG361" s="49"/>
      <c r="JH361" s="49"/>
      <c r="JI361" s="49"/>
      <c r="JJ361" s="49"/>
      <c r="JK361" s="49"/>
      <c r="JL361" s="49"/>
      <c r="JM361" s="49"/>
      <c r="JN361" s="49"/>
      <c r="JO361" s="49"/>
      <c r="JP361" s="49"/>
      <c r="JQ361" s="49"/>
      <c r="JR361" s="49"/>
      <c r="JS361" s="49"/>
      <c r="JT361" s="49"/>
      <c r="JU361" s="49"/>
      <c r="JV361" s="49"/>
      <c r="JW361" s="49"/>
      <c r="JX361" s="49"/>
      <c r="JY361" s="49"/>
      <c r="JZ361" s="49"/>
      <c r="KA361" s="49"/>
      <c r="KB361" s="49"/>
      <c r="KC361" s="49"/>
      <c r="KD361" s="49"/>
      <c r="KE361" s="49"/>
      <c r="KF361" s="49"/>
      <c r="KG361" s="49"/>
      <c r="KH361" s="49"/>
      <c r="KI361" s="49"/>
      <c r="KJ361" s="49"/>
      <c r="KK361" s="49"/>
      <c r="KL361" s="49"/>
      <c r="KM361" s="49"/>
      <c r="KN361" s="49"/>
      <c r="KO361" s="49"/>
      <c r="KP361" s="49"/>
      <c r="KQ361" s="49"/>
      <c r="KR361" s="49"/>
      <c r="KS361" s="49"/>
      <c r="KT361" s="49"/>
      <c r="KU361" s="49"/>
      <c r="KV361" s="49"/>
      <c r="KW361" s="49"/>
      <c r="KX361" s="49"/>
      <c r="KY361" s="49"/>
      <c r="KZ361" s="49"/>
      <c r="LA361" s="49"/>
      <c r="LB361" s="49"/>
      <c r="LC361" s="49"/>
      <c r="LD361" s="49"/>
      <c r="LE361" s="49"/>
      <c r="LF361" s="49"/>
      <c r="LG361" s="49"/>
      <c r="LH361" s="49"/>
      <c r="LI361" s="49"/>
      <c r="LJ361" s="49"/>
      <c r="LK361" s="49"/>
      <c r="LL361" s="49"/>
      <c r="LM361" s="49"/>
      <c r="LN361" s="49"/>
      <c r="LO361" s="49"/>
      <c r="LP361" s="49"/>
      <c r="LQ361" s="49"/>
      <c r="LR361" s="49"/>
      <c r="LS361" s="49"/>
      <c r="LT361" s="49"/>
      <c r="LU361" s="49"/>
      <c r="LV361" s="49"/>
      <c r="LW361" s="49"/>
      <c r="LX361" s="49"/>
      <c r="LY361" s="49"/>
      <c r="LZ361" s="49"/>
      <c r="MA361" s="49"/>
      <c r="MB361" s="49"/>
      <c r="MC361" s="49"/>
      <c r="MD361" s="49"/>
      <c r="ME361" s="49"/>
      <c r="MF361" s="49"/>
      <c r="MG361" s="49"/>
      <c r="MH361" s="49"/>
      <c r="MI361" s="49"/>
      <c r="MJ361" s="49"/>
      <c r="MK361" s="49"/>
      <c r="ML361" s="49"/>
      <c r="MM361" s="49"/>
      <c r="MN361" s="49"/>
      <c r="MO361" s="49"/>
      <c r="MP361" s="49"/>
      <c r="MQ361" s="49"/>
      <c r="MR361" s="49"/>
      <c r="MS361" s="49"/>
      <c r="MT361" s="49"/>
      <c r="MU361" s="49"/>
      <c r="MV361" s="49"/>
      <c r="MW361" s="49"/>
      <c r="MX361" s="49"/>
      <c r="MY361" s="49"/>
      <c r="MZ361" s="49"/>
      <c r="NA361" s="49"/>
      <c r="NB361" s="49"/>
      <c r="NC361" s="49"/>
      <c r="ND361" s="49"/>
      <c r="NE361" s="49"/>
      <c r="NF361" s="49"/>
      <c r="NG361" s="49"/>
      <c r="NH361" s="49"/>
      <c r="NI361" s="49"/>
      <c r="NJ361" s="49"/>
      <c r="NK361" s="49"/>
      <c r="NL361" s="49"/>
      <c r="NM361" s="49"/>
      <c r="NN361" s="49"/>
      <c r="NO361" s="49"/>
      <c r="NP361" s="49"/>
      <c r="NQ361" s="49"/>
      <c r="NR361" s="49"/>
      <c r="NS361" s="49"/>
      <c r="NT361" s="49"/>
      <c r="NU361" s="49"/>
      <c r="NV361" s="49"/>
      <c r="NW361" s="49"/>
      <c r="NX361" s="49"/>
      <c r="NY361" s="49"/>
      <c r="NZ361" s="49"/>
      <c r="OA361" s="49"/>
      <c r="OB361" s="49"/>
      <c r="OC361" s="49"/>
      <c r="OD361" s="49"/>
      <c r="OE361" s="49"/>
      <c r="OF361" s="49"/>
      <c r="OG361" s="49"/>
      <c r="OH361" s="49"/>
      <c r="OI361" s="49"/>
      <c r="OJ361" s="49"/>
      <c r="OK361" s="49"/>
      <c r="OL361" s="49"/>
      <c r="OM361" s="49"/>
      <c r="ON361" s="49"/>
      <c r="OO361" s="49"/>
      <c r="OP361" s="49"/>
      <c r="OQ361" s="49"/>
      <c r="OR361" s="49"/>
      <c r="OS361" s="49"/>
      <c r="OT361" s="49"/>
      <c r="OU361" s="49"/>
      <c r="OV361" s="49"/>
      <c r="OW361" s="49"/>
      <c r="OX361" s="49"/>
      <c r="OY361" s="49"/>
      <c r="OZ361" s="49"/>
      <c r="PA361" s="49"/>
      <c r="PB361" s="49"/>
      <c r="PC361" s="49"/>
      <c r="PD361" s="49"/>
      <c r="PE361" s="49"/>
      <c r="PF361" s="49"/>
      <c r="PG361" s="49"/>
      <c r="PH361" s="49"/>
      <c r="PI361" s="49"/>
      <c r="PJ361" s="49"/>
      <c r="PK361" s="49"/>
      <c r="PL361" s="49"/>
      <c r="PM361" s="49"/>
      <c r="PN361" s="49"/>
      <c r="PO361" s="49"/>
      <c r="PP361" s="49"/>
      <c r="PQ361" s="49"/>
      <c r="PR361" s="49"/>
      <c r="PS361" s="49"/>
      <c r="PT361" s="49"/>
      <c r="PU361" s="49"/>
      <c r="PV361" s="49"/>
      <c r="PW361" s="49"/>
      <c r="PX361" s="49"/>
      <c r="PY361" s="49"/>
      <c r="PZ361" s="49"/>
      <c r="QA361" s="49"/>
      <c r="QB361" s="49"/>
      <c r="QC361" s="49"/>
      <c r="QD361" s="49"/>
      <c r="QE361" s="49"/>
      <c r="QF361" s="49"/>
      <c r="QG361" s="49"/>
      <c r="QH361" s="49"/>
      <c r="QI361" s="49"/>
      <c r="QJ361" s="49"/>
      <c r="QK361" s="49"/>
      <c r="QL361" s="49"/>
      <c r="QM361" s="49"/>
      <c r="QN361" s="49"/>
      <c r="QO361" s="49"/>
      <c r="QP361" s="49"/>
      <c r="QQ361" s="49"/>
      <c r="QR361" s="49"/>
      <c r="QS361" s="49"/>
      <c r="QT361" s="49"/>
      <c r="QU361" s="49"/>
      <c r="QV361" s="49"/>
      <c r="QW361" s="49"/>
      <c r="QX361" s="49"/>
      <c r="QY361" s="49"/>
      <c r="QZ361" s="49"/>
      <c r="RA361" s="49"/>
      <c r="RB361" s="49"/>
      <c r="RC361" s="49"/>
      <c r="RD361" s="49"/>
      <c r="RE361" s="49"/>
      <c r="RF361" s="49"/>
      <c r="RG361" s="49"/>
      <c r="RH361" s="49"/>
      <c r="RI361" s="49"/>
      <c r="RJ361" s="49"/>
      <c r="RK361" s="49"/>
      <c r="RL361" s="49"/>
      <c r="RM361" s="49"/>
      <c r="RN361" s="49"/>
      <c r="RO361" s="49"/>
      <c r="RP361" s="49"/>
      <c r="RQ361" s="49"/>
      <c r="RR361" s="49"/>
      <c r="RS361" s="49"/>
      <c r="RT361" s="49"/>
      <c r="RU361" s="49"/>
      <c r="RV361" s="49"/>
      <c r="RW361" s="49"/>
      <c r="RX361" s="49"/>
      <c r="RY361" s="49"/>
      <c r="RZ361" s="49"/>
      <c r="SA361" s="49"/>
      <c r="SB361" s="49"/>
      <c r="SC361" s="49"/>
      <c r="SD361" s="49"/>
      <c r="SE361" s="49"/>
      <c r="SF361" s="49"/>
      <c r="SG361" s="49"/>
      <c r="SH361" s="49"/>
      <c r="SI361" s="49"/>
      <c r="SJ361" s="49"/>
      <c r="SK361" s="49"/>
      <c r="SL361" s="49"/>
      <c r="SM361" s="49"/>
      <c r="SN361" s="49"/>
      <c r="SO361" s="49"/>
      <c r="SP361" s="49"/>
      <c r="SQ361" s="49"/>
      <c r="SR361" s="49"/>
      <c r="SS361" s="49"/>
      <c r="ST361" s="49"/>
      <c r="SU361" s="49"/>
      <c r="SV361" s="49"/>
      <c r="SW361" s="49"/>
      <c r="SX361" s="49"/>
      <c r="SY361" s="49"/>
      <c r="SZ361" s="49"/>
      <c r="TA361" s="49"/>
      <c r="TB361" s="49"/>
      <c r="TC361" s="49"/>
      <c r="TD361" s="49"/>
      <c r="TE361" s="49"/>
      <c r="TF361" s="49"/>
      <c r="TG361" s="49"/>
      <c r="TH361" s="49"/>
      <c r="TI361" s="49"/>
      <c r="TJ361" s="49"/>
      <c r="TK361" s="49"/>
      <c r="TL361" s="49"/>
      <c r="TM361" s="49"/>
      <c r="TN361" s="49"/>
      <c r="TO361" s="49"/>
      <c r="TP361" s="49"/>
      <c r="TQ361" s="49"/>
      <c r="TR361" s="49"/>
      <c r="TS361" s="49"/>
      <c r="TT361" s="49"/>
      <c r="TU361" s="49"/>
      <c r="TV361" s="49"/>
      <c r="TW361" s="49"/>
      <c r="TX361" s="49"/>
      <c r="TY361" s="49"/>
      <c r="TZ361" s="49"/>
      <c r="UA361" s="49"/>
      <c r="UB361" s="49"/>
      <c r="UC361" s="49"/>
      <c r="UD361" s="49"/>
      <c r="UE361" s="49"/>
      <c r="UF361" s="49"/>
      <c r="UG361" s="49"/>
      <c r="UH361" s="49"/>
      <c r="UI361" s="49"/>
      <c r="UJ361" s="49"/>
      <c r="UK361" s="49"/>
      <c r="UL361" s="49"/>
      <c r="UM361" s="49"/>
      <c r="UN361" s="49"/>
      <c r="UO361" s="49"/>
      <c r="UP361" s="49"/>
      <c r="UQ361" s="49"/>
      <c r="UR361" s="49"/>
      <c r="US361" s="49"/>
      <c r="UT361" s="49"/>
      <c r="UU361" s="49"/>
      <c r="UV361" s="49"/>
      <c r="UW361" s="49"/>
      <c r="UX361" s="49"/>
      <c r="UY361" s="49"/>
      <c r="UZ361" s="49"/>
      <c r="VA361" s="49"/>
      <c r="VB361" s="49"/>
      <c r="VC361" s="49"/>
      <c r="VD361" s="49"/>
      <c r="VE361" s="49"/>
      <c r="VF361" s="49"/>
      <c r="VG361" s="49"/>
      <c r="VH361" s="49"/>
      <c r="VI361" s="49"/>
      <c r="VJ361" s="49"/>
      <c r="VK361" s="49"/>
      <c r="VL361" s="49"/>
      <c r="VM361" s="49"/>
      <c r="VN361" s="49"/>
      <c r="VO361" s="49"/>
      <c r="VP361" s="49"/>
      <c r="VQ361" s="49"/>
      <c r="VR361" s="49"/>
      <c r="VS361" s="49"/>
      <c r="VT361" s="49"/>
      <c r="VU361" s="49"/>
      <c r="VV361" s="49"/>
      <c r="VW361" s="49"/>
      <c r="VX361" s="49"/>
      <c r="VY361" s="49"/>
      <c r="VZ361" s="49"/>
      <c r="WA361" s="49"/>
      <c r="WB361" s="49"/>
      <c r="WC361" s="49"/>
      <c r="WD361" s="49"/>
      <c r="WE361" s="49"/>
      <c r="WF361" s="49"/>
      <c r="WG361" s="49"/>
      <c r="WH361" s="49"/>
      <c r="WI361" s="49"/>
      <c r="WJ361" s="49"/>
      <c r="WK361" s="49"/>
      <c r="WL361" s="49"/>
      <c r="WM361" s="49"/>
      <c r="WN361" s="49"/>
      <c r="WO361" s="49"/>
      <c r="WP361" s="49"/>
      <c r="WQ361" s="49"/>
      <c r="WR361" s="49"/>
      <c r="WS361" s="49"/>
      <c r="WT361" s="49"/>
      <c r="WU361" s="49"/>
      <c r="WV361" s="49"/>
      <c r="WW361" s="49"/>
      <c r="WX361" s="49"/>
      <c r="WY361" s="49"/>
      <c r="WZ361" s="49"/>
      <c r="XA361" s="49"/>
      <c r="XB361" s="49"/>
      <c r="XC361" s="49"/>
      <c r="XD361" s="49"/>
      <c r="XE361" s="49"/>
      <c r="XF361" s="49"/>
      <c r="XG361" s="49"/>
      <c r="XH361" s="49"/>
      <c r="XI361" s="49"/>
      <c r="XJ361" s="49"/>
      <c r="XK361" s="49"/>
      <c r="XL361" s="49"/>
      <c r="XM361" s="49"/>
      <c r="XN361" s="49"/>
      <c r="XO361" s="49"/>
      <c r="XP361" s="49"/>
      <c r="XQ361" s="49"/>
      <c r="XR361" s="49"/>
      <c r="XS361" s="49"/>
      <c r="XT361" s="49"/>
      <c r="XU361" s="49"/>
      <c r="XV361" s="49"/>
      <c r="XW361" s="49"/>
      <c r="XX361" s="49"/>
      <c r="XY361" s="49"/>
      <c r="XZ361" s="49"/>
      <c r="YA361" s="49"/>
      <c r="YB361" s="49"/>
      <c r="YC361" s="49"/>
      <c r="YD361" s="49"/>
      <c r="YE361" s="49"/>
      <c r="YF361" s="49"/>
      <c r="YG361" s="49"/>
      <c r="YH361" s="49"/>
      <c r="YI361" s="49"/>
      <c r="YJ361" s="49"/>
      <c r="YK361" s="49"/>
      <c r="YL361" s="49"/>
      <c r="YM361" s="49"/>
      <c r="YN361" s="49"/>
      <c r="YO361" s="49"/>
      <c r="YP361" s="49"/>
      <c r="YQ361" s="49"/>
      <c r="YR361" s="49"/>
      <c r="YS361" s="49"/>
      <c r="YT361" s="49"/>
      <c r="YU361" s="49"/>
      <c r="YV361" s="49"/>
      <c r="YW361" s="49"/>
      <c r="YX361" s="49"/>
      <c r="YY361" s="49"/>
      <c r="YZ361" s="49"/>
      <c r="ZA361" s="49"/>
      <c r="ZB361" s="49"/>
      <c r="ZC361" s="49"/>
      <c r="ZD361" s="49"/>
      <c r="ZE361" s="49"/>
      <c r="ZF361" s="49"/>
      <c r="ZG361" s="49"/>
      <c r="ZH361" s="49"/>
      <c r="ZI361" s="49"/>
      <c r="ZJ361" s="49"/>
      <c r="ZK361" s="49"/>
      <c r="ZL361" s="49"/>
      <c r="ZM361" s="49"/>
      <c r="ZN361" s="49"/>
      <c r="ZO361" s="49"/>
      <c r="ZP361" s="49"/>
      <c r="ZQ361" s="49"/>
      <c r="ZR361" s="49"/>
      <c r="ZS361" s="49"/>
      <c r="ZT361" s="49"/>
      <c r="ZU361" s="49"/>
      <c r="ZV361" s="49"/>
      <c r="ZW361" s="49"/>
      <c r="ZX361" s="49"/>
      <c r="ZY361" s="49"/>
      <c r="ZZ361" s="49"/>
      <c r="AAA361" s="49"/>
      <c r="AAB361" s="49"/>
      <c r="AAC361" s="49"/>
      <c r="AAD361" s="49"/>
      <c r="AAE361" s="49"/>
      <c r="AAF361" s="49"/>
      <c r="AAG361" s="49"/>
      <c r="AAH361" s="49"/>
      <c r="AAI361" s="49"/>
      <c r="AAJ361" s="49"/>
      <c r="AAK361" s="49"/>
      <c r="AAL361" s="49"/>
      <c r="AAM361" s="49"/>
      <c r="AAN361" s="49"/>
      <c r="AAO361" s="49"/>
      <c r="AAP361" s="49"/>
      <c r="AAQ361" s="49"/>
      <c r="AAR361" s="49"/>
      <c r="AAS361" s="49"/>
      <c r="AAT361" s="49"/>
      <c r="AAU361" s="49"/>
      <c r="AAV361" s="49"/>
      <c r="AAW361" s="49"/>
      <c r="AAX361" s="49"/>
      <c r="AAY361" s="49"/>
      <c r="AAZ361" s="49"/>
      <c r="ABA361" s="49"/>
      <c r="ABB361" s="49"/>
      <c r="ABC361" s="49"/>
      <c r="ABD361" s="49"/>
      <c r="ABE361" s="49"/>
      <c r="ABF361" s="49"/>
      <c r="ABG361" s="49"/>
      <c r="ABH361" s="49"/>
      <c r="ABI361" s="49"/>
      <c r="ABJ361" s="49"/>
      <c r="ABK361" s="49"/>
      <c r="ABL361" s="49"/>
      <c r="ABM361" s="49"/>
      <c r="ABN361" s="49"/>
      <c r="ABO361" s="49"/>
      <c r="ABP361" s="49"/>
      <c r="ABQ361" s="49"/>
      <c r="ABR361" s="49"/>
      <c r="ABS361" s="49"/>
      <c r="ABT361" s="49"/>
      <c r="ABU361" s="49"/>
      <c r="ABV361" s="49"/>
      <c r="ABW361" s="49"/>
      <c r="ABX361" s="49"/>
      <c r="ABY361" s="49"/>
      <c r="ABZ361" s="49"/>
      <c r="ACA361" s="49"/>
      <c r="ACB361" s="49"/>
      <c r="ACC361" s="49"/>
      <c r="ACD361" s="49"/>
      <c r="ACE361" s="49"/>
      <c r="ACF361" s="49"/>
      <c r="ACG361" s="49"/>
      <c r="ACH361" s="49"/>
      <c r="ACI361" s="49"/>
      <c r="ACJ361" s="49"/>
      <c r="ACK361" s="49"/>
      <c r="ACL361" s="49"/>
      <c r="ACM361" s="49"/>
      <c r="ACN361" s="49"/>
      <c r="ACO361" s="49"/>
      <c r="ACP361" s="49"/>
      <c r="ACQ361" s="49"/>
      <c r="ACR361" s="49"/>
      <c r="ACS361" s="49"/>
      <c r="ACT361" s="49"/>
      <c r="ACU361" s="49"/>
      <c r="ACV361" s="49"/>
      <c r="ACW361" s="49"/>
      <c r="ACX361" s="49"/>
      <c r="ACY361" s="49"/>
      <c r="ACZ361" s="49"/>
      <c r="ADA361" s="49"/>
      <c r="ADB361" s="49"/>
      <c r="ADC361" s="49"/>
      <c r="ADD361" s="49"/>
      <c r="ADE361" s="49"/>
      <c r="ADF361" s="49"/>
      <c r="ADG361" s="49"/>
      <c r="ADH361" s="49"/>
      <c r="ADI361" s="49"/>
      <c r="ADJ361" s="49"/>
      <c r="ADK361" s="49"/>
      <c r="ADL361" s="49"/>
      <c r="ADM361" s="49"/>
      <c r="ADN361" s="49"/>
      <c r="ADO361" s="49"/>
      <c r="ADP361" s="49"/>
      <c r="ADQ361" s="49"/>
      <c r="ADR361" s="49"/>
      <c r="ADS361" s="49"/>
      <c r="ADT361" s="49"/>
      <c r="ADU361" s="49"/>
      <c r="ADV361" s="49"/>
      <c r="ADW361" s="49"/>
      <c r="ADX361" s="49"/>
      <c r="ADY361" s="49"/>
      <c r="ADZ361" s="49"/>
      <c r="AEA361" s="49"/>
      <c r="AEB361" s="49"/>
      <c r="AEC361" s="49"/>
      <c r="AED361" s="49"/>
      <c r="AEE361" s="49"/>
      <c r="AEF361" s="49"/>
      <c r="AEG361" s="49"/>
      <c r="AEH361" s="49"/>
      <c r="AEI361" s="49"/>
      <c r="AEJ361" s="49"/>
      <c r="AEK361" s="49"/>
      <c r="AEL361" s="49"/>
      <c r="AEM361" s="49"/>
      <c r="AEN361" s="49"/>
      <c r="AEO361" s="49"/>
      <c r="AEP361" s="49"/>
      <c r="AEQ361" s="49"/>
      <c r="AER361" s="49"/>
      <c r="AES361" s="49"/>
      <c r="AET361" s="49"/>
      <c r="AEU361" s="49"/>
      <c r="AEV361" s="49"/>
      <c r="AEW361" s="49"/>
      <c r="AEX361" s="49"/>
      <c r="AEY361" s="49"/>
      <c r="AEZ361" s="49"/>
      <c r="AFA361" s="49"/>
      <c r="AFB361" s="49"/>
      <c r="AFC361" s="49"/>
      <c r="AFD361" s="49"/>
      <c r="AFE361" s="49"/>
      <c r="AFF361" s="49"/>
      <c r="AFG361" s="49"/>
      <c r="AFH361" s="49"/>
      <c r="AFI361" s="49"/>
      <c r="AFJ361" s="49"/>
      <c r="AFK361" s="49"/>
      <c r="AFL361" s="49"/>
      <c r="AFM361" s="49"/>
      <c r="AFN361" s="49"/>
      <c r="AFO361" s="49"/>
      <c r="AFP361" s="49"/>
      <c r="AFQ361" s="49"/>
      <c r="AFR361" s="49"/>
      <c r="AFS361" s="49"/>
      <c r="AFT361" s="49"/>
      <c r="AFU361" s="49"/>
      <c r="AFV361" s="49"/>
      <c r="AFW361" s="49"/>
      <c r="AFX361" s="49"/>
      <c r="AFY361" s="49"/>
      <c r="AFZ361" s="49"/>
      <c r="AGA361" s="49"/>
      <c r="AGB361" s="49"/>
      <c r="AGC361" s="49"/>
      <c r="AGD361" s="49"/>
      <c r="AGE361" s="49"/>
      <c r="AGF361" s="49"/>
      <c r="AGG361" s="49"/>
      <c r="AGH361" s="49"/>
      <c r="AGI361" s="49"/>
      <c r="AGJ361" s="49"/>
      <c r="AGK361" s="49"/>
      <c r="AGL361" s="49"/>
      <c r="AGM361" s="49"/>
      <c r="AGN361" s="49"/>
      <c r="AGO361" s="49"/>
      <c r="AGP361" s="49"/>
      <c r="AGQ361" s="49"/>
      <c r="AGR361" s="49"/>
      <c r="AGS361" s="49"/>
      <c r="AGT361" s="49"/>
      <c r="AGU361" s="49"/>
      <c r="AGV361" s="49"/>
      <c r="AGW361" s="49"/>
      <c r="AGX361" s="49"/>
      <c r="AGY361" s="49"/>
      <c r="AGZ361" s="49"/>
      <c r="AHA361" s="49"/>
      <c r="AHB361" s="49"/>
      <c r="AHC361" s="49"/>
      <c r="AHD361" s="49"/>
      <c r="AHE361" s="49"/>
      <c r="AHF361" s="49"/>
      <c r="AHG361" s="49"/>
      <c r="AHH361" s="49"/>
      <c r="AHI361" s="49"/>
      <c r="AHJ361" s="49"/>
      <c r="AHK361" s="49"/>
      <c r="AHL361" s="49"/>
      <c r="AHM361" s="49"/>
      <c r="AHN361" s="49"/>
      <c r="AHO361" s="49"/>
      <c r="AHP361" s="49"/>
      <c r="AHQ361" s="49"/>
      <c r="AHR361" s="49"/>
      <c r="AHS361" s="49"/>
      <c r="AHT361" s="49"/>
      <c r="AHU361" s="49"/>
      <c r="AHV361" s="49"/>
      <c r="AHW361" s="49"/>
      <c r="AHX361" s="49"/>
      <c r="AHY361" s="49"/>
      <c r="AHZ361" s="49"/>
      <c r="AIA361" s="49"/>
      <c r="AIB361" s="49"/>
      <c r="AIC361" s="49"/>
      <c r="AID361" s="49"/>
      <c r="AIE361" s="49"/>
      <c r="AIF361" s="49"/>
      <c r="AIG361" s="49"/>
      <c r="AIH361" s="49"/>
      <c r="AII361" s="49"/>
      <c r="AIJ361" s="49"/>
      <c r="AIK361" s="49"/>
      <c r="AIL361" s="49"/>
      <c r="AIM361" s="49"/>
      <c r="AIN361" s="49"/>
      <c r="AIO361" s="49"/>
      <c r="AIP361" s="49"/>
      <c r="AIQ361" s="49"/>
      <c r="AIR361" s="49"/>
      <c r="AIS361" s="49"/>
      <c r="AIT361" s="49"/>
      <c r="AIU361" s="49"/>
      <c r="AIV361" s="49"/>
      <c r="AIW361" s="49"/>
      <c r="AIX361" s="49"/>
      <c r="AIY361" s="49"/>
      <c r="AIZ361" s="49"/>
      <c r="AJA361" s="49"/>
      <c r="AJB361" s="49"/>
      <c r="AJC361" s="49"/>
      <c r="AJD361" s="49"/>
      <c r="AJE361" s="49"/>
      <c r="AJF361" s="49"/>
      <c r="AJG361" s="49"/>
      <c r="AJH361" s="49"/>
      <c r="AJI361" s="49"/>
      <c r="AJJ361" s="49"/>
      <c r="AJK361" s="49"/>
      <c r="AJL361" s="49"/>
      <c r="AJM361" s="49"/>
      <c r="AJN361" s="49"/>
      <c r="AJO361" s="49"/>
      <c r="AJP361" s="49"/>
      <c r="AJQ361" s="49"/>
      <c r="AJR361" s="49"/>
      <c r="AJS361" s="49"/>
      <c r="AJT361" s="49"/>
      <c r="AJU361" s="49"/>
      <c r="AJV361" s="49"/>
      <c r="AJW361" s="49"/>
      <c r="AJX361" s="49"/>
      <c r="AJY361" s="49"/>
      <c r="AJZ361" s="49"/>
      <c r="AKA361" s="49"/>
      <c r="AKB361" s="49"/>
      <c r="AKC361" s="49"/>
      <c r="AKD361" s="49"/>
      <c r="AKE361" s="49"/>
      <c r="AKF361" s="49"/>
      <c r="AKG361" s="49"/>
      <c r="AKH361" s="49"/>
      <c r="AKI361" s="49"/>
      <c r="AKJ361" s="49"/>
      <c r="AKK361" s="49"/>
      <c r="AKL361" s="49"/>
      <c r="AKM361" s="49"/>
      <c r="AKN361" s="49"/>
      <c r="AKO361" s="49"/>
      <c r="AKP361" s="49"/>
      <c r="AKQ361" s="49"/>
      <c r="AKR361" s="49"/>
      <c r="AKS361" s="49"/>
      <c r="AKT361" s="49"/>
      <c r="AKU361" s="49"/>
      <c r="AKV361" s="49"/>
      <c r="AKW361" s="49"/>
      <c r="AKX361" s="49"/>
      <c r="AKY361" s="49"/>
      <c r="AKZ361" s="49"/>
      <c r="ALA361" s="49"/>
      <c r="ALB361" s="49"/>
      <c r="ALC361" s="49"/>
      <c r="ALD361" s="49"/>
      <c r="ALE361" s="49"/>
      <c r="ALF361" s="49"/>
      <c r="ALG361" s="49"/>
      <c r="ALH361" s="49"/>
      <c r="ALI361" s="49"/>
      <c r="ALJ361" s="49"/>
      <c r="ALK361" s="49"/>
      <c r="ALL361" s="49"/>
      <c r="ALM361" s="49"/>
      <c r="ALN361" s="49"/>
      <c r="ALO361" s="49"/>
      <c r="ALP361" s="49"/>
      <c r="ALQ361" s="49"/>
      <c r="ALR361" s="49"/>
      <c r="ALS361" s="49"/>
      <c r="ALT361" s="49"/>
      <c r="ALU361" s="49"/>
      <c r="ALV361" s="49"/>
      <c r="ALW361" s="49"/>
      <c r="ALX361" s="49"/>
      <c r="ALY361" s="49"/>
      <c r="ALZ361" s="49"/>
      <c r="AMA361" s="49"/>
      <c r="AMB361" s="49"/>
      <c r="AMC361" s="49"/>
      <c r="AMD361" s="49"/>
      <c r="AME361" s="49"/>
      <c r="AMF361" s="49"/>
      <c r="AMG361" s="49"/>
      <c r="AMH361" s="49"/>
      <c r="AMI361" s="49"/>
      <c r="AMJ361" s="49"/>
      <c r="AMK361" s="49"/>
      <c r="AML361" s="49"/>
      <c r="AMM361" s="49"/>
      <c r="AMN361" s="49"/>
      <c r="AMO361" s="49"/>
    </row>
    <row r="362" spans="1:1029">
      <c r="A362" s="17"/>
      <c r="B362" s="18"/>
      <c r="C362" s="17"/>
      <c r="D362" s="17"/>
      <c r="E362" s="17"/>
      <c r="F362" s="17"/>
      <c r="G362" s="17"/>
      <c r="H362" s="17"/>
      <c r="I362" s="17"/>
      <c r="J362" s="17"/>
      <c r="K362" s="17"/>
      <c r="L362" s="17"/>
      <c r="M362" s="17"/>
      <c r="N362" s="17"/>
      <c r="O362" s="17"/>
      <c r="P362" s="17"/>
      <c r="Q362" s="17"/>
      <c r="R362" s="17"/>
      <c r="S362" s="8"/>
      <c r="T362" s="8"/>
      <c r="U362" s="8"/>
      <c r="V362" s="8"/>
      <c r="W362" s="8"/>
      <c r="X362" s="8"/>
      <c r="Y362" s="8"/>
      <c r="Z362" s="8"/>
      <c r="AA362" s="8"/>
      <c r="AB362" s="8"/>
      <c r="AC362" s="8"/>
      <c r="AD362" s="8"/>
      <c r="AE362" s="8"/>
      <c r="AF362" s="31"/>
      <c r="AG362" s="49"/>
      <c r="AH362" s="49"/>
      <c r="AI362" s="49"/>
      <c r="AJ362" s="49"/>
      <c r="AK362" s="49"/>
      <c r="AL362" s="49"/>
      <c r="AM362" s="49"/>
      <c r="AN362" s="49"/>
      <c r="AO362" s="49"/>
      <c r="AP362" s="49"/>
      <c r="AQ362" s="49"/>
      <c r="AR362" s="49"/>
      <c r="AS362" s="49"/>
      <c r="AT362" s="49"/>
      <c r="AU362" s="49"/>
      <c r="AV362" s="49"/>
      <c r="AW362" s="49"/>
      <c r="AX362" s="49"/>
      <c r="AY362" s="49"/>
      <c r="AZ362" s="49"/>
      <c r="BA362" s="49"/>
      <c r="BB362" s="49"/>
      <c r="BC362" s="49"/>
      <c r="BD362" s="49"/>
      <c r="BE362" s="49"/>
      <c r="BF362" s="49"/>
      <c r="BG362" s="49"/>
      <c r="BH362" s="49"/>
      <c r="BI362" s="49"/>
      <c r="BJ362" s="49"/>
      <c r="BK362" s="49"/>
      <c r="BL362" s="49"/>
      <c r="BM362" s="49"/>
      <c r="BN362" s="49"/>
      <c r="BO362" s="49"/>
      <c r="BP362" s="49"/>
      <c r="BQ362" s="49"/>
      <c r="BR362" s="49"/>
      <c r="BS362" s="49"/>
      <c r="BT362" s="49"/>
      <c r="BU362" s="49"/>
      <c r="BV362" s="49"/>
      <c r="BW362" s="49"/>
      <c r="BX362" s="49"/>
      <c r="BY362" s="49"/>
      <c r="BZ362" s="49"/>
      <c r="CA362" s="49"/>
      <c r="CB362" s="49"/>
      <c r="CC362" s="49"/>
      <c r="CD362" s="49"/>
      <c r="CE362" s="49"/>
      <c r="CF362" s="49"/>
      <c r="CG362" s="49"/>
      <c r="CH362" s="49"/>
      <c r="CI362" s="49"/>
      <c r="CJ362" s="49"/>
      <c r="CK362" s="49"/>
      <c r="CL362" s="49"/>
      <c r="CM362" s="49"/>
      <c r="CN362" s="49"/>
      <c r="CO362" s="49"/>
      <c r="CP362" s="49"/>
      <c r="CQ362" s="49"/>
      <c r="CR362" s="49"/>
      <c r="CS362" s="49"/>
      <c r="CT362" s="49"/>
      <c r="CU362" s="49"/>
      <c r="CV362" s="49"/>
      <c r="CW362" s="49"/>
      <c r="CX362" s="49"/>
      <c r="CY362" s="49"/>
      <c r="CZ362" s="49"/>
      <c r="DA362" s="49"/>
      <c r="DB362" s="49"/>
      <c r="DC362" s="49"/>
      <c r="DD362" s="49"/>
      <c r="DE362" s="49"/>
      <c r="DF362" s="49"/>
      <c r="DG362" s="49"/>
      <c r="DH362" s="49"/>
      <c r="DI362" s="49"/>
      <c r="DJ362" s="49"/>
      <c r="DK362" s="49"/>
      <c r="DL362" s="49"/>
      <c r="DM362" s="49"/>
      <c r="DN362" s="49"/>
      <c r="DO362" s="49"/>
      <c r="DP362" s="49"/>
      <c r="DQ362" s="49"/>
      <c r="DR362" s="49"/>
      <c r="DS362" s="49"/>
      <c r="DT362" s="49"/>
      <c r="DU362" s="49"/>
      <c r="DV362" s="49"/>
      <c r="DW362" s="49"/>
      <c r="DX362" s="49"/>
      <c r="DY362" s="49"/>
      <c r="DZ362" s="49"/>
      <c r="EA362" s="49"/>
      <c r="EB362" s="49"/>
      <c r="EC362" s="49"/>
      <c r="ED362" s="49"/>
      <c r="EE362" s="49"/>
      <c r="EF362" s="49"/>
      <c r="EG362" s="49"/>
      <c r="EH362" s="49"/>
      <c r="EI362" s="49"/>
      <c r="EJ362" s="49"/>
      <c r="EK362" s="49"/>
      <c r="EL362" s="49"/>
      <c r="EM362" s="49"/>
      <c r="EN362" s="49"/>
      <c r="EO362" s="49"/>
      <c r="EP362" s="49"/>
      <c r="EQ362" s="49"/>
      <c r="ER362" s="49"/>
      <c r="ES362" s="49"/>
      <c r="ET362" s="49"/>
      <c r="EU362" s="49"/>
      <c r="EV362" s="49"/>
      <c r="EW362" s="49"/>
      <c r="EX362" s="49"/>
      <c r="EY362" s="49"/>
      <c r="EZ362" s="49"/>
      <c r="FA362" s="49"/>
      <c r="FB362" s="49"/>
      <c r="FC362" s="49"/>
      <c r="FD362" s="49"/>
      <c r="FE362" s="49"/>
      <c r="FF362" s="49"/>
      <c r="FG362" s="49"/>
      <c r="FH362" s="49"/>
      <c r="FI362" s="49"/>
      <c r="FJ362" s="49"/>
      <c r="FK362" s="49"/>
      <c r="FL362" s="49"/>
      <c r="FM362" s="49"/>
      <c r="FN362" s="49"/>
      <c r="FO362" s="49"/>
      <c r="FP362" s="49"/>
      <c r="FQ362" s="49"/>
      <c r="FR362" s="49"/>
      <c r="FS362" s="49"/>
      <c r="FT362" s="49"/>
      <c r="FU362" s="49"/>
      <c r="FV362" s="49"/>
      <c r="FW362" s="49"/>
      <c r="FX362" s="49"/>
      <c r="FY362" s="49"/>
      <c r="FZ362" s="49"/>
      <c r="GA362" s="49"/>
      <c r="GB362" s="49"/>
      <c r="GC362" s="49"/>
      <c r="GD362" s="49"/>
      <c r="GE362" s="49"/>
      <c r="GF362" s="49"/>
      <c r="GG362" s="49"/>
      <c r="GH362" s="49"/>
      <c r="GI362" s="49"/>
      <c r="GJ362" s="49"/>
      <c r="GK362" s="49"/>
      <c r="GL362" s="49"/>
      <c r="GM362" s="49"/>
      <c r="GN362" s="49"/>
      <c r="GO362" s="49"/>
      <c r="GP362" s="49"/>
      <c r="GQ362" s="49"/>
      <c r="GR362" s="49"/>
      <c r="GS362" s="49"/>
      <c r="GT362" s="49"/>
      <c r="GU362" s="49"/>
      <c r="GV362" s="49"/>
      <c r="GW362" s="49"/>
      <c r="GX362" s="49"/>
      <c r="GY362" s="49"/>
      <c r="GZ362" s="49"/>
      <c r="HA362" s="49"/>
      <c r="HB362" s="49"/>
      <c r="HC362" s="49"/>
      <c r="HD362" s="49"/>
      <c r="HE362" s="49"/>
      <c r="HF362" s="49"/>
      <c r="HG362" s="49"/>
      <c r="HH362" s="49"/>
      <c r="HI362" s="49"/>
      <c r="HJ362" s="49"/>
      <c r="HK362" s="49"/>
      <c r="HL362" s="49"/>
      <c r="HM362" s="49"/>
      <c r="HN362" s="49"/>
      <c r="HO362" s="49"/>
      <c r="HP362" s="49"/>
      <c r="HQ362" s="49"/>
      <c r="HR362" s="49"/>
      <c r="HS362" s="49"/>
      <c r="HT362" s="49"/>
      <c r="HU362" s="49"/>
      <c r="HV362" s="49"/>
      <c r="HW362" s="49"/>
      <c r="HX362" s="49"/>
      <c r="HY362" s="49"/>
      <c r="HZ362" s="49"/>
      <c r="IA362" s="49"/>
      <c r="IB362" s="49"/>
      <c r="IC362" s="49"/>
      <c r="ID362" s="49"/>
      <c r="IE362" s="49"/>
      <c r="IF362" s="49"/>
      <c r="IG362" s="49"/>
      <c r="IH362" s="49"/>
      <c r="II362" s="49"/>
      <c r="IJ362" s="49"/>
      <c r="IK362" s="49"/>
      <c r="IL362" s="49"/>
      <c r="IM362" s="49"/>
      <c r="IN362" s="49"/>
      <c r="IO362" s="49"/>
      <c r="IP362" s="49"/>
      <c r="IQ362" s="49"/>
      <c r="IR362" s="49"/>
      <c r="IS362" s="49"/>
      <c r="IT362" s="49"/>
      <c r="IU362" s="49"/>
      <c r="IV362" s="49"/>
      <c r="IW362" s="49"/>
      <c r="IX362" s="49"/>
      <c r="IY362" s="49"/>
      <c r="IZ362" s="49"/>
      <c r="JA362" s="49"/>
      <c r="JB362" s="49"/>
      <c r="JC362" s="49"/>
      <c r="JD362" s="49"/>
      <c r="JE362" s="49"/>
      <c r="JF362" s="49"/>
      <c r="JG362" s="49"/>
      <c r="JH362" s="49"/>
      <c r="JI362" s="49"/>
      <c r="JJ362" s="49"/>
      <c r="JK362" s="49"/>
      <c r="JL362" s="49"/>
      <c r="JM362" s="49"/>
      <c r="JN362" s="49"/>
      <c r="JO362" s="49"/>
      <c r="JP362" s="49"/>
      <c r="JQ362" s="49"/>
      <c r="JR362" s="49"/>
      <c r="JS362" s="49"/>
      <c r="JT362" s="49"/>
      <c r="JU362" s="49"/>
      <c r="JV362" s="49"/>
      <c r="JW362" s="49"/>
      <c r="JX362" s="49"/>
      <c r="JY362" s="49"/>
      <c r="JZ362" s="49"/>
      <c r="KA362" s="49"/>
      <c r="KB362" s="49"/>
      <c r="KC362" s="49"/>
      <c r="KD362" s="49"/>
      <c r="KE362" s="49"/>
      <c r="KF362" s="49"/>
      <c r="KG362" s="49"/>
      <c r="KH362" s="49"/>
      <c r="KI362" s="49"/>
      <c r="KJ362" s="49"/>
      <c r="KK362" s="49"/>
      <c r="KL362" s="49"/>
      <c r="KM362" s="49"/>
      <c r="KN362" s="49"/>
      <c r="KO362" s="49"/>
      <c r="KP362" s="49"/>
      <c r="KQ362" s="49"/>
      <c r="KR362" s="49"/>
      <c r="KS362" s="49"/>
      <c r="KT362" s="49"/>
      <c r="KU362" s="49"/>
      <c r="KV362" s="49"/>
      <c r="KW362" s="49"/>
      <c r="KX362" s="49"/>
      <c r="KY362" s="49"/>
      <c r="KZ362" s="49"/>
      <c r="LA362" s="49"/>
      <c r="LB362" s="49"/>
      <c r="LC362" s="49"/>
      <c r="LD362" s="49"/>
      <c r="LE362" s="49"/>
      <c r="LF362" s="49"/>
      <c r="LG362" s="49"/>
      <c r="LH362" s="49"/>
      <c r="LI362" s="49"/>
      <c r="LJ362" s="49"/>
      <c r="LK362" s="49"/>
      <c r="LL362" s="49"/>
      <c r="LM362" s="49"/>
      <c r="LN362" s="49"/>
      <c r="LO362" s="49"/>
      <c r="LP362" s="49"/>
      <c r="LQ362" s="49"/>
      <c r="LR362" s="49"/>
      <c r="LS362" s="49"/>
      <c r="LT362" s="49"/>
      <c r="LU362" s="49"/>
      <c r="LV362" s="49"/>
      <c r="LW362" s="49"/>
      <c r="LX362" s="49"/>
      <c r="LY362" s="49"/>
      <c r="LZ362" s="49"/>
      <c r="MA362" s="49"/>
      <c r="MB362" s="49"/>
      <c r="MC362" s="49"/>
      <c r="MD362" s="49"/>
      <c r="ME362" s="49"/>
      <c r="MF362" s="49"/>
      <c r="MG362" s="49"/>
      <c r="MH362" s="49"/>
      <c r="MI362" s="49"/>
      <c r="MJ362" s="49"/>
      <c r="MK362" s="49"/>
      <c r="ML362" s="49"/>
      <c r="MM362" s="49"/>
      <c r="MN362" s="49"/>
      <c r="MO362" s="49"/>
      <c r="MP362" s="49"/>
      <c r="MQ362" s="49"/>
      <c r="MR362" s="49"/>
      <c r="MS362" s="49"/>
      <c r="MT362" s="49"/>
      <c r="MU362" s="49"/>
      <c r="MV362" s="49"/>
      <c r="MW362" s="49"/>
      <c r="MX362" s="49"/>
      <c r="MY362" s="49"/>
      <c r="MZ362" s="49"/>
      <c r="NA362" s="49"/>
      <c r="NB362" s="49"/>
      <c r="NC362" s="49"/>
      <c r="ND362" s="49"/>
      <c r="NE362" s="49"/>
      <c r="NF362" s="49"/>
      <c r="NG362" s="49"/>
      <c r="NH362" s="49"/>
      <c r="NI362" s="49"/>
      <c r="NJ362" s="49"/>
      <c r="NK362" s="49"/>
      <c r="NL362" s="49"/>
      <c r="NM362" s="49"/>
      <c r="NN362" s="49"/>
      <c r="NO362" s="49"/>
      <c r="NP362" s="49"/>
      <c r="NQ362" s="49"/>
      <c r="NR362" s="49"/>
      <c r="NS362" s="49"/>
      <c r="NT362" s="49"/>
      <c r="NU362" s="49"/>
      <c r="NV362" s="49"/>
      <c r="NW362" s="49"/>
      <c r="NX362" s="49"/>
      <c r="NY362" s="49"/>
      <c r="NZ362" s="49"/>
      <c r="OA362" s="49"/>
      <c r="OB362" s="49"/>
      <c r="OC362" s="49"/>
      <c r="OD362" s="49"/>
      <c r="OE362" s="49"/>
      <c r="OF362" s="49"/>
      <c r="OG362" s="49"/>
      <c r="OH362" s="49"/>
      <c r="OI362" s="49"/>
      <c r="OJ362" s="49"/>
      <c r="OK362" s="49"/>
      <c r="OL362" s="49"/>
      <c r="OM362" s="49"/>
      <c r="ON362" s="49"/>
      <c r="OO362" s="49"/>
      <c r="OP362" s="49"/>
      <c r="OQ362" s="49"/>
      <c r="OR362" s="49"/>
      <c r="OS362" s="49"/>
      <c r="OT362" s="49"/>
      <c r="OU362" s="49"/>
      <c r="OV362" s="49"/>
      <c r="OW362" s="49"/>
      <c r="OX362" s="49"/>
      <c r="OY362" s="49"/>
      <c r="OZ362" s="49"/>
      <c r="PA362" s="49"/>
      <c r="PB362" s="49"/>
      <c r="PC362" s="49"/>
      <c r="PD362" s="49"/>
      <c r="PE362" s="49"/>
      <c r="PF362" s="49"/>
      <c r="PG362" s="49"/>
      <c r="PH362" s="49"/>
      <c r="PI362" s="49"/>
      <c r="PJ362" s="49"/>
      <c r="PK362" s="49"/>
      <c r="PL362" s="49"/>
      <c r="PM362" s="49"/>
      <c r="PN362" s="49"/>
      <c r="PO362" s="49"/>
      <c r="PP362" s="49"/>
      <c r="PQ362" s="49"/>
      <c r="PR362" s="49"/>
      <c r="PS362" s="49"/>
      <c r="PT362" s="49"/>
      <c r="PU362" s="49"/>
      <c r="PV362" s="49"/>
      <c r="PW362" s="49"/>
      <c r="PX362" s="49"/>
      <c r="PY362" s="49"/>
      <c r="PZ362" s="49"/>
      <c r="QA362" s="49"/>
      <c r="QB362" s="49"/>
      <c r="QC362" s="49"/>
      <c r="QD362" s="49"/>
      <c r="QE362" s="49"/>
      <c r="QF362" s="49"/>
      <c r="QG362" s="49"/>
      <c r="QH362" s="49"/>
      <c r="QI362" s="49"/>
      <c r="QJ362" s="49"/>
      <c r="QK362" s="49"/>
      <c r="QL362" s="49"/>
      <c r="QM362" s="49"/>
      <c r="QN362" s="49"/>
      <c r="QO362" s="49"/>
      <c r="QP362" s="49"/>
      <c r="QQ362" s="49"/>
      <c r="QR362" s="49"/>
      <c r="QS362" s="49"/>
      <c r="QT362" s="49"/>
      <c r="QU362" s="49"/>
      <c r="QV362" s="49"/>
      <c r="QW362" s="49"/>
      <c r="QX362" s="49"/>
      <c r="QY362" s="49"/>
      <c r="QZ362" s="49"/>
      <c r="RA362" s="49"/>
      <c r="RB362" s="49"/>
      <c r="RC362" s="49"/>
      <c r="RD362" s="49"/>
      <c r="RE362" s="49"/>
      <c r="RF362" s="49"/>
      <c r="RG362" s="49"/>
      <c r="RH362" s="49"/>
      <c r="RI362" s="49"/>
      <c r="RJ362" s="49"/>
      <c r="RK362" s="49"/>
      <c r="RL362" s="49"/>
      <c r="RM362" s="49"/>
      <c r="RN362" s="49"/>
      <c r="RO362" s="49"/>
      <c r="RP362" s="49"/>
      <c r="RQ362" s="49"/>
      <c r="RR362" s="49"/>
      <c r="RS362" s="49"/>
      <c r="RT362" s="49"/>
      <c r="RU362" s="49"/>
      <c r="RV362" s="49"/>
      <c r="RW362" s="49"/>
      <c r="RX362" s="49"/>
      <c r="RY362" s="49"/>
      <c r="RZ362" s="49"/>
      <c r="SA362" s="49"/>
      <c r="SB362" s="49"/>
      <c r="SC362" s="49"/>
      <c r="SD362" s="49"/>
      <c r="SE362" s="49"/>
      <c r="SF362" s="49"/>
      <c r="SG362" s="49"/>
      <c r="SH362" s="49"/>
      <c r="SI362" s="49"/>
      <c r="SJ362" s="49"/>
      <c r="SK362" s="49"/>
      <c r="SL362" s="49"/>
      <c r="SM362" s="49"/>
      <c r="SN362" s="49"/>
      <c r="SO362" s="49"/>
      <c r="SP362" s="49"/>
      <c r="SQ362" s="49"/>
      <c r="SR362" s="49"/>
      <c r="SS362" s="49"/>
      <c r="ST362" s="49"/>
      <c r="SU362" s="49"/>
      <c r="SV362" s="49"/>
      <c r="SW362" s="49"/>
      <c r="SX362" s="49"/>
      <c r="SY362" s="49"/>
      <c r="SZ362" s="49"/>
      <c r="TA362" s="49"/>
      <c r="TB362" s="49"/>
      <c r="TC362" s="49"/>
      <c r="TD362" s="49"/>
      <c r="TE362" s="49"/>
      <c r="TF362" s="49"/>
      <c r="TG362" s="49"/>
      <c r="TH362" s="49"/>
      <c r="TI362" s="49"/>
      <c r="TJ362" s="49"/>
      <c r="TK362" s="49"/>
      <c r="TL362" s="49"/>
      <c r="TM362" s="49"/>
      <c r="TN362" s="49"/>
      <c r="TO362" s="49"/>
      <c r="TP362" s="49"/>
      <c r="TQ362" s="49"/>
      <c r="TR362" s="49"/>
      <c r="TS362" s="49"/>
      <c r="TT362" s="49"/>
      <c r="TU362" s="49"/>
      <c r="TV362" s="49"/>
      <c r="TW362" s="49"/>
      <c r="TX362" s="49"/>
      <c r="TY362" s="49"/>
      <c r="TZ362" s="49"/>
      <c r="UA362" s="49"/>
      <c r="UB362" s="49"/>
      <c r="UC362" s="49"/>
      <c r="UD362" s="49"/>
      <c r="UE362" s="49"/>
      <c r="UF362" s="49"/>
      <c r="UG362" s="49"/>
      <c r="UH362" s="49"/>
      <c r="UI362" s="49"/>
      <c r="UJ362" s="49"/>
      <c r="UK362" s="49"/>
      <c r="UL362" s="49"/>
      <c r="UM362" s="49"/>
      <c r="UN362" s="49"/>
      <c r="UO362" s="49"/>
      <c r="UP362" s="49"/>
      <c r="UQ362" s="49"/>
      <c r="UR362" s="49"/>
      <c r="US362" s="49"/>
      <c r="UT362" s="49"/>
      <c r="UU362" s="49"/>
      <c r="UV362" s="49"/>
      <c r="UW362" s="49"/>
      <c r="UX362" s="49"/>
      <c r="UY362" s="49"/>
      <c r="UZ362" s="49"/>
      <c r="VA362" s="49"/>
      <c r="VB362" s="49"/>
      <c r="VC362" s="49"/>
      <c r="VD362" s="49"/>
      <c r="VE362" s="49"/>
      <c r="VF362" s="49"/>
      <c r="VG362" s="49"/>
      <c r="VH362" s="49"/>
      <c r="VI362" s="49"/>
      <c r="VJ362" s="49"/>
      <c r="VK362" s="49"/>
      <c r="VL362" s="49"/>
      <c r="VM362" s="49"/>
      <c r="VN362" s="49"/>
      <c r="VO362" s="49"/>
      <c r="VP362" s="49"/>
      <c r="VQ362" s="49"/>
      <c r="VR362" s="49"/>
      <c r="VS362" s="49"/>
      <c r="VT362" s="49"/>
      <c r="VU362" s="49"/>
      <c r="VV362" s="49"/>
      <c r="VW362" s="49"/>
      <c r="VX362" s="49"/>
      <c r="VY362" s="49"/>
      <c r="VZ362" s="49"/>
      <c r="WA362" s="49"/>
      <c r="WB362" s="49"/>
      <c r="WC362" s="49"/>
      <c r="WD362" s="49"/>
      <c r="WE362" s="49"/>
      <c r="WF362" s="49"/>
      <c r="WG362" s="49"/>
      <c r="WH362" s="49"/>
      <c r="WI362" s="49"/>
      <c r="WJ362" s="49"/>
      <c r="WK362" s="49"/>
      <c r="WL362" s="49"/>
      <c r="WM362" s="49"/>
      <c r="WN362" s="49"/>
      <c r="WO362" s="49"/>
      <c r="WP362" s="49"/>
      <c r="WQ362" s="49"/>
      <c r="WR362" s="49"/>
      <c r="WS362" s="49"/>
      <c r="WT362" s="49"/>
      <c r="WU362" s="49"/>
      <c r="WV362" s="49"/>
      <c r="WW362" s="49"/>
      <c r="WX362" s="49"/>
      <c r="WY362" s="49"/>
      <c r="WZ362" s="49"/>
      <c r="XA362" s="49"/>
      <c r="XB362" s="49"/>
      <c r="XC362" s="49"/>
      <c r="XD362" s="49"/>
      <c r="XE362" s="49"/>
      <c r="XF362" s="49"/>
      <c r="XG362" s="49"/>
      <c r="XH362" s="49"/>
      <c r="XI362" s="49"/>
      <c r="XJ362" s="49"/>
      <c r="XK362" s="49"/>
      <c r="XL362" s="49"/>
      <c r="XM362" s="49"/>
      <c r="XN362" s="49"/>
      <c r="XO362" s="49"/>
      <c r="XP362" s="49"/>
      <c r="XQ362" s="49"/>
      <c r="XR362" s="49"/>
      <c r="XS362" s="49"/>
      <c r="XT362" s="49"/>
      <c r="XU362" s="49"/>
      <c r="XV362" s="49"/>
      <c r="XW362" s="49"/>
      <c r="XX362" s="49"/>
      <c r="XY362" s="49"/>
      <c r="XZ362" s="49"/>
      <c r="YA362" s="49"/>
      <c r="YB362" s="49"/>
      <c r="YC362" s="49"/>
      <c r="YD362" s="49"/>
      <c r="YE362" s="49"/>
      <c r="YF362" s="49"/>
      <c r="YG362" s="49"/>
      <c r="YH362" s="49"/>
      <c r="YI362" s="49"/>
      <c r="YJ362" s="49"/>
      <c r="YK362" s="49"/>
      <c r="YL362" s="49"/>
      <c r="YM362" s="49"/>
      <c r="YN362" s="49"/>
      <c r="YO362" s="49"/>
      <c r="YP362" s="49"/>
      <c r="YQ362" s="49"/>
      <c r="YR362" s="49"/>
      <c r="YS362" s="49"/>
      <c r="YT362" s="49"/>
      <c r="YU362" s="49"/>
      <c r="YV362" s="49"/>
      <c r="YW362" s="49"/>
      <c r="YX362" s="49"/>
      <c r="YY362" s="49"/>
      <c r="YZ362" s="49"/>
      <c r="ZA362" s="49"/>
      <c r="ZB362" s="49"/>
      <c r="ZC362" s="49"/>
      <c r="ZD362" s="49"/>
      <c r="ZE362" s="49"/>
      <c r="ZF362" s="49"/>
      <c r="ZG362" s="49"/>
      <c r="ZH362" s="49"/>
      <c r="ZI362" s="49"/>
      <c r="ZJ362" s="49"/>
      <c r="ZK362" s="49"/>
      <c r="ZL362" s="49"/>
      <c r="ZM362" s="49"/>
      <c r="ZN362" s="49"/>
      <c r="ZO362" s="49"/>
      <c r="ZP362" s="49"/>
      <c r="ZQ362" s="49"/>
      <c r="ZR362" s="49"/>
      <c r="ZS362" s="49"/>
      <c r="ZT362" s="49"/>
      <c r="ZU362" s="49"/>
      <c r="ZV362" s="49"/>
      <c r="ZW362" s="49"/>
      <c r="ZX362" s="49"/>
      <c r="ZY362" s="49"/>
      <c r="ZZ362" s="49"/>
      <c r="AAA362" s="49"/>
      <c r="AAB362" s="49"/>
      <c r="AAC362" s="49"/>
      <c r="AAD362" s="49"/>
      <c r="AAE362" s="49"/>
      <c r="AAF362" s="49"/>
      <c r="AAG362" s="49"/>
      <c r="AAH362" s="49"/>
      <c r="AAI362" s="49"/>
      <c r="AAJ362" s="49"/>
      <c r="AAK362" s="49"/>
      <c r="AAL362" s="49"/>
      <c r="AAM362" s="49"/>
      <c r="AAN362" s="49"/>
      <c r="AAO362" s="49"/>
      <c r="AAP362" s="49"/>
      <c r="AAQ362" s="49"/>
      <c r="AAR362" s="49"/>
      <c r="AAS362" s="49"/>
      <c r="AAT362" s="49"/>
      <c r="AAU362" s="49"/>
      <c r="AAV362" s="49"/>
      <c r="AAW362" s="49"/>
      <c r="AAX362" s="49"/>
      <c r="AAY362" s="49"/>
      <c r="AAZ362" s="49"/>
      <c r="ABA362" s="49"/>
      <c r="ABB362" s="49"/>
      <c r="ABC362" s="49"/>
      <c r="ABD362" s="49"/>
      <c r="ABE362" s="49"/>
      <c r="ABF362" s="49"/>
      <c r="ABG362" s="49"/>
      <c r="ABH362" s="49"/>
      <c r="ABI362" s="49"/>
      <c r="ABJ362" s="49"/>
      <c r="ABK362" s="49"/>
      <c r="ABL362" s="49"/>
      <c r="ABM362" s="49"/>
      <c r="ABN362" s="49"/>
      <c r="ABO362" s="49"/>
      <c r="ABP362" s="49"/>
      <c r="ABQ362" s="49"/>
      <c r="ABR362" s="49"/>
      <c r="ABS362" s="49"/>
      <c r="ABT362" s="49"/>
      <c r="ABU362" s="49"/>
      <c r="ABV362" s="49"/>
      <c r="ABW362" s="49"/>
      <c r="ABX362" s="49"/>
      <c r="ABY362" s="49"/>
      <c r="ABZ362" s="49"/>
      <c r="ACA362" s="49"/>
      <c r="ACB362" s="49"/>
      <c r="ACC362" s="49"/>
      <c r="ACD362" s="49"/>
      <c r="ACE362" s="49"/>
      <c r="ACF362" s="49"/>
      <c r="ACG362" s="49"/>
      <c r="ACH362" s="49"/>
      <c r="ACI362" s="49"/>
      <c r="ACJ362" s="49"/>
      <c r="ACK362" s="49"/>
      <c r="ACL362" s="49"/>
      <c r="ACM362" s="49"/>
      <c r="ACN362" s="49"/>
      <c r="ACO362" s="49"/>
      <c r="ACP362" s="49"/>
      <c r="ACQ362" s="49"/>
      <c r="ACR362" s="49"/>
      <c r="ACS362" s="49"/>
      <c r="ACT362" s="49"/>
      <c r="ACU362" s="49"/>
      <c r="ACV362" s="49"/>
      <c r="ACW362" s="49"/>
      <c r="ACX362" s="49"/>
      <c r="ACY362" s="49"/>
      <c r="ACZ362" s="49"/>
      <c r="ADA362" s="49"/>
      <c r="ADB362" s="49"/>
      <c r="ADC362" s="49"/>
      <c r="ADD362" s="49"/>
      <c r="ADE362" s="49"/>
      <c r="ADF362" s="49"/>
      <c r="ADG362" s="49"/>
      <c r="ADH362" s="49"/>
      <c r="ADI362" s="49"/>
      <c r="ADJ362" s="49"/>
      <c r="ADK362" s="49"/>
      <c r="ADL362" s="49"/>
      <c r="ADM362" s="49"/>
      <c r="ADN362" s="49"/>
      <c r="ADO362" s="49"/>
      <c r="ADP362" s="49"/>
      <c r="ADQ362" s="49"/>
      <c r="ADR362" s="49"/>
      <c r="ADS362" s="49"/>
      <c r="ADT362" s="49"/>
      <c r="ADU362" s="49"/>
      <c r="ADV362" s="49"/>
      <c r="ADW362" s="49"/>
      <c r="ADX362" s="49"/>
      <c r="ADY362" s="49"/>
      <c r="ADZ362" s="49"/>
      <c r="AEA362" s="49"/>
      <c r="AEB362" s="49"/>
      <c r="AEC362" s="49"/>
      <c r="AED362" s="49"/>
      <c r="AEE362" s="49"/>
      <c r="AEF362" s="49"/>
      <c r="AEG362" s="49"/>
      <c r="AEH362" s="49"/>
      <c r="AEI362" s="49"/>
      <c r="AEJ362" s="49"/>
      <c r="AEK362" s="49"/>
      <c r="AEL362" s="49"/>
      <c r="AEM362" s="49"/>
      <c r="AEN362" s="49"/>
      <c r="AEO362" s="49"/>
      <c r="AEP362" s="49"/>
      <c r="AEQ362" s="49"/>
      <c r="AER362" s="49"/>
      <c r="AES362" s="49"/>
      <c r="AET362" s="49"/>
      <c r="AEU362" s="49"/>
      <c r="AEV362" s="49"/>
      <c r="AEW362" s="49"/>
      <c r="AEX362" s="49"/>
      <c r="AEY362" s="49"/>
      <c r="AEZ362" s="49"/>
      <c r="AFA362" s="49"/>
      <c r="AFB362" s="49"/>
      <c r="AFC362" s="49"/>
      <c r="AFD362" s="49"/>
      <c r="AFE362" s="49"/>
      <c r="AFF362" s="49"/>
      <c r="AFG362" s="49"/>
      <c r="AFH362" s="49"/>
      <c r="AFI362" s="49"/>
      <c r="AFJ362" s="49"/>
      <c r="AFK362" s="49"/>
      <c r="AFL362" s="49"/>
      <c r="AFM362" s="49"/>
      <c r="AFN362" s="49"/>
      <c r="AFO362" s="49"/>
      <c r="AFP362" s="49"/>
      <c r="AFQ362" s="49"/>
      <c r="AFR362" s="49"/>
      <c r="AFS362" s="49"/>
      <c r="AFT362" s="49"/>
      <c r="AFU362" s="49"/>
      <c r="AFV362" s="49"/>
      <c r="AFW362" s="49"/>
      <c r="AFX362" s="49"/>
      <c r="AFY362" s="49"/>
      <c r="AFZ362" s="49"/>
      <c r="AGA362" s="49"/>
      <c r="AGB362" s="49"/>
      <c r="AGC362" s="49"/>
      <c r="AGD362" s="49"/>
      <c r="AGE362" s="49"/>
      <c r="AGF362" s="49"/>
      <c r="AGG362" s="49"/>
      <c r="AGH362" s="49"/>
      <c r="AGI362" s="49"/>
      <c r="AGJ362" s="49"/>
      <c r="AGK362" s="49"/>
      <c r="AGL362" s="49"/>
      <c r="AGM362" s="49"/>
      <c r="AGN362" s="49"/>
      <c r="AGO362" s="49"/>
      <c r="AGP362" s="49"/>
      <c r="AGQ362" s="49"/>
      <c r="AGR362" s="49"/>
      <c r="AGS362" s="49"/>
      <c r="AGT362" s="49"/>
      <c r="AGU362" s="49"/>
      <c r="AGV362" s="49"/>
      <c r="AGW362" s="49"/>
      <c r="AGX362" s="49"/>
      <c r="AGY362" s="49"/>
      <c r="AGZ362" s="49"/>
      <c r="AHA362" s="49"/>
      <c r="AHB362" s="49"/>
      <c r="AHC362" s="49"/>
      <c r="AHD362" s="49"/>
      <c r="AHE362" s="49"/>
      <c r="AHF362" s="49"/>
      <c r="AHG362" s="49"/>
      <c r="AHH362" s="49"/>
      <c r="AHI362" s="49"/>
      <c r="AHJ362" s="49"/>
      <c r="AHK362" s="49"/>
      <c r="AHL362" s="49"/>
      <c r="AHM362" s="49"/>
      <c r="AHN362" s="49"/>
      <c r="AHO362" s="49"/>
      <c r="AHP362" s="49"/>
      <c r="AHQ362" s="49"/>
      <c r="AHR362" s="49"/>
      <c r="AHS362" s="49"/>
      <c r="AHT362" s="49"/>
      <c r="AHU362" s="49"/>
      <c r="AHV362" s="49"/>
      <c r="AHW362" s="49"/>
      <c r="AHX362" s="49"/>
      <c r="AHY362" s="49"/>
      <c r="AHZ362" s="49"/>
      <c r="AIA362" s="49"/>
      <c r="AIB362" s="49"/>
      <c r="AIC362" s="49"/>
      <c r="AID362" s="49"/>
      <c r="AIE362" s="49"/>
      <c r="AIF362" s="49"/>
      <c r="AIG362" s="49"/>
      <c r="AIH362" s="49"/>
      <c r="AII362" s="49"/>
      <c r="AIJ362" s="49"/>
      <c r="AIK362" s="49"/>
      <c r="AIL362" s="49"/>
      <c r="AIM362" s="49"/>
      <c r="AIN362" s="49"/>
      <c r="AIO362" s="49"/>
      <c r="AIP362" s="49"/>
      <c r="AIQ362" s="49"/>
      <c r="AIR362" s="49"/>
      <c r="AIS362" s="49"/>
      <c r="AIT362" s="49"/>
      <c r="AIU362" s="49"/>
      <c r="AIV362" s="49"/>
      <c r="AIW362" s="49"/>
      <c r="AIX362" s="49"/>
      <c r="AIY362" s="49"/>
      <c r="AIZ362" s="49"/>
      <c r="AJA362" s="49"/>
      <c r="AJB362" s="49"/>
      <c r="AJC362" s="49"/>
      <c r="AJD362" s="49"/>
      <c r="AJE362" s="49"/>
      <c r="AJF362" s="49"/>
      <c r="AJG362" s="49"/>
      <c r="AJH362" s="49"/>
      <c r="AJI362" s="49"/>
      <c r="AJJ362" s="49"/>
      <c r="AJK362" s="49"/>
      <c r="AJL362" s="49"/>
      <c r="AJM362" s="49"/>
      <c r="AJN362" s="49"/>
      <c r="AJO362" s="49"/>
      <c r="AJP362" s="49"/>
      <c r="AJQ362" s="49"/>
      <c r="AJR362" s="49"/>
      <c r="AJS362" s="49"/>
      <c r="AJT362" s="49"/>
      <c r="AJU362" s="49"/>
      <c r="AJV362" s="49"/>
      <c r="AJW362" s="49"/>
      <c r="AJX362" s="49"/>
      <c r="AJY362" s="49"/>
      <c r="AJZ362" s="49"/>
      <c r="AKA362" s="49"/>
      <c r="AKB362" s="49"/>
      <c r="AKC362" s="49"/>
      <c r="AKD362" s="49"/>
      <c r="AKE362" s="49"/>
      <c r="AKF362" s="49"/>
      <c r="AKG362" s="49"/>
      <c r="AKH362" s="49"/>
      <c r="AKI362" s="49"/>
      <c r="AKJ362" s="49"/>
      <c r="AKK362" s="49"/>
      <c r="AKL362" s="49"/>
      <c r="AKM362" s="49"/>
      <c r="AKN362" s="49"/>
      <c r="AKO362" s="49"/>
      <c r="AKP362" s="49"/>
      <c r="AKQ362" s="49"/>
      <c r="AKR362" s="49"/>
      <c r="AKS362" s="49"/>
      <c r="AKT362" s="49"/>
      <c r="AKU362" s="49"/>
      <c r="AKV362" s="49"/>
      <c r="AKW362" s="49"/>
      <c r="AKX362" s="49"/>
      <c r="AKY362" s="49"/>
      <c r="AKZ362" s="49"/>
      <c r="ALA362" s="49"/>
      <c r="ALB362" s="49"/>
      <c r="ALC362" s="49"/>
      <c r="ALD362" s="49"/>
      <c r="ALE362" s="49"/>
      <c r="ALF362" s="49"/>
      <c r="ALG362" s="49"/>
      <c r="ALH362" s="49"/>
      <c r="ALI362" s="49"/>
      <c r="ALJ362" s="49"/>
      <c r="ALK362" s="49"/>
      <c r="ALL362" s="49"/>
      <c r="ALM362" s="49"/>
      <c r="ALN362" s="49"/>
      <c r="ALO362" s="49"/>
      <c r="ALP362" s="49"/>
      <c r="ALQ362" s="49"/>
      <c r="ALR362" s="49"/>
      <c r="ALS362" s="49"/>
      <c r="ALT362" s="49"/>
      <c r="ALU362" s="49"/>
      <c r="ALV362" s="49"/>
      <c r="ALW362" s="49"/>
      <c r="ALX362" s="49"/>
      <c r="ALY362" s="49"/>
      <c r="ALZ362" s="49"/>
      <c r="AMA362" s="49"/>
      <c r="AMB362" s="49"/>
      <c r="AMC362" s="49"/>
      <c r="AMD362" s="49"/>
      <c r="AME362" s="49"/>
      <c r="AMF362" s="49"/>
      <c r="AMG362" s="49"/>
      <c r="AMH362" s="49"/>
      <c r="AMI362" s="49"/>
      <c r="AMJ362" s="49"/>
      <c r="AMK362" s="49"/>
      <c r="AML362" s="49"/>
      <c r="AMM362" s="49"/>
      <c r="AMN362" s="49"/>
      <c r="AMO362" s="49"/>
    </row>
    <row r="363" spans="1:1029">
      <c r="A363" s="17"/>
      <c r="B363" s="18"/>
      <c r="C363" s="17"/>
      <c r="D363" s="17"/>
      <c r="E363" s="17"/>
      <c r="F363" s="17"/>
      <c r="G363" s="17"/>
      <c r="H363" s="17"/>
      <c r="I363" s="17"/>
      <c r="J363" s="17"/>
      <c r="K363" s="17"/>
      <c r="L363" s="17"/>
      <c r="M363" s="17"/>
      <c r="N363" s="17"/>
      <c r="O363" s="17"/>
      <c r="P363" s="17"/>
      <c r="Q363" s="17"/>
      <c r="R363" s="17"/>
      <c r="S363" s="8"/>
      <c r="T363" s="8"/>
      <c r="U363" s="8"/>
      <c r="V363" s="8"/>
      <c r="W363" s="8"/>
      <c r="X363" s="8"/>
      <c r="Y363" s="8"/>
      <c r="Z363" s="8"/>
      <c r="AA363" s="8"/>
      <c r="AB363" s="8"/>
      <c r="AC363" s="8"/>
      <c r="AD363" s="8"/>
      <c r="AE363" s="8"/>
      <c r="AF363" s="31"/>
      <c r="AG363" s="49"/>
      <c r="AH363" s="49"/>
      <c r="AI363" s="49"/>
      <c r="AJ363" s="49"/>
      <c r="AK363" s="49"/>
      <c r="AL363" s="49"/>
      <c r="AM363" s="49"/>
      <c r="AN363" s="49"/>
      <c r="AO363" s="49"/>
      <c r="AP363" s="49"/>
      <c r="AQ363" s="49"/>
      <c r="AR363" s="49"/>
      <c r="AS363" s="49"/>
      <c r="AT363" s="49"/>
      <c r="AU363" s="49"/>
      <c r="AV363" s="49"/>
      <c r="AW363" s="49"/>
      <c r="AX363" s="49"/>
      <c r="AY363" s="49"/>
      <c r="AZ363" s="49"/>
      <c r="BA363" s="49"/>
      <c r="BB363" s="49"/>
      <c r="BC363" s="49"/>
      <c r="BD363" s="49"/>
      <c r="BE363" s="49"/>
      <c r="BF363" s="49"/>
      <c r="BG363" s="49"/>
      <c r="BH363" s="49"/>
      <c r="BI363" s="49"/>
      <c r="BJ363" s="49"/>
      <c r="BK363" s="49"/>
      <c r="BL363" s="49"/>
      <c r="BM363" s="49"/>
      <c r="BN363" s="49"/>
      <c r="BO363" s="49"/>
      <c r="BP363" s="49"/>
      <c r="BQ363" s="49"/>
      <c r="BR363" s="49"/>
      <c r="BS363" s="49"/>
      <c r="BT363" s="49"/>
      <c r="BU363" s="49"/>
      <c r="BV363" s="49"/>
      <c r="BW363" s="49"/>
      <c r="BX363" s="49"/>
      <c r="BY363" s="49"/>
      <c r="BZ363" s="49"/>
      <c r="CA363" s="49"/>
      <c r="CB363" s="49"/>
      <c r="CC363" s="49"/>
      <c r="CD363" s="49"/>
      <c r="CE363" s="49"/>
      <c r="CF363" s="49"/>
      <c r="CG363" s="49"/>
      <c r="CH363" s="49"/>
      <c r="CI363" s="49"/>
      <c r="CJ363" s="49"/>
      <c r="CK363" s="49"/>
      <c r="CL363" s="49"/>
      <c r="CM363" s="49"/>
      <c r="CN363" s="49"/>
      <c r="CO363" s="49"/>
      <c r="CP363" s="49"/>
      <c r="CQ363" s="49"/>
      <c r="CR363" s="49"/>
      <c r="CS363" s="49"/>
      <c r="CT363" s="49"/>
      <c r="CU363" s="49"/>
      <c r="CV363" s="49"/>
      <c r="CW363" s="49"/>
      <c r="CX363" s="49"/>
      <c r="CY363" s="49"/>
      <c r="CZ363" s="49"/>
      <c r="DA363" s="49"/>
      <c r="DB363" s="49"/>
      <c r="DC363" s="49"/>
      <c r="DD363" s="49"/>
      <c r="DE363" s="49"/>
      <c r="DF363" s="49"/>
      <c r="DG363" s="49"/>
      <c r="DH363" s="49"/>
      <c r="DI363" s="49"/>
      <c r="DJ363" s="49"/>
      <c r="DK363" s="49"/>
      <c r="DL363" s="49"/>
      <c r="DM363" s="49"/>
      <c r="DN363" s="49"/>
      <c r="DO363" s="49"/>
      <c r="DP363" s="49"/>
      <c r="DQ363" s="49"/>
      <c r="DR363" s="49"/>
      <c r="DS363" s="49"/>
      <c r="DT363" s="49"/>
      <c r="DU363" s="49"/>
      <c r="DV363" s="49"/>
      <c r="DW363" s="49"/>
      <c r="DX363" s="49"/>
      <c r="DY363" s="49"/>
      <c r="DZ363" s="49"/>
      <c r="EA363" s="49"/>
      <c r="EB363" s="49"/>
      <c r="EC363" s="49"/>
      <c r="ED363" s="49"/>
      <c r="EE363" s="49"/>
      <c r="EF363" s="49"/>
      <c r="EG363" s="49"/>
      <c r="EH363" s="49"/>
      <c r="EI363" s="49"/>
      <c r="EJ363" s="49"/>
      <c r="EK363" s="49"/>
      <c r="EL363" s="49"/>
      <c r="EM363" s="49"/>
      <c r="EN363" s="49"/>
      <c r="EO363" s="49"/>
      <c r="EP363" s="49"/>
      <c r="EQ363" s="49"/>
      <c r="ER363" s="49"/>
      <c r="ES363" s="49"/>
      <c r="ET363" s="49"/>
      <c r="EU363" s="49"/>
      <c r="EV363" s="49"/>
      <c r="EW363" s="49"/>
      <c r="EX363" s="49"/>
      <c r="EY363" s="49"/>
      <c r="EZ363" s="49"/>
      <c r="FA363" s="49"/>
      <c r="FB363" s="49"/>
      <c r="FC363" s="49"/>
      <c r="FD363" s="49"/>
      <c r="FE363" s="49"/>
      <c r="FF363" s="49"/>
      <c r="FG363" s="49"/>
      <c r="FH363" s="49"/>
      <c r="FI363" s="49"/>
      <c r="FJ363" s="49"/>
      <c r="FK363" s="49"/>
      <c r="FL363" s="49"/>
      <c r="FM363" s="49"/>
      <c r="FN363" s="49"/>
      <c r="FO363" s="49"/>
      <c r="FP363" s="49"/>
      <c r="FQ363" s="49"/>
      <c r="FR363" s="49"/>
      <c r="FS363" s="49"/>
      <c r="FT363" s="49"/>
      <c r="FU363" s="49"/>
      <c r="FV363" s="49"/>
      <c r="FW363" s="49"/>
      <c r="FX363" s="49"/>
      <c r="FY363" s="49"/>
      <c r="FZ363" s="49"/>
      <c r="GA363" s="49"/>
      <c r="GB363" s="49"/>
      <c r="GC363" s="49"/>
      <c r="GD363" s="49"/>
      <c r="GE363" s="49"/>
      <c r="GF363" s="49"/>
      <c r="GG363" s="49"/>
      <c r="GH363" s="49"/>
      <c r="GI363" s="49"/>
      <c r="GJ363" s="49"/>
      <c r="GK363" s="49"/>
      <c r="GL363" s="49"/>
      <c r="GM363" s="49"/>
      <c r="GN363" s="49"/>
      <c r="GO363" s="49"/>
      <c r="GP363" s="49"/>
      <c r="GQ363" s="49"/>
      <c r="GR363" s="49"/>
      <c r="GS363" s="49"/>
      <c r="GT363" s="49"/>
      <c r="GU363" s="49"/>
      <c r="GV363" s="49"/>
      <c r="GW363" s="49"/>
      <c r="GX363" s="49"/>
      <c r="GY363" s="49"/>
      <c r="GZ363" s="49"/>
      <c r="HA363" s="49"/>
      <c r="HB363" s="49"/>
      <c r="HC363" s="49"/>
      <c r="HD363" s="49"/>
      <c r="HE363" s="49"/>
      <c r="HF363" s="49"/>
      <c r="HG363" s="49"/>
      <c r="HH363" s="49"/>
      <c r="HI363" s="49"/>
      <c r="HJ363" s="49"/>
      <c r="HK363" s="49"/>
      <c r="HL363" s="49"/>
      <c r="HM363" s="49"/>
      <c r="HN363" s="49"/>
      <c r="HO363" s="49"/>
      <c r="HP363" s="49"/>
      <c r="HQ363" s="49"/>
      <c r="HR363" s="49"/>
      <c r="HS363" s="49"/>
      <c r="HT363" s="49"/>
      <c r="HU363" s="49"/>
      <c r="HV363" s="49"/>
      <c r="HW363" s="49"/>
      <c r="HX363" s="49"/>
      <c r="HY363" s="49"/>
      <c r="HZ363" s="49"/>
      <c r="IA363" s="49"/>
      <c r="IB363" s="49"/>
      <c r="IC363" s="49"/>
      <c r="ID363" s="49"/>
      <c r="IE363" s="49"/>
      <c r="IF363" s="49"/>
      <c r="IG363" s="49"/>
      <c r="IH363" s="49"/>
      <c r="II363" s="49"/>
      <c r="IJ363" s="49"/>
      <c r="IK363" s="49"/>
      <c r="IL363" s="49"/>
      <c r="IM363" s="49"/>
      <c r="IN363" s="49"/>
      <c r="IO363" s="49"/>
      <c r="IP363" s="49"/>
      <c r="IQ363" s="49"/>
      <c r="IR363" s="49"/>
      <c r="IS363" s="49"/>
      <c r="IT363" s="49"/>
      <c r="IU363" s="49"/>
      <c r="IV363" s="49"/>
      <c r="IW363" s="49"/>
      <c r="IX363" s="49"/>
      <c r="IY363" s="49"/>
      <c r="IZ363" s="49"/>
      <c r="JA363" s="49"/>
      <c r="JB363" s="49"/>
      <c r="JC363" s="49"/>
      <c r="JD363" s="49"/>
      <c r="JE363" s="49"/>
      <c r="JF363" s="49"/>
      <c r="JG363" s="49"/>
      <c r="JH363" s="49"/>
      <c r="JI363" s="49"/>
      <c r="JJ363" s="49"/>
      <c r="JK363" s="49"/>
      <c r="JL363" s="49"/>
      <c r="JM363" s="49"/>
      <c r="JN363" s="49"/>
      <c r="JO363" s="49"/>
      <c r="JP363" s="49"/>
      <c r="JQ363" s="49"/>
      <c r="JR363" s="49"/>
      <c r="JS363" s="49"/>
      <c r="JT363" s="49"/>
      <c r="JU363" s="49"/>
      <c r="JV363" s="49"/>
      <c r="JW363" s="49"/>
      <c r="JX363" s="49"/>
      <c r="JY363" s="49"/>
      <c r="JZ363" s="49"/>
      <c r="KA363" s="49"/>
      <c r="KB363" s="49"/>
      <c r="KC363" s="49"/>
      <c r="KD363" s="49"/>
      <c r="KE363" s="49"/>
      <c r="KF363" s="49"/>
      <c r="KG363" s="49"/>
      <c r="KH363" s="49"/>
      <c r="KI363" s="49"/>
      <c r="KJ363" s="49"/>
      <c r="KK363" s="49"/>
      <c r="KL363" s="49"/>
      <c r="KM363" s="49"/>
      <c r="KN363" s="49"/>
      <c r="KO363" s="49"/>
      <c r="KP363" s="49"/>
      <c r="KQ363" s="49"/>
      <c r="KR363" s="49"/>
      <c r="KS363" s="49"/>
      <c r="KT363" s="49"/>
      <c r="KU363" s="49"/>
      <c r="KV363" s="49"/>
      <c r="KW363" s="49"/>
      <c r="KX363" s="49"/>
      <c r="KY363" s="49"/>
      <c r="KZ363" s="49"/>
      <c r="LA363" s="49"/>
      <c r="LB363" s="49"/>
      <c r="LC363" s="49"/>
      <c r="LD363" s="49"/>
      <c r="LE363" s="49"/>
      <c r="LF363" s="49"/>
      <c r="LG363" s="49"/>
      <c r="LH363" s="49"/>
      <c r="LI363" s="49"/>
      <c r="LJ363" s="49"/>
      <c r="LK363" s="49"/>
      <c r="LL363" s="49"/>
      <c r="LM363" s="49"/>
      <c r="LN363" s="49"/>
      <c r="LO363" s="49"/>
      <c r="LP363" s="49"/>
      <c r="LQ363" s="49"/>
      <c r="LR363" s="49"/>
      <c r="LS363" s="49"/>
      <c r="LT363" s="49"/>
      <c r="LU363" s="49"/>
      <c r="LV363" s="49"/>
      <c r="LW363" s="49"/>
      <c r="LX363" s="49"/>
      <c r="LY363" s="49"/>
      <c r="LZ363" s="49"/>
      <c r="MA363" s="49"/>
      <c r="MB363" s="49"/>
      <c r="MC363" s="49"/>
      <c r="MD363" s="49"/>
      <c r="ME363" s="49"/>
      <c r="MF363" s="49"/>
      <c r="MG363" s="49"/>
      <c r="MH363" s="49"/>
      <c r="MI363" s="49"/>
      <c r="MJ363" s="49"/>
      <c r="MK363" s="49"/>
      <c r="ML363" s="49"/>
      <c r="MM363" s="49"/>
      <c r="MN363" s="49"/>
      <c r="MO363" s="49"/>
      <c r="MP363" s="49"/>
      <c r="MQ363" s="49"/>
      <c r="MR363" s="49"/>
      <c r="MS363" s="49"/>
      <c r="MT363" s="49"/>
      <c r="MU363" s="49"/>
      <c r="MV363" s="49"/>
      <c r="MW363" s="49"/>
      <c r="MX363" s="49"/>
      <c r="MY363" s="49"/>
      <c r="MZ363" s="49"/>
      <c r="NA363" s="49"/>
      <c r="NB363" s="49"/>
      <c r="NC363" s="49"/>
      <c r="ND363" s="49"/>
      <c r="NE363" s="49"/>
      <c r="NF363" s="49"/>
      <c r="NG363" s="49"/>
      <c r="NH363" s="49"/>
      <c r="NI363" s="49"/>
      <c r="NJ363" s="49"/>
      <c r="NK363" s="49"/>
      <c r="NL363" s="49"/>
      <c r="NM363" s="49"/>
      <c r="NN363" s="49"/>
      <c r="NO363" s="49"/>
      <c r="NP363" s="49"/>
      <c r="NQ363" s="49"/>
      <c r="NR363" s="49"/>
      <c r="NS363" s="49"/>
      <c r="NT363" s="49"/>
      <c r="NU363" s="49"/>
      <c r="NV363" s="49"/>
      <c r="NW363" s="49"/>
      <c r="NX363" s="49"/>
      <c r="NY363" s="49"/>
      <c r="NZ363" s="49"/>
      <c r="OA363" s="49"/>
      <c r="OB363" s="49"/>
      <c r="OC363" s="49"/>
      <c r="OD363" s="49"/>
      <c r="OE363" s="49"/>
      <c r="OF363" s="49"/>
      <c r="OG363" s="49"/>
      <c r="OH363" s="49"/>
      <c r="OI363" s="49"/>
      <c r="OJ363" s="49"/>
      <c r="OK363" s="49"/>
      <c r="OL363" s="49"/>
      <c r="OM363" s="49"/>
      <c r="ON363" s="49"/>
      <c r="OO363" s="49"/>
      <c r="OP363" s="49"/>
      <c r="OQ363" s="49"/>
      <c r="OR363" s="49"/>
      <c r="OS363" s="49"/>
      <c r="OT363" s="49"/>
      <c r="OU363" s="49"/>
      <c r="OV363" s="49"/>
      <c r="OW363" s="49"/>
      <c r="OX363" s="49"/>
      <c r="OY363" s="49"/>
      <c r="OZ363" s="49"/>
      <c r="PA363" s="49"/>
      <c r="PB363" s="49"/>
      <c r="PC363" s="49"/>
      <c r="PD363" s="49"/>
      <c r="PE363" s="49"/>
      <c r="PF363" s="49"/>
      <c r="PG363" s="49"/>
      <c r="PH363" s="49"/>
      <c r="PI363" s="49"/>
      <c r="PJ363" s="49"/>
      <c r="PK363" s="49"/>
      <c r="PL363" s="49"/>
      <c r="PM363" s="49"/>
      <c r="PN363" s="49"/>
      <c r="PO363" s="49"/>
      <c r="PP363" s="49"/>
      <c r="PQ363" s="49"/>
      <c r="PR363" s="49"/>
      <c r="PS363" s="49"/>
      <c r="PT363" s="49"/>
      <c r="PU363" s="49"/>
      <c r="PV363" s="49"/>
      <c r="PW363" s="49"/>
      <c r="PX363" s="49"/>
      <c r="PY363" s="49"/>
      <c r="PZ363" s="49"/>
      <c r="QA363" s="49"/>
      <c r="QB363" s="49"/>
      <c r="QC363" s="49"/>
      <c r="QD363" s="49"/>
      <c r="QE363" s="49"/>
      <c r="QF363" s="49"/>
      <c r="QG363" s="49"/>
      <c r="QH363" s="49"/>
      <c r="QI363" s="49"/>
      <c r="QJ363" s="49"/>
      <c r="QK363" s="49"/>
      <c r="QL363" s="49"/>
      <c r="QM363" s="49"/>
      <c r="QN363" s="49"/>
      <c r="QO363" s="49"/>
      <c r="QP363" s="49"/>
      <c r="QQ363" s="49"/>
      <c r="QR363" s="49"/>
      <c r="QS363" s="49"/>
      <c r="QT363" s="49"/>
      <c r="QU363" s="49"/>
      <c r="QV363" s="49"/>
      <c r="QW363" s="49"/>
      <c r="QX363" s="49"/>
      <c r="QY363" s="49"/>
      <c r="QZ363" s="49"/>
      <c r="RA363" s="49"/>
      <c r="RB363" s="49"/>
      <c r="RC363" s="49"/>
      <c r="RD363" s="49"/>
      <c r="RE363" s="49"/>
      <c r="RF363" s="49"/>
      <c r="RG363" s="49"/>
      <c r="RH363" s="49"/>
      <c r="RI363" s="49"/>
      <c r="RJ363" s="49"/>
      <c r="RK363" s="49"/>
      <c r="RL363" s="49"/>
      <c r="RM363" s="49"/>
      <c r="RN363" s="49"/>
      <c r="RO363" s="49"/>
      <c r="RP363" s="49"/>
      <c r="RQ363" s="49"/>
      <c r="RR363" s="49"/>
      <c r="RS363" s="49"/>
      <c r="RT363" s="49"/>
      <c r="RU363" s="49"/>
      <c r="RV363" s="49"/>
      <c r="RW363" s="49"/>
      <c r="RX363" s="49"/>
      <c r="RY363" s="49"/>
      <c r="RZ363" s="49"/>
      <c r="SA363" s="49"/>
      <c r="SB363" s="49"/>
      <c r="SC363" s="49"/>
      <c r="SD363" s="49"/>
      <c r="SE363" s="49"/>
      <c r="SF363" s="49"/>
      <c r="SG363" s="49"/>
      <c r="SH363" s="49"/>
      <c r="SI363" s="49"/>
      <c r="SJ363" s="49"/>
      <c r="SK363" s="49"/>
      <c r="SL363" s="49"/>
      <c r="SM363" s="49"/>
      <c r="SN363" s="49"/>
      <c r="SO363" s="49"/>
      <c r="SP363" s="49"/>
      <c r="SQ363" s="49"/>
      <c r="SR363" s="49"/>
      <c r="SS363" s="49"/>
      <c r="ST363" s="49"/>
      <c r="SU363" s="49"/>
      <c r="SV363" s="49"/>
      <c r="SW363" s="49"/>
      <c r="SX363" s="49"/>
      <c r="SY363" s="49"/>
      <c r="SZ363" s="49"/>
      <c r="TA363" s="49"/>
      <c r="TB363" s="49"/>
      <c r="TC363" s="49"/>
      <c r="TD363" s="49"/>
      <c r="TE363" s="49"/>
      <c r="TF363" s="49"/>
      <c r="TG363" s="49"/>
      <c r="TH363" s="49"/>
      <c r="TI363" s="49"/>
      <c r="TJ363" s="49"/>
      <c r="TK363" s="49"/>
      <c r="TL363" s="49"/>
      <c r="TM363" s="49"/>
      <c r="TN363" s="49"/>
      <c r="TO363" s="49"/>
      <c r="TP363" s="49"/>
      <c r="TQ363" s="49"/>
      <c r="TR363" s="49"/>
      <c r="TS363" s="49"/>
      <c r="TT363" s="49"/>
      <c r="TU363" s="49"/>
      <c r="TV363" s="49"/>
      <c r="TW363" s="49"/>
      <c r="TX363" s="49"/>
      <c r="TY363" s="49"/>
      <c r="TZ363" s="49"/>
      <c r="UA363" s="49"/>
      <c r="UB363" s="49"/>
      <c r="UC363" s="49"/>
      <c r="UD363" s="49"/>
      <c r="UE363" s="49"/>
      <c r="UF363" s="49"/>
      <c r="UG363" s="49"/>
      <c r="UH363" s="49"/>
      <c r="UI363" s="49"/>
      <c r="UJ363" s="49"/>
      <c r="UK363" s="49"/>
      <c r="UL363" s="49"/>
      <c r="UM363" s="49"/>
      <c r="UN363" s="49"/>
      <c r="UO363" s="49"/>
      <c r="UP363" s="49"/>
      <c r="UQ363" s="49"/>
      <c r="UR363" s="49"/>
      <c r="US363" s="49"/>
      <c r="UT363" s="49"/>
      <c r="UU363" s="49"/>
      <c r="UV363" s="49"/>
      <c r="UW363" s="49"/>
      <c r="UX363" s="49"/>
      <c r="UY363" s="49"/>
      <c r="UZ363" s="49"/>
      <c r="VA363" s="49"/>
      <c r="VB363" s="49"/>
      <c r="VC363" s="49"/>
      <c r="VD363" s="49"/>
      <c r="VE363" s="49"/>
      <c r="VF363" s="49"/>
      <c r="VG363" s="49"/>
      <c r="VH363" s="49"/>
      <c r="VI363" s="49"/>
      <c r="VJ363" s="49"/>
      <c r="VK363" s="49"/>
      <c r="VL363" s="49"/>
      <c r="VM363" s="49"/>
      <c r="VN363" s="49"/>
      <c r="VO363" s="49"/>
      <c r="VP363" s="49"/>
      <c r="VQ363" s="49"/>
      <c r="VR363" s="49"/>
      <c r="VS363" s="49"/>
      <c r="VT363" s="49"/>
      <c r="VU363" s="49"/>
      <c r="VV363" s="49"/>
      <c r="VW363" s="49"/>
      <c r="VX363" s="49"/>
      <c r="VY363" s="49"/>
      <c r="VZ363" s="49"/>
      <c r="WA363" s="49"/>
      <c r="WB363" s="49"/>
      <c r="WC363" s="49"/>
      <c r="WD363" s="49"/>
      <c r="WE363" s="49"/>
      <c r="WF363" s="49"/>
      <c r="WG363" s="49"/>
      <c r="WH363" s="49"/>
      <c r="WI363" s="49"/>
      <c r="WJ363" s="49"/>
      <c r="WK363" s="49"/>
      <c r="WL363" s="49"/>
      <c r="WM363" s="49"/>
      <c r="WN363" s="49"/>
      <c r="WO363" s="49"/>
      <c r="WP363" s="49"/>
      <c r="WQ363" s="49"/>
      <c r="WR363" s="49"/>
      <c r="WS363" s="49"/>
      <c r="WT363" s="49"/>
      <c r="WU363" s="49"/>
      <c r="WV363" s="49"/>
      <c r="WW363" s="49"/>
      <c r="WX363" s="49"/>
      <c r="WY363" s="49"/>
      <c r="WZ363" s="49"/>
      <c r="XA363" s="49"/>
      <c r="XB363" s="49"/>
      <c r="XC363" s="49"/>
      <c r="XD363" s="49"/>
      <c r="XE363" s="49"/>
      <c r="XF363" s="49"/>
      <c r="XG363" s="49"/>
      <c r="XH363" s="49"/>
      <c r="XI363" s="49"/>
      <c r="XJ363" s="49"/>
      <c r="XK363" s="49"/>
      <c r="XL363" s="49"/>
      <c r="XM363" s="49"/>
      <c r="XN363" s="49"/>
      <c r="XO363" s="49"/>
      <c r="XP363" s="49"/>
      <c r="XQ363" s="49"/>
      <c r="XR363" s="49"/>
      <c r="XS363" s="49"/>
      <c r="XT363" s="49"/>
      <c r="XU363" s="49"/>
      <c r="XV363" s="49"/>
      <c r="XW363" s="49"/>
      <c r="XX363" s="49"/>
      <c r="XY363" s="49"/>
      <c r="XZ363" s="49"/>
      <c r="YA363" s="49"/>
      <c r="YB363" s="49"/>
      <c r="YC363" s="49"/>
      <c r="YD363" s="49"/>
      <c r="YE363" s="49"/>
      <c r="YF363" s="49"/>
      <c r="YG363" s="49"/>
      <c r="YH363" s="49"/>
      <c r="YI363" s="49"/>
      <c r="YJ363" s="49"/>
      <c r="YK363" s="49"/>
      <c r="YL363" s="49"/>
      <c r="YM363" s="49"/>
      <c r="YN363" s="49"/>
      <c r="YO363" s="49"/>
      <c r="YP363" s="49"/>
      <c r="YQ363" s="49"/>
      <c r="YR363" s="49"/>
      <c r="YS363" s="49"/>
      <c r="YT363" s="49"/>
      <c r="YU363" s="49"/>
      <c r="YV363" s="49"/>
      <c r="YW363" s="49"/>
      <c r="YX363" s="49"/>
      <c r="YY363" s="49"/>
      <c r="YZ363" s="49"/>
      <c r="ZA363" s="49"/>
      <c r="ZB363" s="49"/>
      <c r="ZC363" s="49"/>
      <c r="ZD363" s="49"/>
      <c r="ZE363" s="49"/>
      <c r="ZF363" s="49"/>
      <c r="ZG363" s="49"/>
      <c r="ZH363" s="49"/>
      <c r="ZI363" s="49"/>
      <c r="ZJ363" s="49"/>
      <c r="ZK363" s="49"/>
      <c r="ZL363" s="49"/>
      <c r="ZM363" s="49"/>
      <c r="ZN363" s="49"/>
      <c r="ZO363" s="49"/>
      <c r="ZP363" s="49"/>
      <c r="ZQ363" s="49"/>
      <c r="ZR363" s="49"/>
      <c r="ZS363" s="49"/>
      <c r="ZT363" s="49"/>
      <c r="ZU363" s="49"/>
      <c r="ZV363" s="49"/>
      <c r="ZW363" s="49"/>
      <c r="ZX363" s="49"/>
      <c r="ZY363" s="49"/>
      <c r="ZZ363" s="49"/>
      <c r="AAA363" s="49"/>
      <c r="AAB363" s="49"/>
      <c r="AAC363" s="49"/>
      <c r="AAD363" s="49"/>
      <c r="AAE363" s="49"/>
      <c r="AAF363" s="49"/>
      <c r="AAG363" s="49"/>
      <c r="AAH363" s="49"/>
      <c r="AAI363" s="49"/>
      <c r="AAJ363" s="49"/>
      <c r="AAK363" s="49"/>
      <c r="AAL363" s="49"/>
      <c r="AAM363" s="49"/>
      <c r="AAN363" s="49"/>
      <c r="AAO363" s="49"/>
      <c r="AAP363" s="49"/>
      <c r="AAQ363" s="49"/>
      <c r="AAR363" s="49"/>
      <c r="AAS363" s="49"/>
      <c r="AAT363" s="49"/>
      <c r="AAU363" s="49"/>
      <c r="AAV363" s="49"/>
      <c r="AAW363" s="49"/>
      <c r="AAX363" s="49"/>
      <c r="AAY363" s="49"/>
      <c r="AAZ363" s="49"/>
      <c r="ABA363" s="49"/>
      <c r="ABB363" s="49"/>
      <c r="ABC363" s="49"/>
      <c r="ABD363" s="49"/>
      <c r="ABE363" s="49"/>
      <c r="ABF363" s="49"/>
      <c r="ABG363" s="49"/>
      <c r="ABH363" s="49"/>
      <c r="ABI363" s="49"/>
      <c r="ABJ363" s="49"/>
      <c r="ABK363" s="49"/>
      <c r="ABL363" s="49"/>
      <c r="ABM363" s="49"/>
      <c r="ABN363" s="49"/>
      <c r="ABO363" s="49"/>
      <c r="ABP363" s="49"/>
      <c r="ABQ363" s="49"/>
      <c r="ABR363" s="49"/>
      <c r="ABS363" s="49"/>
      <c r="ABT363" s="49"/>
      <c r="ABU363" s="49"/>
      <c r="ABV363" s="49"/>
      <c r="ABW363" s="49"/>
      <c r="ABX363" s="49"/>
      <c r="ABY363" s="49"/>
      <c r="ABZ363" s="49"/>
      <c r="ACA363" s="49"/>
      <c r="ACB363" s="49"/>
      <c r="ACC363" s="49"/>
      <c r="ACD363" s="49"/>
      <c r="ACE363" s="49"/>
      <c r="ACF363" s="49"/>
      <c r="ACG363" s="49"/>
      <c r="ACH363" s="49"/>
      <c r="ACI363" s="49"/>
      <c r="ACJ363" s="49"/>
      <c r="ACK363" s="49"/>
      <c r="ACL363" s="49"/>
      <c r="ACM363" s="49"/>
      <c r="ACN363" s="49"/>
      <c r="ACO363" s="49"/>
      <c r="ACP363" s="49"/>
      <c r="ACQ363" s="49"/>
      <c r="ACR363" s="49"/>
      <c r="ACS363" s="49"/>
      <c r="ACT363" s="49"/>
      <c r="ACU363" s="49"/>
      <c r="ACV363" s="49"/>
      <c r="ACW363" s="49"/>
      <c r="ACX363" s="49"/>
      <c r="ACY363" s="49"/>
      <c r="ACZ363" s="49"/>
      <c r="ADA363" s="49"/>
      <c r="ADB363" s="49"/>
      <c r="ADC363" s="49"/>
      <c r="ADD363" s="49"/>
      <c r="ADE363" s="49"/>
      <c r="ADF363" s="49"/>
      <c r="ADG363" s="49"/>
      <c r="ADH363" s="49"/>
      <c r="ADI363" s="49"/>
      <c r="ADJ363" s="49"/>
      <c r="ADK363" s="49"/>
      <c r="ADL363" s="49"/>
      <c r="ADM363" s="49"/>
      <c r="ADN363" s="49"/>
      <c r="ADO363" s="49"/>
      <c r="ADP363" s="49"/>
      <c r="ADQ363" s="49"/>
      <c r="ADR363" s="49"/>
      <c r="ADS363" s="49"/>
      <c r="ADT363" s="49"/>
      <c r="ADU363" s="49"/>
      <c r="ADV363" s="49"/>
      <c r="ADW363" s="49"/>
      <c r="ADX363" s="49"/>
      <c r="ADY363" s="49"/>
      <c r="ADZ363" s="49"/>
      <c r="AEA363" s="49"/>
      <c r="AEB363" s="49"/>
      <c r="AEC363" s="49"/>
      <c r="AED363" s="49"/>
      <c r="AEE363" s="49"/>
      <c r="AEF363" s="49"/>
      <c r="AEG363" s="49"/>
      <c r="AEH363" s="49"/>
      <c r="AEI363" s="49"/>
      <c r="AEJ363" s="49"/>
      <c r="AEK363" s="49"/>
      <c r="AEL363" s="49"/>
      <c r="AEM363" s="49"/>
      <c r="AEN363" s="49"/>
      <c r="AEO363" s="49"/>
      <c r="AEP363" s="49"/>
      <c r="AEQ363" s="49"/>
      <c r="AER363" s="49"/>
      <c r="AES363" s="49"/>
      <c r="AET363" s="49"/>
      <c r="AEU363" s="49"/>
      <c r="AEV363" s="49"/>
      <c r="AEW363" s="49"/>
      <c r="AEX363" s="49"/>
      <c r="AEY363" s="49"/>
      <c r="AEZ363" s="49"/>
      <c r="AFA363" s="49"/>
      <c r="AFB363" s="49"/>
      <c r="AFC363" s="49"/>
      <c r="AFD363" s="49"/>
      <c r="AFE363" s="49"/>
      <c r="AFF363" s="49"/>
      <c r="AFG363" s="49"/>
      <c r="AFH363" s="49"/>
      <c r="AFI363" s="49"/>
      <c r="AFJ363" s="49"/>
      <c r="AFK363" s="49"/>
      <c r="AFL363" s="49"/>
      <c r="AFM363" s="49"/>
      <c r="AFN363" s="49"/>
      <c r="AFO363" s="49"/>
      <c r="AFP363" s="49"/>
      <c r="AFQ363" s="49"/>
      <c r="AFR363" s="49"/>
      <c r="AFS363" s="49"/>
      <c r="AFT363" s="49"/>
      <c r="AFU363" s="49"/>
      <c r="AFV363" s="49"/>
      <c r="AFW363" s="49"/>
      <c r="AFX363" s="49"/>
      <c r="AFY363" s="49"/>
      <c r="AFZ363" s="49"/>
      <c r="AGA363" s="49"/>
      <c r="AGB363" s="49"/>
      <c r="AGC363" s="49"/>
      <c r="AGD363" s="49"/>
      <c r="AGE363" s="49"/>
      <c r="AGF363" s="49"/>
      <c r="AGG363" s="49"/>
      <c r="AGH363" s="49"/>
      <c r="AGI363" s="49"/>
      <c r="AGJ363" s="49"/>
      <c r="AGK363" s="49"/>
      <c r="AGL363" s="49"/>
      <c r="AGM363" s="49"/>
      <c r="AGN363" s="49"/>
      <c r="AGO363" s="49"/>
      <c r="AGP363" s="49"/>
      <c r="AGQ363" s="49"/>
      <c r="AGR363" s="49"/>
      <c r="AGS363" s="49"/>
      <c r="AGT363" s="49"/>
      <c r="AGU363" s="49"/>
      <c r="AGV363" s="49"/>
      <c r="AGW363" s="49"/>
      <c r="AGX363" s="49"/>
      <c r="AGY363" s="49"/>
      <c r="AGZ363" s="49"/>
      <c r="AHA363" s="49"/>
      <c r="AHB363" s="49"/>
      <c r="AHC363" s="49"/>
      <c r="AHD363" s="49"/>
      <c r="AHE363" s="49"/>
      <c r="AHF363" s="49"/>
      <c r="AHG363" s="49"/>
      <c r="AHH363" s="49"/>
      <c r="AHI363" s="49"/>
      <c r="AHJ363" s="49"/>
      <c r="AHK363" s="49"/>
      <c r="AHL363" s="49"/>
      <c r="AHM363" s="49"/>
      <c r="AHN363" s="49"/>
      <c r="AHO363" s="49"/>
      <c r="AHP363" s="49"/>
      <c r="AHQ363" s="49"/>
      <c r="AHR363" s="49"/>
      <c r="AHS363" s="49"/>
      <c r="AHT363" s="49"/>
      <c r="AHU363" s="49"/>
      <c r="AHV363" s="49"/>
      <c r="AHW363" s="49"/>
      <c r="AHX363" s="49"/>
      <c r="AHY363" s="49"/>
      <c r="AHZ363" s="49"/>
      <c r="AIA363" s="49"/>
      <c r="AIB363" s="49"/>
      <c r="AIC363" s="49"/>
      <c r="AID363" s="49"/>
      <c r="AIE363" s="49"/>
      <c r="AIF363" s="49"/>
      <c r="AIG363" s="49"/>
      <c r="AIH363" s="49"/>
      <c r="AII363" s="49"/>
      <c r="AIJ363" s="49"/>
      <c r="AIK363" s="49"/>
      <c r="AIL363" s="49"/>
      <c r="AIM363" s="49"/>
      <c r="AIN363" s="49"/>
      <c r="AIO363" s="49"/>
      <c r="AIP363" s="49"/>
      <c r="AIQ363" s="49"/>
      <c r="AIR363" s="49"/>
      <c r="AIS363" s="49"/>
      <c r="AIT363" s="49"/>
      <c r="AIU363" s="49"/>
      <c r="AIV363" s="49"/>
      <c r="AIW363" s="49"/>
      <c r="AIX363" s="49"/>
      <c r="AIY363" s="49"/>
      <c r="AIZ363" s="49"/>
      <c r="AJA363" s="49"/>
      <c r="AJB363" s="49"/>
      <c r="AJC363" s="49"/>
      <c r="AJD363" s="49"/>
      <c r="AJE363" s="49"/>
      <c r="AJF363" s="49"/>
      <c r="AJG363" s="49"/>
      <c r="AJH363" s="49"/>
      <c r="AJI363" s="49"/>
      <c r="AJJ363" s="49"/>
      <c r="AJK363" s="49"/>
      <c r="AJL363" s="49"/>
      <c r="AJM363" s="49"/>
      <c r="AJN363" s="49"/>
      <c r="AJO363" s="49"/>
      <c r="AJP363" s="49"/>
      <c r="AJQ363" s="49"/>
      <c r="AJR363" s="49"/>
      <c r="AJS363" s="49"/>
      <c r="AJT363" s="49"/>
      <c r="AJU363" s="49"/>
      <c r="AJV363" s="49"/>
      <c r="AJW363" s="49"/>
      <c r="AJX363" s="49"/>
      <c r="AJY363" s="49"/>
      <c r="AJZ363" s="49"/>
      <c r="AKA363" s="49"/>
      <c r="AKB363" s="49"/>
      <c r="AKC363" s="49"/>
      <c r="AKD363" s="49"/>
      <c r="AKE363" s="49"/>
      <c r="AKF363" s="49"/>
      <c r="AKG363" s="49"/>
      <c r="AKH363" s="49"/>
      <c r="AKI363" s="49"/>
      <c r="AKJ363" s="49"/>
      <c r="AKK363" s="49"/>
      <c r="AKL363" s="49"/>
      <c r="AKM363" s="49"/>
      <c r="AKN363" s="49"/>
      <c r="AKO363" s="49"/>
      <c r="AKP363" s="49"/>
      <c r="AKQ363" s="49"/>
      <c r="AKR363" s="49"/>
      <c r="AKS363" s="49"/>
      <c r="AKT363" s="49"/>
      <c r="AKU363" s="49"/>
      <c r="AKV363" s="49"/>
      <c r="AKW363" s="49"/>
      <c r="AKX363" s="49"/>
      <c r="AKY363" s="49"/>
      <c r="AKZ363" s="49"/>
      <c r="ALA363" s="49"/>
      <c r="ALB363" s="49"/>
      <c r="ALC363" s="49"/>
      <c r="ALD363" s="49"/>
      <c r="ALE363" s="49"/>
      <c r="ALF363" s="49"/>
      <c r="ALG363" s="49"/>
      <c r="ALH363" s="49"/>
      <c r="ALI363" s="49"/>
      <c r="ALJ363" s="49"/>
      <c r="ALK363" s="49"/>
      <c r="ALL363" s="49"/>
      <c r="ALM363" s="49"/>
      <c r="ALN363" s="49"/>
      <c r="ALO363" s="49"/>
      <c r="ALP363" s="49"/>
      <c r="ALQ363" s="49"/>
      <c r="ALR363" s="49"/>
      <c r="ALS363" s="49"/>
      <c r="ALT363" s="49"/>
      <c r="ALU363" s="49"/>
      <c r="ALV363" s="49"/>
      <c r="ALW363" s="49"/>
      <c r="ALX363" s="49"/>
      <c r="ALY363" s="49"/>
      <c r="ALZ363" s="49"/>
      <c r="AMA363" s="49"/>
      <c r="AMB363" s="49"/>
      <c r="AMC363" s="49"/>
      <c r="AMD363" s="49"/>
      <c r="AME363" s="49"/>
      <c r="AMF363" s="49"/>
      <c r="AMG363" s="49"/>
      <c r="AMH363" s="49"/>
      <c r="AMI363" s="49"/>
      <c r="AMJ363" s="49"/>
      <c r="AMK363" s="49"/>
      <c r="AML363" s="49"/>
      <c r="AMM363" s="49"/>
      <c r="AMN363" s="49"/>
      <c r="AMO363" s="49"/>
    </row>
    <row r="364" spans="1:1029">
      <c r="A364" s="17"/>
      <c r="B364" s="18"/>
      <c r="C364" s="17"/>
      <c r="D364" s="17"/>
      <c r="E364" s="17"/>
      <c r="F364" s="17"/>
      <c r="G364" s="17"/>
      <c r="H364" s="17"/>
      <c r="I364" s="17"/>
      <c r="J364" s="17"/>
      <c r="K364" s="17"/>
      <c r="L364" s="17"/>
      <c r="M364" s="17"/>
      <c r="N364" s="17"/>
      <c r="O364" s="17"/>
      <c r="P364" s="17"/>
      <c r="Q364" s="17"/>
      <c r="R364" s="17"/>
      <c r="S364" s="8"/>
      <c r="T364" s="8"/>
      <c r="U364" s="8"/>
      <c r="V364" s="8"/>
      <c r="W364" s="8"/>
      <c r="X364" s="8"/>
      <c r="Y364" s="8"/>
      <c r="Z364" s="8"/>
      <c r="AA364" s="8"/>
      <c r="AB364" s="8"/>
      <c r="AC364" s="8"/>
      <c r="AD364" s="8"/>
      <c r="AE364" s="8"/>
      <c r="AF364" s="31"/>
      <c r="AG364" s="49"/>
      <c r="AH364" s="49"/>
      <c r="AI364" s="49"/>
      <c r="AJ364" s="49"/>
      <c r="AK364" s="49"/>
      <c r="AL364" s="49"/>
      <c r="AM364" s="49"/>
      <c r="AN364" s="49"/>
      <c r="AO364" s="49"/>
      <c r="AP364" s="49"/>
      <c r="AQ364" s="49"/>
      <c r="AR364" s="49"/>
      <c r="AS364" s="49"/>
      <c r="AT364" s="49"/>
      <c r="AU364" s="49"/>
      <c r="AV364" s="49"/>
      <c r="AW364" s="49"/>
      <c r="AX364" s="49"/>
      <c r="AY364" s="49"/>
      <c r="AZ364" s="49"/>
      <c r="BA364" s="49"/>
      <c r="BB364" s="49"/>
      <c r="BC364" s="49"/>
      <c r="BD364" s="49"/>
      <c r="BE364" s="49"/>
      <c r="BF364" s="49"/>
      <c r="BG364" s="49"/>
      <c r="BH364" s="49"/>
      <c r="BI364" s="49"/>
      <c r="BJ364" s="49"/>
      <c r="BK364" s="49"/>
      <c r="BL364" s="49"/>
      <c r="BM364" s="49"/>
      <c r="BN364" s="49"/>
      <c r="BO364" s="49"/>
      <c r="BP364" s="49"/>
      <c r="BQ364" s="49"/>
      <c r="BR364" s="49"/>
      <c r="BS364" s="49"/>
      <c r="BT364" s="49"/>
      <c r="BU364" s="49"/>
      <c r="BV364" s="49"/>
      <c r="BW364" s="49"/>
      <c r="BX364" s="49"/>
      <c r="BY364" s="49"/>
      <c r="BZ364" s="49"/>
      <c r="CA364" s="49"/>
      <c r="CB364" s="49"/>
      <c r="CC364" s="49"/>
      <c r="CD364" s="49"/>
      <c r="CE364" s="49"/>
      <c r="CF364" s="49"/>
      <c r="CG364" s="49"/>
      <c r="CH364" s="49"/>
      <c r="CI364" s="49"/>
      <c r="CJ364" s="49"/>
      <c r="CK364" s="49"/>
      <c r="CL364" s="49"/>
      <c r="CM364" s="49"/>
      <c r="CN364" s="49"/>
      <c r="CO364" s="49"/>
      <c r="CP364" s="49"/>
      <c r="CQ364" s="49"/>
      <c r="CR364" s="49"/>
      <c r="CS364" s="49"/>
      <c r="CT364" s="49"/>
      <c r="CU364" s="49"/>
      <c r="CV364" s="49"/>
      <c r="CW364" s="49"/>
      <c r="CX364" s="49"/>
      <c r="CY364" s="49"/>
      <c r="CZ364" s="49"/>
      <c r="DA364" s="49"/>
      <c r="DB364" s="49"/>
      <c r="DC364" s="49"/>
      <c r="DD364" s="49"/>
      <c r="DE364" s="49"/>
      <c r="DF364" s="49"/>
      <c r="DG364" s="49"/>
      <c r="DH364" s="49"/>
      <c r="DI364" s="49"/>
      <c r="DJ364" s="49"/>
      <c r="DK364" s="49"/>
      <c r="DL364" s="49"/>
      <c r="DM364" s="49"/>
      <c r="DN364" s="49"/>
      <c r="DO364" s="49"/>
      <c r="DP364" s="49"/>
      <c r="DQ364" s="49"/>
      <c r="DR364" s="49"/>
      <c r="DS364" s="49"/>
      <c r="DT364" s="49"/>
      <c r="DU364" s="49"/>
      <c r="DV364" s="49"/>
      <c r="DW364" s="49"/>
      <c r="DX364" s="49"/>
      <c r="DY364" s="49"/>
      <c r="DZ364" s="49"/>
      <c r="EA364" s="49"/>
      <c r="EB364" s="49"/>
      <c r="EC364" s="49"/>
      <c r="ED364" s="49"/>
      <c r="EE364" s="49"/>
      <c r="EF364" s="49"/>
      <c r="EG364" s="49"/>
      <c r="EH364" s="49"/>
      <c r="EI364" s="49"/>
      <c r="EJ364" s="49"/>
      <c r="EK364" s="49"/>
      <c r="EL364" s="49"/>
      <c r="EM364" s="49"/>
      <c r="EN364" s="49"/>
      <c r="EO364" s="49"/>
      <c r="EP364" s="49"/>
      <c r="EQ364" s="49"/>
      <c r="ER364" s="49"/>
      <c r="ES364" s="49"/>
      <c r="ET364" s="49"/>
      <c r="EU364" s="49"/>
      <c r="EV364" s="49"/>
      <c r="EW364" s="49"/>
      <c r="EX364" s="49"/>
      <c r="EY364" s="49"/>
      <c r="EZ364" s="49"/>
      <c r="FA364" s="49"/>
      <c r="FB364" s="49"/>
      <c r="FC364" s="49"/>
      <c r="FD364" s="49"/>
      <c r="FE364" s="49"/>
      <c r="FF364" s="49"/>
      <c r="FG364" s="49"/>
      <c r="FH364" s="49"/>
      <c r="FI364" s="49"/>
      <c r="FJ364" s="49"/>
      <c r="FK364" s="49"/>
      <c r="FL364" s="49"/>
      <c r="FM364" s="49"/>
      <c r="FN364" s="49"/>
      <c r="FO364" s="49"/>
      <c r="FP364" s="49"/>
      <c r="FQ364" s="49"/>
      <c r="FR364" s="49"/>
      <c r="FS364" s="49"/>
      <c r="FT364" s="49"/>
      <c r="FU364" s="49"/>
      <c r="FV364" s="49"/>
      <c r="FW364" s="49"/>
      <c r="FX364" s="49"/>
      <c r="FY364" s="49"/>
      <c r="FZ364" s="49"/>
      <c r="GA364" s="49"/>
      <c r="GB364" s="49"/>
      <c r="GC364" s="49"/>
      <c r="GD364" s="49"/>
      <c r="GE364" s="49"/>
      <c r="GF364" s="49"/>
      <c r="GG364" s="49"/>
      <c r="GH364" s="49"/>
      <c r="GI364" s="49"/>
      <c r="GJ364" s="49"/>
      <c r="GK364" s="49"/>
      <c r="GL364" s="49"/>
      <c r="GM364" s="49"/>
      <c r="GN364" s="49"/>
      <c r="GO364" s="49"/>
      <c r="GP364" s="49"/>
      <c r="GQ364" s="49"/>
      <c r="GR364" s="49"/>
      <c r="GS364" s="49"/>
      <c r="GT364" s="49"/>
      <c r="GU364" s="49"/>
      <c r="GV364" s="49"/>
      <c r="GW364" s="49"/>
      <c r="GX364" s="49"/>
      <c r="GY364" s="49"/>
      <c r="GZ364" s="49"/>
      <c r="HA364" s="49"/>
      <c r="HB364" s="49"/>
      <c r="HC364" s="49"/>
      <c r="HD364" s="49"/>
      <c r="HE364" s="49"/>
      <c r="HF364" s="49"/>
      <c r="HG364" s="49"/>
      <c r="HH364" s="49"/>
      <c r="HI364" s="49"/>
      <c r="HJ364" s="49"/>
      <c r="HK364" s="49"/>
      <c r="HL364" s="49"/>
      <c r="HM364" s="49"/>
      <c r="HN364" s="49"/>
      <c r="HO364" s="49"/>
      <c r="HP364" s="49"/>
      <c r="HQ364" s="49"/>
      <c r="HR364" s="49"/>
      <c r="HS364" s="49"/>
      <c r="HT364" s="49"/>
      <c r="HU364" s="49"/>
      <c r="HV364" s="49"/>
      <c r="HW364" s="49"/>
      <c r="HX364" s="49"/>
      <c r="HY364" s="49"/>
      <c r="HZ364" s="49"/>
      <c r="IA364" s="49"/>
      <c r="IB364" s="49"/>
      <c r="IC364" s="49"/>
      <c r="ID364" s="49"/>
      <c r="IE364" s="49"/>
      <c r="IF364" s="49"/>
      <c r="IG364" s="49"/>
      <c r="IH364" s="49"/>
      <c r="II364" s="49"/>
      <c r="IJ364" s="49"/>
      <c r="IK364" s="49"/>
      <c r="IL364" s="49"/>
      <c r="IM364" s="49"/>
      <c r="IN364" s="49"/>
      <c r="IO364" s="49"/>
      <c r="IP364" s="49"/>
      <c r="IQ364" s="49"/>
      <c r="IR364" s="49"/>
      <c r="IS364" s="49"/>
      <c r="IT364" s="49"/>
      <c r="IU364" s="49"/>
      <c r="IV364" s="49"/>
      <c r="IW364" s="49"/>
      <c r="IX364" s="49"/>
      <c r="IY364" s="49"/>
      <c r="IZ364" s="49"/>
      <c r="JA364" s="49"/>
      <c r="JB364" s="49"/>
      <c r="JC364" s="49"/>
      <c r="JD364" s="49"/>
      <c r="JE364" s="49"/>
      <c r="JF364" s="49"/>
      <c r="JG364" s="49"/>
      <c r="JH364" s="49"/>
      <c r="JI364" s="49"/>
      <c r="JJ364" s="49"/>
      <c r="JK364" s="49"/>
      <c r="JL364" s="49"/>
      <c r="JM364" s="49"/>
      <c r="JN364" s="49"/>
      <c r="JO364" s="49"/>
      <c r="JP364" s="49"/>
      <c r="JQ364" s="49"/>
      <c r="JR364" s="49"/>
      <c r="JS364" s="49"/>
      <c r="JT364" s="49"/>
      <c r="JU364" s="49"/>
      <c r="JV364" s="49"/>
      <c r="JW364" s="49"/>
      <c r="JX364" s="49"/>
      <c r="JY364" s="49"/>
      <c r="JZ364" s="49"/>
      <c r="KA364" s="49"/>
      <c r="KB364" s="49"/>
      <c r="KC364" s="49"/>
      <c r="KD364" s="49"/>
      <c r="KE364" s="49"/>
      <c r="KF364" s="49"/>
      <c r="KG364" s="49"/>
      <c r="KH364" s="49"/>
      <c r="KI364" s="49"/>
      <c r="KJ364" s="49"/>
      <c r="KK364" s="49"/>
      <c r="KL364" s="49"/>
      <c r="KM364" s="49"/>
      <c r="KN364" s="49"/>
      <c r="KO364" s="49"/>
      <c r="KP364" s="49"/>
      <c r="KQ364" s="49"/>
      <c r="KR364" s="49"/>
      <c r="KS364" s="49"/>
      <c r="KT364" s="49"/>
      <c r="KU364" s="49"/>
      <c r="KV364" s="49"/>
      <c r="KW364" s="49"/>
      <c r="KX364" s="49"/>
      <c r="KY364" s="49"/>
      <c r="KZ364" s="49"/>
      <c r="LA364" s="49"/>
      <c r="LB364" s="49"/>
      <c r="LC364" s="49"/>
      <c r="LD364" s="49"/>
      <c r="LE364" s="49"/>
      <c r="LF364" s="49"/>
      <c r="LG364" s="49"/>
      <c r="LH364" s="49"/>
      <c r="LI364" s="49"/>
      <c r="LJ364" s="49"/>
      <c r="LK364" s="49"/>
      <c r="LL364" s="49"/>
      <c r="LM364" s="49"/>
      <c r="LN364" s="49"/>
      <c r="LO364" s="49"/>
      <c r="LP364" s="49"/>
      <c r="LQ364" s="49"/>
      <c r="LR364" s="49"/>
      <c r="LS364" s="49"/>
      <c r="LT364" s="49"/>
      <c r="LU364" s="49"/>
      <c r="LV364" s="49"/>
      <c r="LW364" s="49"/>
      <c r="LX364" s="49"/>
      <c r="LY364" s="49"/>
      <c r="LZ364" s="49"/>
      <c r="MA364" s="49"/>
      <c r="MB364" s="49"/>
      <c r="MC364" s="49"/>
      <c r="MD364" s="49"/>
      <c r="ME364" s="49"/>
      <c r="MF364" s="49"/>
      <c r="MG364" s="49"/>
      <c r="MH364" s="49"/>
      <c r="MI364" s="49"/>
      <c r="MJ364" s="49"/>
      <c r="MK364" s="49"/>
      <c r="ML364" s="49"/>
      <c r="MM364" s="49"/>
      <c r="MN364" s="49"/>
      <c r="MO364" s="49"/>
      <c r="MP364" s="49"/>
      <c r="MQ364" s="49"/>
      <c r="MR364" s="49"/>
      <c r="MS364" s="49"/>
      <c r="MT364" s="49"/>
      <c r="MU364" s="49"/>
      <c r="MV364" s="49"/>
      <c r="MW364" s="49"/>
      <c r="MX364" s="49"/>
      <c r="MY364" s="49"/>
      <c r="MZ364" s="49"/>
      <c r="NA364" s="49"/>
      <c r="NB364" s="49"/>
      <c r="NC364" s="49"/>
      <c r="ND364" s="49"/>
      <c r="NE364" s="49"/>
      <c r="NF364" s="49"/>
      <c r="NG364" s="49"/>
      <c r="NH364" s="49"/>
      <c r="NI364" s="49"/>
      <c r="NJ364" s="49"/>
      <c r="NK364" s="49"/>
      <c r="NL364" s="49"/>
      <c r="NM364" s="49"/>
      <c r="NN364" s="49"/>
      <c r="NO364" s="49"/>
      <c r="NP364" s="49"/>
      <c r="NQ364" s="49"/>
      <c r="NR364" s="49"/>
      <c r="NS364" s="49"/>
      <c r="NT364" s="49"/>
      <c r="NU364" s="49"/>
      <c r="NV364" s="49"/>
      <c r="NW364" s="49"/>
      <c r="NX364" s="49"/>
      <c r="NY364" s="49"/>
      <c r="NZ364" s="49"/>
      <c r="OA364" s="49"/>
      <c r="OB364" s="49"/>
      <c r="OC364" s="49"/>
      <c r="OD364" s="49"/>
      <c r="OE364" s="49"/>
      <c r="OF364" s="49"/>
      <c r="OG364" s="49"/>
      <c r="OH364" s="49"/>
      <c r="OI364" s="49"/>
      <c r="OJ364" s="49"/>
      <c r="OK364" s="49"/>
      <c r="OL364" s="49"/>
      <c r="OM364" s="49"/>
      <c r="ON364" s="49"/>
      <c r="OO364" s="49"/>
      <c r="OP364" s="49"/>
      <c r="OQ364" s="49"/>
      <c r="OR364" s="49"/>
      <c r="OS364" s="49"/>
      <c r="OT364" s="49"/>
      <c r="OU364" s="49"/>
      <c r="OV364" s="49"/>
      <c r="OW364" s="49"/>
      <c r="OX364" s="49"/>
      <c r="OY364" s="49"/>
      <c r="OZ364" s="49"/>
      <c r="PA364" s="49"/>
      <c r="PB364" s="49"/>
      <c r="PC364" s="49"/>
      <c r="PD364" s="49"/>
      <c r="PE364" s="49"/>
      <c r="PF364" s="49"/>
      <c r="PG364" s="49"/>
      <c r="PH364" s="49"/>
      <c r="PI364" s="49"/>
      <c r="PJ364" s="49"/>
      <c r="PK364" s="49"/>
      <c r="PL364" s="49"/>
      <c r="PM364" s="49"/>
      <c r="PN364" s="49"/>
      <c r="PO364" s="49"/>
      <c r="PP364" s="49"/>
      <c r="PQ364" s="49"/>
      <c r="PR364" s="49"/>
      <c r="PS364" s="49"/>
      <c r="PT364" s="49"/>
      <c r="PU364" s="49"/>
      <c r="PV364" s="49"/>
      <c r="PW364" s="49"/>
      <c r="PX364" s="49"/>
      <c r="PY364" s="49"/>
      <c r="PZ364" s="49"/>
      <c r="QA364" s="49"/>
      <c r="QB364" s="49"/>
      <c r="QC364" s="49"/>
      <c r="QD364" s="49"/>
      <c r="QE364" s="49"/>
      <c r="QF364" s="49"/>
      <c r="QG364" s="49"/>
      <c r="QH364" s="49"/>
      <c r="QI364" s="49"/>
      <c r="QJ364" s="49"/>
      <c r="QK364" s="49"/>
      <c r="QL364" s="49"/>
      <c r="QM364" s="49"/>
      <c r="QN364" s="49"/>
      <c r="QO364" s="49"/>
      <c r="QP364" s="49"/>
      <c r="QQ364" s="49"/>
      <c r="QR364" s="49"/>
      <c r="QS364" s="49"/>
      <c r="QT364" s="49"/>
      <c r="QU364" s="49"/>
      <c r="QV364" s="49"/>
      <c r="QW364" s="49"/>
      <c r="QX364" s="49"/>
      <c r="QY364" s="49"/>
      <c r="QZ364" s="49"/>
      <c r="RA364" s="49"/>
      <c r="RB364" s="49"/>
      <c r="RC364" s="49"/>
      <c r="RD364" s="49"/>
      <c r="RE364" s="49"/>
      <c r="RF364" s="49"/>
      <c r="RG364" s="49"/>
      <c r="RH364" s="49"/>
      <c r="RI364" s="49"/>
      <c r="RJ364" s="49"/>
      <c r="RK364" s="49"/>
      <c r="RL364" s="49"/>
      <c r="RM364" s="49"/>
      <c r="RN364" s="49"/>
      <c r="RO364" s="49"/>
      <c r="RP364" s="49"/>
      <c r="RQ364" s="49"/>
      <c r="RR364" s="49"/>
      <c r="RS364" s="49"/>
      <c r="RT364" s="49"/>
      <c r="RU364" s="49"/>
      <c r="RV364" s="49"/>
      <c r="RW364" s="49"/>
      <c r="RX364" s="49"/>
      <c r="RY364" s="49"/>
      <c r="RZ364" s="49"/>
      <c r="SA364" s="49"/>
      <c r="SB364" s="49"/>
      <c r="SC364" s="49"/>
      <c r="SD364" s="49"/>
      <c r="SE364" s="49"/>
      <c r="SF364" s="49"/>
      <c r="SG364" s="49"/>
      <c r="SH364" s="49"/>
      <c r="SI364" s="49"/>
      <c r="SJ364" s="49"/>
      <c r="SK364" s="49"/>
      <c r="SL364" s="49"/>
      <c r="SM364" s="49"/>
      <c r="SN364" s="49"/>
      <c r="SO364" s="49"/>
      <c r="SP364" s="49"/>
      <c r="SQ364" s="49"/>
      <c r="SR364" s="49"/>
      <c r="SS364" s="49"/>
      <c r="ST364" s="49"/>
      <c r="SU364" s="49"/>
      <c r="SV364" s="49"/>
      <c r="SW364" s="49"/>
      <c r="SX364" s="49"/>
      <c r="SY364" s="49"/>
      <c r="SZ364" s="49"/>
      <c r="TA364" s="49"/>
      <c r="TB364" s="49"/>
      <c r="TC364" s="49"/>
      <c r="TD364" s="49"/>
      <c r="TE364" s="49"/>
      <c r="TF364" s="49"/>
      <c r="TG364" s="49"/>
      <c r="TH364" s="49"/>
      <c r="TI364" s="49"/>
      <c r="TJ364" s="49"/>
      <c r="TK364" s="49"/>
      <c r="TL364" s="49"/>
      <c r="TM364" s="49"/>
      <c r="TN364" s="49"/>
      <c r="TO364" s="49"/>
      <c r="TP364" s="49"/>
      <c r="TQ364" s="49"/>
      <c r="TR364" s="49"/>
      <c r="TS364" s="49"/>
      <c r="TT364" s="49"/>
      <c r="TU364" s="49"/>
      <c r="TV364" s="49"/>
      <c r="TW364" s="49"/>
      <c r="TX364" s="49"/>
      <c r="TY364" s="49"/>
      <c r="TZ364" s="49"/>
      <c r="UA364" s="49"/>
      <c r="UB364" s="49"/>
      <c r="UC364" s="49"/>
      <c r="UD364" s="49"/>
      <c r="UE364" s="49"/>
      <c r="UF364" s="49"/>
      <c r="UG364" s="49"/>
      <c r="UH364" s="49"/>
      <c r="UI364" s="49"/>
      <c r="UJ364" s="49"/>
      <c r="UK364" s="49"/>
      <c r="UL364" s="49"/>
      <c r="UM364" s="49"/>
      <c r="UN364" s="49"/>
      <c r="UO364" s="49"/>
      <c r="UP364" s="49"/>
      <c r="UQ364" s="49"/>
      <c r="UR364" s="49"/>
      <c r="US364" s="49"/>
      <c r="UT364" s="49"/>
      <c r="UU364" s="49"/>
      <c r="UV364" s="49"/>
      <c r="UW364" s="49"/>
      <c r="UX364" s="49"/>
      <c r="UY364" s="49"/>
      <c r="UZ364" s="49"/>
      <c r="VA364" s="49"/>
      <c r="VB364" s="49"/>
      <c r="VC364" s="49"/>
      <c r="VD364" s="49"/>
      <c r="VE364" s="49"/>
      <c r="VF364" s="49"/>
      <c r="VG364" s="49"/>
      <c r="VH364" s="49"/>
      <c r="VI364" s="49"/>
      <c r="VJ364" s="49"/>
      <c r="VK364" s="49"/>
      <c r="VL364" s="49"/>
      <c r="VM364" s="49"/>
      <c r="VN364" s="49"/>
      <c r="VO364" s="49"/>
      <c r="VP364" s="49"/>
      <c r="VQ364" s="49"/>
      <c r="VR364" s="49"/>
      <c r="VS364" s="49"/>
      <c r="VT364" s="49"/>
      <c r="VU364" s="49"/>
      <c r="VV364" s="49"/>
      <c r="VW364" s="49"/>
      <c r="VX364" s="49"/>
      <c r="VY364" s="49"/>
      <c r="VZ364" s="49"/>
      <c r="WA364" s="49"/>
      <c r="WB364" s="49"/>
      <c r="WC364" s="49"/>
      <c r="WD364" s="49"/>
      <c r="WE364" s="49"/>
      <c r="WF364" s="49"/>
      <c r="WG364" s="49"/>
      <c r="WH364" s="49"/>
      <c r="WI364" s="49"/>
      <c r="WJ364" s="49"/>
      <c r="WK364" s="49"/>
      <c r="WL364" s="49"/>
      <c r="WM364" s="49"/>
      <c r="WN364" s="49"/>
      <c r="WO364" s="49"/>
      <c r="WP364" s="49"/>
      <c r="WQ364" s="49"/>
      <c r="WR364" s="49"/>
      <c r="WS364" s="49"/>
      <c r="WT364" s="49"/>
      <c r="WU364" s="49"/>
      <c r="WV364" s="49"/>
      <c r="WW364" s="49"/>
      <c r="WX364" s="49"/>
      <c r="WY364" s="49"/>
      <c r="WZ364" s="49"/>
      <c r="XA364" s="49"/>
      <c r="XB364" s="49"/>
      <c r="XC364" s="49"/>
      <c r="XD364" s="49"/>
      <c r="XE364" s="49"/>
      <c r="XF364" s="49"/>
      <c r="XG364" s="49"/>
      <c r="XH364" s="49"/>
      <c r="XI364" s="49"/>
      <c r="XJ364" s="49"/>
      <c r="XK364" s="49"/>
      <c r="XL364" s="49"/>
      <c r="XM364" s="49"/>
      <c r="XN364" s="49"/>
      <c r="XO364" s="49"/>
      <c r="XP364" s="49"/>
      <c r="XQ364" s="49"/>
      <c r="XR364" s="49"/>
      <c r="XS364" s="49"/>
      <c r="XT364" s="49"/>
      <c r="XU364" s="49"/>
      <c r="XV364" s="49"/>
      <c r="XW364" s="49"/>
      <c r="XX364" s="49"/>
      <c r="XY364" s="49"/>
      <c r="XZ364" s="49"/>
      <c r="YA364" s="49"/>
      <c r="YB364" s="49"/>
      <c r="YC364" s="49"/>
      <c r="YD364" s="49"/>
      <c r="YE364" s="49"/>
      <c r="YF364" s="49"/>
      <c r="YG364" s="49"/>
      <c r="YH364" s="49"/>
      <c r="YI364" s="49"/>
      <c r="YJ364" s="49"/>
      <c r="YK364" s="49"/>
      <c r="YL364" s="49"/>
      <c r="YM364" s="49"/>
      <c r="YN364" s="49"/>
      <c r="YO364" s="49"/>
      <c r="YP364" s="49"/>
      <c r="YQ364" s="49"/>
      <c r="YR364" s="49"/>
      <c r="YS364" s="49"/>
      <c r="YT364" s="49"/>
      <c r="YU364" s="49"/>
      <c r="YV364" s="49"/>
      <c r="YW364" s="49"/>
      <c r="YX364" s="49"/>
      <c r="YY364" s="49"/>
      <c r="YZ364" s="49"/>
      <c r="ZA364" s="49"/>
      <c r="ZB364" s="49"/>
      <c r="ZC364" s="49"/>
      <c r="ZD364" s="49"/>
      <c r="ZE364" s="49"/>
      <c r="ZF364" s="49"/>
      <c r="ZG364" s="49"/>
      <c r="ZH364" s="49"/>
      <c r="ZI364" s="49"/>
      <c r="ZJ364" s="49"/>
      <c r="ZK364" s="49"/>
      <c r="ZL364" s="49"/>
      <c r="ZM364" s="49"/>
      <c r="ZN364" s="49"/>
      <c r="ZO364" s="49"/>
      <c r="ZP364" s="49"/>
      <c r="ZQ364" s="49"/>
      <c r="ZR364" s="49"/>
      <c r="ZS364" s="49"/>
      <c r="ZT364" s="49"/>
      <c r="ZU364" s="49"/>
      <c r="ZV364" s="49"/>
      <c r="ZW364" s="49"/>
      <c r="ZX364" s="49"/>
      <c r="ZY364" s="49"/>
      <c r="ZZ364" s="49"/>
      <c r="AAA364" s="49"/>
      <c r="AAB364" s="49"/>
      <c r="AAC364" s="49"/>
      <c r="AAD364" s="49"/>
      <c r="AAE364" s="49"/>
      <c r="AAF364" s="49"/>
      <c r="AAG364" s="49"/>
      <c r="AAH364" s="49"/>
      <c r="AAI364" s="49"/>
      <c r="AAJ364" s="49"/>
      <c r="AAK364" s="49"/>
      <c r="AAL364" s="49"/>
      <c r="AAM364" s="49"/>
      <c r="AAN364" s="49"/>
      <c r="AAO364" s="49"/>
      <c r="AAP364" s="49"/>
      <c r="AAQ364" s="49"/>
      <c r="AAR364" s="49"/>
      <c r="AAS364" s="49"/>
      <c r="AAT364" s="49"/>
      <c r="AAU364" s="49"/>
      <c r="AAV364" s="49"/>
      <c r="AAW364" s="49"/>
      <c r="AAX364" s="49"/>
      <c r="AAY364" s="49"/>
      <c r="AAZ364" s="49"/>
      <c r="ABA364" s="49"/>
      <c r="ABB364" s="49"/>
      <c r="ABC364" s="49"/>
      <c r="ABD364" s="49"/>
      <c r="ABE364" s="49"/>
      <c r="ABF364" s="49"/>
      <c r="ABG364" s="49"/>
      <c r="ABH364" s="49"/>
      <c r="ABI364" s="49"/>
      <c r="ABJ364" s="49"/>
      <c r="ABK364" s="49"/>
      <c r="ABL364" s="49"/>
      <c r="ABM364" s="49"/>
      <c r="ABN364" s="49"/>
      <c r="ABO364" s="49"/>
      <c r="ABP364" s="49"/>
      <c r="ABQ364" s="49"/>
      <c r="ABR364" s="49"/>
      <c r="ABS364" s="49"/>
      <c r="ABT364" s="49"/>
      <c r="ABU364" s="49"/>
      <c r="ABV364" s="49"/>
      <c r="ABW364" s="49"/>
      <c r="ABX364" s="49"/>
      <c r="ABY364" s="49"/>
      <c r="ABZ364" s="49"/>
      <c r="ACA364" s="49"/>
      <c r="ACB364" s="49"/>
      <c r="ACC364" s="49"/>
      <c r="ACD364" s="49"/>
      <c r="ACE364" s="49"/>
      <c r="ACF364" s="49"/>
      <c r="ACG364" s="49"/>
      <c r="ACH364" s="49"/>
      <c r="ACI364" s="49"/>
      <c r="ACJ364" s="49"/>
      <c r="ACK364" s="49"/>
      <c r="ACL364" s="49"/>
      <c r="ACM364" s="49"/>
      <c r="ACN364" s="49"/>
      <c r="ACO364" s="49"/>
      <c r="ACP364" s="49"/>
      <c r="ACQ364" s="49"/>
      <c r="ACR364" s="49"/>
      <c r="ACS364" s="49"/>
      <c r="ACT364" s="49"/>
      <c r="ACU364" s="49"/>
      <c r="ACV364" s="49"/>
      <c r="ACW364" s="49"/>
      <c r="ACX364" s="49"/>
      <c r="ACY364" s="49"/>
      <c r="ACZ364" s="49"/>
      <c r="ADA364" s="49"/>
      <c r="ADB364" s="49"/>
      <c r="ADC364" s="49"/>
      <c r="ADD364" s="49"/>
      <c r="ADE364" s="49"/>
      <c r="ADF364" s="49"/>
      <c r="ADG364" s="49"/>
      <c r="ADH364" s="49"/>
      <c r="ADI364" s="49"/>
      <c r="ADJ364" s="49"/>
      <c r="ADK364" s="49"/>
      <c r="ADL364" s="49"/>
      <c r="ADM364" s="49"/>
      <c r="ADN364" s="49"/>
      <c r="ADO364" s="49"/>
      <c r="ADP364" s="49"/>
      <c r="ADQ364" s="49"/>
      <c r="ADR364" s="49"/>
      <c r="ADS364" s="49"/>
      <c r="ADT364" s="49"/>
      <c r="ADU364" s="49"/>
      <c r="ADV364" s="49"/>
      <c r="ADW364" s="49"/>
      <c r="ADX364" s="49"/>
      <c r="ADY364" s="49"/>
      <c r="ADZ364" s="49"/>
      <c r="AEA364" s="49"/>
      <c r="AEB364" s="49"/>
      <c r="AEC364" s="49"/>
      <c r="AED364" s="49"/>
      <c r="AEE364" s="49"/>
      <c r="AEF364" s="49"/>
      <c r="AEG364" s="49"/>
      <c r="AEH364" s="49"/>
      <c r="AEI364" s="49"/>
      <c r="AEJ364" s="49"/>
      <c r="AEK364" s="49"/>
      <c r="AEL364" s="49"/>
      <c r="AEM364" s="49"/>
      <c r="AEN364" s="49"/>
      <c r="AEO364" s="49"/>
      <c r="AEP364" s="49"/>
      <c r="AEQ364" s="49"/>
      <c r="AER364" s="49"/>
      <c r="AES364" s="49"/>
      <c r="AET364" s="49"/>
      <c r="AEU364" s="49"/>
      <c r="AEV364" s="49"/>
      <c r="AEW364" s="49"/>
      <c r="AEX364" s="49"/>
      <c r="AEY364" s="49"/>
      <c r="AEZ364" s="49"/>
      <c r="AFA364" s="49"/>
      <c r="AFB364" s="49"/>
      <c r="AFC364" s="49"/>
      <c r="AFD364" s="49"/>
      <c r="AFE364" s="49"/>
      <c r="AFF364" s="49"/>
      <c r="AFG364" s="49"/>
      <c r="AFH364" s="49"/>
      <c r="AFI364" s="49"/>
      <c r="AFJ364" s="49"/>
      <c r="AFK364" s="49"/>
      <c r="AFL364" s="49"/>
      <c r="AFM364" s="49"/>
      <c r="AFN364" s="49"/>
      <c r="AFO364" s="49"/>
      <c r="AFP364" s="49"/>
      <c r="AFQ364" s="49"/>
      <c r="AFR364" s="49"/>
      <c r="AFS364" s="49"/>
      <c r="AFT364" s="49"/>
      <c r="AFU364" s="49"/>
      <c r="AFV364" s="49"/>
      <c r="AFW364" s="49"/>
      <c r="AFX364" s="49"/>
      <c r="AFY364" s="49"/>
      <c r="AFZ364" s="49"/>
      <c r="AGA364" s="49"/>
      <c r="AGB364" s="49"/>
      <c r="AGC364" s="49"/>
      <c r="AGD364" s="49"/>
      <c r="AGE364" s="49"/>
      <c r="AGF364" s="49"/>
      <c r="AGG364" s="49"/>
      <c r="AGH364" s="49"/>
      <c r="AGI364" s="49"/>
      <c r="AGJ364" s="49"/>
      <c r="AGK364" s="49"/>
      <c r="AGL364" s="49"/>
      <c r="AGM364" s="49"/>
      <c r="AGN364" s="49"/>
      <c r="AGO364" s="49"/>
      <c r="AGP364" s="49"/>
      <c r="AGQ364" s="49"/>
      <c r="AGR364" s="49"/>
      <c r="AGS364" s="49"/>
      <c r="AGT364" s="49"/>
      <c r="AGU364" s="49"/>
      <c r="AGV364" s="49"/>
      <c r="AGW364" s="49"/>
      <c r="AGX364" s="49"/>
      <c r="AGY364" s="49"/>
      <c r="AGZ364" s="49"/>
      <c r="AHA364" s="49"/>
      <c r="AHB364" s="49"/>
      <c r="AHC364" s="49"/>
      <c r="AHD364" s="49"/>
      <c r="AHE364" s="49"/>
      <c r="AHF364" s="49"/>
      <c r="AHG364" s="49"/>
      <c r="AHH364" s="49"/>
      <c r="AHI364" s="49"/>
      <c r="AHJ364" s="49"/>
      <c r="AHK364" s="49"/>
      <c r="AHL364" s="49"/>
      <c r="AHM364" s="49"/>
      <c r="AHN364" s="49"/>
      <c r="AHO364" s="49"/>
      <c r="AHP364" s="49"/>
      <c r="AHQ364" s="49"/>
      <c r="AHR364" s="49"/>
      <c r="AHS364" s="49"/>
      <c r="AHT364" s="49"/>
      <c r="AHU364" s="49"/>
      <c r="AHV364" s="49"/>
      <c r="AHW364" s="49"/>
      <c r="AHX364" s="49"/>
      <c r="AHY364" s="49"/>
      <c r="AHZ364" s="49"/>
      <c r="AIA364" s="49"/>
      <c r="AIB364" s="49"/>
      <c r="AIC364" s="49"/>
      <c r="AID364" s="49"/>
      <c r="AIE364" s="49"/>
      <c r="AIF364" s="49"/>
      <c r="AIG364" s="49"/>
      <c r="AIH364" s="49"/>
      <c r="AII364" s="49"/>
      <c r="AIJ364" s="49"/>
      <c r="AIK364" s="49"/>
      <c r="AIL364" s="49"/>
      <c r="AIM364" s="49"/>
      <c r="AIN364" s="49"/>
      <c r="AIO364" s="49"/>
      <c r="AIP364" s="49"/>
      <c r="AIQ364" s="49"/>
      <c r="AIR364" s="49"/>
      <c r="AIS364" s="49"/>
      <c r="AIT364" s="49"/>
      <c r="AIU364" s="49"/>
      <c r="AIV364" s="49"/>
      <c r="AIW364" s="49"/>
      <c r="AIX364" s="49"/>
      <c r="AIY364" s="49"/>
      <c r="AIZ364" s="49"/>
      <c r="AJA364" s="49"/>
      <c r="AJB364" s="49"/>
      <c r="AJC364" s="49"/>
      <c r="AJD364" s="49"/>
      <c r="AJE364" s="49"/>
      <c r="AJF364" s="49"/>
      <c r="AJG364" s="49"/>
      <c r="AJH364" s="49"/>
      <c r="AJI364" s="49"/>
      <c r="AJJ364" s="49"/>
      <c r="AJK364" s="49"/>
      <c r="AJL364" s="49"/>
      <c r="AJM364" s="49"/>
      <c r="AJN364" s="49"/>
      <c r="AJO364" s="49"/>
      <c r="AJP364" s="49"/>
      <c r="AJQ364" s="49"/>
      <c r="AJR364" s="49"/>
      <c r="AJS364" s="49"/>
      <c r="AJT364" s="49"/>
      <c r="AJU364" s="49"/>
      <c r="AJV364" s="49"/>
      <c r="AJW364" s="49"/>
      <c r="AJX364" s="49"/>
      <c r="AJY364" s="49"/>
      <c r="AJZ364" s="49"/>
      <c r="AKA364" s="49"/>
      <c r="AKB364" s="49"/>
      <c r="AKC364" s="49"/>
      <c r="AKD364" s="49"/>
      <c r="AKE364" s="49"/>
      <c r="AKF364" s="49"/>
      <c r="AKG364" s="49"/>
      <c r="AKH364" s="49"/>
      <c r="AKI364" s="49"/>
      <c r="AKJ364" s="49"/>
      <c r="AKK364" s="49"/>
      <c r="AKL364" s="49"/>
      <c r="AKM364" s="49"/>
      <c r="AKN364" s="49"/>
      <c r="AKO364" s="49"/>
      <c r="AKP364" s="49"/>
      <c r="AKQ364" s="49"/>
      <c r="AKR364" s="49"/>
      <c r="AKS364" s="49"/>
      <c r="AKT364" s="49"/>
      <c r="AKU364" s="49"/>
      <c r="AKV364" s="49"/>
      <c r="AKW364" s="49"/>
      <c r="AKX364" s="49"/>
      <c r="AKY364" s="49"/>
      <c r="AKZ364" s="49"/>
      <c r="ALA364" s="49"/>
      <c r="ALB364" s="49"/>
      <c r="ALC364" s="49"/>
      <c r="ALD364" s="49"/>
      <c r="ALE364" s="49"/>
      <c r="ALF364" s="49"/>
      <c r="ALG364" s="49"/>
      <c r="ALH364" s="49"/>
      <c r="ALI364" s="49"/>
      <c r="ALJ364" s="49"/>
      <c r="ALK364" s="49"/>
      <c r="ALL364" s="49"/>
      <c r="ALM364" s="49"/>
      <c r="ALN364" s="49"/>
      <c r="ALO364" s="49"/>
      <c r="ALP364" s="49"/>
      <c r="ALQ364" s="49"/>
      <c r="ALR364" s="49"/>
      <c r="ALS364" s="49"/>
      <c r="ALT364" s="49"/>
      <c r="ALU364" s="49"/>
      <c r="ALV364" s="49"/>
      <c r="ALW364" s="49"/>
      <c r="ALX364" s="49"/>
      <c r="ALY364" s="49"/>
      <c r="ALZ364" s="49"/>
      <c r="AMA364" s="49"/>
      <c r="AMB364" s="49"/>
      <c r="AMC364" s="49"/>
      <c r="AMD364" s="49"/>
      <c r="AME364" s="49"/>
      <c r="AMF364" s="49"/>
      <c r="AMG364" s="49"/>
      <c r="AMH364" s="49"/>
      <c r="AMI364" s="49"/>
      <c r="AMJ364" s="49"/>
      <c r="AMK364" s="49"/>
      <c r="AML364" s="49"/>
      <c r="AMM364" s="49"/>
      <c r="AMN364" s="49"/>
      <c r="AMO364" s="49"/>
    </row>
    <row r="365" spans="1:1029">
      <c r="A365" s="17"/>
      <c r="B365" s="18"/>
      <c r="C365" s="17"/>
      <c r="D365" s="17"/>
      <c r="E365" s="17"/>
      <c r="F365" s="17"/>
      <c r="G365" s="17"/>
      <c r="H365" s="17"/>
      <c r="I365" s="17"/>
      <c r="J365" s="17"/>
      <c r="K365" s="17"/>
      <c r="L365" s="17"/>
      <c r="M365" s="17"/>
      <c r="N365" s="17"/>
      <c r="O365" s="17"/>
      <c r="P365" s="17"/>
      <c r="Q365" s="17"/>
      <c r="R365" s="17"/>
      <c r="S365" s="8"/>
      <c r="T365" s="8"/>
      <c r="U365" s="8"/>
      <c r="V365" s="8"/>
      <c r="W365" s="8"/>
      <c r="X365" s="8"/>
      <c r="Y365" s="8"/>
      <c r="Z365" s="8"/>
      <c r="AA365" s="8"/>
      <c r="AB365" s="8"/>
      <c r="AC365" s="8"/>
      <c r="AD365" s="8"/>
      <c r="AE365" s="8"/>
      <c r="AF365" s="31"/>
      <c r="AG365" s="49"/>
      <c r="AH365" s="49"/>
      <c r="AI365" s="49"/>
      <c r="AJ365" s="49"/>
      <c r="AK365" s="49"/>
      <c r="AL365" s="49"/>
      <c r="AM365" s="49"/>
      <c r="AN365" s="49"/>
      <c r="AO365" s="49"/>
      <c r="AP365" s="49"/>
      <c r="AQ365" s="49"/>
      <c r="AR365" s="49"/>
      <c r="AS365" s="49"/>
      <c r="AT365" s="49"/>
      <c r="AU365" s="49"/>
      <c r="AV365" s="49"/>
      <c r="AW365" s="49"/>
      <c r="AX365" s="49"/>
      <c r="AY365" s="49"/>
      <c r="AZ365" s="49"/>
      <c r="BA365" s="49"/>
      <c r="BB365" s="49"/>
      <c r="BC365" s="49"/>
      <c r="BD365" s="49"/>
      <c r="BE365" s="49"/>
      <c r="BF365" s="49"/>
      <c r="BG365" s="49"/>
      <c r="BH365" s="49"/>
      <c r="BI365" s="49"/>
      <c r="BJ365" s="49"/>
      <c r="BK365" s="49"/>
      <c r="BL365" s="49"/>
      <c r="BM365" s="49"/>
      <c r="BN365" s="49"/>
      <c r="BO365" s="49"/>
      <c r="BP365" s="49"/>
      <c r="BQ365" s="49"/>
      <c r="BR365" s="49"/>
      <c r="BS365" s="49"/>
      <c r="BT365" s="49"/>
      <c r="BU365" s="49"/>
      <c r="BV365" s="49"/>
      <c r="BW365" s="49"/>
      <c r="BX365" s="49"/>
      <c r="BY365" s="49"/>
      <c r="BZ365" s="49"/>
      <c r="CA365" s="49"/>
      <c r="CB365" s="49"/>
      <c r="CC365" s="49"/>
      <c r="CD365" s="49"/>
      <c r="CE365" s="49"/>
      <c r="CF365" s="49"/>
      <c r="CG365" s="49"/>
      <c r="CH365" s="49"/>
      <c r="CI365" s="49"/>
      <c r="CJ365" s="49"/>
      <c r="CK365" s="49"/>
      <c r="CL365" s="49"/>
      <c r="CM365" s="49"/>
      <c r="CN365" s="49"/>
      <c r="CO365" s="49"/>
      <c r="CP365" s="49"/>
      <c r="CQ365" s="49"/>
      <c r="CR365" s="49"/>
      <c r="CS365" s="49"/>
      <c r="CT365" s="49"/>
      <c r="CU365" s="49"/>
      <c r="CV365" s="49"/>
      <c r="CW365" s="49"/>
      <c r="CX365" s="49"/>
      <c r="CY365" s="49"/>
      <c r="CZ365" s="49"/>
      <c r="DA365" s="49"/>
      <c r="DB365" s="49"/>
      <c r="DC365" s="49"/>
      <c r="DD365" s="49"/>
      <c r="DE365" s="49"/>
      <c r="DF365" s="49"/>
      <c r="DG365" s="49"/>
      <c r="DH365" s="49"/>
      <c r="DI365" s="49"/>
      <c r="DJ365" s="49"/>
      <c r="DK365" s="49"/>
      <c r="DL365" s="49"/>
      <c r="DM365" s="49"/>
      <c r="DN365" s="49"/>
      <c r="DO365" s="49"/>
      <c r="DP365" s="49"/>
      <c r="DQ365" s="49"/>
      <c r="DR365" s="49"/>
      <c r="DS365" s="49"/>
      <c r="DT365" s="49"/>
      <c r="DU365" s="49"/>
      <c r="DV365" s="49"/>
      <c r="DW365" s="49"/>
      <c r="DX365" s="49"/>
      <c r="DY365" s="49"/>
      <c r="DZ365" s="49"/>
      <c r="EA365" s="49"/>
      <c r="EB365" s="49"/>
      <c r="EC365" s="49"/>
      <c r="ED365" s="49"/>
      <c r="EE365" s="49"/>
      <c r="EF365" s="49"/>
      <c r="EG365" s="49"/>
      <c r="EH365" s="49"/>
      <c r="EI365" s="49"/>
      <c r="EJ365" s="49"/>
      <c r="EK365" s="49"/>
      <c r="EL365" s="49"/>
      <c r="EM365" s="49"/>
      <c r="EN365" s="49"/>
      <c r="EO365" s="49"/>
      <c r="EP365" s="49"/>
      <c r="EQ365" s="49"/>
      <c r="ER365" s="49"/>
      <c r="ES365" s="49"/>
      <c r="ET365" s="49"/>
      <c r="EU365" s="49"/>
      <c r="EV365" s="49"/>
      <c r="EW365" s="49"/>
      <c r="EX365" s="49"/>
      <c r="EY365" s="49"/>
      <c r="EZ365" s="49"/>
      <c r="FA365" s="49"/>
      <c r="FB365" s="49"/>
      <c r="FC365" s="49"/>
      <c r="FD365" s="49"/>
      <c r="FE365" s="49"/>
      <c r="FF365" s="49"/>
      <c r="FG365" s="49"/>
      <c r="FH365" s="49"/>
      <c r="FI365" s="49"/>
      <c r="FJ365" s="49"/>
      <c r="FK365" s="49"/>
      <c r="FL365" s="49"/>
      <c r="FM365" s="49"/>
      <c r="FN365" s="49"/>
      <c r="FO365" s="49"/>
      <c r="FP365" s="49"/>
      <c r="FQ365" s="49"/>
      <c r="FR365" s="49"/>
      <c r="FS365" s="49"/>
      <c r="FT365" s="49"/>
      <c r="FU365" s="49"/>
      <c r="FV365" s="49"/>
      <c r="FW365" s="49"/>
      <c r="FX365" s="49"/>
      <c r="FY365" s="49"/>
      <c r="FZ365" s="49"/>
      <c r="GA365" s="49"/>
      <c r="GB365" s="49"/>
      <c r="GC365" s="49"/>
      <c r="GD365" s="49"/>
      <c r="GE365" s="49"/>
      <c r="GF365" s="49"/>
      <c r="GG365" s="49"/>
      <c r="GH365" s="49"/>
      <c r="GI365" s="49"/>
      <c r="GJ365" s="49"/>
      <c r="GK365" s="49"/>
      <c r="GL365" s="49"/>
      <c r="GM365" s="49"/>
      <c r="GN365" s="49"/>
      <c r="GO365" s="49"/>
      <c r="GP365" s="49"/>
      <c r="GQ365" s="49"/>
      <c r="GR365" s="49"/>
      <c r="GS365" s="49"/>
      <c r="GT365" s="49"/>
      <c r="GU365" s="49"/>
      <c r="GV365" s="49"/>
      <c r="GW365" s="49"/>
      <c r="GX365" s="49"/>
      <c r="GY365" s="49"/>
      <c r="GZ365" s="49"/>
      <c r="HA365" s="49"/>
      <c r="HB365" s="49"/>
      <c r="HC365" s="49"/>
      <c r="HD365" s="49"/>
      <c r="HE365" s="49"/>
      <c r="HF365" s="49"/>
      <c r="HG365" s="49"/>
      <c r="HH365" s="49"/>
      <c r="HI365" s="49"/>
      <c r="HJ365" s="49"/>
      <c r="HK365" s="49"/>
      <c r="HL365" s="49"/>
      <c r="HM365" s="49"/>
      <c r="HN365" s="49"/>
      <c r="HO365" s="49"/>
      <c r="HP365" s="49"/>
      <c r="HQ365" s="49"/>
      <c r="HR365" s="49"/>
      <c r="HS365" s="49"/>
      <c r="HT365" s="49"/>
      <c r="HU365" s="49"/>
      <c r="HV365" s="49"/>
      <c r="HW365" s="49"/>
      <c r="HX365" s="49"/>
      <c r="HY365" s="49"/>
      <c r="HZ365" s="49"/>
      <c r="IA365" s="49"/>
      <c r="IB365" s="49"/>
      <c r="IC365" s="49"/>
      <c r="ID365" s="49"/>
      <c r="IE365" s="49"/>
      <c r="IF365" s="49"/>
      <c r="IG365" s="49"/>
      <c r="IH365" s="49"/>
      <c r="II365" s="49"/>
      <c r="IJ365" s="49"/>
      <c r="IK365" s="49"/>
      <c r="IL365" s="49"/>
      <c r="IM365" s="49"/>
      <c r="IN365" s="49"/>
      <c r="IO365" s="49"/>
      <c r="IP365" s="49"/>
      <c r="IQ365" s="49"/>
      <c r="IR365" s="49"/>
      <c r="IS365" s="49"/>
      <c r="IT365" s="49"/>
      <c r="IU365" s="49"/>
      <c r="IV365" s="49"/>
      <c r="IW365" s="49"/>
      <c r="IX365" s="49"/>
      <c r="IY365" s="49"/>
      <c r="IZ365" s="49"/>
      <c r="JA365" s="49"/>
      <c r="JB365" s="49"/>
      <c r="JC365" s="49"/>
      <c r="JD365" s="49"/>
      <c r="JE365" s="49"/>
      <c r="JF365" s="49"/>
      <c r="JG365" s="49"/>
      <c r="JH365" s="49"/>
      <c r="JI365" s="49"/>
      <c r="JJ365" s="49"/>
      <c r="JK365" s="49"/>
      <c r="JL365" s="49"/>
      <c r="JM365" s="49"/>
      <c r="JN365" s="49"/>
      <c r="JO365" s="49"/>
      <c r="JP365" s="49"/>
      <c r="JQ365" s="49"/>
      <c r="JR365" s="49"/>
      <c r="JS365" s="49"/>
      <c r="JT365" s="49"/>
      <c r="JU365" s="49"/>
      <c r="JV365" s="49"/>
      <c r="JW365" s="49"/>
      <c r="JX365" s="49"/>
      <c r="JY365" s="49"/>
      <c r="JZ365" s="49"/>
      <c r="KA365" s="49"/>
      <c r="KB365" s="49"/>
      <c r="KC365" s="49"/>
      <c r="KD365" s="49"/>
      <c r="KE365" s="49"/>
      <c r="KF365" s="49"/>
      <c r="KG365" s="49"/>
      <c r="KH365" s="49"/>
      <c r="KI365" s="49"/>
      <c r="KJ365" s="49"/>
      <c r="KK365" s="49"/>
      <c r="KL365" s="49"/>
      <c r="KM365" s="49"/>
      <c r="KN365" s="49"/>
      <c r="KO365" s="49"/>
      <c r="KP365" s="49"/>
      <c r="KQ365" s="49"/>
      <c r="KR365" s="49"/>
      <c r="KS365" s="49"/>
      <c r="KT365" s="49"/>
      <c r="KU365" s="49"/>
      <c r="KV365" s="49"/>
      <c r="KW365" s="49"/>
      <c r="KX365" s="49"/>
      <c r="KY365" s="49"/>
      <c r="KZ365" s="49"/>
      <c r="LA365" s="49"/>
      <c r="LB365" s="49"/>
      <c r="LC365" s="49"/>
      <c r="LD365" s="49"/>
      <c r="LE365" s="49"/>
      <c r="LF365" s="49"/>
      <c r="LG365" s="49"/>
      <c r="LH365" s="49"/>
      <c r="LI365" s="49"/>
      <c r="LJ365" s="49"/>
      <c r="LK365" s="49"/>
      <c r="LL365" s="49"/>
      <c r="LM365" s="49"/>
      <c r="LN365" s="49"/>
      <c r="LO365" s="49"/>
      <c r="LP365" s="49"/>
      <c r="LQ365" s="49"/>
      <c r="LR365" s="49"/>
      <c r="LS365" s="49"/>
      <c r="LT365" s="49"/>
      <c r="LU365" s="49"/>
      <c r="LV365" s="49"/>
      <c r="LW365" s="49"/>
      <c r="LX365" s="49"/>
      <c r="LY365" s="49"/>
      <c r="LZ365" s="49"/>
      <c r="MA365" s="49"/>
      <c r="MB365" s="49"/>
      <c r="MC365" s="49"/>
      <c r="MD365" s="49"/>
      <c r="ME365" s="49"/>
      <c r="MF365" s="49"/>
      <c r="MG365" s="49"/>
      <c r="MH365" s="49"/>
      <c r="MI365" s="49"/>
      <c r="MJ365" s="49"/>
      <c r="MK365" s="49"/>
      <c r="ML365" s="49"/>
      <c r="MM365" s="49"/>
      <c r="MN365" s="49"/>
      <c r="MO365" s="49"/>
      <c r="MP365" s="49"/>
      <c r="MQ365" s="49"/>
      <c r="MR365" s="49"/>
      <c r="MS365" s="49"/>
      <c r="MT365" s="49"/>
      <c r="MU365" s="49"/>
      <c r="MV365" s="49"/>
      <c r="MW365" s="49"/>
      <c r="MX365" s="49"/>
      <c r="MY365" s="49"/>
      <c r="MZ365" s="49"/>
      <c r="NA365" s="49"/>
      <c r="NB365" s="49"/>
      <c r="NC365" s="49"/>
      <c r="ND365" s="49"/>
      <c r="NE365" s="49"/>
      <c r="NF365" s="49"/>
      <c r="NG365" s="49"/>
      <c r="NH365" s="49"/>
      <c r="NI365" s="49"/>
      <c r="NJ365" s="49"/>
      <c r="NK365" s="49"/>
      <c r="NL365" s="49"/>
      <c r="NM365" s="49"/>
      <c r="NN365" s="49"/>
      <c r="NO365" s="49"/>
      <c r="NP365" s="49"/>
      <c r="NQ365" s="49"/>
      <c r="NR365" s="49"/>
      <c r="NS365" s="49"/>
      <c r="NT365" s="49"/>
      <c r="NU365" s="49"/>
      <c r="NV365" s="49"/>
      <c r="NW365" s="49"/>
      <c r="NX365" s="49"/>
      <c r="NY365" s="49"/>
      <c r="NZ365" s="49"/>
      <c r="OA365" s="49"/>
      <c r="OB365" s="49"/>
      <c r="OC365" s="49"/>
      <c r="OD365" s="49"/>
      <c r="OE365" s="49"/>
      <c r="OF365" s="49"/>
      <c r="OG365" s="49"/>
      <c r="OH365" s="49"/>
      <c r="OI365" s="49"/>
      <c r="OJ365" s="49"/>
      <c r="OK365" s="49"/>
      <c r="OL365" s="49"/>
      <c r="OM365" s="49"/>
      <c r="ON365" s="49"/>
      <c r="OO365" s="49"/>
      <c r="OP365" s="49"/>
      <c r="OQ365" s="49"/>
      <c r="OR365" s="49"/>
      <c r="OS365" s="49"/>
      <c r="OT365" s="49"/>
      <c r="OU365" s="49"/>
      <c r="OV365" s="49"/>
      <c r="OW365" s="49"/>
      <c r="OX365" s="49"/>
      <c r="OY365" s="49"/>
      <c r="OZ365" s="49"/>
      <c r="PA365" s="49"/>
      <c r="PB365" s="49"/>
      <c r="PC365" s="49"/>
      <c r="PD365" s="49"/>
      <c r="PE365" s="49"/>
      <c r="PF365" s="49"/>
      <c r="PG365" s="49"/>
      <c r="PH365" s="49"/>
      <c r="PI365" s="49"/>
      <c r="PJ365" s="49"/>
      <c r="PK365" s="49"/>
      <c r="PL365" s="49"/>
      <c r="PM365" s="49"/>
      <c r="PN365" s="49"/>
      <c r="PO365" s="49"/>
      <c r="PP365" s="49"/>
      <c r="PQ365" s="49"/>
      <c r="PR365" s="49"/>
      <c r="PS365" s="49"/>
      <c r="PT365" s="49"/>
      <c r="PU365" s="49"/>
      <c r="PV365" s="49"/>
      <c r="PW365" s="49"/>
      <c r="PX365" s="49"/>
      <c r="PY365" s="49"/>
      <c r="PZ365" s="49"/>
      <c r="QA365" s="49"/>
      <c r="QB365" s="49"/>
      <c r="QC365" s="49"/>
      <c r="QD365" s="49"/>
      <c r="QE365" s="49"/>
      <c r="QF365" s="49"/>
      <c r="QG365" s="49"/>
      <c r="QH365" s="49"/>
      <c r="QI365" s="49"/>
      <c r="QJ365" s="49"/>
      <c r="QK365" s="49"/>
      <c r="QL365" s="49"/>
      <c r="QM365" s="49"/>
      <c r="QN365" s="49"/>
      <c r="QO365" s="49"/>
      <c r="QP365" s="49"/>
      <c r="QQ365" s="49"/>
      <c r="QR365" s="49"/>
      <c r="QS365" s="49"/>
      <c r="QT365" s="49"/>
      <c r="QU365" s="49"/>
      <c r="QV365" s="49"/>
      <c r="QW365" s="49"/>
      <c r="QX365" s="49"/>
      <c r="QY365" s="49"/>
      <c r="QZ365" s="49"/>
      <c r="RA365" s="49"/>
      <c r="RB365" s="49"/>
      <c r="RC365" s="49"/>
      <c r="RD365" s="49"/>
      <c r="RE365" s="49"/>
      <c r="RF365" s="49"/>
      <c r="RG365" s="49"/>
      <c r="RH365" s="49"/>
      <c r="RI365" s="49"/>
      <c r="RJ365" s="49"/>
      <c r="RK365" s="49"/>
      <c r="RL365" s="49"/>
      <c r="RM365" s="49"/>
      <c r="RN365" s="49"/>
      <c r="RO365" s="49"/>
      <c r="RP365" s="49"/>
      <c r="RQ365" s="49"/>
      <c r="RR365" s="49"/>
      <c r="RS365" s="49"/>
      <c r="RT365" s="49"/>
      <c r="RU365" s="49"/>
      <c r="RV365" s="49"/>
      <c r="RW365" s="49"/>
      <c r="RX365" s="49"/>
      <c r="RY365" s="49"/>
      <c r="RZ365" s="49"/>
      <c r="SA365" s="49"/>
      <c r="SB365" s="49"/>
      <c r="SC365" s="49"/>
      <c r="SD365" s="49"/>
      <c r="SE365" s="49"/>
      <c r="SF365" s="49"/>
      <c r="SG365" s="49"/>
      <c r="SH365" s="49"/>
      <c r="SI365" s="49"/>
      <c r="SJ365" s="49"/>
      <c r="SK365" s="49"/>
      <c r="SL365" s="49"/>
      <c r="SM365" s="49"/>
      <c r="SN365" s="49"/>
      <c r="SO365" s="49"/>
      <c r="SP365" s="49"/>
      <c r="SQ365" s="49"/>
      <c r="SR365" s="49"/>
      <c r="SS365" s="49"/>
      <c r="ST365" s="49"/>
      <c r="SU365" s="49"/>
      <c r="SV365" s="49"/>
      <c r="SW365" s="49"/>
      <c r="SX365" s="49"/>
      <c r="SY365" s="49"/>
      <c r="SZ365" s="49"/>
      <c r="TA365" s="49"/>
      <c r="TB365" s="49"/>
      <c r="TC365" s="49"/>
      <c r="TD365" s="49"/>
      <c r="TE365" s="49"/>
      <c r="TF365" s="49"/>
      <c r="TG365" s="49"/>
      <c r="TH365" s="49"/>
      <c r="TI365" s="49"/>
      <c r="TJ365" s="49"/>
      <c r="TK365" s="49"/>
      <c r="TL365" s="49"/>
      <c r="TM365" s="49"/>
      <c r="TN365" s="49"/>
      <c r="TO365" s="49"/>
      <c r="TP365" s="49"/>
      <c r="TQ365" s="49"/>
      <c r="TR365" s="49"/>
      <c r="TS365" s="49"/>
      <c r="TT365" s="49"/>
      <c r="TU365" s="49"/>
      <c r="TV365" s="49"/>
      <c r="TW365" s="49"/>
      <c r="TX365" s="49"/>
      <c r="TY365" s="49"/>
      <c r="TZ365" s="49"/>
      <c r="UA365" s="49"/>
      <c r="UB365" s="49"/>
      <c r="UC365" s="49"/>
      <c r="UD365" s="49"/>
      <c r="UE365" s="49"/>
      <c r="UF365" s="49"/>
      <c r="UG365" s="49"/>
      <c r="UH365" s="49"/>
      <c r="UI365" s="49"/>
      <c r="UJ365" s="49"/>
      <c r="UK365" s="49"/>
      <c r="UL365" s="49"/>
      <c r="UM365" s="49"/>
      <c r="UN365" s="49"/>
      <c r="UO365" s="49"/>
      <c r="UP365" s="49"/>
      <c r="UQ365" s="49"/>
      <c r="UR365" s="49"/>
      <c r="US365" s="49"/>
      <c r="UT365" s="49"/>
      <c r="UU365" s="49"/>
      <c r="UV365" s="49"/>
      <c r="UW365" s="49"/>
      <c r="UX365" s="49"/>
      <c r="UY365" s="49"/>
      <c r="UZ365" s="49"/>
      <c r="VA365" s="49"/>
      <c r="VB365" s="49"/>
      <c r="VC365" s="49"/>
      <c r="VD365" s="49"/>
      <c r="VE365" s="49"/>
      <c r="VF365" s="49"/>
      <c r="VG365" s="49"/>
      <c r="VH365" s="49"/>
      <c r="VI365" s="49"/>
      <c r="VJ365" s="49"/>
      <c r="VK365" s="49"/>
      <c r="VL365" s="49"/>
      <c r="VM365" s="49"/>
      <c r="VN365" s="49"/>
      <c r="VO365" s="49"/>
      <c r="VP365" s="49"/>
      <c r="VQ365" s="49"/>
      <c r="VR365" s="49"/>
      <c r="VS365" s="49"/>
      <c r="VT365" s="49"/>
      <c r="VU365" s="49"/>
      <c r="VV365" s="49"/>
      <c r="VW365" s="49"/>
      <c r="VX365" s="49"/>
      <c r="VY365" s="49"/>
      <c r="VZ365" s="49"/>
      <c r="WA365" s="49"/>
      <c r="WB365" s="49"/>
      <c r="WC365" s="49"/>
      <c r="WD365" s="49"/>
      <c r="WE365" s="49"/>
      <c r="WF365" s="49"/>
      <c r="WG365" s="49"/>
      <c r="WH365" s="49"/>
      <c r="WI365" s="49"/>
      <c r="WJ365" s="49"/>
      <c r="WK365" s="49"/>
      <c r="WL365" s="49"/>
      <c r="WM365" s="49"/>
      <c r="WN365" s="49"/>
      <c r="WO365" s="49"/>
      <c r="WP365" s="49"/>
      <c r="WQ365" s="49"/>
      <c r="WR365" s="49"/>
      <c r="WS365" s="49"/>
      <c r="WT365" s="49"/>
      <c r="WU365" s="49"/>
      <c r="WV365" s="49"/>
      <c r="WW365" s="49"/>
      <c r="WX365" s="49"/>
      <c r="WY365" s="49"/>
      <c r="WZ365" s="49"/>
      <c r="XA365" s="49"/>
      <c r="XB365" s="49"/>
      <c r="XC365" s="49"/>
      <c r="XD365" s="49"/>
      <c r="XE365" s="49"/>
      <c r="XF365" s="49"/>
      <c r="XG365" s="49"/>
      <c r="XH365" s="49"/>
      <c r="XI365" s="49"/>
      <c r="XJ365" s="49"/>
      <c r="XK365" s="49"/>
      <c r="XL365" s="49"/>
      <c r="XM365" s="49"/>
      <c r="XN365" s="49"/>
      <c r="XO365" s="49"/>
      <c r="XP365" s="49"/>
      <c r="XQ365" s="49"/>
      <c r="XR365" s="49"/>
      <c r="XS365" s="49"/>
      <c r="XT365" s="49"/>
      <c r="XU365" s="49"/>
      <c r="XV365" s="49"/>
      <c r="XW365" s="49"/>
      <c r="XX365" s="49"/>
      <c r="XY365" s="49"/>
      <c r="XZ365" s="49"/>
      <c r="YA365" s="49"/>
      <c r="YB365" s="49"/>
      <c r="YC365" s="49"/>
      <c r="YD365" s="49"/>
      <c r="YE365" s="49"/>
      <c r="YF365" s="49"/>
      <c r="YG365" s="49"/>
      <c r="YH365" s="49"/>
      <c r="YI365" s="49"/>
      <c r="YJ365" s="49"/>
      <c r="YK365" s="49"/>
      <c r="YL365" s="49"/>
      <c r="YM365" s="49"/>
      <c r="YN365" s="49"/>
      <c r="YO365" s="49"/>
      <c r="YP365" s="49"/>
      <c r="YQ365" s="49"/>
      <c r="YR365" s="49"/>
      <c r="YS365" s="49"/>
      <c r="YT365" s="49"/>
      <c r="YU365" s="49"/>
      <c r="YV365" s="49"/>
      <c r="YW365" s="49"/>
      <c r="YX365" s="49"/>
      <c r="YY365" s="49"/>
      <c r="YZ365" s="49"/>
      <c r="ZA365" s="49"/>
      <c r="ZB365" s="49"/>
      <c r="ZC365" s="49"/>
      <c r="ZD365" s="49"/>
      <c r="ZE365" s="49"/>
      <c r="ZF365" s="49"/>
      <c r="ZG365" s="49"/>
      <c r="ZH365" s="49"/>
      <c r="ZI365" s="49"/>
      <c r="ZJ365" s="49"/>
      <c r="ZK365" s="49"/>
      <c r="ZL365" s="49"/>
      <c r="ZM365" s="49"/>
      <c r="ZN365" s="49"/>
      <c r="ZO365" s="49"/>
      <c r="ZP365" s="49"/>
      <c r="ZQ365" s="49"/>
      <c r="ZR365" s="49"/>
      <c r="ZS365" s="49"/>
      <c r="ZT365" s="49"/>
      <c r="ZU365" s="49"/>
      <c r="ZV365" s="49"/>
      <c r="ZW365" s="49"/>
      <c r="ZX365" s="49"/>
      <c r="ZY365" s="49"/>
      <c r="ZZ365" s="49"/>
      <c r="AAA365" s="49"/>
      <c r="AAB365" s="49"/>
      <c r="AAC365" s="49"/>
      <c r="AAD365" s="49"/>
      <c r="AAE365" s="49"/>
      <c r="AAF365" s="49"/>
      <c r="AAG365" s="49"/>
      <c r="AAH365" s="49"/>
      <c r="AAI365" s="49"/>
      <c r="AAJ365" s="49"/>
      <c r="AAK365" s="49"/>
      <c r="AAL365" s="49"/>
      <c r="AAM365" s="49"/>
      <c r="AAN365" s="49"/>
      <c r="AAO365" s="49"/>
      <c r="AAP365" s="49"/>
      <c r="AAQ365" s="49"/>
      <c r="AAR365" s="49"/>
      <c r="AAS365" s="49"/>
      <c r="AAT365" s="49"/>
      <c r="AAU365" s="49"/>
      <c r="AAV365" s="49"/>
      <c r="AAW365" s="49"/>
      <c r="AAX365" s="49"/>
      <c r="AAY365" s="49"/>
      <c r="AAZ365" s="49"/>
      <c r="ABA365" s="49"/>
      <c r="ABB365" s="49"/>
      <c r="ABC365" s="49"/>
      <c r="ABD365" s="49"/>
      <c r="ABE365" s="49"/>
      <c r="ABF365" s="49"/>
      <c r="ABG365" s="49"/>
      <c r="ABH365" s="49"/>
      <c r="ABI365" s="49"/>
      <c r="ABJ365" s="49"/>
      <c r="ABK365" s="49"/>
      <c r="ABL365" s="49"/>
      <c r="ABM365" s="49"/>
      <c r="ABN365" s="49"/>
      <c r="ABO365" s="49"/>
      <c r="ABP365" s="49"/>
      <c r="ABQ365" s="49"/>
      <c r="ABR365" s="49"/>
      <c r="ABS365" s="49"/>
      <c r="ABT365" s="49"/>
      <c r="ABU365" s="49"/>
      <c r="ABV365" s="49"/>
      <c r="ABW365" s="49"/>
      <c r="ABX365" s="49"/>
      <c r="ABY365" s="49"/>
      <c r="ABZ365" s="49"/>
      <c r="ACA365" s="49"/>
      <c r="ACB365" s="49"/>
      <c r="ACC365" s="49"/>
      <c r="ACD365" s="49"/>
      <c r="ACE365" s="49"/>
      <c r="ACF365" s="49"/>
      <c r="ACG365" s="49"/>
      <c r="ACH365" s="49"/>
      <c r="ACI365" s="49"/>
      <c r="ACJ365" s="49"/>
      <c r="ACK365" s="49"/>
      <c r="ACL365" s="49"/>
      <c r="ACM365" s="49"/>
      <c r="ACN365" s="49"/>
      <c r="ACO365" s="49"/>
      <c r="ACP365" s="49"/>
      <c r="ACQ365" s="49"/>
      <c r="ACR365" s="49"/>
      <c r="ACS365" s="49"/>
      <c r="ACT365" s="49"/>
      <c r="ACU365" s="49"/>
      <c r="ACV365" s="49"/>
      <c r="ACW365" s="49"/>
      <c r="ACX365" s="49"/>
      <c r="ACY365" s="49"/>
      <c r="ACZ365" s="49"/>
      <c r="ADA365" s="49"/>
      <c r="ADB365" s="49"/>
      <c r="ADC365" s="49"/>
      <c r="ADD365" s="49"/>
      <c r="ADE365" s="49"/>
      <c r="ADF365" s="49"/>
      <c r="ADG365" s="49"/>
      <c r="ADH365" s="49"/>
      <c r="ADI365" s="49"/>
      <c r="ADJ365" s="49"/>
      <c r="ADK365" s="49"/>
      <c r="ADL365" s="49"/>
      <c r="ADM365" s="49"/>
      <c r="ADN365" s="49"/>
      <c r="ADO365" s="49"/>
      <c r="ADP365" s="49"/>
      <c r="ADQ365" s="49"/>
      <c r="ADR365" s="49"/>
      <c r="ADS365" s="49"/>
      <c r="ADT365" s="49"/>
      <c r="ADU365" s="49"/>
      <c r="ADV365" s="49"/>
      <c r="ADW365" s="49"/>
      <c r="ADX365" s="49"/>
      <c r="ADY365" s="49"/>
      <c r="ADZ365" s="49"/>
      <c r="AEA365" s="49"/>
      <c r="AEB365" s="49"/>
      <c r="AEC365" s="49"/>
      <c r="AED365" s="49"/>
      <c r="AEE365" s="49"/>
      <c r="AEF365" s="49"/>
      <c r="AEG365" s="49"/>
      <c r="AEH365" s="49"/>
      <c r="AEI365" s="49"/>
      <c r="AEJ365" s="49"/>
      <c r="AEK365" s="49"/>
      <c r="AEL365" s="49"/>
      <c r="AEM365" s="49"/>
      <c r="AEN365" s="49"/>
      <c r="AEO365" s="49"/>
      <c r="AEP365" s="49"/>
      <c r="AEQ365" s="49"/>
      <c r="AER365" s="49"/>
      <c r="AES365" s="49"/>
      <c r="AET365" s="49"/>
      <c r="AEU365" s="49"/>
      <c r="AEV365" s="49"/>
      <c r="AEW365" s="49"/>
      <c r="AEX365" s="49"/>
      <c r="AEY365" s="49"/>
      <c r="AEZ365" s="49"/>
      <c r="AFA365" s="49"/>
      <c r="AFB365" s="49"/>
      <c r="AFC365" s="49"/>
      <c r="AFD365" s="49"/>
      <c r="AFE365" s="49"/>
      <c r="AFF365" s="49"/>
      <c r="AFG365" s="49"/>
      <c r="AFH365" s="49"/>
      <c r="AFI365" s="49"/>
      <c r="AFJ365" s="49"/>
      <c r="AFK365" s="49"/>
      <c r="AFL365" s="49"/>
      <c r="AFM365" s="49"/>
      <c r="AFN365" s="49"/>
      <c r="AFO365" s="49"/>
      <c r="AFP365" s="49"/>
      <c r="AFQ365" s="49"/>
      <c r="AFR365" s="49"/>
      <c r="AFS365" s="49"/>
      <c r="AFT365" s="49"/>
      <c r="AFU365" s="49"/>
      <c r="AFV365" s="49"/>
      <c r="AFW365" s="49"/>
      <c r="AFX365" s="49"/>
      <c r="AFY365" s="49"/>
      <c r="AFZ365" s="49"/>
      <c r="AGA365" s="49"/>
      <c r="AGB365" s="49"/>
      <c r="AGC365" s="49"/>
      <c r="AGD365" s="49"/>
      <c r="AGE365" s="49"/>
      <c r="AGF365" s="49"/>
      <c r="AGG365" s="49"/>
      <c r="AGH365" s="49"/>
      <c r="AGI365" s="49"/>
      <c r="AGJ365" s="49"/>
      <c r="AGK365" s="49"/>
      <c r="AGL365" s="49"/>
      <c r="AGM365" s="49"/>
      <c r="AGN365" s="49"/>
      <c r="AGO365" s="49"/>
      <c r="AGP365" s="49"/>
      <c r="AGQ365" s="49"/>
      <c r="AGR365" s="49"/>
      <c r="AGS365" s="49"/>
      <c r="AGT365" s="49"/>
      <c r="AGU365" s="49"/>
      <c r="AGV365" s="49"/>
      <c r="AGW365" s="49"/>
      <c r="AGX365" s="49"/>
      <c r="AGY365" s="49"/>
      <c r="AGZ365" s="49"/>
      <c r="AHA365" s="49"/>
      <c r="AHB365" s="49"/>
      <c r="AHC365" s="49"/>
      <c r="AHD365" s="49"/>
      <c r="AHE365" s="49"/>
      <c r="AHF365" s="49"/>
      <c r="AHG365" s="49"/>
      <c r="AHH365" s="49"/>
      <c r="AHI365" s="49"/>
      <c r="AHJ365" s="49"/>
      <c r="AHK365" s="49"/>
      <c r="AHL365" s="49"/>
      <c r="AHM365" s="49"/>
      <c r="AHN365" s="49"/>
      <c r="AHO365" s="49"/>
      <c r="AHP365" s="49"/>
      <c r="AHQ365" s="49"/>
      <c r="AHR365" s="49"/>
      <c r="AHS365" s="49"/>
      <c r="AHT365" s="49"/>
      <c r="AHU365" s="49"/>
      <c r="AHV365" s="49"/>
      <c r="AHW365" s="49"/>
      <c r="AHX365" s="49"/>
      <c r="AHY365" s="49"/>
      <c r="AHZ365" s="49"/>
      <c r="AIA365" s="49"/>
      <c r="AIB365" s="49"/>
      <c r="AIC365" s="49"/>
      <c r="AID365" s="49"/>
      <c r="AIE365" s="49"/>
      <c r="AIF365" s="49"/>
      <c r="AIG365" s="49"/>
      <c r="AIH365" s="49"/>
      <c r="AII365" s="49"/>
      <c r="AIJ365" s="49"/>
      <c r="AIK365" s="49"/>
      <c r="AIL365" s="49"/>
      <c r="AIM365" s="49"/>
      <c r="AIN365" s="49"/>
      <c r="AIO365" s="49"/>
      <c r="AIP365" s="49"/>
      <c r="AIQ365" s="49"/>
      <c r="AIR365" s="49"/>
      <c r="AIS365" s="49"/>
      <c r="AIT365" s="49"/>
      <c r="AIU365" s="49"/>
      <c r="AIV365" s="49"/>
      <c r="AIW365" s="49"/>
      <c r="AIX365" s="49"/>
      <c r="AIY365" s="49"/>
      <c r="AIZ365" s="49"/>
      <c r="AJA365" s="49"/>
      <c r="AJB365" s="49"/>
      <c r="AJC365" s="49"/>
      <c r="AJD365" s="49"/>
      <c r="AJE365" s="49"/>
      <c r="AJF365" s="49"/>
      <c r="AJG365" s="49"/>
      <c r="AJH365" s="49"/>
      <c r="AJI365" s="49"/>
      <c r="AJJ365" s="49"/>
      <c r="AJK365" s="49"/>
      <c r="AJL365" s="49"/>
      <c r="AJM365" s="49"/>
      <c r="AJN365" s="49"/>
      <c r="AJO365" s="49"/>
      <c r="AJP365" s="49"/>
      <c r="AJQ365" s="49"/>
      <c r="AJR365" s="49"/>
      <c r="AJS365" s="49"/>
      <c r="AJT365" s="49"/>
      <c r="AJU365" s="49"/>
      <c r="AJV365" s="49"/>
      <c r="AJW365" s="49"/>
      <c r="AJX365" s="49"/>
      <c r="AJY365" s="49"/>
      <c r="AJZ365" s="49"/>
      <c r="AKA365" s="49"/>
      <c r="AKB365" s="49"/>
      <c r="AKC365" s="49"/>
      <c r="AKD365" s="49"/>
      <c r="AKE365" s="49"/>
      <c r="AKF365" s="49"/>
      <c r="AKG365" s="49"/>
      <c r="AKH365" s="49"/>
      <c r="AKI365" s="49"/>
      <c r="AKJ365" s="49"/>
      <c r="AKK365" s="49"/>
      <c r="AKL365" s="49"/>
      <c r="AKM365" s="49"/>
      <c r="AKN365" s="49"/>
      <c r="AKO365" s="49"/>
      <c r="AKP365" s="49"/>
      <c r="AKQ365" s="49"/>
      <c r="AKR365" s="49"/>
      <c r="AKS365" s="49"/>
      <c r="AKT365" s="49"/>
      <c r="AKU365" s="49"/>
      <c r="AKV365" s="49"/>
      <c r="AKW365" s="49"/>
      <c r="AKX365" s="49"/>
      <c r="AKY365" s="49"/>
      <c r="AKZ365" s="49"/>
      <c r="ALA365" s="49"/>
      <c r="ALB365" s="49"/>
      <c r="ALC365" s="49"/>
      <c r="ALD365" s="49"/>
      <c r="ALE365" s="49"/>
      <c r="ALF365" s="49"/>
      <c r="ALG365" s="49"/>
      <c r="ALH365" s="49"/>
      <c r="ALI365" s="49"/>
      <c r="ALJ365" s="49"/>
      <c r="ALK365" s="49"/>
      <c r="ALL365" s="49"/>
      <c r="ALM365" s="49"/>
      <c r="ALN365" s="49"/>
      <c r="ALO365" s="49"/>
      <c r="ALP365" s="49"/>
      <c r="ALQ365" s="49"/>
      <c r="ALR365" s="49"/>
      <c r="ALS365" s="49"/>
      <c r="ALT365" s="49"/>
      <c r="ALU365" s="49"/>
      <c r="ALV365" s="49"/>
      <c r="ALW365" s="49"/>
      <c r="ALX365" s="49"/>
      <c r="ALY365" s="49"/>
      <c r="ALZ365" s="49"/>
      <c r="AMA365" s="49"/>
      <c r="AMB365" s="49"/>
      <c r="AMC365" s="49"/>
      <c r="AMD365" s="49"/>
      <c r="AME365" s="49"/>
      <c r="AMF365" s="49"/>
      <c r="AMG365" s="49"/>
      <c r="AMH365" s="49"/>
      <c r="AMI365" s="49"/>
      <c r="AMJ365" s="49"/>
      <c r="AMK365" s="49"/>
      <c r="AML365" s="49"/>
      <c r="AMM365" s="49"/>
      <c r="AMN365" s="49"/>
      <c r="AMO365" s="49"/>
    </row>
    <row r="366" spans="1:1029">
      <c r="A366" s="17"/>
      <c r="B366" s="18"/>
      <c r="C366" s="17"/>
      <c r="D366" s="17"/>
      <c r="E366" s="17"/>
      <c r="F366" s="17"/>
      <c r="G366" s="17"/>
      <c r="H366" s="17"/>
      <c r="I366" s="17"/>
      <c r="J366" s="17"/>
      <c r="K366" s="17"/>
      <c r="L366" s="17"/>
      <c r="M366" s="17"/>
      <c r="N366" s="17"/>
      <c r="O366" s="17"/>
      <c r="P366" s="17"/>
      <c r="Q366" s="17"/>
      <c r="R366" s="17"/>
      <c r="S366" s="8"/>
      <c r="T366" s="8"/>
      <c r="U366" s="8"/>
      <c r="V366" s="8"/>
      <c r="W366" s="8"/>
      <c r="X366" s="8"/>
      <c r="Y366" s="8"/>
      <c r="Z366" s="8"/>
      <c r="AA366" s="8"/>
      <c r="AB366" s="8"/>
      <c r="AC366" s="8"/>
      <c r="AD366" s="8"/>
      <c r="AE366" s="8"/>
      <c r="AF366" s="31"/>
      <c r="AG366" s="49"/>
      <c r="AH366" s="49"/>
      <c r="AI366" s="49"/>
      <c r="AJ366" s="49"/>
      <c r="AK366" s="49"/>
      <c r="AL366" s="49"/>
      <c r="AM366" s="49"/>
      <c r="AN366" s="49"/>
      <c r="AO366" s="49"/>
      <c r="AP366" s="49"/>
      <c r="AQ366" s="49"/>
      <c r="AR366" s="49"/>
      <c r="AS366" s="49"/>
      <c r="AT366" s="49"/>
      <c r="AU366" s="49"/>
      <c r="AV366" s="49"/>
      <c r="AW366" s="49"/>
      <c r="AX366" s="49"/>
      <c r="AY366" s="49"/>
      <c r="AZ366" s="49"/>
      <c r="BA366" s="49"/>
      <c r="BB366" s="49"/>
      <c r="BC366" s="49"/>
      <c r="BD366" s="49"/>
      <c r="BE366" s="49"/>
      <c r="BF366" s="49"/>
      <c r="BG366" s="49"/>
      <c r="BH366" s="49"/>
      <c r="BI366" s="49"/>
      <c r="BJ366" s="49"/>
      <c r="BK366" s="49"/>
      <c r="BL366" s="49"/>
      <c r="BM366" s="49"/>
      <c r="BN366" s="49"/>
      <c r="BO366" s="49"/>
      <c r="BP366" s="49"/>
      <c r="BQ366" s="49"/>
      <c r="BR366" s="49"/>
      <c r="BS366" s="49"/>
      <c r="BT366" s="49"/>
      <c r="BU366" s="49"/>
      <c r="BV366" s="49"/>
      <c r="BW366" s="49"/>
      <c r="BX366" s="49"/>
      <c r="BY366" s="49"/>
      <c r="BZ366" s="49"/>
      <c r="CA366" s="49"/>
      <c r="CB366" s="49"/>
      <c r="CC366" s="49"/>
      <c r="CD366" s="49"/>
      <c r="CE366" s="49"/>
      <c r="CF366" s="49"/>
      <c r="CG366" s="49"/>
      <c r="CH366" s="49"/>
      <c r="CI366" s="49"/>
      <c r="CJ366" s="49"/>
      <c r="CK366" s="49"/>
      <c r="CL366" s="49"/>
      <c r="CM366" s="49"/>
      <c r="CN366" s="49"/>
      <c r="CO366" s="49"/>
      <c r="CP366" s="49"/>
      <c r="CQ366" s="49"/>
      <c r="CR366" s="49"/>
      <c r="CS366" s="49"/>
      <c r="CT366" s="49"/>
      <c r="CU366" s="49"/>
      <c r="CV366" s="49"/>
      <c r="CW366" s="49"/>
      <c r="CX366" s="49"/>
      <c r="CY366" s="49"/>
      <c r="CZ366" s="49"/>
      <c r="DA366" s="49"/>
      <c r="DB366" s="49"/>
      <c r="DC366" s="49"/>
      <c r="DD366" s="49"/>
      <c r="DE366" s="49"/>
      <c r="DF366" s="49"/>
      <c r="DG366" s="49"/>
      <c r="DH366" s="49"/>
      <c r="DI366" s="49"/>
      <c r="DJ366" s="49"/>
      <c r="DK366" s="49"/>
      <c r="DL366" s="49"/>
      <c r="DM366" s="49"/>
      <c r="DN366" s="49"/>
      <c r="DO366" s="49"/>
      <c r="DP366" s="49"/>
      <c r="DQ366" s="49"/>
      <c r="DR366" s="49"/>
      <c r="DS366" s="49"/>
      <c r="DT366" s="49"/>
      <c r="DU366" s="49"/>
      <c r="DV366" s="49"/>
      <c r="DW366" s="49"/>
      <c r="DX366" s="49"/>
      <c r="DY366" s="49"/>
      <c r="DZ366" s="49"/>
      <c r="EA366" s="49"/>
      <c r="EB366" s="49"/>
      <c r="EC366" s="49"/>
      <c r="ED366" s="49"/>
      <c r="EE366" s="49"/>
      <c r="EF366" s="49"/>
      <c r="EG366" s="49"/>
      <c r="EH366" s="49"/>
      <c r="EI366" s="49"/>
      <c r="EJ366" s="49"/>
      <c r="EK366" s="49"/>
      <c r="EL366" s="49"/>
      <c r="EM366" s="49"/>
      <c r="EN366" s="49"/>
      <c r="EO366" s="49"/>
      <c r="EP366" s="49"/>
      <c r="EQ366" s="49"/>
      <c r="ER366" s="49"/>
      <c r="ES366" s="49"/>
      <c r="ET366" s="49"/>
      <c r="EU366" s="49"/>
      <c r="EV366" s="49"/>
      <c r="EW366" s="49"/>
      <c r="EX366" s="49"/>
      <c r="EY366" s="49"/>
      <c r="EZ366" s="49"/>
      <c r="FA366" s="49"/>
      <c r="FB366" s="49"/>
      <c r="FC366" s="49"/>
      <c r="FD366" s="49"/>
      <c r="FE366" s="49"/>
      <c r="FF366" s="49"/>
      <c r="FG366" s="49"/>
      <c r="FH366" s="49"/>
      <c r="FI366" s="49"/>
      <c r="FJ366" s="49"/>
      <c r="FK366" s="49"/>
      <c r="FL366" s="49"/>
      <c r="FM366" s="49"/>
      <c r="FN366" s="49"/>
      <c r="FO366" s="49"/>
      <c r="FP366" s="49"/>
      <c r="FQ366" s="49"/>
      <c r="FR366" s="49"/>
      <c r="FS366" s="49"/>
      <c r="FT366" s="49"/>
      <c r="FU366" s="49"/>
      <c r="FV366" s="49"/>
      <c r="FW366" s="49"/>
      <c r="FX366" s="49"/>
      <c r="FY366" s="49"/>
      <c r="FZ366" s="49"/>
      <c r="GA366" s="49"/>
      <c r="GB366" s="49"/>
      <c r="GC366" s="49"/>
      <c r="GD366" s="49"/>
      <c r="GE366" s="49"/>
      <c r="GF366" s="49"/>
      <c r="GG366" s="49"/>
      <c r="GH366" s="49"/>
      <c r="GI366" s="49"/>
      <c r="GJ366" s="49"/>
      <c r="GK366" s="49"/>
      <c r="GL366" s="49"/>
      <c r="GM366" s="49"/>
      <c r="GN366" s="49"/>
      <c r="GO366" s="49"/>
      <c r="GP366" s="49"/>
      <c r="GQ366" s="49"/>
      <c r="GR366" s="49"/>
      <c r="GS366" s="49"/>
      <c r="GT366" s="49"/>
      <c r="GU366" s="49"/>
      <c r="GV366" s="49"/>
      <c r="GW366" s="49"/>
      <c r="GX366" s="49"/>
      <c r="GY366" s="49"/>
      <c r="GZ366" s="49"/>
      <c r="HA366" s="49"/>
      <c r="HB366" s="49"/>
      <c r="HC366" s="49"/>
      <c r="HD366" s="49"/>
      <c r="HE366" s="49"/>
      <c r="HF366" s="49"/>
      <c r="HG366" s="49"/>
      <c r="HH366" s="49"/>
      <c r="HI366" s="49"/>
      <c r="HJ366" s="49"/>
      <c r="HK366" s="49"/>
      <c r="HL366" s="49"/>
      <c r="HM366" s="49"/>
      <c r="HN366" s="49"/>
      <c r="HO366" s="49"/>
      <c r="HP366" s="49"/>
      <c r="HQ366" s="49"/>
      <c r="HR366" s="49"/>
      <c r="HS366" s="49"/>
      <c r="HT366" s="49"/>
      <c r="HU366" s="49"/>
      <c r="HV366" s="49"/>
      <c r="HW366" s="49"/>
      <c r="HX366" s="49"/>
      <c r="HY366" s="49"/>
      <c r="HZ366" s="49"/>
      <c r="IA366" s="49"/>
      <c r="IB366" s="49"/>
      <c r="IC366" s="49"/>
      <c r="ID366" s="49"/>
      <c r="IE366" s="49"/>
      <c r="IF366" s="49"/>
      <c r="IG366" s="49"/>
      <c r="IH366" s="49"/>
      <c r="II366" s="49"/>
      <c r="IJ366" s="49"/>
      <c r="IK366" s="49"/>
      <c r="IL366" s="49"/>
      <c r="IM366" s="49"/>
      <c r="IN366" s="49"/>
      <c r="IO366" s="49"/>
      <c r="IP366" s="49"/>
      <c r="IQ366" s="49"/>
      <c r="IR366" s="49"/>
      <c r="IS366" s="49"/>
      <c r="IT366" s="49"/>
      <c r="IU366" s="49"/>
      <c r="IV366" s="49"/>
      <c r="IW366" s="49"/>
      <c r="IX366" s="49"/>
      <c r="IY366" s="49"/>
      <c r="IZ366" s="49"/>
      <c r="JA366" s="49"/>
      <c r="JB366" s="49"/>
      <c r="JC366" s="49"/>
      <c r="JD366" s="49"/>
      <c r="JE366" s="49"/>
      <c r="JF366" s="49"/>
      <c r="JG366" s="49"/>
      <c r="JH366" s="49"/>
      <c r="JI366" s="49"/>
      <c r="JJ366" s="49"/>
      <c r="JK366" s="49"/>
      <c r="JL366" s="49"/>
      <c r="JM366" s="49"/>
      <c r="JN366" s="49"/>
      <c r="JO366" s="49"/>
      <c r="JP366" s="49"/>
      <c r="JQ366" s="49"/>
      <c r="JR366" s="49"/>
      <c r="JS366" s="49"/>
      <c r="JT366" s="49"/>
      <c r="JU366" s="49"/>
      <c r="JV366" s="49"/>
      <c r="JW366" s="49"/>
      <c r="JX366" s="49"/>
      <c r="JY366" s="49"/>
      <c r="JZ366" s="49"/>
      <c r="KA366" s="49"/>
      <c r="KB366" s="49"/>
      <c r="KC366" s="49"/>
      <c r="KD366" s="49"/>
      <c r="KE366" s="49"/>
      <c r="KF366" s="49"/>
      <c r="KG366" s="49"/>
      <c r="KH366" s="49"/>
      <c r="KI366" s="49"/>
      <c r="KJ366" s="49"/>
      <c r="KK366" s="49"/>
      <c r="KL366" s="49"/>
      <c r="KM366" s="49"/>
      <c r="KN366" s="49"/>
      <c r="KO366" s="49"/>
      <c r="KP366" s="49"/>
      <c r="KQ366" s="49"/>
      <c r="KR366" s="49"/>
      <c r="KS366" s="49"/>
      <c r="KT366" s="49"/>
      <c r="KU366" s="49"/>
      <c r="KV366" s="49"/>
      <c r="KW366" s="49"/>
      <c r="KX366" s="49"/>
      <c r="KY366" s="49"/>
      <c r="KZ366" s="49"/>
      <c r="LA366" s="49"/>
      <c r="LB366" s="49"/>
      <c r="LC366" s="49"/>
      <c r="LD366" s="49"/>
      <c r="LE366" s="49"/>
      <c r="LF366" s="49"/>
      <c r="LG366" s="49"/>
      <c r="LH366" s="49"/>
      <c r="LI366" s="49"/>
      <c r="LJ366" s="49"/>
      <c r="LK366" s="49"/>
      <c r="LL366" s="49"/>
      <c r="LM366" s="49"/>
      <c r="LN366" s="49"/>
      <c r="LO366" s="49"/>
      <c r="LP366" s="49"/>
      <c r="LQ366" s="49"/>
      <c r="LR366" s="49"/>
      <c r="LS366" s="49"/>
      <c r="LT366" s="49"/>
      <c r="LU366" s="49"/>
      <c r="LV366" s="49"/>
      <c r="LW366" s="49"/>
      <c r="LX366" s="49"/>
      <c r="LY366" s="49"/>
      <c r="LZ366" s="49"/>
      <c r="MA366" s="49"/>
      <c r="MB366" s="49"/>
      <c r="MC366" s="49"/>
      <c r="MD366" s="49"/>
      <c r="ME366" s="49"/>
      <c r="MF366" s="49"/>
      <c r="MG366" s="49"/>
      <c r="MH366" s="49"/>
      <c r="MI366" s="49"/>
      <c r="MJ366" s="49"/>
      <c r="MK366" s="49"/>
      <c r="ML366" s="49"/>
      <c r="MM366" s="49"/>
      <c r="MN366" s="49"/>
      <c r="MO366" s="49"/>
      <c r="MP366" s="49"/>
      <c r="MQ366" s="49"/>
      <c r="MR366" s="49"/>
      <c r="MS366" s="49"/>
      <c r="MT366" s="49"/>
      <c r="MU366" s="49"/>
      <c r="MV366" s="49"/>
      <c r="MW366" s="49"/>
      <c r="MX366" s="49"/>
      <c r="MY366" s="49"/>
      <c r="MZ366" s="49"/>
      <c r="NA366" s="49"/>
      <c r="NB366" s="49"/>
      <c r="NC366" s="49"/>
      <c r="ND366" s="49"/>
      <c r="NE366" s="49"/>
      <c r="NF366" s="49"/>
      <c r="NG366" s="49"/>
      <c r="NH366" s="49"/>
      <c r="NI366" s="49"/>
      <c r="NJ366" s="49"/>
      <c r="NK366" s="49"/>
      <c r="NL366" s="49"/>
      <c r="NM366" s="49"/>
      <c r="NN366" s="49"/>
      <c r="NO366" s="49"/>
      <c r="NP366" s="49"/>
      <c r="NQ366" s="49"/>
      <c r="NR366" s="49"/>
      <c r="NS366" s="49"/>
      <c r="NT366" s="49"/>
      <c r="NU366" s="49"/>
      <c r="NV366" s="49"/>
      <c r="NW366" s="49"/>
      <c r="NX366" s="49"/>
      <c r="NY366" s="49"/>
      <c r="NZ366" s="49"/>
      <c r="OA366" s="49"/>
      <c r="OB366" s="49"/>
      <c r="OC366" s="49"/>
      <c r="OD366" s="49"/>
      <c r="OE366" s="49"/>
      <c r="OF366" s="49"/>
      <c r="OG366" s="49"/>
      <c r="OH366" s="49"/>
      <c r="OI366" s="49"/>
      <c r="OJ366" s="49"/>
      <c r="OK366" s="49"/>
      <c r="OL366" s="49"/>
      <c r="OM366" s="49"/>
      <c r="ON366" s="49"/>
      <c r="OO366" s="49"/>
      <c r="OP366" s="49"/>
      <c r="OQ366" s="49"/>
      <c r="OR366" s="49"/>
      <c r="OS366" s="49"/>
      <c r="OT366" s="49"/>
      <c r="OU366" s="49"/>
      <c r="OV366" s="49"/>
      <c r="OW366" s="49"/>
      <c r="OX366" s="49"/>
      <c r="OY366" s="49"/>
      <c r="OZ366" s="49"/>
      <c r="PA366" s="49"/>
      <c r="PB366" s="49"/>
      <c r="PC366" s="49"/>
      <c r="PD366" s="49"/>
      <c r="PE366" s="49"/>
      <c r="PF366" s="49"/>
      <c r="PG366" s="49"/>
      <c r="PH366" s="49"/>
      <c r="PI366" s="49"/>
      <c r="PJ366" s="49"/>
      <c r="PK366" s="49"/>
      <c r="PL366" s="49"/>
      <c r="PM366" s="49"/>
      <c r="PN366" s="49"/>
      <c r="PO366" s="49"/>
      <c r="PP366" s="49"/>
      <c r="PQ366" s="49"/>
      <c r="PR366" s="49"/>
      <c r="PS366" s="49"/>
      <c r="PT366" s="49"/>
      <c r="PU366" s="49"/>
      <c r="PV366" s="49"/>
      <c r="PW366" s="49"/>
      <c r="PX366" s="49"/>
      <c r="PY366" s="49"/>
      <c r="PZ366" s="49"/>
      <c r="QA366" s="49"/>
      <c r="QB366" s="49"/>
      <c r="QC366" s="49"/>
      <c r="QD366" s="49"/>
      <c r="QE366" s="49"/>
      <c r="QF366" s="49"/>
      <c r="QG366" s="49"/>
      <c r="QH366" s="49"/>
      <c r="QI366" s="49"/>
      <c r="QJ366" s="49"/>
      <c r="QK366" s="49"/>
      <c r="QL366" s="49"/>
      <c r="QM366" s="49"/>
      <c r="QN366" s="49"/>
      <c r="QO366" s="49"/>
      <c r="QP366" s="49"/>
      <c r="QQ366" s="49"/>
      <c r="QR366" s="49"/>
      <c r="QS366" s="49"/>
      <c r="QT366" s="49"/>
      <c r="QU366" s="49"/>
      <c r="QV366" s="49"/>
      <c r="QW366" s="49"/>
      <c r="QX366" s="49"/>
      <c r="QY366" s="49"/>
      <c r="QZ366" s="49"/>
      <c r="RA366" s="49"/>
      <c r="RB366" s="49"/>
      <c r="RC366" s="49"/>
      <c r="RD366" s="49"/>
      <c r="RE366" s="49"/>
      <c r="RF366" s="49"/>
      <c r="RG366" s="49"/>
      <c r="RH366" s="49"/>
      <c r="RI366" s="49"/>
      <c r="RJ366" s="49"/>
      <c r="RK366" s="49"/>
      <c r="RL366" s="49"/>
      <c r="RM366" s="49"/>
      <c r="RN366" s="49"/>
      <c r="RO366" s="49"/>
      <c r="RP366" s="49"/>
      <c r="RQ366" s="49"/>
      <c r="RR366" s="49"/>
      <c r="RS366" s="49"/>
      <c r="RT366" s="49"/>
      <c r="RU366" s="49"/>
      <c r="RV366" s="49"/>
      <c r="RW366" s="49"/>
      <c r="RX366" s="49"/>
      <c r="RY366" s="49"/>
      <c r="RZ366" s="49"/>
      <c r="SA366" s="49"/>
      <c r="SB366" s="49"/>
      <c r="SC366" s="49"/>
      <c r="SD366" s="49"/>
      <c r="SE366" s="49"/>
      <c r="SF366" s="49"/>
      <c r="SG366" s="49"/>
      <c r="SH366" s="49"/>
      <c r="SI366" s="49"/>
      <c r="SJ366" s="49"/>
      <c r="SK366" s="49"/>
      <c r="SL366" s="49"/>
      <c r="SM366" s="49"/>
      <c r="SN366" s="49"/>
      <c r="SO366" s="49"/>
      <c r="SP366" s="49"/>
      <c r="SQ366" s="49"/>
      <c r="SR366" s="49"/>
      <c r="SS366" s="49"/>
      <c r="ST366" s="49"/>
      <c r="SU366" s="49"/>
      <c r="SV366" s="49"/>
      <c r="SW366" s="49"/>
      <c r="SX366" s="49"/>
      <c r="SY366" s="49"/>
      <c r="SZ366" s="49"/>
      <c r="TA366" s="49"/>
      <c r="TB366" s="49"/>
      <c r="TC366" s="49"/>
      <c r="TD366" s="49"/>
      <c r="TE366" s="49"/>
      <c r="TF366" s="49"/>
      <c r="TG366" s="49"/>
      <c r="TH366" s="49"/>
      <c r="TI366" s="49"/>
      <c r="TJ366" s="49"/>
      <c r="TK366" s="49"/>
      <c r="TL366" s="49"/>
      <c r="TM366" s="49"/>
      <c r="TN366" s="49"/>
      <c r="TO366" s="49"/>
      <c r="TP366" s="49"/>
      <c r="TQ366" s="49"/>
      <c r="TR366" s="49"/>
      <c r="TS366" s="49"/>
      <c r="TT366" s="49"/>
      <c r="TU366" s="49"/>
      <c r="TV366" s="49"/>
      <c r="TW366" s="49"/>
      <c r="TX366" s="49"/>
      <c r="TY366" s="49"/>
      <c r="TZ366" s="49"/>
      <c r="UA366" s="49"/>
      <c r="UB366" s="49"/>
      <c r="UC366" s="49"/>
      <c r="UD366" s="49"/>
      <c r="UE366" s="49"/>
      <c r="UF366" s="49"/>
      <c r="UG366" s="49"/>
      <c r="UH366" s="49"/>
      <c r="UI366" s="49"/>
      <c r="UJ366" s="49"/>
      <c r="UK366" s="49"/>
      <c r="UL366" s="49"/>
      <c r="UM366" s="49"/>
      <c r="UN366" s="49"/>
      <c r="UO366" s="49"/>
      <c r="UP366" s="49"/>
      <c r="UQ366" s="49"/>
      <c r="UR366" s="49"/>
      <c r="US366" s="49"/>
      <c r="UT366" s="49"/>
      <c r="UU366" s="49"/>
      <c r="UV366" s="49"/>
      <c r="UW366" s="49"/>
      <c r="UX366" s="49"/>
      <c r="UY366" s="49"/>
      <c r="UZ366" s="49"/>
      <c r="VA366" s="49"/>
      <c r="VB366" s="49"/>
      <c r="VC366" s="49"/>
      <c r="VD366" s="49"/>
      <c r="VE366" s="49"/>
      <c r="VF366" s="49"/>
      <c r="VG366" s="49"/>
      <c r="VH366" s="49"/>
      <c r="VI366" s="49"/>
      <c r="VJ366" s="49"/>
      <c r="VK366" s="49"/>
      <c r="VL366" s="49"/>
      <c r="VM366" s="49"/>
      <c r="VN366" s="49"/>
      <c r="VO366" s="49"/>
      <c r="VP366" s="49"/>
      <c r="VQ366" s="49"/>
      <c r="VR366" s="49"/>
      <c r="VS366" s="49"/>
      <c r="VT366" s="49"/>
      <c r="VU366" s="49"/>
      <c r="VV366" s="49"/>
      <c r="VW366" s="49"/>
      <c r="VX366" s="49"/>
      <c r="VY366" s="49"/>
      <c r="VZ366" s="49"/>
      <c r="WA366" s="49"/>
      <c r="WB366" s="49"/>
      <c r="WC366" s="49"/>
      <c r="WD366" s="49"/>
      <c r="WE366" s="49"/>
      <c r="WF366" s="49"/>
      <c r="WG366" s="49"/>
      <c r="WH366" s="49"/>
      <c r="WI366" s="49"/>
      <c r="WJ366" s="49"/>
      <c r="WK366" s="49"/>
      <c r="WL366" s="49"/>
      <c r="WM366" s="49"/>
      <c r="WN366" s="49"/>
      <c r="WO366" s="49"/>
      <c r="WP366" s="49"/>
      <c r="WQ366" s="49"/>
      <c r="WR366" s="49"/>
      <c r="WS366" s="49"/>
      <c r="WT366" s="49"/>
      <c r="WU366" s="49"/>
      <c r="WV366" s="49"/>
      <c r="WW366" s="49"/>
      <c r="WX366" s="49"/>
      <c r="WY366" s="49"/>
      <c r="WZ366" s="49"/>
      <c r="XA366" s="49"/>
      <c r="XB366" s="49"/>
      <c r="XC366" s="49"/>
      <c r="XD366" s="49"/>
      <c r="XE366" s="49"/>
      <c r="XF366" s="49"/>
      <c r="XG366" s="49"/>
      <c r="XH366" s="49"/>
      <c r="XI366" s="49"/>
      <c r="XJ366" s="49"/>
      <c r="XK366" s="49"/>
      <c r="XL366" s="49"/>
      <c r="XM366" s="49"/>
      <c r="XN366" s="49"/>
      <c r="XO366" s="49"/>
      <c r="XP366" s="49"/>
      <c r="XQ366" s="49"/>
      <c r="XR366" s="49"/>
      <c r="XS366" s="49"/>
      <c r="XT366" s="49"/>
      <c r="XU366" s="49"/>
      <c r="XV366" s="49"/>
      <c r="XW366" s="49"/>
      <c r="XX366" s="49"/>
      <c r="XY366" s="49"/>
      <c r="XZ366" s="49"/>
      <c r="YA366" s="49"/>
      <c r="YB366" s="49"/>
      <c r="YC366" s="49"/>
      <c r="YD366" s="49"/>
      <c r="YE366" s="49"/>
      <c r="YF366" s="49"/>
      <c r="YG366" s="49"/>
      <c r="YH366" s="49"/>
      <c r="YI366" s="49"/>
      <c r="YJ366" s="49"/>
      <c r="YK366" s="49"/>
      <c r="YL366" s="49"/>
      <c r="YM366" s="49"/>
      <c r="YN366" s="49"/>
      <c r="YO366" s="49"/>
      <c r="YP366" s="49"/>
      <c r="YQ366" s="49"/>
      <c r="YR366" s="49"/>
      <c r="YS366" s="49"/>
      <c r="YT366" s="49"/>
      <c r="YU366" s="49"/>
      <c r="YV366" s="49"/>
      <c r="YW366" s="49"/>
      <c r="YX366" s="49"/>
      <c r="YY366" s="49"/>
      <c r="YZ366" s="49"/>
      <c r="ZA366" s="49"/>
      <c r="ZB366" s="49"/>
      <c r="ZC366" s="49"/>
      <c r="ZD366" s="49"/>
      <c r="ZE366" s="49"/>
      <c r="ZF366" s="49"/>
      <c r="ZG366" s="49"/>
      <c r="ZH366" s="49"/>
      <c r="ZI366" s="49"/>
      <c r="ZJ366" s="49"/>
      <c r="ZK366" s="49"/>
      <c r="ZL366" s="49"/>
      <c r="ZM366" s="49"/>
      <c r="ZN366" s="49"/>
      <c r="ZO366" s="49"/>
      <c r="ZP366" s="49"/>
      <c r="ZQ366" s="49"/>
      <c r="ZR366" s="49"/>
      <c r="ZS366" s="49"/>
      <c r="ZT366" s="49"/>
      <c r="ZU366" s="49"/>
      <c r="ZV366" s="49"/>
      <c r="ZW366" s="49"/>
      <c r="ZX366" s="49"/>
      <c r="ZY366" s="49"/>
      <c r="ZZ366" s="49"/>
      <c r="AAA366" s="49"/>
      <c r="AAB366" s="49"/>
      <c r="AAC366" s="49"/>
      <c r="AAD366" s="49"/>
      <c r="AAE366" s="49"/>
      <c r="AAF366" s="49"/>
      <c r="AAG366" s="49"/>
      <c r="AAH366" s="49"/>
      <c r="AAI366" s="49"/>
      <c r="AAJ366" s="49"/>
      <c r="AAK366" s="49"/>
      <c r="AAL366" s="49"/>
      <c r="AAM366" s="49"/>
      <c r="AAN366" s="49"/>
      <c r="AAO366" s="49"/>
      <c r="AAP366" s="49"/>
      <c r="AAQ366" s="49"/>
      <c r="AAR366" s="49"/>
      <c r="AAS366" s="49"/>
      <c r="AAT366" s="49"/>
      <c r="AAU366" s="49"/>
      <c r="AAV366" s="49"/>
      <c r="AAW366" s="49"/>
      <c r="AAX366" s="49"/>
      <c r="AAY366" s="49"/>
      <c r="AAZ366" s="49"/>
      <c r="ABA366" s="49"/>
      <c r="ABB366" s="49"/>
      <c r="ABC366" s="49"/>
      <c r="ABD366" s="49"/>
      <c r="ABE366" s="49"/>
      <c r="ABF366" s="49"/>
      <c r="ABG366" s="49"/>
      <c r="ABH366" s="49"/>
      <c r="ABI366" s="49"/>
      <c r="ABJ366" s="49"/>
      <c r="ABK366" s="49"/>
      <c r="ABL366" s="49"/>
      <c r="ABM366" s="49"/>
      <c r="ABN366" s="49"/>
      <c r="ABO366" s="49"/>
      <c r="ABP366" s="49"/>
      <c r="ABQ366" s="49"/>
      <c r="ABR366" s="49"/>
      <c r="ABS366" s="49"/>
      <c r="ABT366" s="49"/>
      <c r="ABU366" s="49"/>
      <c r="ABV366" s="49"/>
      <c r="ABW366" s="49"/>
      <c r="ABX366" s="49"/>
      <c r="ABY366" s="49"/>
      <c r="ABZ366" s="49"/>
      <c r="ACA366" s="49"/>
      <c r="ACB366" s="49"/>
      <c r="ACC366" s="49"/>
      <c r="ACD366" s="49"/>
      <c r="ACE366" s="49"/>
      <c r="ACF366" s="49"/>
      <c r="ACG366" s="49"/>
      <c r="ACH366" s="49"/>
      <c r="ACI366" s="49"/>
      <c r="ACJ366" s="49"/>
      <c r="ACK366" s="49"/>
      <c r="ACL366" s="49"/>
      <c r="ACM366" s="49"/>
      <c r="ACN366" s="49"/>
      <c r="ACO366" s="49"/>
      <c r="ACP366" s="49"/>
      <c r="ACQ366" s="49"/>
      <c r="ACR366" s="49"/>
      <c r="ACS366" s="49"/>
      <c r="ACT366" s="49"/>
      <c r="ACU366" s="49"/>
      <c r="ACV366" s="49"/>
      <c r="ACW366" s="49"/>
      <c r="ACX366" s="49"/>
      <c r="ACY366" s="49"/>
      <c r="ACZ366" s="49"/>
      <c r="ADA366" s="49"/>
      <c r="ADB366" s="49"/>
      <c r="ADC366" s="49"/>
      <c r="ADD366" s="49"/>
      <c r="ADE366" s="49"/>
      <c r="ADF366" s="49"/>
      <c r="ADG366" s="49"/>
      <c r="ADH366" s="49"/>
      <c r="ADI366" s="49"/>
      <c r="ADJ366" s="49"/>
      <c r="ADK366" s="49"/>
      <c r="ADL366" s="49"/>
      <c r="ADM366" s="49"/>
      <c r="ADN366" s="49"/>
      <c r="ADO366" s="49"/>
      <c r="ADP366" s="49"/>
      <c r="ADQ366" s="49"/>
      <c r="ADR366" s="49"/>
      <c r="ADS366" s="49"/>
      <c r="ADT366" s="49"/>
      <c r="ADU366" s="49"/>
      <c r="ADV366" s="49"/>
      <c r="ADW366" s="49"/>
      <c r="ADX366" s="49"/>
      <c r="ADY366" s="49"/>
      <c r="ADZ366" s="49"/>
      <c r="AEA366" s="49"/>
      <c r="AEB366" s="49"/>
      <c r="AEC366" s="49"/>
      <c r="AED366" s="49"/>
      <c r="AEE366" s="49"/>
      <c r="AEF366" s="49"/>
      <c r="AEG366" s="49"/>
      <c r="AEH366" s="49"/>
      <c r="AEI366" s="49"/>
      <c r="AEJ366" s="49"/>
      <c r="AEK366" s="49"/>
      <c r="AEL366" s="49"/>
      <c r="AEM366" s="49"/>
      <c r="AEN366" s="49"/>
      <c r="AEO366" s="49"/>
      <c r="AEP366" s="49"/>
      <c r="AEQ366" s="49"/>
      <c r="AER366" s="49"/>
      <c r="AES366" s="49"/>
      <c r="AET366" s="49"/>
      <c r="AEU366" s="49"/>
      <c r="AEV366" s="49"/>
      <c r="AEW366" s="49"/>
      <c r="AEX366" s="49"/>
      <c r="AEY366" s="49"/>
      <c r="AEZ366" s="49"/>
      <c r="AFA366" s="49"/>
      <c r="AFB366" s="49"/>
      <c r="AFC366" s="49"/>
      <c r="AFD366" s="49"/>
      <c r="AFE366" s="49"/>
      <c r="AFF366" s="49"/>
      <c r="AFG366" s="49"/>
      <c r="AFH366" s="49"/>
      <c r="AFI366" s="49"/>
      <c r="AFJ366" s="49"/>
      <c r="AFK366" s="49"/>
      <c r="AFL366" s="49"/>
      <c r="AFM366" s="49"/>
      <c r="AFN366" s="49"/>
      <c r="AFO366" s="49"/>
      <c r="AFP366" s="49"/>
      <c r="AFQ366" s="49"/>
      <c r="AFR366" s="49"/>
      <c r="AFS366" s="49"/>
      <c r="AFT366" s="49"/>
      <c r="AFU366" s="49"/>
      <c r="AFV366" s="49"/>
      <c r="AFW366" s="49"/>
      <c r="AFX366" s="49"/>
      <c r="AFY366" s="49"/>
      <c r="AFZ366" s="49"/>
      <c r="AGA366" s="49"/>
      <c r="AGB366" s="49"/>
      <c r="AGC366" s="49"/>
      <c r="AGD366" s="49"/>
      <c r="AGE366" s="49"/>
      <c r="AGF366" s="49"/>
      <c r="AGG366" s="49"/>
      <c r="AGH366" s="49"/>
      <c r="AGI366" s="49"/>
      <c r="AGJ366" s="49"/>
      <c r="AGK366" s="49"/>
      <c r="AGL366" s="49"/>
      <c r="AGM366" s="49"/>
      <c r="AGN366" s="49"/>
      <c r="AGO366" s="49"/>
      <c r="AGP366" s="49"/>
      <c r="AGQ366" s="49"/>
      <c r="AGR366" s="49"/>
      <c r="AGS366" s="49"/>
      <c r="AGT366" s="49"/>
      <c r="AGU366" s="49"/>
      <c r="AGV366" s="49"/>
      <c r="AGW366" s="49"/>
      <c r="AGX366" s="49"/>
      <c r="AGY366" s="49"/>
      <c r="AGZ366" s="49"/>
      <c r="AHA366" s="49"/>
      <c r="AHB366" s="49"/>
      <c r="AHC366" s="49"/>
      <c r="AHD366" s="49"/>
      <c r="AHE366" s="49"/>
      <c r="AHF366" s="49"/>
      <c r="AHG366" s="49"/>
      <c r="AHH366" s="49"/>
      <c r="AHI366" s="49"/>
      <c r="AHJ366" s="49"/>
      <c r="AHK366" s="49"/>
      <c r="AHL366" s="49"/>
      <c r="AHM366" s="49"/>
      <c r="AHN366" s="49"/>
      <c r="AHO366" s="49"/>
      <c r="AHP366" s="49"/>
      <c r="AHQ366" s="49"/>
      <c r="AHR366" s="49"/>
      <c r="AHS366" s="49"/>
      <c r="AHT366" s="49"/>
      <c r="AHU366" s="49"/>
      <c r="AHV366" s="49"/>
      <c r="AHW366" s="49"/>
      <c r="AHX366" s="49"/>
      <c r="AHY366" s="49"/>
      <c r="AHZ366" s="49"/>
      <c r="AIA366" s="49"/>
      <c r="AIB366" s="49"/>
      <c r="AIC366" s="49"/>
      <c r="AID366" s="49"/>
      <c r="AIE366" s="49"/>
      <c r="AIF366" s="49"/>
      <c r="AIG366" s="49"/>
      <c r="AIH366" s="49"/>
      <c r="AII366" s="49"/>
      <c r="AIJ366" s="49"/>
      <c r="AIK366" s="49"/>
      <c r="AIL366" s="49"/>
      <c r="AIM366" s="49"/>
      <c r="AIN366" s="49"/>
      <c r="AIO366" s="49"/>
      <c r="AIP366" s="49"/>
      <c r="AIQ366" s="49"/>
      <c r="AIR366" s="49"/>
      <c r="AIS366" s="49"/>
      <c r="AIT366" s="49"/>
      <c r="AIU366" s="49"/>
      <c r="AIV366" s="49"/>
      <c r="AIW366" s="49"/>
      <c r="AIX366" s="49"/>
      <c r="AIY366" s="49"/>
      <c r="AIZ366" s="49"/>
      <c r="AJA366" s="49"/>
      <c r="AJB366" s="49"/>
      <c r="AJC366" s="49"/>
      <c r="AJD366" s="49"/>
      <c r="AJE366" s="49"/>
      <c r="AJF366" s="49"/>
      <c r="AJG366" s="49"/>
      <c r="AJH366" s="49"/>
      <c r="AJI366" s="49"/>
      <c r="AJJ366" s="49"/>
      <c r="AJK366" s="49"/>
      <c r="AJL366" s="49"/>
      <c r="AJM366" s="49"/>
      <c r="AJN366" s="49"/>
      <c r="AJO366" s="49"/>
      <c r="AJP366" s="49"/>
      <c r="AJQ366" s="49"/>
      <c r="AJR366" s="49"/>
      <c r="AJS366" s="49"/>
      <c r="AJT366" s="49"/>
      <c r="AJU366" s="49"/>
      <c r="AJV366" s="49"/>
      <c r="AJW366" s="49"/>
      <c r="AJX366" s="49"/>
      <c r="AJY366" s="49"/>
      <c r="AJZ366" s="49"/>
      <c r="AKA366" s="49"/>
      <c r="AKB366" s="49"/>
      <c r="AKC366" s="49"/>
      <c r="AKD366" s="49"/>
      <c r="AKE366" s="49"/>
      <c r="AKF366" s="49"/>
      <c r="AKG366" s="49"/>
      <c r="AKH366" s="49"/>
      <c r="AKI366" s="49"/>
      <c r="AKJ366" s="49"/>
      <c r="AKK366" s="49"/>
      <c r="AKL366" s="49"/>
      <c r="AKM366" s="49"/>
      <c r="AKN366" s="49"/>
      <c r="AKO366" s="49"/>
      <c r="AKP366" s="49"/>
      <c r="AKQ366" s="49"/>
      <c r="AKR366" s="49"/>
      <c r="AKS366" s="49"/>
      <c r="AKT366" s="49"/>
      <c r="AKU366" s="49"/>
      <c r="AKV366" s="49"/>
      <c r="AKW366" s="49"/>
      <c r="AKX366" s="49"/>
      <c r="AKY366" s="49"/>
      <c r="AKZ366" s="49"/>
      <c r="ALA366" s="49"/>
      <c r="ALB366" s="49"/>
      <c r="ALC366" s="49"/>
      <c r="ALD366" s="49"/>
      <c r="ALE366" s="49"/>
      <c r="ALF366" s="49"/>
      <c r="ALG366" s="49"/>
      <c r="ALH366" s="49"/>
      <c r="ALI366" s="49"/>
      <c r="ALJ366" s="49"/>
      <c r="ALK366" s="49"/>
      <c r="ALL366" s="49"/>
      <c r="ALM366" s="49"/>
      <c r="ALN366" s="49"/>
      <c r="ALO366" s="49"/>
      <c r="ALP366" s="49"/>
      <c r="ALQ366" s="49"/>
      <c r="ALR366" s="49"/>
      <c r="ALS366" s="49"/>
      <c r="ALT366" s="49"/>
      <c r="ALU366" s="49"/>
      <c r="ALV366" s="49"/>
      <c r="ALW366" s="49"/>
      <c r="ALX366" s="49"/>
      <c r="ALY366" s="49"/>
      <c r="ALZ366" s="49"/>
      <c r="AMA366" s="49"/>
      <c r="AMB366" s="49"/>
      <c r="AMC366" s="49"/>
      <c r="AMD366" s="49"/>
      <c r="AME366" s="49"/>
      <c r="AMF366" s="49"/>
      <c r="AMG366" s="49"/>
      <c r="AMH366" s="49"/>
      <c r="AMI366" s="49"/>
      <c r="AMJ366" s="49"/>
      <c r="AMK366" s="49"/>
      <c r="AML366" s="49"/>
      <c r="AMM366" s="49"/>
      <c r="AMN366" s="49"/>
      <c r="AMO366" s="49"/>
    </row>
    <row r="367" spans="1:1029" s="51" customFormat="1" ht="14.1" customHeight="1">
      <c r="A367" s="17"/>
      <c r="B367" s="18"/>
      <c r="C367" s="17"/>
      <c r="D367" s="17"/>
      <c r="E367" s="17"/>
      <c r="F367" s="17"/>
      <c r="G367" s="17"/>
      <c r="H367" s="17"/>
      <c r="I367" s="17"/>
      <c r="J367" s="17"/>
      <c r="K367" s="17"/>
      <c r="L367" s="17"/>
      <c r="M367" s="17"/>
      <c r="N367" s="17"/>
      <c r="O367" s="17"/>
      <c r="P367" s="17"/>
      <c r="Q367" s="17"/>
      <c r="R367" s="17"/>
      <c r="S367" s="8"/>
      <c r="T367" s="8"/>
      <c r="U367" s="8"/>
      <c r="V367" s="8"/>
      <c r="W367" s="8"/>
      <c r="X367" s="8"/>
      <c r="Y367" s="8"/>
      <c r="Z367" s="8"/>
      <c r="AA367" s="8"/>
      <c r="AB367" s="8"/>
      <c r="AC367" s="8"/>
      <c r="AD367" s="8"/>
      <c r="AE367" s="8"/>
      <c r="AF367" s="31"/>
    </row>
    <row r="368" spans="1:1029">
      <c r="A368" s="17"/>
      <c r="B368" s="18"/>
      <c r="C368" s="17"/>
      <c r="D368" s="17"/>
      <c r="E368" s="17"/>
      <c r="F368" s="17"/>
      <c r="G368" s="17"/>
      <c r="H368" s="17"/>
      <c r="I368" s="17"/>
      <c r="J368" s="17"/>
      <c r="K368" s="17"/>
      <c r="L368" s="17"/>
      <c r="M368" s="17"/>
      <c r="N368" s="17"/>
      <c r="O368" s="17"/>
      <c r="P368" s="17"/>
      <c r="Q368" s="17"/>
      <c r="R368" s="17"/>
      <c r="S368" s="8"/>
      <c r="T368" s="8"/>
      <c r="U368" s="8"/>
      <c r="V368" s="8"/>
      <c r="W368" s="8"/>
      <c r="X368" s="8"/>
      <c r="Y368" s="8"/>
      <c r="Z368" s="8"/>
      <c r="AA368" s="8"/>
      <c r="AB368" s="8"/>
      <c r="AC368" s="8"/>
      <c r="AD368" s="8"/>
      <c r="AE368" s="8"/>
      <c r="AF368" s="11"/>
      <c r="AG368" s="49"/>
      <c r="AH368" s="49"/>
      <c r="AI368" s="49"/>
      <c r="AJ368" s="49"/>
      <c r="AK368" s="49"/>
      <c r="AL368" s="49"/>
      <c r="AM368" s="49"/>
      <c r="AN368" s="49"/>
      <c r="AO368" s="49"/>
      <c r="AP368" s="49"/>
      <c r="AQ368" s="49"/>
      <c r="AR368" s="49"/>
      <c r="AS368" s="49"/>
      <c r="AT368" s="49"/>
      <c r="AU368" s="49"/>
      <c r="AV368" s="49"/>
      <c r="AW368" s="49"/>
      <c r="AX368" s="49"/>
      <c r="AY368" s="49"/>
      <c r="AZ368" s="49"/>
      <c r="BA368" s="49"/>
      <c r="BB368" s="49"/>
      <c r="BC368" s="49"/>
      <c r="BD368" s="49"/>
      <c r="BE368" s="49"/>
      <c r="BF368" s="49"/>
      <c r="BG368" s="49"/>
      <c r="BH368" s="49"/>
      <c r="BI368" s="49"/>
      <c r="BJ368" s="49"/>
      <c r="BK368" s="49"/>
      <c r="BL368" s="49"/>
      <c r="BM368" s="49"/>
      <c r="BN368" s="49"/>
      <c r="BO368" s="49"/>
      <c r="BP368" s="49"/>
      <c r="BQ368" s="49"/>
      <c r="BR368" s="49"/>
      <c r="BS368" s="49"/>
      <c r="BT368" s="49"/>
      <c r="BU368" s="49"/>
      <c r="BV368" s="49"/>
      <c r="BW368" s="49"/>
      <c r="BX368" s="49"/>
      <c r="BY368" s="49"/>
      <c r="BZ368" s="49"/>
      <c r="CA368" s="49"/>
      <c r="CB368" s="49"/>
      <c r="CC368" s="49"/>
      <c r="CD368" s="49"/>
      <c r="CE368" s="49"/>
      <c r="CF368" s="49"/>
      <c r="CG368" s="49"/>
      <c r="CH368" s="49"/>
      <c r="CI368" s="49"/>
      <c r="CJ368" s="49"/>
      <c r="CK368" s="49"/>
      <c r="CL368" s="49"/>
      <c r="CM368" s="49"/>
      <c r="CN368" s="49"/>
      <c r="CO368" s="49"/>
      <c r="CP368" s="49"/>
      <c r="CQ368" s="49"/>
      <c r="CR368" s="49"/>
      <c r="CS368" s="49"/>
      <c r="CT368" s="49"/>
      <c r="CU368" s="49"/>
      <c r="CV368" s="49"/>
      <c r="CW368" s="49"/>
      <c r="CX368" s="49"/>
      <c r="CY368" s="49"/>
      <c r="CZ368" s="49"/>
      <c r="DA368" s="49"/>
      <c r="DB368" s="49"/>
      <c r="DC368" s="49"/>
      <c r="DD368" s="49"/>
      <c r="DE368" s="49"/>
      <c r="DF368" s="49"/>
      <c r="DG368" s="49"/>
      <c r="DH368" s="49"/>
      <c r="DI368" s="49"/>
      <c r="DJ368" s="49"/>
      <c r="DK368" s="49"/>
      <c r="DL368" s="49"/>
      <c r="DM368" s="49"/>
      <c r="DN368" s="49"/>
      <c r="DO368" s="49"/>
      <c r="DP368" s="49"/>
      <c r="DQ368" s="49"/>
      <c r="DR368" s="49"/>
      <c r="DS368" s="49"/>
      <c r="DT368" s="49"/>
      <c r="DU368" s="49"/>
      <c r="DV368" s="49"/>
      <c r="DW368" s="49"/>
      <c r="DX368" s="49"/>
      <c r="DY368" s="49"/>
      <c r="DZ368" s="49"/>
      <c r="EA368" s="49"/>
      <c r="EB368" s="49"/>
      <c r="EC368" s="49"/>
      <c r="ED368" s="49"/>
      <c r="EE368" s="49"/>
      <c r="EF368" s="49"/>
      <c r="EG368" s="49"/>
      <c r="EH368" s="49"/>
      <c r="EI368" s="49"/>
      <c r="EJ368" s="49"/>
      <c r="EK368" s="49"/>
      <c r="EL368" s="49"/>
      <c r="EM368" s="49"/>
      <c r="EN368" s="49"/>
      <c r="EO368" s="49"/>
      <c r="EP368" s="49"/>
      <c r="EQ368" s="49"/>
      <c r="ER368" s="49"/>
      <c r="ES368" s="49"/>
      <c r="ET368" s="49"/>
      <c r="EU368" s="49"/>
      <c r="EV368" s="49"/>
      <c r="EW368" s="49"/>
      <c r="EX368" s="49"/>
      <c r="EY368" s="49"/>
      <c r="EZ368" s="49"/>
      <c r="FA368" s="49"/>
      <c r="FB368" s="49"/>
      <c r="FC368" s="49"/>
      <c r="FD368" s="49"/>
      <c r="FE368" s="49"/>
      <c r="FF368" s="49"/>
      <c r="FG368" s="49"/>
      <c r="FH368" s="49"/>
      <c r="FI368" s="49"/>
      <c r="FJ368" s="49"/>
      <c r="FK368" s="49"/>
      <c r="FL368" s="49"/>
      <c r="FM368" s="49"/>
      <c r="FN368" s="49"/>
      <c r="FO368" s="49"/>
      <c r="FP368" s="49"/>
      <c r="FQ368" s="49"/>
      <c r="FR368" s="49"/>
      <c r="FS368" s="49"/>
      <c r="FT368" s="49"/>
      <c r="FU368" s="49"/>
      <c r="FV368" s="49"/>
      <c r="FW368" s="49"/>
      <c r="FX368" s="49"/>
      <c r="FY368" s="49"/>
      <c r="FZ368" s="49"/>
      <c r="GA368" s="49"/>
      <c r="GB368" s="49"/>
      <c r="GC368" s="49"/>
      <c r="GD368" s="49"/>
      <c r="GE368" s="49"/>
      <c r="GF368" s="49"/>
      <c r="GG368" s="49"/>
      <c r="GH368" s="49"/>
      <c r="GI368" s="49"/>
      <c r="GJ368" s="49"/>
      <c r="GK368" s="49"/>
      <c r="GL368" s="49"/>
      <c r="GM368" s="49"/>
      <c r="GN368" s="49"/>
      <c r="GO368" s="49"/>
      <c r="GP368" s="49"/>
      <c r="GQ368" s="49"/>
      <c r="GR368" s="49"/>
      <c r="GS368" s="49"/>
      <c r="GT368" s="49"/>
      <c r="GU368" s="49"/>
      <c r="GV368" s="49"/>
      <c r="GW368" s="49"/>
      <c r="GX368" s="49"/>
      <c r="GY368" s="49"/>
      <c r="GZ368" s="49"/>
      <c r="HA368" s="49"/>
      <c r="HB368" s="49"/>
      <c r="HC368" s="49"/>
      <c r="HD368" s="49"/>
      <c r="HE368" s="49"/>
      <c r="HF368" s="49"/>
      <c r="HG368" s="49"/>
      <c r="HH368" s="49"/>
      <c r="HI368" s="49"/>
      <c r="HJ368" s="49"/>
      <c r="HK368" s="49"/>
      <c r="HL368" s="49"/>
      <c r="HM368" s="49"/>
      <c r="HN368" s="49"/>
      <c r="HO368" s="49"/>
      <c r="HP368" s="49"/>
      <c r="HQ368" s="49"/>
      <c r="HR368" s="49"/>
      <c r="HS368" s="49"/>
      <c r="HT368" s="49"/>
      <c r="HU368" s="49"/>
      <c r="HV368" s="49"/>
      <c r="HW368" s="49"/>
      <c r="HX368" s="49"/>
      <c r="HY368" s="49"/>
      <c r="HZ368" s="49"/>
      <c r="IA368" s="49"/>
      <c r="IB368" s="49"/>
      <c r="IC368" s="49"/>
      <c r="ID368" s="49"/>
      <c r="IE368" s="49"/>
      <c r="IF368" s="49"/>
      <c r="IG368" s="49"/>
      <c r="IH368" s="49"/>
      <c r="II368" s="49"/>
      <c r="IJ368" s="49"/>
      <c r="IK368" s="49"/>
      <c r="IL368" s="49"/>
      <c r="IM368" s="49"/>
      <c r="IN368" s="49"/>
      <c r="IO368" s="49"/>
      <c r="IP368" s="49"/>
      <c r="IQ368" s="49"/>
      <c r="IR368" s="49"/>
      <c r="IS368" s="49"/>
      <c r="IT368" s="49"/>
      <c r="IU368" s="49"/>
      <c r="IV368" s="49"/>
      <c r="IW368" s="49"/>
      <c r="IX368" s="49"/>
      <c r="IY368" s="49"/>
      <c r="IZ368" s="49"/>
      <c r="JA368" s="49"/>
      <c r="JB368" s="49"/>
      <c r="JC368" s="49"/>
      <c r="JD368" s="49"/>
      <c r="JE368" s="49"/>
      <c r="JF368" s="49"/>
      <c r="JG368" s="49"/>
      <c r="JH368" s="49"/>
      <c r="JI368" s="49"/>
      <c r="JJ368" s="49"/>
      <c r="JK368" s="49"/>
      <c r="JL368" s="49"/>
      <c r="JM368" s="49"/>
      <c r="JN368" s="49"/>
      <c r="JO368" s="49"/>
      <c r="JP368" s="49"/>
      <c r="JQ368" s="49"/>
      <c r="JR368" s="49"/>
      <c r="JS368" s="49"/>
      <c r="JT368" s="49"/>
      <c r="JU368" s="49"/>
      <c r="JV368" s="49"/>
      <c r="JW368" s="49"/>
      <c r="JX368" s="49"/>
      <c r="JY368" s="49"/>
      <c r="JZ368" s="49"/>
      <c r="KA368" s="49"/>
      <c r="KB368" s="49"/>
      <c r="KC368" s="49"/>
      <c r="KD368" s="49"/>
      <c r="KE368" s="49"/>
      <c r="KF368" s="49"/>
      <c r="KG368" s="49"/>
      <c r="KH368" s="49"/>
      <c r="KI368" s="49"/>
      <c r="KJ368" s="49"/>
      <c r="KK368" s="49"/>
      <c r="KL368" s="49"/>
      <c r="KM368" s="49"/>
      <c r="KN368" s="49"/>
      <c r="KO368" s="49"/>
      <c r="KP368" s="49"/>
      <c r="KQ368" s="49"/>
      <c r="KR368" s="49"/>
      <c r="KS368" s="49"/>
      <c r="KT368" s="49"/>
      <c r="KU368" s="49"/>
      <c r="KV368" s="49"/>
      <c r="KW368" s="49"/>
      <c r="KX368" s="49"/>
      <c r="KY368" s="49"/>
      <c r="KZ368" s="49"/>
      <c r="LA368" s="49"/>
      <c r="LB368" s="49"/>
      <c r="LC368" s="49"/>
      <c r="LD368" s="49"/>
      <c r="LE368" s="49"/>
      <c r="LF368" s="49"/>
      <c r="LG368" s="49"/>
      <c r="LH368" s="49"/>
      <c r="LI368" s="49"/>
      <c r="LJ368" s="49"/>
      <c r="LK368" s="49"/>
      <c r="LL368" s="49"/>
      <c r="LM368" s="49"/>
      <c r="LN368" s="49"/>
      <c r="LO368" s="49"/>
      <c r="LP368" s="49"/>
      <c r="LQ368" s="49"/>
      <c r="LR368" s="49"/>
      <c r="LS368" s="49"/>
      <c r="LT368" s="49"/>
      <c r="LU368" s="49"/>
      <c r="LV368" s="49"/>
      <c r="LW368" s="49"/>
      <c r="LX368" s="49"/>
      <c r="LY368" s="49"/>
      <c r="LZ368" s="49"/>
      <c r="MA368" s="49"/>
      <c r="MB368" s="49"/>
      <c r="MC368" s="49"/>
      <c r="MD368" s="49"/>
      <c r="ME368" s="49"/>
      <c r="MF368" s="49"/>
      <c r="MG368" s="49"/>
      <c r="MH368" s="49"/>
      <c r="MI368" s="49"/>
      <c r="MJ368" s="49"/>
      <c r="MK368" s="49"/>
      <c r="ML368" s="49"/>
      <c r="MM368" s="49"/>
      <c r="MN368" s="49"/>
      <c r="MO368" s="49"/>
      <c r="MP368" s="49"/>
      <c r="MQ368" s="49"/>
      <c r="MR368" s="49"/>
      <c r="MS368" s="49"/>
      <c r="MT368" s="49"/>
      <c r="MU368" s="49"/>
      <c r="MV368" s="49"/>
      <c r="MW368" s="49"/>
      <c r="MX368" s="49"/>
      <c r="MY368" s="49"/>
      <c r="MZ368" s="49"/>
      <c r="NA368" s="49"/>
      <c r="NB368" s="49"/>
      <c r="NC368" s="49"/>
      <c r="ND368" s="49"/>
      <c r="NE368" s="49"/>
      <c r="NF368" s="49"/>
      <c r="NG368" s="49"/>
      <c r="NH368" s="49"/>
      <c r="NI368" s="49"/>
      <c r="NJ368" s="49"/>
      <c r="NK368" s="49"/>
      <c r="NL368" s="49"/>
      <c r="NM368" s="49"/>
      <c r="NN368" s="49"/>
      <c r="NO368" s="49"/>
      <c r="NP368" s="49"/>
      <c r="NQ368" s="49"/>
      <c r="NR368" s="49"/>
      <c r="NS368" s="49"/>
      <c r="NT368" s="49"/>
      <c r="NU368" s="49"/>
      <c r="NV368" s="49"/>
      <c r="NW368" s="49"/>
      <c r="NX368" s="49"/>
      <c r="NY368" s="49"/>
      <c r="NZ368" s="49"/>
      <c r="OA368" s="49"/>
      <c r="OB368" s="49"/>
      <c r="OC368" s="49"/>
      <c r="OD368" s="49"/>
      <c r="OE368" s="49"/>
      <c r="OF368" s="49"/>
      <c r="OG368" s="49"/>
      <c r="OH368" s="49"/>
      <c r="OI368" s="49"/>
      <c r="OJ368" s="49"/>
      <c r="OK368" s="49"/>
      <c r="OL368" s="49"/>
      <c r="OM368" s="49"/>
      <c r="ON368" s="49"/>
      <c r="OO368" s="49"/>
      <c r="OP368" s="49"/>
      <c r="OQ368" s="49"/>
      <c r="OR368" s="49"/>
      <c r="OS368" s="49"/>
      <c r="OT368" s="49"/>
      <c r="OU368" s="49"/>
      <c r="OV368" s="49"/>
      <c r="OW368" s="49"/>
      <c r="OX368" s="49"/>
      <c r="OY368" s="49"/>
      <c r="OZ368" s="49"/>
      <c r="PA368" s="49"/>
      <c r="PB368" s="49"/>
      <c r="PC368" s="49"/>
      <c r="PD368" s="49"/>
      <c r="PE368" s="49"/>
      <c r="PF368" s="49"/>
      <c r="PG368" s="49"/>
      <c r="PH368" s="49"/>
      <c r="PI368" s="49"/>
      <c r="PJ368" s="49"/>
      <c r="PK368" s="49"/>
      <c r="PL368" s="49"/>
      <c r="PM368" s="49"/>
      <c r="PN368" s="49"/>
      <c r="PO368" s="49"/>
      <c r="PP368" s="49"/>
      <c r="PQ368" s="49"/>
      <c r="PR368" s="49"/>
      <c r="PS368" s="49"/>
      <c r="PT368" s="49"/>
      <c r="PU368" s="49"/>
      <c r="PV368" s="49"/>
      <c r="PW368" s="49"/>
      <c r="PX368" s="49"/>
      <c r="PY368" s="49"/>
      <c r="PZ368" s="49"/>
      <c r="QA368" s="49"/>
      <c r="QB368" s="49"/>
      <c r="QC368" s="49"/>
      <c r="QD368" s="49"/>
      <c r="QE368" s="49"/>
      <c r="QF368" s="49"/>
      <c r="QG368" s="49"/>
      <c r="QH368" s="49"/>
      <c r="QI368" s="49"/>
      <c r="QJ368" s="49"/>
      <c r="QK368" s="49"/>
      <c r="QL368" s="49"/>
      <c r="QM368" s="49"/>
      <c r="QN368" s="49"/>
      <c r="QO368" s="49"/>
      <c r="QP368" s="49"/>
      <c r="QQ368" s="49"/>
      <c r="QR368" s="49"/>
      <c r="QS368" s="49"/>
      <c r="QT368" s="49"/>
      <c r="QU368" s="49"/>
      <c r="QV368" s="49"/>
      <c r="QW368" s="49"/>
      <c r="QX368" s="49"/>
      <c r="QY368" s="49"/>
      <c r="QZ368" s="49"/>
      <c r="RA368" s="49"/>
      <c r="RB368" s="49"/>
      <c r="RC368" s="49"/>
      <c r="RD368" s="49"/>
      <c r="RE368" s="49"/>
      <c r="RF368" s="49"/>
      <c r="RG368" s="49"/>
      <c r="RH368" s="49"/>
      <c r="RI368" s="49"/>
      <c r="RJ368" s="49"/>
      <c r="RK368" s="49"/>
      <c r="RL368" s="49"/>
      <c r="RM368" s="49"/>
      <c r="RN368" s="49"/>
      <c r="RO368" s="49"/>
      <c r="RP368" s="49"/>
      <c r="RQ368" s="49"/>
      <c r="RR368" s="49"/>
      <c r="RS368" s="49"/>
      <c r="RT368" s="49"/>
      <c r="RU368" s="49"/>
      <c r="RV368" s="49"/>
      <c r="RW368" s="49"/>
      <c r="RX368" s="49"/>
      <c r="RY368" s="49"/>
      <c r="RZ368" s="49"/>
      <c r="SA368" s="49"/>
      <c r="SB368" s="49"/>
      <c r="SC368" s="49"/>
      <c r="SD368" s="49"/>
      <c r="SE368" s="49"/>
      <c r="SF368" s="49"/>
      <c r="SG368" s="49"/>
      <c r="SH368" s="49"/>
      <c r="SI368" s="49"/>
      <c r="SJ368" s="49"/>
      <c r="SK368" s="49"/>
      <c r="SL368" s="49"/>
      <c r="SM368" s="49"/>
      <c r="SN368" s="49"/>
      <c r="SO368" s="49"/>
      <c r="SP368" s="49"/>
      <c r="SQ368" s="49"/>
      <c r="SR368" s="49"/>
      <c r="SS368" s="49"/>
      <c r="ST368" s="49"/>
      <c r="SU368" s="49"/>
      <c r="SV368" s="49"/>
      <c r="SW368" s="49"/>
      <c r="SX368" s="49"/>
      <c r="SY368" s="49"/>
      <c r="SZ368" s="49"/>
      <c r="TA368" s="49"/>
      <c r="TB368" s="49"/>
      <c r="TC368" s="49"/>
      <c r="TD368" s="49"/>
      <c r="TE368" s="49"/>
      <c r="TF368" s="49"/>
      <c r="TG368" s="49"/>
      <c r="TH368" s="49"/>
      <c r="TI368" s="49"/>
      <c r="TJ368" s="49"/>
      <c r="TK368" s="49"/>
      <c r="TL368" s="49"/>
      <c r="TM368" s="49"/>
      <c r="TN368" s="49"/>
      <c r="TO368" s="49"/>
      <c r="TP368" s="49"/>
      <c r="TQ368" s="49"/>
      <c r="TR368" s="49"/>
      <c r="TS368" s="49"/>
      <c r="TT368" s="49"/>
      <c r="TU368" s="49"/>
      <c r="TV368" s="49"/>
      <c r="TW368" s="49"/>
      <c r="TX368" s="49"/>
      <c r="TY368" s="49"/>
      <c r="TZ368" s="49"/>
      <c r="UA368" s="49"/>
      <c r="UB368" s="49"/>
      <c r="UC368" s="49"/>
      <c r="UD368" s="49"/>
      <c r="UE368" s="49"/>
      <c r="UF368" s="49"/>
      <c r="UG368" s="49"/>
      <c r="UH368" s="49"/>
      <c r="UI368" s="49"/>
      <c r="UJ368" s="49"/>
      <c r="UK368" s="49"/>
      <c r="UL368" s="49"/>
      <c r="UM368" s="49"/>
      <c r="UN368" s="49"/>
      <c r="UO368" s="49"/>
      <c r="UP368" s="49"/>
      <c r="UQ368" s="49"/>
      <c r="UR368" s="49"/>
      <c r="US368" s="49"/>
      <c r="UT368" s="49"/>
      <c r="UU368" s="49"/>
      <c r="UV368" s="49"/>
      <c r="UW368" s="49"/>
      <c r="UX368" s="49"/>
      <c r="UY368" s="49"/>
      <c r="UZ368" s="49"/>
      <c r="VA368" s="49"/>
      <c r="VB368" s="49"/>
      <c r="VC368" s="49"/>
      <c r="VD368" s="49"/>
      <c r="VE368" s="49"/>
      <c r="VF368" s="49"/>
      <c r="VG368" s="49"/>
      <c r="VH368" s="49"/>
      <c r="VI368" s="49"/>
      <c r="VJ368" s="49"/>
      <c r="VK368" s="49"/>
      <c r="VL368" s="49"/>
      <c r="VM368" s="49"/>
      <c r="VN368" s="49"/>
      <c r="VO368" s="49"/>
      <c r="VP368" s="49"/>
      <c r="VQ368" s="49"/>
      <c r="VR368" s="49"/>
      <c r="VS368" s="49"/>
      <c r="VT368" s="49"/>
      <c r="VU368" s="49"/>
      <c r="VV368" s="49"/>
      <c r="VW368" s="49"/>
      <c r="VX368" s="49"/>
      <c r="VY368" s="49"/>
      <c r="VZ368" s="49"/>
      <c r="WA368" s="49"/>
      <c r="WB368" s="49"/>
      <c r="WC368" s="49"/>
      <c r="WD368" s="49"/>
      <c r="WE368" s="49"/>
      <c r="WF368" s="49"/>
      <c r="WG368" s="49"/>
      <c r="WH368" s="49"/>
      <c r="WI368" s="49"/>
      <c r="WJ368" s="49"/>
      <c r="WK368" s="49"/>
      <c r="WL368" s="49"/>
      <c r="WM368" s="49"/>
      <c r="WN368" s="49"/>
      <c r="WO368" s="49"/>
      <c r="WP368" s="49"/>
      <c r="WQ368" s="49"/>
      <c r="WR368" s="49"/>
      <c r="WS368" s="49"/>
      <c r="WT368" s="49"/>
      <c r="WU368" s="49"/>
      <c r="WV368" s="49"/>
      <c r="WW368" s="49"/>
      <c r="WX368" s="49"/>
      <c r="WY368" s="49"/>
      <c r="WZ368" s="49"/>
      <c r="XA368" s="49"/>
      <c r="XB368" s="49"/>
      <c r="XC368" s="49"/>
      <c r="XD368" s="49"/>
      <c r="XE368" s="49"/>
      <c r="XF368" s="49"/>
      <c r="XG368" s="49"/>
      <c r="XH368" s="49"/>
      <c r="XI368" s="49"/>
      <c r="XJ368" s="49"/>
      <c r="XK368" s="49"/>
      <c r="XL368" s="49"/>
      <c r="XM368" s="49"/>
      <c r="XN368" s="49"/>
      <c r="XO368" s="49"/>
      <c r="XP368" s="49"/>
      <c r="XQ368" s="49"/>
      <c r="XR368" s="49"/>
      <c r="XS368" s="49"/>
      <c r="XT368" s="49"/>
      <c r="XU368" s="49"/>
      <c r="XV368" s="49"/>
      <c r="XW368" s="49"/>
      <c r="XX368" s="49"/>
      <c r="XY368" s="49"/>
      <c r="XZ368" s="49"/>
      <c r="YA368" s="49"/>
      <c r="YB368" s="49"/>
      <c r="YC368" s="49"/>
      <c r="YD368" s="49"/>
      <c r="YE368" s="49"/>
      <c r="YF368" s="49"/>
      <c r="YG368" s="49"/>
      <c r="YH368" s="49"/>
      <c r="YI368" s="49"/>
      <c r="YJ368" s="49"/>
      <c r="YK368" s="49"/>
      <c r="YL368" s="49"/>
      <c r="YM368" s="49"/>
      <c r="YN368" s="49"/>
      <c r="YO368" s="49"/>
      <c r="YP368" s="49"/>
      <c r="YQ368" s="49"/>
      <c r="YR368" s="49"/>
      <c r="YS368" s="49"/>
      <c r="YT368" s="49"/>
      <c r="YU368" s="49"/>
      <c r="YV368" s="49"/>
      <c r="YW368" s="49"/>
      <c r="YX368" s="49"/>
      <c r="YY368" s="49"/>
      <c r="YZ368" s="49"/>
      <c r="ZA368" s="49"/>
      <c r="ZB368" s="49"/>
      <c r="ZC368" s="49"/>
      <c r="ZD368" s="49"/>
      <c r="ZE368" s="49"/>
      <c r="ZF368" s="49"/>
      <c r="ZG368" s="49"/>
      <c r="ZH368" s="49"/>
      <c r="ZI368" s="49"/>
      <c r="ZJ368" s="49"/>
      <c r="ZK368" s="49"/>
      <c r="ZL368" s="49"/>
      <c r="ZM368" s="49"/>
      <c r="ZN368" s="49"/>
      <c r="ZO368" s="49"/>
      <c r="ZP368" s="49"/>
      <c r="ZQ368" s="49"/>
      <c r="ZR368" s="49"/>
      <c r="ZS368" s="49"/>
      <c r="ZT368" s="49"/>
      <c r="ZU368" s="49"/>
      <c r="ZV368" s="49"/>
      <c r="ZW368" s="49"/>
      <c r="ZX368" s="49"/>
      <c r="ZY368" s="49"/>
      <c r="ZZ368" s="49"/>
      <c r="AAA368" s="49"/>
      <c r="AAB368" s="49"/>
      <c r="AAC368" s="49"/>
      <c r="AAD368" s="49"/>
      <c r="AAE368" s="49"/>
      <c r="AAF368" s="49"/>
      <c r="AAG368" s="49"/>
      <c r="AAH368" s="49"/>
      <c r="AAI368" s="49"/>
      <c r="AAJ368" s="49"/>
      <c r="AAK368" s="49"/>
      <c r="AAL368" s="49"/>
      <c r="AAM368" s="49"/>
      <c r="AAN368" s="49"/>
      <c r="AAO368" s="49"/>
      <c r="AAP368" s="49"/>
      <c r="AAQ368" s="49"/>
      <c r="AAR368" s="49"/>
      <c r="AAS368" s="49"/>
      <c r="AAT368" s="49"/>
      <c r="AAU368" s="49"/>
      <c r="AAV368" s="49"/>
      <c r="AAW368" s="49"/>
      <c r="AAX368" s="49"/>
      <c r="AAY368" s="49"/>
      <c r="AAZ368" s="49"/>
      <c r="ABA368" s="49"/>
      <c r="ABB368" s="49"/>
      <c r="ABC368" s="49"/>
      <c r="ABD368" s="49"/>
      <c r="ABE368" s="49"/>
      <c r="ABF368" s="49"/>
      <c r="ABG368" s="49"/>
      <c r="ABH368" s="49"/>
      <c r="ABI368" s="49"/>
      <c r="ABJ368" s="49"/>
      <c r="ABK368" s="49"/>
      <c r="ABL368" s="49"/>
      <c r="ABM368" s="49"/>
      <c r="ABN368" s="49"/>
      <c r="ABO368" s="49"/>
      <c r="ABP368" s="49"/>
      <c r="ABQ368" s="49"/>
      <c r="ABR368" s="49"/>
      <c r="ABS368" s="49"/>
      <c r="ABT368" s="49"/>
      <c r="ABU368" s="49"/>
      <c r="ABV368" s="49"/>
      <c r="ABW368" s="49"/>
      <c r="ABX368" s="49"/>
      <c r="ABY368" s="49"/>
      <c r="ABZ368" s="49"/>
      <c r="ACA368" s="49"/>
      <c r="ACB368" s="49"/>
      <c r="ACC368" s="49"/>
      <c r="ACD368" s="49"/>
      <c r="ACE368" s="49"/>
      <c r="ACF368" s="49"/>
      <c r="ACG368" s="49"/>
      <c r="ACH368" s="49"/>
      <c r="ACI368" s="49"/>
      <c r="ACJ368" s="49"/>
      <c r="ACK368" s="49"/>
      <c r="ACL368" s="49"/>
      <c r="ACM368" s="49"/>
      <c r="ACN368" s="49"/>
      <c r="ACO368" s="49"/>
      <c r="ACP368" s="49"/>
      <c r="ACQ368" s="49"/>
      <c r="ACR368" s="49"/>
      <c r="ACS368" s="49"/>
      <c r="ACT368" s="49"/>
      <c r="ACU368" s="49"/>
      <c r="ACV368" s="49"/>
      <c r="ACW368" s="49"/>
      <c r="ACX368" s="49"/>
      <c r="ACY368" s="49"/>
      <c r="ACZ368" s="49"/>
      <c r="ADA368" s="49"/>
      <c r="ADB368" s="49"/>
      <c r="ADC368" s="49"/>
      <c r="ADD368" s="49"/>
      <c r="ADE368" s="49"/>
      <c r="ADF368" s="49"/>
      <c r="ADG368" s="49"/>
      <c r="ADH368" s="49"/>
      <c r="ADI368" s="49"/>
      <c r="ADJ368" s="49"/>
      <c r="ADK368" s="49"/>
      <c r="ADL368" s="49"/>
      <c r="ADM368" s="49"/>
      <c r="ADN368" s="49"/>
      <c r="ADO368" s="49"/>
      <c r="ADP368" s="49"/>
      <c r="ADQ368" s="49"/>
      <c r="ADR368" s="49"/>
      <c r="ADS368" s="49"/>
      <c r="ADT368" s="49"/>
      <c r="ADU368" s="49"/>
      <c r="ADV368" s="49"/>
      <c r="ADW368" s="49"/>
      <c r="ADX368" s="49"/>
      <c r="ADY368" s="49"/>
      <c r="ADZ368" s="49"/>
      <c r="AEA368" s="49"/>
      <c r="AEB368" s="49"/>
      <c r="AEC368" s="49"/>
      <c r="AED368" s="49"/>
      <c r="AEE368" s="49"/>
      <c r="AEF368" s="49"/>
      <c r="AEG368" s="49"/>
      <c r="AEH368" s="49"/>
      <c r="AEI368" s="49"/>
      <c r="AEJ368" s="49"/>
      <c r="AEK368" s="49"/>
      <c r="AEL368" s="49"/>
      <c r="AEM368" s="49"/>
      <c r="AEN368" s="49"/>
      <c r="AEO368" s="49"/>
      <c r="AEP368" s="49"/>
      <c r="AEQ368" s="49"/>
      <c r="AER368" s="49"/>
      <c r="AES368" s="49"/>
      <c r="AET368" s="49"/>
      <c r="AEU368" s="49"/>
      <c r="AEV368" s="49"/>
      <c r="AEW368" s="49"/>
      <c r="AEX368" s="49"/>
      <c r="AEY368" s="49"/>
      <c r="AEZ368" s="49"/>
      <c r="AFA368" s="49"/>
      <c r="AFB368" s="49"/>
      <c r="AFC368" s="49"/>
      <c r="AFD368" s="49"/>
      <c r="AFE368" s="49"/>
      <c r="AFF368" s="49"/>
      <c r="AFG368" s="49"/>
      <c r="AFH368" s="49"/>
      <c r="AFI368" s="49"/>
      <c r="AFJ368" s="49"/>
      <c r="AFK368" s="49"/>
      <c r="AFL368" s="49"/>
      <c r="AFM368" s="49"/>
      <c r="AFN368" s="49"/>
      <c r="AFO368" s="49"/>
      <c r="AFP368" s="49"/>
      <c r="AFQ368" s="49"/>
      <c r="AFR368" s="49"/>
      <c r="AFS368" s="49"/>
      <c r="AFT368" s="49"/>
      <c r="AFU368" s="49"/>
      <c r="AFV368" s="49"/>
      <c r="AFW368" s="49"/>
      <c r="AFX368" s="49"/>
      <c r="AFY368" s="49"/>
      <c r="AFZ368" s="49"/>
      <c r="AGA368" s="49"/>
      <c r="AGB368" s="49"/>
      <c r="AGC368" s="49"/>
      <c r="AGD368" s="49"/>
      <c r="AGE368" s="49"/>
      <c r="AGF368" s="49"/>
      <c r="AGG368" s="49"/>
      <c r="AGH368" s="49"/>
      <c r="AGI368" s="49"/>
      <c r="AGJ368" s="49"/>
      <c r="AGK368" s="49"/>
      <c r="AGL368" s="49"/>
      <c r="AGM368" s="49"/>
      <c r="AGN368" s="49"/>
      <c r="AGO368" s="49"/>
      <c r="AGP368" s="49"/>
      <c r="AGQ368" s="49"/>
      <c r="AGR368" s="49"/>
      <c r="AGS368" s="49"/>
      <c r="AGT368" s="49"/>
      <c r="AGU368" s="49"/>
      <c r="AGV368" s="49"/>
      <c r="AGW368" s="49"/>
      <c r="AGX368" s="49"/>
      <c r="AGY368" s="49"/>
      <c r="AGZ368" s="49"/>
      <c r="AHA368" s="49"/>
      <c r="AHB368" s="49"/>
      <c r="AHC368" s="49"/>
      <c r="AHD368" s="49"/>
      <c r="AHE368" s="49"/>
      <c r="AHF368" s="49"/>
      <c r="AHG368" s="49"/>
      <c r="AHH368" s="49"/>
      <c r="AHI368" s="49"/>
      <c r="AHJ368" s="49"/>
      <c r="AHK368" s="49"/>
      <c r="AHL368" s="49"/>
      <c r="AHM368" s="49"/>
      <c r="AHN368" s="49"/>
      <c r="AHO368" s="49"/>
      <c r="AHP368" s="49"/>
      <c r="AHQ368" s="49"/>
      <c r="AHR368" s="49"/>
      <c r="AHS368" s="49"/>
      <c r="AHT368" s="49"/>
      <c r="AHU368" s="49"/>
      <c r="AHV368" s="49"/>
      <c r="AHW368" s="49"/>
      <c r="AHX368" s="49"/>
      <c r="AHY368" s="49"/>
      <c r="AHZ368" s="49"/>
      <c r="AIA368" s="49"/>
      <c r="AIB368" s="49"/>
      <c r="AIC368" s="49"/>
      <c r="AID368" s="49"/>
      <c r="AIE368" s="49"/>
      <c r="AIF368" s="49"/>
      <c r="AIG368" s="49"/>
      <c r="AIH368" s="49"/>
      <c r="AII368" s="49"/>
      <c r="AIJ368" s="49"/>
      <c r="AIK368" s="49"/>
      <c r="AIL368" s="49"/>
      <c r="AIM368" s="49"/>
      <c r="AIN368" s="49"/>
      <c r="AIO368" s="49"/>
      <c r="AIP368" s="49"/>
      <c r="AIQ368" s="49"/>
      <c r="AIR368" s="49"/>
      <c r="AIS368" s="49"/>
      <c r="AIT368" s="49"/>
      <c r="AIU368" s="49"/>
      <c r="AIV368" s="49"/>
      <c r="AIW368" s="49"/>
      <c r="AIX368" s="49"/>
      <c r="AIY368" s="49"/>
      <c r="AIZ368" s="49"/>
      <c r="AJA368" s="49"/>
      <c r="AJB368" s="49"/>
      <c r="AJC368" s="49"/>
      <c r="AJD368" s="49"/>
      <c r="AJE368" s="49"/>
      <c r="AJF368" s="49"/>
      <c r="AJG368" s="49"/>
      <c r="AJH368" s="49"/>
      <c r="AJI368" s="49"/>
      <c r="AJJ368" s="49"/>
      <c r="AJK368" s="49"/>
      <c r="AJL368" s="49"/>
      <c r="AJM368" s="49"/>
      <c r="AJN368" s="49"/>
      <c r="AJO368" s="49"/>
      <c r="AJP368" s="49"/>
      <c r="AJQ368" s="49"/>
      <c r="AJR368" s="49"/>
      <c r="AJS368" s="49"/>
      <c r="AJT368" s="49"/>
      <c r="AJU368" s="49"/>
      <c r="AJV368" s="49"/>
      <c r="AJW368" s="49"/>
      <c r="AJX368" s="49"/>
      <c r="AJY368" s="49"/>
      <c r="AJZ368" s="49"/>
      <c r="AKA368" s="49"/>
      <c r="AKB368" s="49"/>
      <c r="AKC368" s="49"/>
      <c r="AKD368" s="49"/>
      <c r="AKE368" s="49"/>
      <c r="AKF368" s="49"/>
      <c r="AKG368" s="49"/>
      <c r="AKH368" s="49"/>
      <c r="AKI368" s="49"/>
      <c r="AKJ368" s="49"/>
      <c r="AKK368" s="49"/>
      <c r="AKL368" s="49"/>
      <c r="AKM368" s="49"/>
      <c r="AKN368" s="49"/>
      <c r="AKO368" s="49"/>
      <c r="AKP368" s="49"/>
      <c r="AKQ368" s="49"/>
      <c r="AKR368" s="49"/>
      <c r="AKS368" s="49"/>
      <c r="AKT368" s="49"/>
      <c r="AKU368" s="49"/>
      <c r="AKV368" s="49"/>
      <c r="AKW368" s="49"/>
      <c r="AKX368" s="49"/>
      <c r="AKY368" s="49"/>
      <c r="AKZ368" s="49"/>
      <c r="ALA368" s="49"/>
      <c r="ALB368" s="49"/>
      <c r="ALC368" s="49"/>
      <c r="ALD368" s="49"/>
      <c r="ALE368" s="49"/>
      <c r="ALF368" s="49"/>
      <c r="ALG368" s="49"/>
      <c r="ALH368" s="49"/>
      <c r="ALI368" s="49"/>
      <c r="ALJ368" s="49"/>
      <c r="ALK368" s="49"/>
      <c r="ALL368" s="49"/>
      <c r="ALM368" s="49"/>
      <c r="ALN368" s="49"/>
      <c r="ALO368" s="49"/>
      <c r="ALP368" s="49"/>
      <c r="ALQ368" s="49"/>
      <c r="ALR368" s="49"/>
      <c r="ALS368" s="49"/>
      <c r="ALT368" s="49"/>
      <c r="ALU368" s="49"/>
      <c r="ALV368" s="49"/>
      <c r="ALW368" s="49"/>
      <c r="ALX368" s="49"/>
      <c r="ALY368" s="49"/>
      <c r="ALZ368" s="49"/>
      <c r="AMA368" s="49"/>
      <c r="AMB368" s="49"/>
      <c r="AMC368" s="49"/>
      <c r="AMD368" s="49"/>
      <c r="AME368" s="49"/>
      <c r="AMF368" s="49"/>
      <c r="AMG368" s="49"/>
      <c r="AMH368" s="49"/>
      <c r="AMI368" s="49"/>
      <c r="AMJ368" s="49"/>
      <c r="AMK368" s="49"/>
      <c r="AML368" s="49"/>
      <c r="AMM368" s="49"/>
      <c r="AMN368" s="49"/>
      <c r="AMO368" s="49"/>
    </row>
    <row r="369" spans="1:32" s="12" customFormat="1" ht="14.1" customHeight="1">
      <c r="B369" s="48"/>
      <c r="H369" s="8"/>
    </row>
    <row r="370" spans="1:32" s="51" customFormat="1" ht="14.1" customHeight="1">
      <c r="A370" s="17"/>
      <c r="B370" s="18"/>
      <c r="C370" s="12"/>
      <c r="D370" s="17"/>
      <c r="E370" s="17"/>
      <c r="F370" s="17"/>
      <c r="G370" s="17"/>
      <c r="H370" s="17"/>
      <c r="I370" s="17"/>
      <c r="J370" s="17"/>
      <c r="K370" s="17"/>
      <c r="L370" s="17"/>
      <c r="M370" s="17"/>
      <c r="N370" s="17"/>
      <c r="O370" s="17"/>
      <c r="P370" s="17"/>
      <c r="Q370" s="17"/>
      <c r="R370" s="17"/>
      <c r="S370" s="17"/>
      <c r="T370" s="17"/>
      <c r="U370" s="17"/>
      <c r="Y370" s="8"/>
      <c r="AF370" s="52"/>
    </row>
    <row r="371" spans="1:32" s="51" customFormat="1" ht="14.1" customHeight="1">
      <c r="A371" s="17"/>
      <c r="B371" s="18"/>
      <c r="C371" s="12"/>
      <c r="D371" s="17"/>
      <c r="E371" s="17"/>
      <c r="F371" s="17"/>
      <c r="G371" s="17"/>
      <c r="H371" s="17"/>
      <c r="I371" s="17"/>
      <c r="J371" s="17"/>
      <c r="K371" s="17"/>
      <c r="L371" s="17"/>
      <c r="M371" s="17"/>
      <c r="N371" s="17"/>
      <c r="O371" s="17"/>
      <c r="P371" s="17"/>
      <c r="Q371" s="17"/>
      <c r="R371" s="17"/>
      <c r="S371" s="17"/>
      <c r="T371" s="17"/>
      <c r="U371" s="17"/>
      <c r="Y371" s="8"/>
      <c r="AF371" s="52"/>
    </row>
    <row r="372" spans="1:32" s="51" customFormat="1" ht="14.1" customHeight="1">
      <c r="A372" s="17"/>
      <c r="B372" s="18"/>
      <c r="C372" s="17"/>
      <c r="D372" s="17"/>
      <c r="E372" s="17"/>
      <c r="F372" s="17"/>
      <c r="G372" s="17"/>
      <c r="H372" s="17"/>
      <c r="I372" s="17"/>
      <c r="J372" s="17"/>
      <c r="K372" s="17"/>
      <c r="L372" s="17"/>
      <c r="M372" s="17"/>
      <c r="N372" s="17"/>
      <c r="O372" s="17"/>
      <c r="P372" s="17"/>
      <c r="Q372" s="17"/>
      <c r="R372" s="17"/>
      <c r="S372" s="17"/>
      <c r="T372" s="17"/>
      <c r="U372" s="17"/>
      <c r="Y372" s="8"/>
      <c r="AF372" s="52"/>
    </row>
    <row r="373" spans="1:32" s="51" customFormat="1" ht="14.1" customHeight="1">
      <c r="A373" s="17"/>
      <c r="B373" s="18"/>
      <c r="C373" s="17"/>
      <c r="D373" s="17"/>
      <c r="E373" s="17"/>
      <c r="F373" s="17"/>
      <c r="G373" s="17"/>
      <c r="H373" s="17"/>
      <c r="I373" s="17"/>
      <c r="J373" s="17"/>
      <c r="K373" s="17"/>
      <c r="L373" s="17"/>
      <c r="M373" s="17"/>
      <c r="N373" s="17"/>
      <c r="O373" s="17"/>
      <c r="P373" s="17"/>
      <c r="Q373" s="17"/>
      <c r="R373" s="17"/>
      <c r="S373" s="17"/>
      <c r="T373" s="17"/>
      <c r="U373" s="17"/>
      <c r="Y373" s="8"/>
      <c r="AF373" s="52"/>
    </row>
    <row r="374" spans="1:32" s="51" customFormat="1" ht="14.1" customHeight="1">
      <c r="A374" s="17"/>
      <c r="B374" s="18"/>
      <c r="C374" s="17"/>
      <c r="D374" s="17"/>
      <c r="E374" s="17"/>
      <c r="F374" s="17"/>
      <c r="G374" s="17"/>
      <c r="H374" s="17"/>
      <c r="I374" s="17"/>
      <c r="J374" s="17"/>
      <c r="K374" s="17"/>
      <c r="L374" s="17"/>
      <c r="M374" s="17"/>
      <c r="N374" s="17"/>
      <c r="O374" s="17"/>
      <c r="P374" s="17"/>
      <c r="Q374" s="17"/>
      <c r="R374" s="17"/>
      <c r="S374" s="17"/>
      <c r="T374" s="17"/>
      <c r="U374" s="17"/>
      <c r="Y374" s="8"/>
      <c r="AF374" s="52"/>
    </row>
    <row r="375" spans="1:32" s="51" customFormat="1" ht="14.1" customHeight="1">
      <c r="A375" s="17"/>
      <c r="B375" s="18"/>
      <c r="C375" s="8"/>
      <c r="D375" s="17"/>
      <c r="E375" s="17"/>
      <c r="F375" s="17"/>
      <c r="G375" s="17"/>
      <c r="H375" s="17"/>
      <c r="I375" s="17"/>
      <c r="J375" s="17"/>
      <c r="K375" s="17"/>
      <c r="L375" s="17"/>
      <c r="M375" s="17"/>
      <c r="N375" s="17"/>
      <c r="O375" s="17"/>
      <c r="P375" s="17"/>
      <c r="Q375" s="17"/>
      <c r="R375" s="17"/>
      <c r="S375" s="17"/>
      <c r="T375" s="17"/>
      <c r="U375" s="8"/>
      <c r="V375" s="8"/>
      <c r="W375" s="8"/>
      <c r="X375" s="8"/>
      <c r="Y375" s="8"/>
      <c r="Z375" s="8"/>
      <c r="AA375" s="8"/>
      <c r="AB375" s="8"/>
      <c r="AC375" s="8"/>
      <c r="AD375" s="8"/>
      <c r="AE375" s="8"/>
      <c r="AF375" s="11"/>
    </row>
    <row r="376" spans="1:32" s="51" customFormat="1" ht="14.1" customHeight="1">
      <c r="A376" s="17"/>
      <c r="B376" s="18"/>
      <c r="C376" s="17"/>
      <c r="D376" s="17"/>
      <c r="E376" s="17"/>
      <c r="F376" s="17"/>
      <c r="G376" s="17"/>
      <c r="H376" s="17"/>
      <c r="I376" s="17"/>
      <c r="J376" s="17"/>
      <c r="K376" s="17"/>
      <c r="L376" s="17"/>
      <c r="M376" s="17"/>
      <c r="N376" s="17"/>
      <c r="O376" s="17"/>
      <c r="P376" s="17"/>
      <c r="Q376" s="17"/>
      <c r="R376" s="17"/>
      <c r="S376" s="17"/>
      <c r="T376" s="17"/>
      <c r="U376" s="8"/>
      <c r="V376" s="8"/>
      <c r="W376" s="8"/>
      <c r="X376" s="8"/>
      <c r="Y376" s="8"/>
      <c r="Z376" s="8"/>
      <c r="AA376" s="8"/>
      <c r="AB376" s="8"/>
      <c r="AC376" s="8"/>
      <c r="AD376" s="8"/>
      <c r="AE376" s="8"/>
      <c r="AF376" s="11"/>
    </row>
    <row r="377" spans="1:32" s="51" customFormat="1" ht="14.1" customHeight="1">
      <c r="A377" s="17"/>
      <c r="B377" s="18"/>
      <c r="C377" s="17"/>
      <c r="D377" s="17"/>
      <c r="E377" s="17"/>
      <c r="F377" s="17"/>
      <c r="G377" s="17"/>
      <c r="H377" s="17"/>
      <c r="I377" s="17"/>
      <c r="J377" s="17"/>
      <c r="K377" s="17"/>
      <c r="L377" s="17"/>
      <c r="M377" s="17"/>
      <c r="N377" s="17"/>
      <c r="O377" s="17"/>
      <c r="P377" s="17"/>
      <c r="Q377" s="17"/>
      <c r="R377" s="17"/>
      <c r="S377" s="17"/>
      <c r="T377" s="17"/>
      <c r="U377" s="8"/>
      <c r="V377" s="8"/>
      <c r="W377" s="8"/>
      <c r="X377" s="8"/>
      <c r="Y377" s="8"/>
      <c r="Z377" s="8"/>
      <c r="AA377" s="8"/>
      <c r="AB377" s="8"/>
      <c r="AC377" s="8"/>
      <c r="AD377" s="8"/>
      <c r="AE377" s="8"/>
      <c r="AF377" s="11"/>
    </row>
    <row r="378" spans="1:32" s="12" customFormat="1" ht="14.1" customHeight="1">
      <c r="B378" s="48"/>
      <c r="H378" s="8"/>
    </row>
    <row r="379" spans="1:32" s="51" customFormat="1" ht="14.1" customHeight="1">
      <c r="A379" s="17"/>
      <c r="B379" s="18"/>
      <c r="C379" s="12"/>
      <c r="D379" s="17"/>
      <c r="E379" s="17"/>
      <c r="F379" s="17"/>
      <c r="G379" s="17"/>
      <c r="H379" s="17"/>
      <c r="I379" s="17"/>
      <c r="J379" s="17"/>
      <c r="K379" s="17"/>
      <c r="L379" s="17"/>
      <c r="M379" s="17"/>
      <c r="N379" s="17"/>
      <c r="O379" s="17"/>
      <c r="P379" s="17"/>
      <c r="Q379" s="17"/>
      <c r="R379" s="17"/>
      <c r="S379" s="17"/>
      <c r="T379" s="17"/>
      <c r="U379" s="17"/>
      <c r="Y379" s="8"/>
      <c r="AF379" s="52"/>
    </row>
    <row r="380" spans="1:32" s="51" customFormat="1" ht="14.1" customHeight="1">
      <c r="A380" s="17"/>
      <c r="B380" s="18"/>
      <c r="C380" s="12"/>
      <c r="D380" s="17"/>
      <c r="E380" s="17"/>
      <c r="F380" s="17"/>
      <c r="G380" s="17"/>
      <c r="H380" s="17"/>
      <c r="I380" s="17"/>
      <c r="J380" s="17"/>
      <c r="K380" s="17"/>
      <c r="L380" s="17"/>
      <c r="M380" s="17"/>
      <c r="N380" s="17"/>
      <c r="O380" s="17"/>
      <c r="P380" s="17"/>
      <c r="Q380" s="17"/>
      <c r="R380" s="17"/>
      <c r="S380" s="17"/>
      <c r="T380" s="17"/>
      <c r="U380" s="17"/>
      <c r="Y380" s="8"/>
      <c r="AF380" s="52"/>
    </row>
    <row r="381" spans="1:32" s="51" customFormat="1" ht="14.1" customHeight="1">
      <c r="A381" s="17"/>
      <c r="B381" s="18"/>
      <c r="C381" s="17"/>
      <c r="D381" s="17"/>
      <c r="E381" s="17"/>
      <c r="F381" s="17"/>
      <c r="G381" s="17"/>
      <c r="H381" s="17"/>
      <c r="I381" s="17"/>
      <c r="J381" s="17"/>
      <c r="K381" s="17"/>
      <c r="L381" s="17"/>
      <c r="M381" s="17"/>
      <c r="N381" s="17"/>
      <c r="O381" s="17"/>
      <c r="P381" s="17"/>
      <c r="Q381" s="17"/>
      <c r="R381" s="17"/>
      <c r="S381" s="17"/>
      <c r="T381" s="17"/>
      <c r="U381" s="17"/>
      <c r="Y381" s="8"/>
      <c r="AF381" s="52"/>
    </row>
    <row r="382" spans="1:32" s="51" customFormat="1" ht="14.1" customHeight="1">
      <c r="A382" s="17"/>
      <c r="B382" s="18"/>
      <c r="C382" s="17"/>
      <c r="D382" s="17"/>
      <c r="E382" s="17"/>
      <c r="F382" s="17"/>
      <c r="G382" s="17"/>
      <c r="H382" s="17"/>
      <c r="I382" s="17"/>
      <c r="J382" s="17"/>
      <c r="K382" s="17"/>
      <c r="L382" s="17"/>
      <c r="M382" s="17"/>
      <c r="N382" s="17"/>
      <c r="O382" s="17"/>
      <c r="P382" s="17"/>
      <c r="Q382" s="17"/>
      <c r="R382" s="17"/>
      <c r="S382" s="17"/>
      <c r="T382" s="17"/>
      <c r="U382" s="17"/>
      <c r="Y382" s="8"/>
      <c r="AF382" s="52"/>
    </row>
    <row r="383" spans="1:32" s="51" customFormat="1" ht="14.1" customHeight="1">
      <c r="A383" s="17"/>
      <c r="B383" s="18"/>
      <c r="C383" s="17"/>
      <c r="D383" s="17"/>
      <c r="E383" s="17"/>
      <c r="F383" s="17"/>
      <c r="G383" s="17"/>
      <c r="H383" s="17"/>
      <c r="I383" s="17"/>
      <c r="J383" s="17"/>
      <c r="K383" s="17"/>
      <c r="L383" s="17"/>
      <c r="M383" s="17"/>
      <c r="N383" s="17"/>
      <c r="O383" s="17"/>
      <c r="P383" s="17"/>
      <c r="Q383" s="17"/>
      <c r="R383" s="17"/>
      <c r="S383" s="17"/>
      <c r="T383" s="17"/>
      <c r="U383" s="17"/>
      <c r="Y383" s="8"/>
      <c r="AF383" s="52"/>
    </row>
    <row r="384" spans="1:32" s="51" customFormat="1" ht="14.1" customHeight="1">
      <c r="A384" s="17"/>
      <c r="B384" s="18"/>
      <c r="C384" s="17"/>
      <c r="D384" s="17"/>
      <c r="E384" s="17"/>
      <c r="F384" s="17"/>
      <c r="G384" s="17"/>
      <c r="H384" s="17"/>
      <c r="I384" s="17"/>
      <c r="J384" s="17"/>
      <c r="K384" s="17"/>
      <c r="L384" s="17"/>
      <c r="M384" s="17"/>
      <c r="N384" s="17"/>
      <c r="O384" s="17"/>
      <c r="P384" s="17"/>
      <c r="Q384" s="17"/>
      <c r="R384" s="17"/>
      <c r="S384" s="17"/>
      <c r="T384" s="17"/>
      <c r="U384" s="17"/>
      <c r="Y384" s="8"/>
      <c r="AF384" s="52"/>
    </row>
    <row r="385" spans="1:32" s="51" customFormat="1" ht="14.1" customHeight="1">
      <c r="A385" s="17"/>
      <c r="B385" s="18"/>
      <c r="C385" s="17"/>
      <c r="D385" s="17"/>
      <c r="E385" s="17"/>
      <c r="F385" s="17"/>
      <c r="G385" s="17"/>
      <c r="H385" s="17"/>
      <c r="I385" s="17"/>
      <c r="J385" s="17"/>
      <c r="K385" s="17"/>
      <c r="L385" s="17"/>
      <c r="M385" s="17"/>
      <c r="N385" s="17"/>
      <c r="O385" s="17"/>
      <c r="P385" s="17"/>
      <c r="Q385" s="17"/>
      <c r="R385" s="17"/>
      <c r="S385" s="17"/>
      <c r="T385" s="17"/>
      <c r="U385" s="17"/>
      <c r="V385" s="8"/>
      <c r="W385" s="8"/>
      <c r="X385" s="8"/>
      <c r="Y385" s="8"/>
      <c r="Z385" s="8"/>
      <c r="AA385" s="8"/>
      <c r="AB385" s="8"/>
      <c r="AC385" s="8"/>
      <c r="AD385" s="8"/>
      <c r="AE385" s="8"/>
      <c r="AF385" s="11"/>
    </row>
    <row r="386" spans="1:32" s="51" customFormat="1" ht="14.1" customHeight="1">
      <c r="A386" s="17"/>
      <c r="B386" s="18"/>
      <c r="C386" s="17"/>
      <c r="D386" s="17"/>
      <c r="E386" s="17"/>
      <c r="F386" s="17"/>
      <c r="G386" s="17"/>
      <c r="H386" s="17"/>
      <c r="I386" s="17"/>
      <c r="J386" s="17"/>
      <c r="K386" s="17"/>
      <c r="L386" s="17"/>
      <c r="M386" s="17"/>
      <c r="N386" s="17"/>
      <c r="O386" s="17"/>
      <c r="P386" s="17"/>
      <c r="Q386" s="17"/>
      <c r="R386" s="17"/>
      <c r="S386" s="17"/>
      <c r="T386" s="17"/>
      <c r="U386" s="17"/>
      <c r="V386" s="8"/>
      <c r="W386" s="8"/>
      <c r="X386" s="8"/>
      <c r="Y386" s="8"/>
      <c r="Z386" s="8"/>
      <c r="AA386" s="8"/>
      <c r="AB386" s="8"/>
      <c r="AC386" s="8"/>
      <c r="AD386" s="8"/>
      <c r="AE386" s="8"/>
      <c r="AF386" s="11"/>
    </row>
    <row r="387" spans="1:32" s="12" customFormat="1" ht="14.1" customHeight="1">
      <c r="B387" s="48"/>
      <c r="H387" s="8"/>
    </row>
    <row r="388" spans="1:32" s="51" customFormat="1" ht="14.1" customHeight="1">
      <c r="A388" s="17"/>
      <c r="B388" s="18"/>
      <c r="C388" s="12"/>
      <c r="D388" s="17"/>
      <c r="E388" s="17"/>
      <c r="F388" s="17"/>
      <c r="G388" s="17"/>
      <c r="H388" s="17"/>
      <c r="I388" s="17"/>
      <c r="J388" s="17"/>
      <c r="K388" s="17"/>
      <c r="L388" s="17"/>
      <c r="M388" s="17"/>
      <c r="N388" s="17"/>
      <c r="O388" s="17"/>
      <c r="P388" s="17"/>
      <c r="Q388" s="17"/>
      <c r="R388" s="17"/>
      <c r="S388" s="17"/>
      <c r="T388" s="17"/>
      <c r="U388" s="17"/>
      <c r="Y388" s="8"/>
      <c r="AF388" s="52"/>
    </row>
    <row r="389" spans="1:32" s="51" customFormat="1" ht="14.1" customHeight="1">
      <c r="A389" s="17"/>
      <c r="B389" s="18"/>
      <c r="C389" s="12"/>
      <c r="D389" s="17"/>
      <c r="E389" s="17"/>
      <c r="F389" s="17"/>
      <c r="G389" s="17"/>
      <c r="H389" s="17"/>
      <c r="I389" s="17"/>
      <c r="J389" s="17"/>
      <c r="K389" s="17"/>
      <c r="L389" s="17"/>
      <c r="M389" s="17"/>
      <c r="N389" s="17"/>
      <c r="O389" s="17"/>
      <c r="P389" s="17"/>
      <c r="Q389" s="17"/>
      <c r="R389" s="17"/>
      <c r="S389" s="17"/>
      <c r="T389" s="17"/>
      <c r="U389" s="17"/>
      <c r="Y389" s="8"/>
      <c r="AF389" s="52"/>
    </row>
    <row r="390" spans="1:32" s="51" customFormat="1" ht="14.1" customHeight="1">
      <c r="A390" s="17"/>
      <c r="B390" s="18"/>
      <c r="C390" s="17"/>
      <c r="D390" s="17"/>
      <c r="E390" s="17"/>
      <c r="F390" s="17"/>
      <c r="G390" s="17"/>
      <c r="H390" s="17"/>
      <c r="I390" s="17"/>
      <c r="J390" s="17"/>
      <c r="K390" s="17"/>
      <c r="L390" s="17"/>
      <c r="M390" s="17"/>
      <c r="N390" s="17"/>
      <c r="O390" s="17"/>
      <c r="P390" s="17"/>
      <c r="Q390" s="17"/>
      <c r="R390" s="17"/>
      <c r="S390" s="17"/>
      <c r="T390" s="17"/>
      <c r="U390" s="17"/>
      <c r="Y390" s="8"/>
      <c r="AF390" s="52"/>
    </row>
    <row r="391" spans="1:32" s="51" customFormat="1" ht="14.1" customHeight="1">
      <c r="A391" s="17"/>
      <c r="B391" s="18"/>
      <c r="C391" s="17"/>
      <c r="D391" s="17"/>
      <c r="E391" s="17"/>
      <c r="F391" s="17"/>
      <c r="G391" s="17"/>
      <c r="H391" s="17"/>
      <c r="I391" s="17"/>
      <c r="J391" s="17"/>
      <c r="K391" s="17"/>
      <c r="L391" s="17"/>
      <c r="M391" s="17"/>
      <c r="N391" s="17"/>
      <c r="O391" s="17"/>
      <c r="P391" s="17"/>
      <c r="Q391" s="17"/>
      <c r="R391" s="17"/>
      <c r="S391" s="17"/>
      <c r="T391" s="17"/>
      <c r="U391" s="17"/>
      <c r="Y391" s="8"/>
      <c r="AF391" s="52"/>
    </row>
    <row r="392" spans="1:32" s="51" customFormat="1" ht="14.1" customHeight="1">
      <c r="A392" s="17"/>
      <c r="B392" s="18"/>
      <c r="C392" s="17"/>
      <c r="D392" s="17"/>
      <c r="E392" s="17"/>
      <c r="F392" s="17"/>
      <c r="G392" s="17"/>
      <c r="H392" s="17"/>
      <c r="I392" s="17"/>
      <c r="J392" s="17"/>
      <c r="K392" s="17"/>
      <c r="L392" s="17"/>
      <c r="M392" s="17"/>
      <c r="N392" s="17"/>
      <c r="O392" s="17"/>
      <c r="P392" s="17"/>
      <c r="Q392" s="17"/>
      <c r="R392" s="17"/>
      <c r="S392" s="17"/>
      <c r="T392" s="17"/>
      <c r="U392" s="17"/>
      <c r="Y392" s="8"/>
      <c r="AF392" s="52"/>
    </row>
    <row r="393" spans="1:32" s="51" customFormat="1" ht="14.1" customHeight="1">
      <c r="A393" s="17"/>
      <c r="B393" s="18"/>
      <c r="C393" s="8"/>
      <c r="D393" s="17"/>
      <c r="E393" s="17"/>
      <c r="F393" s="17"/>
      <c r="G393" s="17"/>
      <c r="H393" s="17"/>
      <c r="I393" s="17"/>
      <c r="J393" s="17"/>
      <c r="K393" s="17"/>
      <c r="L393" s="17"/>
      <c r="M393" s="17"/>
      <c r="N393" s="17"/>
      <c r="O393" s="17"/>
      <c r="P393" s="17"/>
      <c r="Q393" s="17"/>
      <c r="R393" s="17"/>
      <c r="S393" s="17"/>
      <c r="T393" s="17"/>
      <c r="U393" s="8"/>
      <c r="V393" s="8"/>
      <c r="W393" s="8"/>
      <c r="X393" s="8"/>
      <c r="Y393" s="8"/>
      <c r="Z393" s="8"/>
      <c r="AA393" s="8"/>
      <c r="AB393" s="8"/>
      <c r="AC393" s="8"/>
      <c r="AD393" s="8"/>
      <c r="AE393" s="8"/>
      <c r="AF393" s="11"/>
    </row>
    <row r="394" spans="1:32" s="51" customFormat="1" ht="14.1" customHeight="1">
      <c r="A394" s="17"/>
      <c r="B394" s="18"/>
      <c r="C394" s="8"/>
      <c r="D394" s="17"/>
      <c r="E394" s="17"/>
      <c r="F394" s="17"/>
      <c r="G394" s="17"/>
      <c r="H394" s="17"/>
      <c r="I394" s="17"/>
      <c r="J394" s="17"/>
      <c r="K394" s="17"/>
      <c r="L394" s="17"/>
      <c r="M394" s="17"/>
      <c r="N394" s="17"/>
      <c r="O394" s="17"/>
      <c r="P394" s="17"/>
      <c r="Q394" s="17"/>
      <c r="R394" s="17"/>
      <c r="S394" s="17"/>
      <c r="T394" s="17"/>
      <c r="U394" s="8"/>
      <c r="V394" s="8"/>
      <c r="W394" s="8"/>
      <c r="X394" s="8"/>
      <c r="Y394" s="8"/>
      <c r="Z394" s="8"/>
      <c r="AA394" s="8"/>
      <c r="AB394" s="8"/>
      <c r="AC394" s="8"/>
      <c r="AD394" s="8"/>
      <c r="AE394" s="8"/>
      <c r="AF394" s="11"/>
    </row>
    <row r="395" spans="1:32" s="51" customFormat="1" ht="14.1" customHeight="1">
      <c r="A395" s="17"/>
      <c r="B395" s="18"/>
      <c r="C395" s="17"/>
      <c r="D395" s="17"/>
      <c r="E395" s="17"/>
      <c r="F395" s="17"/>
      <c r="G395" s="17"/>
      <c r="H395" s="17"/>
      <c r="I395" s="17"/>
      <c r="J395" s="17"/>
      <c r="K395" s="17"/>
      <c r="L395" s="17"/>
      <c r="M395" s="17"/>
      <c r="N395" s="17"/>
      <c r="O395" s="17"/>
      <c r="P395" s="17"/>
      <c r="Q395" s="17"/>
      <c r="R395" s="17"/>
      <c r="S395" s="17"/>
      <c r="T395" s="17"/>
      <c r="U395" s="8"/>
      <c r="V395" s="8"/>
      <c r="W395" s="8"/>
      <c r="X395" s="8"/>
      <c r="Y395" s="8"/>
      <c r="Z395" s="8"/>
      <c r="AA395" s="8"/>
      <c r="AB395" s="8"/>
      <c r="AC395" s="8"/>
      <c r="AD395" s="8"/>
      <c r="AE395" s="8"/>
      <c r="AF395" s="11"/>
    </row>
    <row r="396" spans="1:32" s="51" customFormat="1" ht="14.1" customHeight="1">
      <c r="A396" s="17"/>
      <c r="B396" s="18"/>
      <c r="C396" s="17"/>
      <c r="D396" s="17"/>
      <c r="E396" s="17"/>
      <c r="F396" s="17"/>
      <c r="G396" s="17"/>
      <c r="H396" s="17"/>
      <c r="I396" s="17"/>
      <c r="J396" s="17"/>
      <c r="K396" s="17"/>
      <c r="L396" s="17"/>
      <c r="M396" s="17"/>
      <c r="N396" s="17"/>
      <c r="O396" s="17"/>
      <c r="P396" s="17"/>
      <c r="Q396" s="17"/>
      <c r="R396" s="17"/>
      <c r="S396" s="17"/>
      <c r="T396" s="17"/>
      <c r="U396" s="17"/>
      <c r="V396" s="8"/>
      <c r="W396" s="8"/>
      <c r="X396" s="8"/>
      <c r="Y396" s="8"/>
      <c r="Z396" s="8"/>
      <c r="AA396" s="8"/>
      <c r="AB396" s="8"/>
      <c r="AC396" s="8"/>
      <c r="AD396" s="8"/>
      <c r="AE396" s="8"/>
      <c r="AF396" s="11"/>
    </row>
    <row r="397" spans="1:32" s="12" customFormat="1" ht="14.1" customHeight="1">
      <c r="B397" s="48"/>
      <c r="C397" s="8"/>
      <c r="H397" s="8"/>
    </row>
    <row r="398" spans="1:32" s="51" customFormat="1" ht="14.1" customHeight="1">
      <c r="A398" s="17"/>
      <c r="B398" s="18"/>
      <c r="C398" s="8"/>
      <c r="D398" s="17"/>
      <c r="E398" s="17"/>
      <c r="F398" s="17"/>
      <c r="G398" s="17"/>
      <c r="H398" s="17"/>
      <c r="I398" s="17"/>
      <c r="J398" s="17"/>
      <c r="K398" s="17"/>
      <c r="L398" s="17"/>
      <c r="M398" s="17"/>
      <c r="N398" s="17"/>
      <c r="O398" s="17"/>
      <c r="P398" s="17"/>
      <c r="Q398" s="17"/>
      <c r="R398" s="17"/>
      <c r="S398" s="17"/>
      <c r="T398" s="17"/>
      <c r="U398" s="8"/>
      <c r="V398" s="8"/>
      <c r="W398" s="8"/>
      <c r="X398" s="8"/>
      <c r="Y398" s="8"/>
      <c r="Z398" s="8"/>
      <c r="AA398" s="8"/>
      <c r="AB398" s="8"/>
      <c r="AC398" s="8"/>
      <c r="AD398" s="8"/>
      <c r="AE398" s="8"/>
      <c r="AF398" s="11"/>
    </row>
    <row r="399" spans="1:32" s="12" customFormat="1" ht="14.1" customHeight="1">
      <c r="B399" s="48"/>
      <c r="C399" s="8"/>
      <c r="H399" s="8"/>
    </row>
    <row r="400" spans="1:32" s="51" customFormat="1" ht="14.1" customHeight="1">
      <c r="A400" s="17"/>
      <c r="B400" s="18"/>
      <c r="C400" s="19"/>
      <c r="D400" s="17"/>
      <c r="E400" s="17"/>
      <c r="F400" s="17"/>
      <c r="G400" s="17"/>
      <c r="H400" s="17"/>
      <c r="I400" s="17"/>
      <c r="J400" s="17"/>
      <c r="K400" s="17"/>
      <c r="L400" s="17"/>
      <c r="M400" s="17"/>
      <c r="N400" s="17"/>
      <c r="O400" s="17"/>
      <c r="P400" s="17"/>
      <c r="Q400" s="17"/>
      <c r="R400" s="17"/>
      <c r="S400" s="17"/>
      <c r="T400" s="17"/>
      <c r="U400" s="17"/>
      <c r="Y400" s="8"/>
      <c r="AF400" s="52"/>
    </row>
    <row r="401" spans="1:1029" s="51" customFormat="1" ht="14.1" customHeight="1">
      <c r="A401" s="17"/>
      <c r="B401" s="18"/>
      <c r="C401" s="19"/>
      <c r="D401" s="17"/>
      <c r="E401" s="17"/>
      <c r="F401" s="17"/>
      <c r="G401" s="17"/>
      <c r="H401" s="17"/>
      <c r="I401" s="17"/>
      <c r="J401" s="17"/>
      <c r="K401" s="17"/>
      <c r="L401" s="17"/>
      <c r="M401" s="17"/>
      <c r="N401" s="17"/>
      <c r="O401" s="17"/>
      <c r="P401" s="17"/>
      <c r="Q401" s="17"/>
      <c r="R401" s="17"/>
      <c r="S401" s="17"/>
      <c r="T401" s="17"/>
      <c r="U401" s="17"/>
      <c r="Y401" s="8"/>
      <c r="AF401" s="52"/>
    </row>
    <row r="402" spans="1:1029" s="51" customFormat="1" ht="14.1" customHeight="1">
      <c r="A402" s="17"/>
      <c r="B402" s="18"/>
      <c r="C402" s="17"/>
      <c r="D402" s="17"/>
      <c r="E402" s="17"/>
      <c r="F402" s="17"/>
      <c r="G402" s="17"/>
      <c r="H402" s="17"/>
      <c r="I402" s="17"/>
      <c r="J402" s="17"/>
      <c r="K402" s="17"/>
      <c r="L402" s="17"/>
      <c r="M402" s="17"/>
      <c r="N402" s="17"/>
      <c r="O402" s="17"/>
      <c r="P402" s="17"/>
      <c r="Q402" s="17"/>
      <c r="R402" s="17"/>
      <c r="S402" s="17"/>
      <c r="T402" s="17"/>
      <c r="U402" s="17"/>
      <c r="V402" s="17"/>
      <c r="W402" s="17"/>
      <c r="X402" s="8"/>
      <c r="Y402" s="8"/>
      <c r="Z402" s="8"/>
      <c r="AA402" s="8"/>
      <c r="AB402" s="8"/>
      <c r="AC402" s="8"/>
      <c r="AD402" s="8"/>
      <c r="AE402" s="8"/>
      <c r="AF402" s="11"/>
    </row>
    <row r="403" spans="1:1029" s="51" customFormat="1" ht="14.1" customHeight="1">
      <c r="A403" s="17"/>
      <c r="B403" s="18"/>
      <c r="C403" s="17"/>
      <c r="D403" s="17"/>
      <c r="E403" s="17"/>
      <c r="F403" s="17"/>
      <c r="G403" s="17"/>
      <c r="H403" s="17"/>
      <c r="I403" s="17"/>
      <c r="J403" s="17"/>
      <c r="K403" s="17"/>
      <c r="L403" s="17"/>
      <c r="M403" s="17"/>
      <c r="N403" s="17"/>
      <c r="O403" s="17"/>
      <c r="P403" s="17"/>
      <c r="Q403" s="17"/>
      <c r="R403" s="17"/>
      <c r="S403" s="17"/>
      <c r="T403" s="17"/>
      <c r="U403" s="17"/>
      <c r="V403" s="17"/>
      <c r="W403" s="17"/>
      <c r="X403" s="8"/>
      <c r="Y403" s="8"/>
      <c r="Z403" s="8"/>
      <c r="AA403" s="8"/>
      <c r="AB403" s="8"/>
      <c r="AC403" s="8"/>
      <c r="AD403" s="8"/>
      <c r="AE403" s="8"/>
      <c r="AF403" s="11"/>
    </row>
    <row r="404" spans="1:1029" s="12" customFormat="1" ht="14.1" customHeight="1">
      <c r="B404" s="48"/>
      <c r="C404" s="53"/>
      <c r="H404" s="8"/>
    </row>
    <row r="405" spans="1:1029" s="51" customFormat="1" ht="14.1" customHeight="1">
      <c r="A405" s="17"/>
      <c r="B405" s="18"/>
      <c r="C405" s="20"/>
      <c r="D405" s="17"/>
      <c r="E405" s="17"/>
      <c r="F405" s="17"/>
      <c r="G405" s="17"/>
      <c r="H405" s="17"/>
      <c r="I405" s="17"/>
      <c r="J405" s="17"/>
      <c r="K405" s="17"/>
      <c r="L405" s="17"/>
      <c r="M405" s="17"/>
      <c r="N405" s="17"/>
      <c r="O405" s="17"/>
      <c r="P405" s="17"/>
      <c r="Q405" s="17"/>
      <c r="R405" s="17"/>
      <c r="S405" s="17"/>
      <c r="T405" s="17"/>
      <c r="U405" s="17"/>
      <c r="Y405" s="8"/>
      <c r="AF405" s="52"/>
    </row>
    <row r="406" spans="1:1029" s="51" customFormat="1" ht="14.1" customHeight="1">
      <c r="A406" s="17"/>
      <c r="B406" s="18"/>
      <c r="C406" s="12"/>
      <c r="D406" s="17"/>
      <c r="E406" s="17"/>
      <c r="F406" s="17"/>
      <c r="G406" s="17"/>
      <c r="H406" s="17"/>
      <c r="I406" s="17"/>
      <c r="J406" s="17"/>
      <c r="K406" s="17"/>
      <c r="L406" s="17"/>
      <c r="M406" s="17"/>
      <c r="N406" s="17"/>
      <c r="O406" s="17"/>
      <c r="P406" s="17"/>
      <c r="Q406" s="17"/>
      <c r="R406" s="17"/>
      <c r="S406" s="17"/>
      <c r="T406" s="17"/>
      <c r="U406" s="17"/>
      <c r="Y406" s="8"/>
      <c r="AF406" s="52"/>
    </row>
    <row r="407" spans="1:1029" s="51" customFormat="1" ht="14.1" customHeight="1">
      <c r="A407" s="17"/>
      <c r="B407" s="18"/>
      <c r="C407" s="17"/>
      <c r="D407" s="17"/>
      <c r="E407" s="17"/>
      <c r="F407" s="17"/>
      <c r="G407" s="17"/>
      <c r="H407" s="17"/>
      <c r="I407" s="17"/>
      <c r="J407" s="17"/>
      <c r="K407" s="17"/>
      <c r="L407" s="17"/>
      <c r="M407" s="17"/>
      <c r="N407" s="17"/>
      <c r="O407" s="17"/>
      <c r="P407" s="17"/>
      <c r="Q407" s="17"/>
      <c r="R407" s="17"/>
      <c r="S407" s="17"/>
      <c r="T407" s="17"/>
      <c r="U407" s="17"/>
      <c r="Y407" s="8"/>
      <c r="AF407" s="52"/>
    </row>
    <row r="408" spans="1:1029" s="51" customFormat="1" ht="14.1" customHeight="1">
      <c r="A408" s="17"/>
      <c r="B408" s="18"/>
      <c r="C408" s="17"/>
      <c r="D408" s="17"/>
      <c r="E408" s="17"/>
      <c r="F408" s="17"/>
      <c r="G408" s="17"/>
      <c r="H408" s="17"/>
      <c r="I408" s="17"/>
      <c r="J408" s="17"/>
      <c r="K408" s="17"/>
      <c r="L408" s="17"/>
      <c r="M408" s="17"/>
      <c r="N408" s="17"/>
      <c r="O408" s="17"/>
      <c r="P408" s="17"/>
      <c r="Q408" s="17"/>
      <c r="R408" s="17"/>
      <c r="S408" s="17"/>
      <c r="T408" s="17"/>
      <c r="U408" s="17"/>
      <c r="V408" s="17"/>
      <c r="W408" s="17"/>
      <c r="X408" s="8"/>
      <c r="Y408" s="8"/>
      <c r="Z408" s="8"/>
      <c r="AA408" s="8"/>
      <c r="AB408" s="8"/>
      <c r="AC408" s="8"/>
      <c r="AD408" s="8"/>
      <c r="AE408" s="8"/>
      <c r="AF408" s="11"/>
    </row>
    <row r="409" spans="1:1029" s="12" customFormat="1" ht="14.1" customHeight="1">
      <c r="B409" s="48"/>
      <c r="C409" s="8"/>
      <c r="H409" s="8"/>
    </row>
    <row r="410" spans="1:1029" s="51" customFormat="1" ht="14.1" customHeight="1">
      <c r="A410" s="17"/>
      <c r="B410" s="18"/>
      <c r="C410" s="19"/>
      <c r="D410" s="17"/>
      <c r="E410" s="17"/>
      <c r="F410" s="17"/>
      <c r="G410" s="17"/>
      <c r="H410" s="17"/>
      <c r="I410" s="17"/>
      <c r="J410" s="17"/>
      <c r="K410" s="17"/>
      <c r="L410" s="17"/>
      <c r="M410" s="17"/>
      <c r="N410" s="17"/>
      <c r="O410" s="17"/>
      <c r="P410" s="17"/>
      <c r="Q410" s="17"/>
      <c r="R410" s="17"/>
      <c r="S410" s="17"/>
      <c r="T410" s="17"/>
      <c r="U410" s="17"/>
      <c r="Y410" s="8"/>
      <c r="AF410" s="52"/>
    </row>
    <row r="411" spans="1:1029" s="51" customFormat="1" ht="14.1" customHeight="1">
      <c r="A411" s="17"/>
      <c r="B411" s="18"/>
      <c r="C411" s="8"/>
      <c r="D411" s="17"/>
      <c r="E411" s="17"/>
      <c r="F411" s="17"/>
      <c r="G411" s="17"/>
      <c r="H411" s="17"/>
      <c r="I411" s="17"/>
      <c r="J411" s="17"/>
      <c r="K411" s="8"/>
      <c r="L411" s="8"/>
      <c r="M411" s="8"/>
      <c r="N411" s="8"/>
      <c r="O411" s="8"/>
      <c r="P411" s="8"/>
      <c r="Q411" s="8"/>
      <c r="R411" s="8"/>
      <c r="S411" s="8"/>
      <c r="T411" s="8"/>
      <c r="U411" s="8"/>
      <c r="V411" s="8"/>
      <c r="W411" s="8"/>
      <c r="X411" s="8"/>
      <c r="Y411" s="8"/>
      <c r="Z411" s="8"/>
      <c r="AF411" s="11"/>
    </row>
    <row r="412" spans="1:1029">
      <c r="A412" s="8"/>
      <c r="C412" s="12"/>
      <c r="F412" s="8"/>
      <c r="H412" s="17"/>
      <c r="I412" s="8"/>
      <c r="J412" s="8"/>
      <c r="K412" s="8"/>
      <c r="L412" s="8"/>
      <c r="M412" s="8"/>
      <c r="N412" s="8"/>
      <c r="O412" s="8"/>
      <c r="P412" s="8"/>
      <c r="Q412" s="8"/>
      <c r="R412" s="8"/>
      <c r="S412" s="8"/>
      <c r="T412" s="8"/>
      <c r="U412" s="8"/>
      <c r="V412" s="8"/>
      <c r="W412" s="8"/>
      <c r="X412" s="8"/>
      <c r="Y412" s="8"/>
      <c r="Z412" s="8"/>
      <c r="AA412" s="8"/>
      <c r="AB412" s="8"/>
      <c r="AC412" s="8"/>
      <c r="AD412" s="8"/>
      <c r="AE412" s="8"/>
      <c r="AF412" s="11"/>
      <c r="AG412" s="49"/>
      <c r="AH412" s="49"/>
      <c r="AI412" s="49"/>
      <c r="AJ412" s="49"/>
      <c r="AK412" s="49"/>
      <c r="AL412" s="49"/>
      <c r="AM412" s="49"/>
      <c r="AN412" s="49"/>
      <c r="AO412" s="49"/>
      <c r="AP412" s="49"/>
      <c r="AQ412" s="49"/>
      <c r="AR412" s="49"/>
      <c r="AS412" s="49"/>
      <c r="AT412" s="49"/>
      <c r="AU412" s="49"/>
      <c r="AV412" s="49"/>
      <c r="AW412" s="49"/>
      <c r="AX412" s="49"/>
      <c r="AY412" s="49"/>
      <c r="AZ412" s="49"/>
      <c r="BA412" s="49"/>
      <c r="BB412" s="49"/>
      <c r="BC412" s="49"/>
      <c r="BD412" s="49"/>
      <c r="BE412" s="49"/>
      <c r="BF412" s="49"/>
      <c r="BG412" s="49"/>
      <c r="BH412" s="49"/>
      <c r="BI412" s="49"/>
      <c r="BJ412" s="49"/>
      <c r="BK412" s="49"/>
      <c r="BL412" s="49"/>
      <c r="BM412" s="49"/>
      <c r="BN412" s="49"/>
      <c r="BO412" s="49"/>
      <c r="BP412" s="49"/>
      <c r="BQ412" s="49"/>
      <c r="BR412" s="49"/>
      <c r="BS412" s="49"/>
      <c r="BT412" s="49"/>
      <c r="BU412" s="49"/>
      <c r="BV412" s="49"/>
      <c r="BW412" s="49"/>
      <c r="BX412" s="49"/>
      <c r="BY412" s="49"/>
      <c r="BZ412" s="49"/>
      <c r="CA412" s="49"/>
      <c r="CB412" s="49"/>
      <c r="CC412" s="49"/>
      <c r="CD412" s="49"/>
      <c r="CE412" s="49"/>
      <c r="CF412" s="49"/>
      <c r="CG412" s="49"/>
      <c r="CH412" s="49"/>
      <c r="CI412" s="49"/>
      <c r="CJ412" s="49"/>
      <c r="CK412" s="49"/>
      <c r="CL412" s="49"/>
      <c r="CM412" s="49"/>
      <c r="CN412" s="49"/>
      <c r="CO412" s="49"/>
      <c r="CP412" s="49"/>
      <c r="CQ412" s="49"/>
      <c r="CR412" s="49"/>
      <c r="CS412" s="49"/>
      <c r="CT412" s="49"/>
      <c r="CU412" s="49"/>
      <c r="CV412" s="49"/>
      <c r="CW412" s="49"/>
      <c r="CX412" s="49"/>
      <c r="CY412" s="49"/>
      <c r="CZ412" s="49"/>
      <c r="DA412" s="49"/>
      <c r="DB412" s="49"/>
      <c r="DC412" s="49"/>
      <c r="DD412" s="49"/>
      <c r="DE412" s="49"/>
      <c r="DF412" s="49"/>
      <c r="DG412" s="49"/>
      <c r="DH412" s="49"/>
      <c r="DI412" s="49"/>
      <c r="DJ412" s="49"/>
      <c r="DK412" s="49"/>
      <c r="DL412" s="49"/>
      <c r="DM412" s="49"/>
      <c r="DN412" s="49"/>
      <c r="DO412" s="49"/>
      <c r="DP412" s="49"/>
      <c r="DQ412" s="49"/>
      <c r="DR412" s="49"/>
      <c r="DS412" s="49"/>
      <c r="DT412" s="49"/>
      <c r="DU412" s="49"/>
      <c r="DV412" s="49"/>
      <c r="DW412" s="49"/>
      <c r="DX412" s="49"/>
      <c r="DY412" s="49"/>
      <c r="DZ412" s="49"/>
      <c r="EA412" s="49"/>
      <c r="EB412" s="49"/>
      <c r="EC412" s="49"/>
      <c r="ED412" s="49"/>
      <c r="EE412" s="49"/>
      <c r="EF412" s="49"/>
      <c r="EG412" s="49"/>
      <c r="EH412" s="49"/>
      <c r="EI412" s="49"/>
      <c r="EJ412" s="49"/>
      <c r="EK412" s="49"/>
      <c r="EL412" s="49"/>
      <c r="EM412" s="49"/>
      <c r="EN412" s="49"/>
      <c r="EO412" s="49"/>
      <c r="EP412" s="49"/>
      <c r="EQ412" s="49"/>
      <c r="ER412" s="49"/>
      <c r="ES412" s="49"/>
      <c r="ET412" s="49"/>
      <c r="EU412" s="49"/>
      <c r="EV412" s="49"/>
      <c r="EW412" s="49"/>
      <c r="EX412" s="49"/>
      <c r="EY412" s="49"/>
      <c r="EZ412" s="49"/>
      <c r="FA412" s="49"/>
      <c r="FB412" s="49"/>
      <c r="FC412" s="49"/>
      <c r="FD412" s="49"/>
      <c r="FE412" s="49"/>
      <c r="FF412" s="49"/>
      <c r="FG412" s="49"/>
      <c r="FH412" s="49"/>
      <c r="FI412" s="49"/>
      <c r="FJ412" s="49"/>
      <c r="FK412" s="49"/>
      <c r="FL412" s="49"/>
      <c r="FM412" s="49"/>
      <c r="FN412" s="49"/>
      <c r="FO412" s="49"/>
      <c r="FP412" s="49"/>
      <c r="FQ412" s="49"/>
      <c r="FR412" s="49"/>
      <c r="FS412" s="49"/>
      <c r="FT412" s="49"/>
      <c r="FU412" s="49"/>
      <c r="FV412" s="49"/>
      <c r="FW412" s="49"/>
      <c r="FX412" s="49"/>
      <c r="FY412" s="49"/>
      <c r="FZ412" s="49"/>
      <c r="GA412" s="49"/>
      <c r="GB412" s="49"/>
      <c r="GC412" s="49"/>
      <c r="GD412" s="49"/>
      <c r="GE412" s="49"/>
      <c r="GF412" s="49"/>
      <c r="GG412" s="49"/>
      <c r="GH412" s="49"/>
      <c r="GI412" s="49"/>
      <c r="GJ412" s="49"/>
      <c r="GK412" s="49"/>
      <c r="GL412" s="49"/>
      <c r="GM412" s="49"/>
      <c r="GN412" s="49"/>
      <c r="GO412" s="49"/>
      <c r="GP412" s="49"/>
      <c r="GQ412" s="49"/>
      <c r="GR412" s="49"/>
      <c r="GS412" s="49"/>
      <c r="GT412" s="49"/>
      <c r="GU412" s="49"/>
      <c r="GV412" s="49"/>
      <c r="GW412" s="49"/>
      <c r="GX412" s="49"/>
      <c r="GY412" s="49"/>
      <c r="GZ412" s="49"/>
      <c r="HA412" s="49"/>
      <c r="HB412" s="49"/>
      <c r="HC412" s="49"/>
      <c r="HD412" s="49"/>
      <c r="HE412" s="49"/>
      <c r="HF412" s="49"/>
      <c r="HG412" s="49"/>
      <c r="HH412" s="49"/>
      <c r="HI412" s="49"/>
      <c r="HJ412" s="49"/>
      <c r="HK412" s="49"/>
      <c r="HL412" s="49"/>
      <c r="HM412" s="49"/>
      <c r="HN412" s="49"/>
      <c r="HO412" s="49"/>
      <c r="HP412" s="49"/>
      <c r="HQ412" s="49"/>
      <c r="HR412" s="49"/>
      <c r="HS412" s="49"/>
      <c r="HT412" s="49"/>
      <c r="HU412" s="49"/>
      <c r="HV412" s="49"/>
      <c r="HW412" s="49"/>
      <c r="HX412" s="49"/>
      <c r="HY412" s="49"/>
      <c r="HZ412" s="49"/>
      <c r="IA412" s="49"/>
      <c r="IB412" s="49"/>
      <c r="IC412" s="49"/>
      <c r="ID412" s="49"/>
      <c r="IE412" s="49"/>
      <c r="IF412" s="49"/>
      <c r="IG412" s="49"/>
      <c r="IH412" s="49"/>
      <c r="II412" s="49"/>
      <c r="IJ412" s="49"/>
      <c r="IK412" s="49"/>
      <c r="IL412" s="49"/>
      <c r="IM412" s="49"/>
      <c r="IN412" s="49"/>
      <c r="IO412" s="49"/>
      <c r="IP412" s="49"/>
      <c r="IQ412" s="49"/>
      <c r="IR412" s="49"/>
      <c r="IS412" s="49"/>
      <c r="IT412" s="49"/>
      <c r="IU412" s="49"/>
      <c r="IV412" s="49"/>
      <c r="IW412" s="49"/>
      <c r="IX412" s="49"/>
      <c r="IY412" s="49"/>
      <c r="IZ412" s="49"/>
      <c r="JA412" s="49"/>
      <c r="JB412" s="49"/>
      <c r="JC412" s="49"/>
      <c r="JD412" s="49"/>
      <c r="JE412" s="49"/>
      <c r="JF412" s="49"/>
      <c r="JG412" s="49"/>
      <c r="JH412" s="49"/>
      <c r="JI412" s="49"/>
      <c r="JJ412" s="49"/>
      <c r="JK412" s="49"/>
      <c r="JL412" s="49"/>
      <c r="JM412" s="49"/>
      <c r="JN412" s="49"/>
      <c r="JO412" s="49"/>
      <c r="JP412" s="49"/>
      <c r="JQ412" s="49"/>
      <c r="JR412" s="49"/>
      <c r="JS412" s="49"/>
      <c r="JT412" s="49"/>
      <c r="JU412" s="49"/>
      <c r="JV412" s="49"/>
      <c r="JW412" s="49"/>
      <c r="JX412" s="49"/>
      <c r="JY412" s="49"/>
      <c r="JZ412" s="49"/>
      <c r="KA412" s="49"/>
      <c r="KB412" s="49"/>
      <c r="KC412" s="49"/>
      <c r="KD412" s="49"/>
      <c r="KE412" s="49"/>
      <c r="KF412" s="49"/>
      <c r="KG412" s="49"/>
      <c r="KH412" s="49"/>
      <c r="KI412" s="49"/>
      <c r="KJ412" s="49"/>
      <c r="KK412" s="49"/>
      <c r="KL412" s="49"/>
      <c r="KM412" s="49"/>
      <c r="KN412" s="49"/>
      <c r="KO412" s="49"/>
      <c r="KP412" s="49"/>
      <c r="KQ412" s="49"/>
      <c r="KR412" s="49"/>
      <c r="KS412" s="49"/>
      <c r="KT412" s="49"/>
      <c r="KU412" s="49"/>
      <c r="KV412" s="49"/>
      <c r="KW412" s="49"/>
      <c r="KX412" s="49"/>
      <c r="KY412" s="49"/>
      <c r="KZ412" s="49"/>
      <c r="LA412" s="49"/>
      <c r="LB412" s="49"/>
      <c r="LC412" s="49"/>
      <c r="LD412" s="49"/>
      <c r="LE412" s="49"/>
      <c r="LF412" s="49"/>
      <c r="LG412" s="49"/>
      <c r="LH412" s="49"/>
      <c r="LI412" s="49"/>
      <c r="LJ412" s="49"/>
      <c r="LK412" s="49"/>
      <c r="LL412" s="49"/>
      <c r="LM412" s="49"/>
      <c r="LN412" s="49"/>
      <c r="LO412" s="49"/>
      <c r="LP412" s="49"/>
      <c r="LQ412" s="49"/>
      <c r="LR412" s="49"/>
      <c r="LS412" s="49"/>
      <c r="LT412" s="49"/>
      <c r="LU412" s="49"/>
      <c r="LV412" s="49"/>
      <c r="LW412" s="49"/>
      <c r="LX412" s="49"/>
      <c r="LY412" s="49"/>
      <c r="LZ412" s="49"/>
      <c r="MA412" s="49"/>
      <c r="MB412" s="49"/>
      <c r="MC412" s="49"/>
      <c r="MD412" s="49"/>
      <c r="ME412" s="49"/>
      <c r="MF412" s="49"/>
      <c r="MG412" s="49"/>
      <c r="MH412" s="49"/>
      <c r="MI412" s="49"/>
      <c r="MJ412" s="49"/>
      <c r="MK412" s="49"/>
      <c r="ML412" s="49"/>
      <c r="MM412" s="49"/>
      <c r="MN412" s="49"/>
      <c r="MO412" s="49"/>
      <c r="MP412" s="49"/>
      <c r="MQ412" s="49"/>
      <c r="MR412" s="49"/>
      <c r="MS412" s="49"/>
      <c r="MT412" s="49"/>
      <c r="MU412" s="49"/>
      <c r="MV412" s="49"/>
      <c r="MW412" s="49"/>
      <c r="MX412" s="49"/>
      <c r="MY412" s="49"/>
      <c r="MZ412" s="49"/>
      <c r="NA412" s="49"/>
      <c r="NB412" s="49"/>
      <c r="NC412" s="49"/>
      <c r="ND412" s="49"/>
      <c r="NE412" s="49"/>
      <c r="NF412" s="49"/>
      <c r="NG412" s="49"/>
      <c r="NH412" s="49"/>
      <c r="NI412" s="49"/>
      <c r="NJ412" s="49"/>
      <c r="NK412" s="49"/>
      <c r="NL412" s="49"/>
      <c r="NM412" s="49"/>
      <c r="NN412" s="49"/>
      <c r="NO412" s="49"/>
      <c r="NP412" s="49"/>
      <c r="NQ412" s="49"/>
      <c r="NR412" s="49"/>
      <c r="NS412" s="49"/>
      <c r="NT412" s="49"/>
      <c r="NU412" s="49"/>
      <c r="NV412" s="49"/>
      <c r="NW412" s="49"/>
      <c r="NX412" s="49"/>
      <c r="NY412" s="49"/>
      <c r="NZ412" s="49"/>
      <c r="OA412" s="49"/>
      <c r="OB412" s="49"/>
      <c r="OC412" s="49"/>
      <c r="OD412" s="49"/>
      <c r="OE412" s="49"/>
      <c r="OF412" s="49"/>
      <c r="OG412" s="49"/>
      <c r="OH412" s="49"/>
      <c r="OI412" s="49"/>
      <c r="OJ412" s="49"/>
      <c r="OK412" s="49"/>
      <c r="OL412" s="49"/>
      <c r="OM412" s="49"/>
      <c r="ON412" s="49"/>
      <c r="OO412" s="49"/>
      <c r="OP412" s="49"/>
      <c r="OQ412" s="49"/>
      <c r="OR412" s="49"/>
      <c r="OS412" s="49"/>
      <c r="OT412" s="49"/>
      <c r="OU412" s="49"/>
      <c r="OV412" s="49"/>
      <c r="OW412" s="49"/>
      <c r="OX412" s="49"/>
      <c r="OY412" s="49"/>
      <c r="OZ412" s="49"/>
      <c r="PA412" s="49"/>
      <c r="PB412" s="49"/>
      <c r="PC412" s="49"/>
      <c r="PD412" s="49"/>
      <c r="PE412" s="49"/>
      <c r="PF412" s="49"/>
      <c r="PG412" s="49"/>
      <c r="PH412" s="49"/>
      <c r="PI412" s="49"/>
      <c r="PJ412" s="49"/>
      <c r="PK412" s="49"/>
      <c r="PL412" s="49"/>
      <c r="PM412" s="49"/>
      <c r="PN412" s="49"/>
      <c r="PO412" s="49"/>
      <c r="PP412" s="49"/>
      <c r="PQ412" s="49"/>
      <c r="PR412" s="49"/>
      <c r="PS412" s="49"/>
      <c r="PT412" s="49"/>
      <c r="PU412" s="49"/>
      <c r="PV412" s="49"/>
      <c r="PW412" s="49"/>
      <c r="PX412" s="49"/>
      <c r="PY412" s="49"/>
      <c r="PZ412" s="49"/>
      <c r="QA412" s="49"/>
      <c r="QB412" s="49"/>
      <c r="QC412" s="49"/>
      <c r="QD412" s="49"/>
      <c r="QE412" s="49"/>
      <c r="QF412" s="49"/>
      <c r="QG412" s="49"/>
      <c r="QH412" s="49"/>
      <c r="QI412" s="49"/>
      <c r="QJ412" s="49"/>
      <c r="QK412" s="49"/>
      <c r="QL412" s="49"/>
      <c r="QM412" s="49"/>
      <c r="QN412" s="49"/>
      <c r="QO412" s="49"/>
      <c r="QP412" s="49"/>
      <c r="QQ412" s="49"/>
      <c r="QR412" s="49"/>
      <c r="QS412" s="49"/>
      <c r="QT412" s="49"/>
      <c r="QU412" s="49"/>
      <c r="QV412" s="49"/>
      <c r="QW412" s="49"/>
      <c r="QX412" s="49"/>
      <c r="QY412" s="49"/>
      <c r="QZ412" s="49"/>
      <c r="RA412" s="49"/>
      <c r="RB412" s="49"/>
      <c r="RC412" s="49"/>
      <c r="RD412" s="49"/>
      <c r="RE412" s="49"/>
      <c r="RF412" s="49"/>
      <c r="RG412" s="49"/>
      <c r="RH412" s="49"/>
      <c r="RI412" s="49"/>
      <c r="RJ412" s="49"/>
      <c r="RK412" s="49"/>
      <c r="RL412" s="49"/>
      <c r="RM412" s="49"/>
      <c r="RN412" s="49"/>
      <c r="RO412" s="49"/>
      <c r="RP412" s="49"/>
      <c r="RQ412" s="49"/>
      <c r="RR412" s="49"/>
      <c r="RS412" s="49"/>
      <c r="RT412" s="49"/>
      <c r="RU412" s="49"/>
      <c r="RV412" s="49"/>
      <c r="RW412" s="49"/>
      <c r="RX412" s="49"/>
      <c r="RY412" s="49"/>
      <c r="RZ412" s="49"/>
      <c r="SA412" s="49"/>
      <c r="SB412" s="49"/>
      <c r="SC412" s="49"/>
      <c r="SD412" s="49"/>
      <c r="SE412" s="49"/>
      <c r="SF412" s="49"/>
      <c r="SG412" s="49"/>
      <c r="SH412" s="49"/>
      <c r="SI412" s="49"/>
      <c r="SJ412" s="49"/>
      <c r="SK412" s="49"/>
      <c r="SL412" s="49"/>
      <c r="SM412" s="49"/>
      <c r="SN412" s="49"/>
      <c r="SO412" s="49"/>
      <c r="SP412" s="49"/>
      <c r="SQ412" s="49"/>
      <c r="SR412" s="49"/>
      <c r="SS412" s="49"/>
      <c r="ST412" s="49"/>
      <c r="SU412" s="49"/>
      <c r="SV412" s="49"/>
      <c r="SW412" s="49"/>
      <c r="SX412" s="49"/>
      <c r="SY412" s="49"/>
      <c r="SZ412" s="49"/>
      <c r="TA412" s="49"/>
      <c r="TB412" s="49"/>
      <c r="TC412" s="49"/>
      <c r="TD412" s="49"/>
      <c r="TE412" s="49"/>
      <c r="TF412" s="49"/>
      <c r="TG412" s="49"/>
      <c r="TH412" s="49"/>
      <c r="TI412" s="49"/>
      <c r="TJ412" s="49"/>
      <c r="TK412" s="49"/>
      <c r="TL412" s="49"/>
      <c r="TM412" s="49"/>
      <c r="TN412" s="49"/>
      <c r="TO412" s="49"/>
      <c r="TP412" s="49"/>
      <c r="TQ412" s="49"/>
      <c r="TR412" s="49"/>
      <c r="TS412" s="49"/>
      <c r="TT412" s="49"/>
      <c r="TU412" s="49"/>
      <c r="TV412" s="49"/>
      <c r="TW412" s="49"/>
      <c r="TX412" s="49"/>
      <c r="TY412" s="49"/>
      <c r="TZ412" s="49"/>
      <c r="UA412" s="49"/>
      <c r="UB412" s="49"/>
      <c r="UC412" s="49"/>
      <c r="UD412" s="49"/>
      <c r="UE412" s="49"/>
      <c r="UF412" s="49"/>
      <c r="UG412" s="49"/>
      <c r="UH412" s="49"/>
      <c r="UI412" s="49"/>
      <c r="UJ412" s="49"/>
      <c r="UK412" s="49"/>
      <c r="UL412" s="49"/>
      <c r="UM412" s="49"/>
      <c r="UN412" s="49"/>
      <c r="UO412" s="49"/>
      <c r="UP412" s="49"/>
      <c r="UQ412" s="49"/>
      <c r="UR412" s="49"/>
      <c r="US412" s="49"/>
      <c r="UT412" s="49"/>
      <c r="UU412" s="49"/>
      <c r="UV412" s="49"/>
      <c r="UW412" s="49"/>
      <c r="UX412" s="49"/>
      <c r="UY412" s="49"/>
      <c r="UZ412" s="49"/>
      <c r="VA412" s="49"/>
      <c r="VB412" s="49"/>
      <c r="VC412" s="49"/>
      <c r="VD412" s="49"/>
      <c r="VE412" s="49"/>
      <c r="VF412" s="49"/>
      <c r="VG412" s="49"/>
      <c r="VH412" s="49"/>
      <c r="VI412" s="49"/>
      <c r="VJ412" s="49"/>
      <c r="VK412" s="49"/>
      <c r="VL412" s="49"/>
      <c r="VM412" s="49"/>
      <c r="VN412" s="49"/>
      <c r="VO412" s="49"/>
      <c r="VP412" s="49"/>
      <c r="VQ412" s="49"/>
      <c r="VR412" s="49"/>
      <c r="VS412" s="49"/>
      <c r="VT412" s="49"/>
      <c r="VU412" s="49"/>
      <c r="VV412" s="49"/>
      <c r="VW412" s="49"/>
      <c r="VX412" s="49"/>
      <c r="VY412" s="49"/>
      <c r="VZ412" s="49"/>
      <c r="WA412" s="49"/>
      <c r="WB412" s="49"/>
      <c r="WC412" s="49"/>
      <c r="WD412" s="49"/>
      <c r="WE412" s="49"/>
      <c r="WF412" s="49"/>
      <c r="WG412" s="49"/>
      <c r="WH412" s="49"/>
      <c r="WI412" s="49"/>
      <c r="WJ412" s="49"/>
      <c r="WK412" s="49"/>
      <c r="WL412" s="49"/>
      <c r="WM412" s="49"/>
      <c r="WN412" s="49"/>
      <c r="WO412" s="49"/>
      <c r="WP412" s="49"/>
      <c r="WQ412" s="49"/>
      <c r="WR412" s="49"/>
      <c r="WS412" s="49"/>
      <c r="WT412" s="49"/>
      <c r="WU412" s="49"/>
      <c r="WV412" s="49"/>
      <c r="WW412" s="49"/>
      <c r="WX412" s="49"/>
      <c r="WY412" s="49"/>
      <c r="WZ412" s="49"/>
      <c r="XA412" s="49"/>
      <c r="XB412" s="49"/>
      <c r="XC412" s="49"/>
      <c r="XD412" s="49"/>
      <c r="XE412" s="49"/>
      <c r="XF412" s="49"/>
      <c r="XG412" s="49"/>
      <c r="XH412" s="49"/>
      <c r="XI412" s="49"/>
      <c r="XJ412" s="49"/>
      <c r="XK412" s="49"/>
      <c r="XL412" s="49"/>
      <c r="XM412" s="49"/>
      <c r="XN412" s="49"/>
      <c r="XO412" s="49"/>
      <c r="XP412" s="49"/>
      <c r="XQ412" s="49"/>
      <c r="XR412" s="49"/>
      <c r="XS412" s="49"/>
      <c r="XT412" s="49"/>
      <c r="XU412" s="49"/>
      <c r="XV412" s="49"/>
      <c r="XW412" s="49"/>
      <c r="XX412" s="49"/>
      <c r="XY412" s="49"/>
      <c r="XZ412" s="49"/>
      <c r="YA412" s="49"/>
      <c r="YB412" s="49"/>
      <c r="YC412" s="49"/>
      <c r="YD412" s="49"/>
      <c r="YE412" s="49"/>
      <c r="YF412" s="49"/>
      <c r="YG412" s="49"/>
      <c r="YH412" s="49"/>
      <c r="YI412" s="49"/>
      <c r="YJ412" s="49"/>
      <c r="YK412" s="49"/>
      <c r="YL412" s="49"/>
      <c r="YM412" s="49"/>
      <c r="YN412" s="49"/>
      <c r="YO412" s="49"/>
      <c r="YP412" s="49"/>
      <c r="YQ412" s="49"/>
      <c r="YR412" s="49"/>
      <c r="YS412" s="49"/>
      <c r="YT412" s="49"/>
      <c r="YU412" s="49"/>
      <c r="YV412" s="49"/>
      <c r="YW412" s="49"/>
      <c r="YX412" s="49"/>
      <c r="YY412" s="49"/>
      <c r="YZ412" s="49"/>
      <c r="ZA412" s="49"/>
      <c r="ZB412" s="49"/>
      <c r="ZC412" s="49"/>
      <c r="ZD412" s="49"/>
      <c r="ZE412" s="49"/>
      <c r="ZF412" s="49"/>
      <c r="ZG412" s="49"/>
      <c r="ZH412" s="49"/>
      <c r="ZI412" s="49"/>
      <c r="ZJ412" s="49"/>
      <c r="ZK412" s="49"/>
      <c r="ZL412" s="49"/>
      <c r="ZM412" s="49"/>
      <c r="ZN412" s="49"/>
      <c r="ZO412" s="49"/>
      <c r="ZP412" s="49"/>
      <c r="ZQ412" s="49"/>
      <c r="ZR412" s="49"/>
      <c r="ZS412" s="49"/>
      <c r="ZT412" s="49"/>
      <c r="ZU412" s="49"/>
      <c r="ZV412" s="49"/>
      <c r="ZW412" s="49"/>
      <c r="ZX412" s="49"/>
      <c r="ZY412" s="49"/>
      <c r="ZZ412" s="49"/>
      <c r="AAA412" s="49"/>
      <c r="AAB412" s="49"/>
      <c r="AAC412" s="49"/>
      <c r="AAD412" s="49"/>
      <c r="AAE412" s="49"/>
      <c r="AAF412" s="49"/>
      <c r="AAG412" s="49"/>
      <c r="AAH412" s="49"/>
      <c r="AAI412" s="49"/>
      <c r="AAJ412" s="49"/>
      <c r="AAK412" s="49"/>
      <c r="AAL412" s="49"/>
      <c r="AAM412" s="49"/>
      <c r="AAN412" s="49"/>
      <c r="AAO412" s="49"/>
      <c r="AAP412" s="49"/>
      <c r="AAQ412" s="49"/>
      <c r="AAR412" s="49"/>
      <c r="AAS412" s="49"/>
      <c r="AAT412" s="49"/>
      <c r="AAU412" s="49"/>
      <c r="AAV412" s="49"/>
      <c r="AAW412" s="49"/>
      <c r="AAX412" s="49"/>
      <c r="AAY412" s="49"/>
      <c r="AAZ412" s="49"/>
      <c r="ABA412" s="49"/>
      <c r="ABB412" s="49"/>
      <c r="ABC412" s="49"/>
      <c r="ABD412" s="49"/>
      <c r="ABE412" s="49"/>
      <c r="ABF412" s="49"/>
      <c r="ABG412" s="49"/>
      <c r="ABH412" s="49"/>
      <c r="ABI412" s="49"/>
      <c r="ABJ412" s="49"/>
      <c r="ABK412" s="49"/>
      <c r="ABL412" s="49"/>
      <c r="ABM412" s="49"/>
      <c r="ABN412" s="49"/>
      <c r="ABO412" s="49"/>
      <c r="ABP412" s="49"/>
      <c r="ABQ412" s="49"/>
      <c r="ABR412" s="49"/>
      <c r="ABS412" s="49"/>
      <c r="ABT412" s="49"/>
      <c r="ABU412" s="49"/>
      <c r="ABV412" s="49"/>
      <c r="ABW412" s="49"/>
      <c r="ABX412" s="49"/>
      <c r="ABY412" s="49"/>
      <c r="ABZ412" s="49"/>
      <c r="ACA412" s="49"/>
      <c r="ACB412" s="49"/>
      <c r="ACC412" s="49"/>
      <c r="ACD412" s="49"/>
      <c r="ACE412" s="49"/>
      <c r="ACF412" s="49"/>
      <c r="ACG412" s="49"/>
      <c r="ACH412" s="49"/>
      <c r="ACI412" s="49"/>
      <c r="ACJ412" s="49"/>
      <c r="ACK412" s="49"/>
      <c r="ACL412" s="49"/>
      <c r="ACM412" s="49"/>
      <c r="ACN412" s="49"/>
      <c r="ACO412" s="49"/>
      <c r="ACP412" s="49"/>
      <c r="ACQ412" s="49"/>
      <c r="ACR412" s="49"/>
      <c r="ACS412" s="49"/>
      <c r="ACT412" s="49"/>
      <c r="ACU412" s="49"/>
      <c r="ACV412" s="49"/>
      <c r="ACW412" s="49"/>
      <c r="ACX412" s="49"/>
      <c r="ACY412" s="49"/>
      <c r="ACZ412" s="49"/>
      <c r="ADA412" s="49"/>
      <c r="ADB412" s="49"/>
      <c r="ADC412" s="49"/>
      <c r="ADD412" s="49"/>
      <c r="ADE412" s="49"/>
      <c r="ADF412" s="49"/>
      <c r="ADG412" s="49"/>
      <c r="ADH412" s="49"/>
      <c r="ADI412" s="49"/>
      <c r="ADJ412" s="49"/>
      <c r="ADK412" s="49"/>
      <c r="ADL412" s="49"/>
      <c r="ADM412" s="49"/>
      <c r="ADN412" s="49"/>
      <c r="ADO412" s="49"/>
      <c r="ADP412" s="49"/>
      <c r="ADQ412" s="49"/>
      <c r="ADR412" s="49"/>
      <c r="ADS412" s="49"/>
      <c r="ADT412" s="49"/>
      <c r="ADU412" s="49"/>
      <c r="ADV412" s="49"/>
      <c r="ADW412" s="49"/>
      <c r="ADX412" s="49"/>
      <c r="ADY412" s="49"/>
      <c r="ADZ412" s="49"/>
      <c r="AEA412" s="49"/>
      <c r="AEB412" s="49"/>
      <c r="AEC412" s="49"/>
      <c r="AED412" s="49"/>
      <c r="AEE412" s="49"/>
      <c r="AEF412" s="49"/>
      <c r="AEG412" s="49"/>
      <c r="AEH412" s="49"/>
      <c r="AEI412" s="49"/>
      <c r="AEJ412" s="49"/>
      <c r="AEK412" s="49"/>
      <c r="AEL412" s="49"/>
      <c r="AEM412" s="49"/>
      <c r="AEN412" s="49"/>
      <c r="AEO412" s="49"/>
      <c r="AEP412" s="49"/>
      <c r="AEQ412" s="49"/>
      <c r="AER412" s="49"/>
      <c r="AES412" s="49"/>
      <c r="AET412" s="49"/>
      <c r="AEU412" s="49"/>
      <c r="AEV412" s="49"/>
      <c r="AEW412" s="49"/>
      <c r="AEX412" s="49"/>
      <c r="AEY412" s="49"/>
      <c r="AEZ412" s="49"/>
      <c r="AFA412" s="49"/>
      <c r="AFB412" s="49"/>
      <c r="AFC412" s="49"/>
      <c r="AFD412" s="49"/>
      <c r="AFE412" s="49"/>
      <c r="AFF412" s="49"/>
      <c r="AFG412" s="49"/>
      <c r="AFH412" s="49"/>
      <c r="AFI412" s="49"/>
      <c r="AFJ412" s="49"/>
      <c r="AFK412" s="49"/>
      <c r="AFL412" s="49"/>
      <c r="AFM412" s="49"/>
      <c r="AFN412" s="49"/>
      <c r="AFO412" s="49"/>
      <c r="AFP412" s="49"/>
      <c r="AFQ412" s="49"/>
      <c r="AFR412" s="49"/>
      <c r="AFS412" s="49"/>
      <c r="AFT412" s="49"/>
      <c r="AFU412" s="49"/>
      <c r="AFV412" s="49"/>
      <c r="AFW412" s="49"/>
      <c r="AFX412" s="49"/>
      <c r="AFY412" s="49"/>
      <c r="AFZ412" s="49"/>
      <c r="AGA412" s="49"/>
      <c r="AGB412" s="49"/>
      <c r="AGC412" s="49"/>
      <c r="AGD412" s="49"/>
      <c r="AGE412" s="49"/>
      <c r="AGF412" s="49"/>
      <c r="AGG412" s="49"/>
      <c r="AGH412" s="49"/>
      <c r="AGI412" s="49"/>
      <c r="AGJ412" s="49"/>
      <c r="AGK412" s="49"/>
      <c r="AGL412" s="49"/>
      <c r="AGM412" s="49"/>
      <c r="AGN412" s="49"/>
      <c r="AGO412" s="49"/>
      <c r="AGP412" s="49"/>
      <c r="AGQ412" s="49"/>
      <c r="AGR412" s="49"/>
      <c r="AGS412" s="49"/>
      <c r="AGT412" s="49"/>
      <c r="AGU412" s="49"/>
      <c r="AGV412" s="49"/>
      <c r="AGW412" s="49"/>
      <c r="AGX412" s="49"/>
      <c r="AGY412" s="49"/>
      <c r="AGZ412" s="49"/>
      <c r="AHA412" s="49"/>
      <c r="AHB412" s="49"/>
      <c r="AHC412" s="49"/>
      <c r="AHD412" s="49"/>
      <c r="AHE412" s="49"/>
      <c r="AHF412" s="49"/>
      <c r="AHG412" s="49"/>
      <c r="AHH412" s="49"/>
      <c r="AHI412" s="49"/>
      <c r="AHJ412" s="49"/>
      <c r="AHK412" s="49"/>
      <c r="AHL412" s="49"/>
      <c r="AHM412" s="49"/>
      <c r="AHN412" s="49"/>
      <c r="AHO412" s="49"/>
      <c r="AHP412" s="49"/>
      <c r="AHQ412" s="49"/>
      <c r="AHR412" s="49"/>
      <c r="AHS412" s="49"/>
      <c r="AHT412" s="49"/>
      <c r="AHU412" s="49"/>
      <c r="AHV412" s="49"/>
      <c r="AHW412" s="49"/>
      <c r="AHX412" s="49"/>
      <c r="AHY412" s="49"/>
      <c r="AHZ412" s="49"/>
      <c r="AIA412" s="49"/>
      <c r="AIB412" s="49"/>
      <c r="AIC412" s="49"/>
      <c r="AID412" s="49"/>
      <c r="AIE412" s="49"/>
      <c r="AIF412" s="49"/>
      <c r="AIG412" s="49"/>
      <c r="AIH412" s="49"/>
      <c r="AII412" s="49"/>
      <c r="AIJ412" s="49"/>
      <c r="AIK412" s="49"/>
      <c r="AIL412" s="49"/>
      <c r="AIM412" s="49"/>
      <c r="AIN412" s="49"/>
      <c r="AIO412" s="49"/>
      <c r="AIP412" s="49"/>
      <c r="AIQ412" s="49"/>
      <c r="AIR412" s="49"/>
      <c r="AIS412" s="49"/>
      <c r="AIT412" s="49"/>
      <c r="AIU412" s="49"/>
      <c r="AIV412" s="49"/>
      <c r="AIW412" s="49"/>
      <c r="AIX412" s="49"/>
      <c r="AIY412" s="49"/>
      <c r="AIZ412" s="49"/>
      <c r="AJA412" s="49"/>
      <c r="AJB412" s="49"/>
      <c r="AJC412" s="49"/>
      <c r="AJD412" s="49"/>
      <c r="AJE412" s="49"/>
      <c r="AJF412" s="49"/>
      <c r="AJG412" s="49"/>
      <c r="AJH412" s="49"/>
      <c r="AJI412" s="49"/>
      <c r="AJJ412" s="49"/>
      <c r="AJK412" s="49"/>
      <c r="AJL412" s="49"/>
      <c r="AJM412" s="49"/>
      <c r="AJN412" s="49"/>
      <c r="AJO412" s="49"/>
      <c r="AJP412" s="49"/>
      <c r="AJQ412" s="49"/>
      <c r="AJR412" s="49"/>
      <c r="AJS412" s="49"/>
      <c r="AJT412" s="49"/>
      <c r="AJU412" s="49"/>
      <c r="AJV412" s="49"/>
      <c r="AJW412" s="49"/>
      <c r="AJX412" s="49"/>
      <c r="AJY412" s="49"/>
      <c r="AJZ412" s="49"/>
      <c r="AKA412" s="49"/>
      <c r="AKB412" s="49"/>
      <c r="AKC412" s="49"/>
      <c r="AKD412" s="49"/>
      <c r="AKE412" s="49"/>
      <c r="AKF412" s="49"/>
      <c r="AKG412" s="49"/>
      <c r="AKH412" s="49"/>
      <c r="AKI412" s="49"/>
      <c r="AKJ412" s="49"/>
      <c r="AKK412" s="49"/>
      <c r="AKL412" s="49"/>
      <c r="AKM412" s="49"/>
      <c r="AKN412" s="49"/>
      <c r="AKO412" s="49"/>
      <c r="AKP412" s="49"/>
      <c r="AKQ412" s="49"/>
      <c r="AKR412" s="49"/>
      <c r="AKS412" s="49"/>
      <c r="AKT412" s="49"/>
      <c r="AKU412" s="49"/>
      <c r="AKV412" s="49"/>
      <c r="AKW412" s="49"/>
      <c r="AKX412" s="49"/>
      <c r="AKY412" s="49"/>
      <c r="AKZ412" s="49"/>
      <c r="ALA412" s="49"/>
      <c r="ALB412" s="49"/>
      <c r="ALC412" s="49"/>
      <c r="ALD412" s="49"/>
      <c r="ALE412" s="49"/>
      <c r="ALF412" s="49"/>
      <c r="ALG412" s="49"/>
      <c r="ALH412" s="49"/>
      <c r="ALI412" s="49"/>
      <c r="ALJ412" s="49"/>
      <c r="ALK412" s="49"/>
      <c r="ALL412" s="49"/>
      <c r="ALM412" s="49"/>
      <c r="ALN412" s="49"/>
      <c r="ALO412" s="49"/>
      <c r="ALP412" s="49"/>
      <c r="ALQ412" s="49"/>
      <c r="ALR412" s="49"/>
      <c r="ALS412" s="49"/>
      <c r="ALT412" s="49"/>
      <c r="ALU412" s="49"/>
      <c r="ALV412" s="49"/>
      <c r="ALW412" s="49"/>
      <c r="ALX412" s="49"/>
      <c r="ALY412" s="49"/>
      <c r="ALZ412" s="49"/>
      <c r="AMA412" s="49"/>
      <c r="AMB412" s="49"/>
      <c r="AMC412" s="49"/>
      <c r="AMD412" s="49"/>
      <c r="AME412" s="49"/>
      <c r="AMF412" s="49"/>
      <c r="AMG412" s="49"/>
      <c r="AMH412" s="49"/>
      <c r="AMI412" s="49"/>
      <c r="AMJ412" s="49"/>
      <c r="AMK412" s="49"/>
      <c r="AML412" s="49"/>
      <c r="AMM412" s="49"/>
      <c r="AMN412" s="49"/>
      <c r="AMO412" s="49"/>
    </row>
    <row r="413" spans="1:1029" s="12" customFormat="1" ht="14.1" customHeight="1">
      <c r="B413" s="48"/>
      <c r="C413" s="8"/>
      <c r="H413" s="8"/>
    </row>
    <row r="414" spans="1:1029" s="51" customFormat="1" ht="14.1" customHeight="1">
      <c r="A414" s="17"/>
      <c r="B414" s="18"/>
      <c r="C414" s="19"/>
      <c r="D414" s="17"/>
      <c r="E414" s="17"/>
      <c r="F414" s="17"/>
      <c r="G414" s="17"/>
      <c r="H414" s="17"/>
      <c r="I414" s="17"/>
      <c r="J414" s="17"/>
      <c r="K414" s="17"/>
      <c r="L414" s="17"/>
      <c r="M414" s="17"/>
      <c r="N414" s="17"/>
      <c r="O414" s="17"/>
      <c r="P414" s="17"/>
      <c r="Q414" s="17"/>
      <c r="R414" s="17"/>
      <c r="S414" s="17"/>
      <c r="T414" s="17"/>
      <c r="U414" s="17"/>
      <c r="Y414" s="8"/>
      <c r="AF414" s="52"/>
    </row>
    <row r="415" spans="1:1029" s="12" customFormat="1" ht="14.1" customHeight="1">
      <c r="B415" s="48"/>
      <c r="C415" s="8"/>
      <c r="H415" s="8"/>
    </row>
    <row r="416" spans="1:1029" s="51" customFormat="1" ht="14.1" customHeight="1">
      <c r="A416" s="17"/>
      <c r="B416" s="18"/>
      <c r="C416" s="19"/>
      <c r="D416" s="17"/>
      <c r="E416" s="17"/>
      <c r="F416" s="17"/>
      <c r="G416" s="17"/>
      <c r="H416" s="17"/>
      <c r="I416" s="17"/>
      <c r="J416" s="17"/>
      <c r="K416" s="17"/>
      <c r="L416" s="17"/>
      <c r="M416" s="17"/>
      <c r="N416" s="17"/>
      <c r="O416" s="17"/>
      <c r="P416" s="17"/>
      <c r="Q416" s="17"/>
      <c r="R416" s="17"/>
      <c r="S416" s="17"/>
      <c r="T416" s="17"/>
      <c r="U416" s="17"/>
      <c r="Y416" s="8"/>
      <c r="AF416" s="52"/>
    </row>
    <row r="417" spans="1:32" s="51" customFormat="1" ht="14.1" customHeight="1">
      <c r="A417" s="17"/>
      <c r="B417" s="18"/>
      <c r="C417" s="19"/>
      <c r="D417" s="17"/>
      <c r="E417" s="17"/>
      <c r="F417" s="17"/>
      <c r="G417" s="17"/>
      <c r="H417" s="17"/>
      <c r="I417" s="17"/>
      <c r="J417" s="17"/>
      <c r="K417" s="17"/>
      <c r="L417" s="17"/>
      <c r="M417" s="17"/>
      <c r="N417" s="17"/>
      <c r="O417" s="17"/>
      <c r="P417" s="17"/>
      <c r="Q417" s="17"/>
      <c r="R417" s="17"/>
      <c r="S417" s="17"/>
      <c r="T417" s="17"/>
      <c r="U417" s="17"/>
      <c r="Y417" s="8"/>
      <c r="AF417" s="52"/>
    </row>
    <row r="418" spans="1:32" s="51" customFormat="1" ht="14.1" customHeight="1">
      <c r="A418" s="17"/>
      <c r="B418" s="18"/>
      <c r="C418" s="17"/>
      <c r="D418" s="17"/>
      <c r="E418" s="17"/>
      <c r="F418" s="17"/>
      <c r="G418" s="17"/>
      <c r="H418" s="17"/>
      <c r="I418" s="17"/>
      <c r="J418" s="17"/>
      <c r="K418" s="17"/>
      <c r="L418" s="17"/>
      <c r="M418" s="17"/>
      <c r="N418" s="17"/>
      <c r="O418" s="17"/>
      <c r="P418" s="17"/>
      <c r="Q418" s="17"/>
      <c r="R418" s="17"/>
      <c r="S418" s="17"/>
      <c r="T418" s="17"/>
      <c r="U418" s="17"/>
      <c r="V418" s="17"/>
      <c r="W418" s="17"/>
      <c r="X418" s="8"/>
      <c r="Y418" s="8"/>
      <c r="Z418" s="8"/>
      <c r="AA418" s="8"/>
      <c r="AB418" s="8"/>
      <c r="AC418" s="8"/>
      <c r="AD418" s="8"/>
      <c r="AE418" s="8"/>
      <c r="AF418" s="11"/>
    </row>
    <row r="419" spans="1:32" s="51" customFormat="1" ht="14.1" customHeight="1">
      <c r="A419" s="17"/>
      <c r="B419" s="18"/>
      <c r="C419" s="17"/>
      <c r="D419" s="17"/>
      <c r="E419" s="17"/>
      <c r="F419" s="17"/>
      <c r="G419" s="17"/>
      <c r="H419" s="17"/>
      <c r="I419" s="17"/>
      <c r="J419" s="17"/>
      <c r="K419" s="17"/>
      <c r="L419" s="17"/>
      <c r="M419" s="17"/>
      <c r="N419" s="17"/>
      <c r="O419" s="17"/>
      <c r="P419" s="17"/>
      <c r="Q419" s="17"/>
      <c r="R419" s="17"/>
      <c r="S419" s="17"/>
      <c r="T419" s="17"/>
      <c r="U419" s="17"/>
      <c r="V419" s="17"/>
      <c r="W419" s="17"/>
      <c r="X419" s="8"/>
      <c r="Y419" s="8"/>
      <c r="Z419" s="8"/>
      <c r="AA419" s="8"/>
      <c r="AB419" s="8"/>
      <c r="AC419" s="8"/>
      <c r="AD419" s="8"/>
      <c r="AE419" s="8"/>
      <c r="AF419" s="11"/>
    </row>
    <row r="420" spans="1:32" s="51" customFormat="1" ht="14.1" customHeight="1">
      <c r="A420" s="17"/>
      <c r="B420" s="18"/>
      <c r="C420" s="17"/>
      <c r="D420" s="17"/>
      <c r="E420" s="17"/>
      <c r="F420" s="17"/>
      <c r="G420" s="17"/>
      <c r="H420" s="17"/>
      <c r="I420" s="17"/>
      <c r="J420" s="17"/>
      <c r="K420" s="17"/>
      <c r="L420" s="17"/>
      <c r="M420" s="17"/>
      <c r="N420" s="17"/>
      <c r="O420" s="17"/>
      <c r="P420" s="17"/>
      <c r="Q420" s="17"/>
      <c r="R420" s="17"/>
      <c r="S420" s="17"/>
      <c r="T420" s="17"/>
      <c r="U420" s="17"/>
      <c r="V420" s="17"/>
      <c r="W420" s="17"/>
      <c r="X420" s="8"/>
      <c r="Y420" s="8"/>
      <c r="Z420" s="8"/>
      <c r="AA420" s="8"/>
      <c r="AB420" s="8"/>
      <c r="AC420" s="8"/>
      <c r="AD420" s="8"/>
      <c r="AE420" s="8"/>
      <c r="AF420" s="11"/>
    </row>
    <row r="421" spans="1:32" s="51" customFormat="1" ht="14.1" customHeight="1">
      <c r="A421" s="17"/>
      <c r="B421" s="18"/>
      <c r="C421" s="17"/>
      <c r="D421" s="17"/>
      <c r="E421" s="17"/>
      <c r="F421" s="17"/>
      <c r="G421" s="17"/>
      <c r="H421" s="17"/>
      <c r="I421" s="17"/>
      <c r="J421" s="17"/>
      <c r="K421" s="17"/>
      <c r="L421" s="17"/>
      <c r="M421" s="17"/>
      <c r="N421" s="17"/>
      <c r="O421" s="17"/>
      <c r="P421" s="17"/>
      <c r="Q421" s="17"/>
      <c r="R421" s="17"/>
      <c r="S421" s="17"/>
      <c r="T421" s="17"/>
      <c r="U421" s="17"/>
      <c r="V421" s="17"/>
      <c r="W421" s="17"/>
      <c r="X421" s="8"/>
      <c r="Y421" s="8"/>
      <c r="Z421" s="8"/>
      <c r="AA421" s="8"/>
      <c r="AB421" s="8"/>
      <c r="AC421" s="8"/>
      <c r="AD421" s="8"/>
      <c r="AE421" s="8"/>
      <c r="AF421" s="11"/>
    </row>
    <row r="422" spans="1:32" s="12" customFormat="1" ht="14.1" customHeight="1">
      <c r="B422" s="48"/>
      <c r="C422" s="8"/>
      <c r="H422" s="8"/>
    </row>
    <row r="423" spans="1:32" s="51" customFormat="1" ht="14.1" customHeight="1">
      <c r="A423" s="17"/>
      <c r="B423" s="18"/>
      <c r="C423" s="31"/>
      <c r="D423" s="17"/>
      <c r="E423" s="17"/>
      <c r="F423" s="17"/>
      <c r="G423" s="17"/>
      <c r="H423" s="17"/>
      <c r="I423" s="17"/>
      <c r="J423" s="17"/>
      <c r="K423" s="17"/>
      <c r="L423" s="17"/>
      <c r="M423" s="17"/>
      <c r="N423" s="17"/>
      <c r="O423" s="17"/>
      <c r="P423" s="17"/>
      <c r="Q423" s="17"/>
      <c r="R423" s="17"/>
      <c r="S423" s="17"/>
      <c r="T423" s="17"/>
      <c r="U423" s="17"/>
      <c r="Y423" s="8"/>
      <c r="AF423" s="52"/>
    </row>
    <row r="424" spans="1:32" s="51" customFormat="1" ht="14.1" customHeight="1">
      <c r="A424" s="17"/>
      <c r="B424" s="18"/>
      <c r="C424" s="31"/>
      <c r="D424" s="17"/>
      <c r="E424" s="17"/>
      <c r="F424" s="17"/>
      <c r="G424" s="17"/>
      <c r="H424" s="17"/>
      <c r="I424" s="17"/>
      <c r="J424" s="32"/>
      <c r="K424" s="17"/>
      <c r="L424" s="17"/>
      <c r="M424" s="17"/>
      <c r="N424" s="17"/>
      <c r="O424" s="17"/>
      <c r="P424" s="17"/>
      <c r="Q424" s="17"/>
      <c r="R424" s="17"/>
      <c r="S424" s="17"/>
      <c r="T424" s="17"/>
      <c r="U424" s="17"/>
      <c r="Y424" s="8"/>
      <c r="AF424" s="52"/>
    </row>
    <row r="425" spans="1:32" s="51" customFormat="1" ht="14.1" customHeight="1">
      <c r="A425" s="17"/>
      <c r="B425" s="18"/>
      <c r="C425" s="31"/>
      <c r="D425" s="17"/>
      <c r="E425" s="17"/>
      <c r="F425" s="17"/>
      <c r="G425" s="17"/>
      <c r="H425" s="17"/>
      <c r="I425" s="17"/>
      <c r="J425" s="32"/>
      <c r="K425" s="17"/>
      <c r="L425" s="17"/>
      <c r="M425" s="17"/>
      <c r="N425" s="17"/>
      <c r="O425" s="17"/>
      <c r="P425" s="17"/>
      <c r="Q425" s="17"/>
      <c r="R425" s="17"/>
      <c r="S425" s="17"/>
      <c r="T425" s="17"/>
      <c r="U425" s="17"/>
      <c r="Y425" s="8"/>
      <c r="AF425" s="52"/>
    </row>
    <row r="426" spans="1:32" s="51" customFormat="1" ht="14.1" customHeight="1">
      <c r="A426" s="17"/>
      <c r="B426" s="18"/>
      <c r="C426" s="17"/>
      <c r="D426" s="17"/>
      <c r="E426" s="17"/>
      <c r="F426" s="17"/>
      <c r="G426" s="17"/>
      <c r="H426" s="17"/>
      <c r="I426" s="17"/>
      <c r="J426" s="17"/>
      <c r="K426" s="17"/>
      <c r="L426" s="17"/>
      <c r="M426" s="17"/>
      <c r="N426" s="17"/>
      <c r="O426" s="17"/>
      <c r="P426" s="17"/>
      <c r="Q426" s="17"/>
      <c r="R426" s="17"/>
      <c r="S426" s="17"/>
      <c r="T426" s="17"/>
      <c r="U426" s="8"/>
      <c r="V426" s="8"/>
      <c r="W426" s="8"/>
      <c r="X426" s="8"/>
      <c r="Y426" s="8"/>
      <c r="Z426" s="8"/>
      <c r="AA426" s="8"/>
      <c r="AB426" s="8"/>
      <c r="AC426" s="8"/>
      <c r="AD426" s="8"/>
      <c r="AE426" s="8"/>
      <c r="AF426" s="11"/>
    </row>
    <row r="427" spans="1:32" s="12" customFormat="1" ht="14.1" customHeight="1">
      <c r="B427" s="48"/>
      <c r="C427" s="8"/>
      <c r="H427" s="8"/>
    </row>
    <row r="428" spans="1:32" s="51" customFormat="1" ht="14.1" customHeight="1">
      <c r="A428" s="17"/>
      <c r="B428" s="18"/>
      <c r="C428" s="17"/>
      <c r="D428" s="17"/>
      <c r="E428" s="17"/>
      <c r="F428" s="17"/>
      <c r="G428" s="17"/>
      <c r="H428" s="17"/>
      <c r="I428" s="17"/>
      <c r="J428" s="17"/>
      <c r="K428" s="17"/>
      <c r="L428" s="17"/>
      <c r="M428" s="17"/>
      <c r="N428" s="17"/>
      <c r="O428" s="17"/>
      <c r="P428" s="17"/>
      <c r="Q428" s="17"/>
      <c r="R428" s="17"/>
      <c r="S428" s="17"/>
      <c r="T428" s="17"/>
      <c r="U428" s="8"/>
      <c r="V428" s="8"/>
      <c r="W428" s="8"/>
      <c r="X428" s="8"/>
      <c r="Y428" s="8"/>
      <c r="Z428" s="8"/>
      <c r="AA428" s="8"/>
      <c r="AB428" s="8"/>
      <c r="AC428" s="8"/>
      <c r="AD428" s="8"/>
      <c r="AE428" s="8"/>
      <c r="AF428" s="11"/>
    </row>
    <row r="429" spans="1:32" s="12" customFormat="1" ht="14.1" customHeight="1">
      <c r="B429" s="48"/>
      <c r="C429" s="8"/>
      <c r="H429" s="8"/>
    </row>
    <row r="430" spans="1:32" s="51" customFormat="1" ht="14.1" customHeight="1">
      <c r="A430" s="17"/>
      <c r="B430" s="18"/>
      <c r="C430" s="19"/>
      <c r="D430" s="17"/>
      <c r="E430" s="17"/>
      <c r="F430" s="17"/>
      <c r="G430" s="17"/>
      <c r="H430" s="17"/>
      <c r="I430" s="17"/>
      <c r="J430" s="17"/>
      <c r="K430" s="17"/>
      <c r="L430" s="17"/>
      <c r="M430" s="17"/>
      <c r="N430" s="17"/>
      <c r="O430" s="17"/>
      <c r="P430" s="17"/>
      <c r="Q430" s="17"/>
      <c r="R430" s="17"/>
      <c r="S430" s="17"/>
      <c r="T430" s="17"/>
      <c r="U430" s="17"/>
      <c r="Y430" s="8"/>
      <c r="AF430" s="52"/>
    </row>
    <row r="431" spans="1:32" s="51" customFormat="1" ht="14.1" customHeight="1">
      <c r="A431" s="17"/>
      <c r="B431" s="18"/>
      <c r="C431" s="19"/>
      <c r="D431" s="17"/>
      <c r="E431" s="17"/>
      <c r="F431" s="17"/>
      <c r="G431" s="17"/>
      <c r="H431" s="17"/>
      <c r="I431" s="17"/>
      <c r="J431" s="17"/>
      <c r="K431" s="17"/>
      <c r="L431" s="17"/>
      <c r="M431" s="17"/>
      <c r="N431" s="17"/>
      <c r="O431" s="17"/>
      <c r="P431" s="17"/>
      <c r="Q431" s="17"/>
      <c r="R431" s="17"/>
      <c r="S431" s="17"/>
      <c r="T431" s="17"/>
      <c r="U431" s="17"/>
      <c r="Y431" s="8"/>
      <c r="AF431" s="52"/>
    </row>
    <row r="432" spans="1:32" s="51" customFormat="1" ht="14.1" customHeight="1">
      <c r="A432" s="17"/>
      <c r="B432" s="18"/>
      <c r="C432" s="19"/>
      <c r="D432" s="17"/>
      <c r="E432" s="17"/>
      <c r="F432" s="17"/>
      <c r="G432" s="17"/>
      <c r="H432" s="17"/>
      <c r="I432" s="17"/>
      <c r="J432" s="17"/>
      <c r="K432" s="17"/>
      <c r="L432" s="17"/>
      <c r="M432" s="17"/>
      <c r="N432" s="17"/>
      <c r="O432" s="17"/>
      <c r="P432" s="17"/>
      <c r="Q432" s="17"/>
      <c r="R432" s="17"/>
      <c r="S432" s="17"/>
      <c r="T432" s="17"/>
      <c r="U432" s="17"/>
      <c r="Y432" s="8"/>
      <c r="AF432" s="52"/>
    </row>
    <row r="433" spans="1:1029" s="51" customFormat="1" ht="14.1" customHeight="1">
      <c r="A433" s="17"/>
      <c r="B433" s="18"/>
      <c r="C433" s="19"/>
      <c r="D433" s="17"/>
      <c r="E433" s="17"/>
      <c r="F433" s="17"/>
      <c r="G433" s="17"/>
      <c r="H433" s="17"/>
      <c r="I433" s="17"/>
      <c r="J433" s="17"/>
      <c r="K433" s="17"/>
      <c r="L433" s="17"/>
      <c r="M433" s="17"/>
      <c r="N433" s="17"/>
      <c r="O433" s="17"/>
      <c r="P433" s="17"/>
      <c r="Q433" s="17"/>
      <c r="R433" s="17"/>
      <c r="S433" s="17"/>
      <c r="T433" s="17"/>
      <c r="U433" s="17"/>
      <c r="Y433" s="8"/>
      <c r="AF433" s="52"/>
    </row>
    <row r="434" spans="1:1029" s="51" customFormat="1" ht="14.1" customHeight="1">
      <c r="A434" s="17"/>
      <c r="B434" s="18"/>
      <c r="C434" s="19"/>
      <c r="D434" s="17"/>
      <c r="E434" s="17"/>
      <c r="F434" s="17"/>
      <c r="G434" s="17"/>
      <c r="H434" s="17"/>
      <c r="I434" s="17"/>
      <c r="J434" s="17"/>
      <c r="K434" s="17"/>
      <c r="L434" s="17"/>
      <c r="M434" s="17"/>
      <c r="N434" s="17"/>
      <c r="O434" s="17"/>
      <c r="P434" s="17"/>
      <c r="Q434" s="17"/>
      <c r="R434" s="17"/>
      <c r="S434" s="17"/>
      <c r="T434" s="17"/>
      <c r="U434" s="17"/>
      <c r="Y434" s="8"/>
      <c r="AF434" s="52"/>
    </row>
    <row r="435" spans="1:1029" s="51" customFormat="1" ht="14.1" customHeight="1">
      <c r="A435" s="17"/>
      <c r="B435" s="18"/>
      <c r="C435" s="19"/>
      <c r="D435" s="17"/>
      <c r="E435" s="17"/>
      <c r="F435" s="17"/>
      <c r="G435" s="17"/>
      <c r="H435" s="17"/>
      <c r="I435" s="17"/>
      <c r="J435" s="17"/>
      <c r="K435" s="17"/>
      <c r="L435" s="17"/>
      <c r="M435" s="17"/>
      <c r="N435" s="17"/>
      <c r="O435" s="17"/>
      <c r="P435" s="17"/>
      <c r="Q435" s="17"/>
      <c r="R435" s="17"/>
      <c r="S435" s="17"/>
      <c r="T435" s="17"/>
      <c r="U435" s="17"/>
      <c r="Y435" s="8"/>
      <c r="AF435" s="52"/>
    </row>
    <row r="436" spans="1:1029" s="51" customFormat="1" ht="14.1" customHeight="1">
      <c r="A436" s="17"/>
      <c r="B436" s="18"/>
      <c r="C436" s="19"/>
      <c r="D436" s="17"/>
      <c r="E436" s="17"/>
      <c r="F436" s="17"/>
      <c r="G436" s="17"/>
      <c r="H436" s="17"/>
      <c r="I436" s="17"/>
      <c r="J436" s="17"/>
      <c r="K436" s="17"/>
      <c r="L436" s="17"/>
      <c r="M436" s="17"/>
      <c r="N436" s="17"/>
      <c r="O436" s="17"/>
      <c r="P436" s="17"/>
      <c r="Q436" s="17"/>
      <c r="R436" s="17"/>
      <c r="S436" s="17"/>
      <c r="T436" s="17"/>
      <c r="U436" s="17"/>
      <c r="Y436" s="8"/>
      <c r="AF436" s="52"/>
    </row>
    <row r="437" spans="1:1029" s="51" customFormat="1" ht="14.1" customHeight="1">
      <c r="A437" s="17"/>
      <c r="B437" s="18"/>
      <c r="C437" s="19"/>
      <c r="D437" s="17"/>
      <c r="E437" s="17"/>
      <c r="F437" s="17"/>
      <c r="G437" s="17"/>
      <c r="H437" s="17"/>
      <c r="I437" s="17"/>
      <c r="J437" s="17"/>
      <c r="K437" s="17"/>
      <c r="L437" s="17"/>
      <c r="M437" s="17"/>
      <c r="N437" s="17"/>
      <c r="O437" s="17"/>
      <c r="P437" s="17"/>
      <c r="Q437" s="17"/>
      <c r="R437" s="17"/>
      <c r="S437" s="17"/>
      <c r="T437" s="17"/>
      <c r="U437" s="17"/>
      <c r="Y437" s="8"/>
      <c r="AF437" s="52"/>
    </row>
    <row r="438" spans="1:1029" s="12" customFormat="1" ht="14.1" customHeight="1">
      <c r="B438" s="48"/>
      <c r="C438" s="8"/>
      <c r="H438" s="8"/>
    </row>
    <row r="439" spans="1:1029" s="51" customFormat="1" ht="14.1" customHeight="1">
      <c r="A439" s="17"/>
      <c r="B439" s="18"/>
      <c r="C439" s="19"/>
      <c r="D439" s="17"/>
      <c r="E439" s="17"/>
      <c r="F439" s="17"/>
      <c r="G439" s="17"/>
      <c r="H439" s="17"/>
      <c r="I439" s="17"/>
      <c r="J439" s="17"/>
      <c r="K439" s="17"/>
      <c r="L439" s="17"/>
      <c r="M439" s="17"/>
      <c r="N439" s="17"/>
      <c r="O439" s="17"/>
      <c r="P439" s="17"/>
      <c r="Q439" s="17"/>
      <c r="R439" s="17"/>
      <c r="S439" s="17"/>
      <c r="T439" s="17"/>
      <c r="U439" s="17"/>
      <c r="Y439" s="8"/>
      <c r="AF439" s="52"/>
    </row>
    <row r="440" spans="1:1029" s="51" customFormat="1" ht="14.1" customHeight="1">
      <c r="A440" s="17"/>
      <c r="B440" s="18"/>
      <c r="C440" s="8"/>
      <c r="D440" s="17"/>
      <c r="E440" s="17"/>
      <c r="F440" s="17"/>
      <c r="G440" s="17"/>
      <c r="H440" s="17"/>
      <c r="I440" s="17"/>
      <c r="J440" s="8"/>
      <c r="K440" s="8"/>
      <c r="L440" s="8"/>
      <c r="M440" s="8"/>
      <c r="N440" s="8"/>
      <c r="O440" s="8"/>
      <c r="P440" s="8"/>
      <c r="Q440" s="8"/>
      <c r="R440" s="8"/>
      <c r="S440" s="8"/>
      <c r="T440" s="8"/>
      <c r="U440" s="8"/>
      <c r="V440" s="8"/>
      <c r="W440" s="8"/>
      <c r="X440" s="8"/>
      <c r="Y440" s="8"/>
      <c r="Z440" s="8"/>
      <c r="AF440" s="11"/>
    </row>
    <row r="441" spans="1:1029" s="51" customFormat="1" ht="14.1" customHeight="1">
      <c r="A441" s="17"/>
      <c r="B441" s="18"/>
      <c r="C441" s="8"/>
      <c r="D441" s="17"/>
      <c r="E441" s="17"/>
      <c r="F441" s="17"/>
      <c r="G441" s="17"/>
      <c r="H441" s="17"/>
      <c r="I441" s="17"/>
      <c r="J441" s="8"/>
      <c r="K441" s="8"/>
      <c r="L441" s="8"/>
      <c r="M441" s="8"/>
      <c r="N441" s="8"/>
      <c r="O441" s="8"/>
      <c r="P441" s="8"/>
      <c r="Q441" s="8"/>
      <c r="R441" s="8"/>
      <c r="S441" s="8"/>
      <c r="T441" s="8"/>
      <c r="U441" s="8"/>
      <c r="V441" s="8"/>
      <c r="W441" s="8"/>
      <c r="X441" s="8"/>
      <c r="Y441" s="8"/>
      <c r="Z441" s="8"/>
      <c r="AA441" s="8"/>
      <c r="AB441" s="8"/>
      <c r="AC441" s="8"/>
      <c r="AD441" s="8"/>
      <c r="AE441" s="8"/>
      <c r="AF441" s="11"/>
    </row>
    <row r="442" spans="1:1029" s="51" customFormat="1" ht="14.1" customHeight="1">
      <c r="A442" s="17"/>
      <c r="B442" s="18"/>
      <c r="C442" s="8"/>
      <c r="D442" s="17"/>
      <c r="E442" s="17"/>
      <c r="F442" s="17"/>
      <c r="G442" s="17"/>
      <c r="H442" s="17"/>
      <c r="I442" s="17"/>
      <c r="J442" s="8"/>
      <c r="K442" s="8"/>
      <c r="L442" s="8"/>
      <c r="M442" s="8"/>
      <c r="N442" s="8"/>
      <c r="O442" s="8"/>
      <c r="P442" s="8"/>
      <c r="Q442" s="8"/>
      <c r="R442" s="8"/>
      <c r="S442" s="8"/>
      <c r="T442" s="8"/>
      <c r="U442" s="8"/>
      <c r="V442" s="8"/>
      <c r="W442" s="8"/>
      <c r="X442" s="8"/>
      <c r="Y442" s="8"/>
      <c r="Z442" s="8"/>
      <c r="AA442" s="8"/>
      <c r="AB442" s="8"/>
      <c r="AC442" s="8"/>
      <c r="AD442" s="8"/>
      <c r="AE442" s="8"/>
      <c r="AF442" s="11"/>
    </row>
    <row r="443" spans="1:1029" s="51" customFormat="1" ht="14.1" customHeight="1">
      <c r="A443" s="17"/>
      <c r="B443" s="18"/>
      <c r="C443" s="8"/>
      <c r="D443" s="17"/>
      <c r="E443" s="17"/>
      <c r="F443" s="17"/>
      <c r="G443" s="17"/>
      <c r="H443" s="17"/>
      <c r="I443" s="17"/>
      <c r="J443" s="8"/>
      <c r="K443" s="8"/>
      <c r="L443" s="8"/>
      <c r="M443" s="8"/>
      <c r="N443" s="8"/>
      <c r="O443" s="8"/>
      <c r="P443" s="8"/>
      <c r="Q443" s="8"/>
      <c r="R443" s="8"/>
      <c r="S443" s="8"/>
      <c r="T443" s="8"/>
      <c r="U443" s="8"/>
      <c r="V443" s="8"/>
      <c r="W443" s="8"/>
      <c r="X443" s="8"/>
      <c r="Y443" s="8"/>
      <c r="Z443" s="8"/>
      <c r="AA443" s="8"/>
      <c r="AB443" s="8"/>
      <c r="AC443" s="8"/>
      <c r="AD443" s="8"/>
      <c r="AE443" s="8"/>
      <c r="AF443" s="11"/>
    </row>
    <row r="444" spans="1:1029" s="51" customFormat="1" ht="14.1" customHeight="1">
      <c r="A444" s="17"/>
      <c r="B444" s="18"/>
      <c r="C444" s="8"/>
      <c r="D444" s="17"/>
      <c r="E444" s="17"/>
      <c r="F444" s="17"/>
      <c r="G444" s="17"/>
      <c r="H444" s="17"/>
      <c r="I444" s="17"/>
      <c r="J444" s="8"/>
      <c r="K444" s="8"/>
      <c r="L444" s="8"/>
      <c r="M444" s="8"/>
      <c r="N444" s="8"/>
      <c r="O444" s="8"/>
      <c r="P444" s="8"/>
      <c r="Q444" s="8"/>
      <c r="R444" s="8"/>
      <c r="S444" s="8"/>
      <c r="T444" s="8"/>
      <c r="U444" s="8"/>
      <c r="V444" s="8"/>
      <c r="W444" s="8"/>
      <c r="X444" s="8"/>
      <c r="Y444" s="8"/>
      <c r="Z444" s="8"/>
      <c r="AA444" s="8"/>
      <c r="AB444" s="8"/>
      <c r="AC444" s="8"/>
      <c r="AD444" s="8"/>
      <c r="AE444" s="8"/>
      <c r="AF444" s="11"/>
    </row>
    <row r="445" spans="1:1029" ht="14.1" customHeight="1">
      <c r="A445" s="21"/>
      <c r="B445" s="22"/>
      <c r="D445" s="24"/>
      <c r="E445" s="24"/>
      <c r="F445" s="17"/>
      <c r="G445" s="24"/>
      <c r="H445" s="17"/>
      <c r="I445" s="24"/>
      <c r="J445" s="8"/>
      <c r="K445" s="24"/>
      <c r="L445" s="21"/>
      <c r="M445" s="24"/>
      <c r="N445" s="24"/>
      <c r="O445" s="24"/>
      <c r="P445" s="24"/>
      <c r="Q445" s="24"/>
      <c r="R445" s="24"/>
      <c r="S445" s="24"/>
      <c r="T445" s="8"/>
      <c r="U445" s="8"/>
      <c r="V445" s="8"/>
      <c r="W445" s="8"/>
      <c r="X445" s="8"/>
      <c r="Y445" s="8"/>
      <c r="Z445" s="8"/>
      <c r="AA445" s="8"/>
      <c r="AB445" s="8"/>
      <c r="AC445" s="8"/>
      <c r="AD445" s="8"/>
      <c r="AE445" s="8"/>
      <c r="AF445" s="11"/>
      <c r="AG445" s="49"/>
      <c r="AH445" s="49"/>
      <c r="AI445" s="49"/>
      <c r="AJ445" s="49"/>
      <c r="AK445" s="49"/>
      <c r="AL445" s="49"/>
      <c r="AM445" s="49"/>
      <c r="AN445" s="49"/>
      <c r="AO445" s="49"/>
      <c r="AP445" s="49"/>
      <c r="AQ445" s="49"/>
      <c r="AR445" s="49"/>
      <c r="AS445" s="49"/>
      <c r="AT445" s="49"/>
      <c r="AU445" s="49"/>
      <c r="AV445" s="49"/>
      <c r="AW445" s="49"/>
      <c r="AX445" s="49"/>
      <c r="AY445" s="49"/>
      <c r="AZ445" s="49"/>
      <c r="BA445" s="49"/>
      <c r="BB445" s="49"/>
      <c r="BC445" s="49"/>
      <c r="BD445" s="49"/>
      <c r="BE445" s="49"/>
      <c r="BF445" s="49"/>
      <c r="BG445" s="49"/>
      <c r="BH445" s="49"/>
      <c r="BI445" s="49"/>
      <c r="BJ445" s="49"/>
      <c r="BK445" s="49"/>
      <c r="BL445" s="49"/>
      <c r="BM445" s="49"/>
      <c r="BN445" s="49"/>
      <c r="BO445" s="49"/>
      <c r="BP445" s="49"/>
      <c r="BQ445" s="49"/>
      <c r="BR445" s="49"/>
      <c r="BS445" s="49"/>
      <c r="BT445" s="49"/>
      <c r="BU445" s="49"/>
      <c r="BV445" s="49"/>
      <c r="BW445" s="49"/>
      <c r="BX445" s="49"/>
      <c r="BY445" s="49"/>
      <c r="BZ445" s="49"/>
      <c r="CA445" s="49"/>
      <c r="CB445" s="49"/>
      <c r="CC445" s="49"/>
      <c r="CD445" s="49"/>
      <c r="CE445" s="49"/>
      <c r="CF445" s="49"/>
      <c r="CG445" s="49"/>
      <c r="CH445" s="49"/>
      <c r="CI445" s="49"/>
      <c r="CJ445" s="49"/>
      <c r="CK445" s="49"/>
      <c r="CL445" s="49"/>
      <c r="CM445" s="49"/>
      <c r="CN445" s="49"/>
      <c r="CO445" s="49"/>
      <c r="CP445" s="49"/>
      <c r="CQ445" s="49"/>
      <c r="CR445" s="49"/>
      <c r="CS445" s="49"/>
      <c r="CT445" s="49"/>
      <c r="CU445" s="49"/>
      <c r="CV445" s="49"/>
      <c r="CW445" s="49"/>
      <c r="CX445" s="49"/>
      <c r="CY445" s="49"/>
      <c r="CZ445" s="49"/>
      <c r="DA445" s="49"/>
      <c r="DB445" s="49"/>
      <c r="DC445" s="49"/>
      <c r="DD445" s="49"/>
      <c r="DE445" s="49"/>
      <c r="DF445" s="49"/>
      <c r="DG445" s="49"/>
      <c r="DH445" s="49"/>
      <c r="DI445" s="49"/>
      <c r="DJ445" s="49"/>
      <c r="DK445" s="49"/>
      <c r="DL445" s="49"/>
      <c r="DM445" s="49"/>
      <c r="DN445" s="49"/>
      <c r="DO445" s="49"/>
      <c r="DP445" s="49"/>
      <c r="DQ445" s="49"/>
      <c r="DR445" s="49"/>
      <c r="DS445" s="49"/>
      <c r="DT445" s="49"/>
      <c r="DU445" s="49"/>
      <c r="DV445" s="49"/>
      <c r="DW445" s="49"/>
      <c r="DX445" s="49"/>
      <c r="DY445" s="49"/>
      <c r="DZ445" s="49"/>
      <c r="EA445" s="49"/>
      <c r="EB445" s="49"/>
      <c r="EC445" s="49"/>
      <c r="ED445" s="49"/>
      <c r="EE445" s="49"/>
      <c r="EF445" s="49"/>
      <c r="EG445" s="49"/>
      <c r="EH445" s="49"/>
      <c r="EI445" s="49"/>
      <c r="EJ445" s="49"/>
      <c r="EK445" s="49"/>
      <c r="EL445" s="49"/>
      <c r="EM445" s="49"/>
      <c r="EN445" s="49"/>
      <c r="EO445" s="49"/>
      <c r="EP445" s="49"/>
      <c r="EQ445" s="49"/>
      <c r="ER445" s="49"/>
      <c r="ES445" s="49"/>
      <c r="ET445" s="49"/>
      <c r="EU445" s="49"/>
      <c r="EV445" s="49"/>
      <c r="EW445" s="49"/>
      <c r="EX445" s="49"/>
      <c r="EY445" s="49"/>
      <c r="EZ445" s="49"/>
      <c r="FA445" s="49"/>
      <c r="FB445" s="49"/>
      <c r="FC445" s="49"/>
      <c r="FD445" s="49"/>
      <c r="FE445" s="49"/>
      <c r="FF445" s="49"/>
      <c r="FG445" s="49"/>
      <c r="FH445" s="49"/>
      <c r="FI445" s="49"/>
      <c r="FJ445" s="49"/>
      <c r="FK445" s="49"/>
      <c r="FL445" s="49"/>
      <c r="FM445" s="49"/>
      <c r="FN445" s="49"/>
      <c r="FO445" s="49"/>
      <c r="FP445" s="49"/>
      <c r="FQ445" s="49"/>
      <c r="FR445" s="49"/>
      <c r="FS445" s="49"/>
      <c r="FT445" s="49"/>
      <c r="FU445" s="49"/>
      <c r="FV445" s="49"/>
      <c r="FW445" s="49"/>
      <c r="FX445" s="49"/>
      <c r="FY445" s="49"/>
      <c r="FZ445" s="49"/>
      <c r="GA445" s="49"/>
      <c r="GB445" s="49"/>
      <c r="GC445" s="49"/>
      <c r="GD445" s="49"/>
      <c r="GE445" s="49"/>
      <c r="GF445" s="49"/>
      <c r="GG445" s="49"/>
      <c r="GH445" s="49"/>
      <c r="GI445" s="49"/>
      <c r="GJ445" s="49"/>
      <c r="GK445" s="49"/>
      <c r="GL445" s="49"/>
      <c r="GM445" s="49"/>
      <c r="GN445" s="49"/>
      <c r="GO445" s="49"/>
      <c r="GP445" s="49"/>
      <c r="GQ445" s="49"/>
      <c r="GR445" s="49"/>
      <c r="GS445" s="49"/>
      <c r="GT445" s="49"/>
      <c r="GU445" s="49"/>
      <c r="GV445" s="49"/>
      <c r="GW445" s="49"/>
      <c r="GX445" s="49"/>
      <c r="GY445" s="49"/>
      <c r="GZ445" s="49"/>
      <c r="HA445" s="49"/>
      <c r="HB445" s="49"/>
      <c r="HC445" s="49"/>
      <c r="HD445" s="49"/>
      <c r="HE445" s="49"/>
      <c r="HF445" s="49"/>
      <c r="HG445" s="49"/>
      <c r="HH445" s="49"/>
      <c r="HI445" s="49"/>
      <c r="HJ445" s="49"/>
      <c r="HK445" s="49"/>
      <c r="HL445" s="49"/>
      <c r="HM445" s="49"/>
      <c r="HN445" s="49"/>
      <c r="HO445" s="49"/>
      <c r="HP445" s="49"/>
      <c r="HQ445" s="49"/>
      <c r="HR445" s="49"/>
      <c r="HS445" s="49"/>
      <c r="HT445" s="49"/>
      <c r="HU445" s="49"/>
      <c r="HV445" s="49"/>
      <c r="HW445" s="49"/>
      <c r="HX445" s="49"/>
      <c r="HY445" s="49"/>
      <c r="HZ445" s="49"/>
      <c r="IA445" s="49"/>
      <c r="IB445" s="49"/>
      <c r="IC445" s="49"/>
      <c r="ID445" s="49"/>
      <c r="IE445" s="49"/>
      <c r="IF445" s="49"/>
      <c r="IG445" s="49"/>
      <c r="IH445" s="49"/>
      <c r="II445" s="49"/>
      <c r="IJ445" s="49"/>
      <c r="IK445" s="49"/>
      <c r="IL445" s="49"/>
      <c r="IM445" s="49"/>
      <c r="IN445" s="49"/>
      <c r="IO445" s="49"/>
      <c r="IP445" s="49"/>
      <c r="IQ445" s="49"/>
      <c r="IR445" s="49"/>
      <c r="IS445" s="49"/>
      <c r="IT445" s="49"/>
      <c r="IU445" s="49"/>
      <c r="IV445" s="49"/>
      <c r="IW445" s="49"/>
      <c r="IX445" s="49"/>
      <c r="IY445" s="49"/>
      <c r="IZ445" s="49"/>
      <c r="JA445" s="49"/>
      <c r="JB445" s="49"/>
      <c r="JC445" s="49"/>
      <c r="JD445" s="49"/>
      <c r="JE445" s="49"/>
      <c r="JF445" s="49"/>
      <c r="JG445" s="49"/>
      <c r="JH445" s="49"/>
      <c r="JI445" s="49"/>
      <c r="JJ445" s="49"/>
      <c r="JK445" s="49"/>
      <c r="JL445" s="49"/>
      <c r="JM445" s="49"/>
      <c r="JN445" s="49"/>
      <c r="JO445" s="49"/>
      <c r="JP445" s="49"/>
      <c r="JQ445" s="49"/>
      <c r="JR445" s="49"/>
      <c r="JS445" s="49"/>
      <c r="JT445" s="49"/>
      <c r="JU445" s="49"/>
      <c r="JV445" s="49"/>
      <c r="JW445" s="49"/>
      <c r="JX445" s="49"/>
      <c r="JY445" s="49"/>
      <c r="JZ445" s="49"/>
      <c r="KA445" s="49"/>
      <c r="KB445" s="49"/>
      <c r="KC445" s="49"/>
      <c r="KD445" s="49"/>
      <c r="KE445" s="49"/>
      <c r="KF445" s="49"/>
      <c r="KG445" s="49"/>
      <c r="KH445" s="49"/>
      <c r="KI445" s="49"/>
      <c r="KJ445" s="49"/>
      <c r="KK445" s="49"/>
      <c r="KL445" s="49"/>
      <c r="KM445" s="49"/>
      <c r="KN445" s="49"/>
      <c r="KO445" s="49"/>
      <c r="KP445" s="49"/>
      <c r="KQ445" s="49"/>
      <c r="KR445" s="49"/>
      <c r="KS445" s="49"/>
      <c r="KT445" s="49"/>
      <c r="KU445" s="49"/>
      <c r="KV445" s="49"/>
      <c r="KW445" s="49"/>
      <c r="KX445" s="49"/>
      <c r="KY445" s="49"/>
      <c r="KZ445" s="49"/>
      <c r="LA445" s="49"/>
      <c r="LB445" s="49"/>
      <c r="LC445" s="49"/>
      <c r="LD445" s="49"/>
      <c r="LE445" s="49"/>
      <c r="LF445" s="49"/>
      <c r="LG445" s="49"/>
      <c r="LH445" s="49"/>
      <c r="LI445" s="49"/>
      <c r="LJ445" s="49"/>
      <c r="LK445" s="49"/>
      <c r="LL445" s="49"/>
      <c r="LM445" s="49"/>
      <c r="LN445" s="49"/>
      <c r="LO445" s="49"/>
      <c r="LP445" s="49"/>
      <c r="LQ445" s="49"/>
      <c r="LR445" s="49"/>
      <c r="LS445" s="49"/>
      <c r="LT445" s="49"/>
      <c r="LU445" s="49"/>
      <c r="LV445" s="49"/>
      <c r="LW445" s="49"/>
      <c r="LX445" s="49"/>
      <c r="LY445" s="49"/>
      <c r="LZ445" s="49"/>
      <c r="MA445" s="49"/>
      <c r="MB445" s="49"/>
      <c r="MC445" s="49"/>
      <c r="MD445" s="49"/>
      <c r="ME445" s="49"/>
      <c r="MF445" s="49"/>
      <c r="MG445" s="49"/>
      <c r="MH445" s="49"/>
      <c r="MI445" s="49"/>
      <c r="MJ445" s="49"/>
      <c r="MK445" s="49"/>
      <c r="ML445" s="49"/>
      <c r="MM445" s="49"/>
      <c r="MN445" s="49"/>
      <c r="MO445" s="49"/>
      <c r="MP445" s="49"/>
      <c r="MQ445" s="49"/>
      <c r="MR445" s="49"/>
      <c r="MS445" s="49"/>
      <c r="MT445" s="49"/>
      <c r="MU445" s="49"/>
      <c r="MV445" s="49"/>
      <c r="MW445" s="49"/>
      <c r="MX445" s="49"/>
      <c r="MY445" s="49"/>
      <c r="MZ445" s="49"/>
      <c r="NA445" s="49"/>
      <c r="NB445" s="49"/>
      <c r="NC445" s="49"/>
      <c r="ND445" s="49"/>
      <c r="NE445" s="49"/>
      <c r="NF445" s="49"/>
      <c r="NG445" s="49"/>
      <c r="NH445" s="49"/>
      <c r="NI445" s="49"/>
      <c r="NJ445" s="49"/>
      <c r="NK445" s="49"/>
      <c r="NL445" s="49"/>
      <c r="NM445" s="49"/>
      <c r="NN445" s="49"/>
      <c r="NO445" s="49"/>
      <c r="NP445" s="49"/>
      <c r="NQ445" s="49"/>
      <c r="NR445" s="49"/>
      <c r="NS445" s="49"/>
      <c r="NT445" s="49"/>
      <c r="NU445" s="49"/>
      <c r="NV445" s="49"/>
      <c r="NW445" s="49"/>
      <c r="NX445" s="49"/>
      <c r="NY445" s="49"/>
      <c r="NZ445" s="49"/>
      <c r="OA445" s="49"/>
      <c r="OB445" s="49"/>
      <c r="OC445" s="49"/>
      <c r="OD445" s="49"/>
      <c r="OE445" s="49"/>
      <c r="OF445" s="49"/>
      <c r="OG445" s="49"/>
      <c r="OH445" s="49"/>
      <c r="OI445" s="49"/>
      <c r="OJ445" s="49"/>
      <c r="OK445" s="49"/>
      <c r="OL445" s="49"/>
      <c r="OM445" s="49"/>
      <c r="ON445" s="49"/>
      <c r="OO445" s="49"/>
      <c r="OP445" s="49"/>
      <c r="OQ445" s="49"/>
      <c r="OR445" s="49"/>
      <c r="OS445" s="49"/>
      <c r="OT445" s="49"/>
      <c r="OU445" s="49"/>
      <c r="OV445" s="49"/>
      <c r="OW445" s="49"/>
      <c r="OX445" s="49"/>
      <c r="OY445" s="49"/>
      <c r="OZ445" s="49"/>
      <c r="PA445" s="49"/>
      <c r="PB445" s="49"/>
      <c r="PC445" s="49"/>
      <c r="PD445" s="49"/>
      <c r="PE445" s="49"/>
      <c r="PF445" s="49"/>
      <c r="PG445" s="49"/>
      <c r="PH445" s="49"/>
      <c r="PI445" s="49"/>
      <c r="PJ445" s="49"/>
      <c r="PK445" s="49"/>
      <c r="PL445" s="49"/>
      <c r="PM445" s="49"/>
      <c r="PN445" s="49"/>
      <c r="PO445" s="49"/>
      <c r="PP445" s="49"/>
      <c r="PQ445" s="49"/>
      <c r="PR445" s="49"/>
      <c r="PS445" s="49"/>
      <c r="PT445" s="49"/>
      <c r="PU445" s="49"/>
      <c r="PV445" s="49"/>
      <c r="PW445" s="49"/>
      <c r="PX445" s="49"/>
      <c r="PY445" s="49"/>
      <c r="PZ445" s="49"/>
      <c r="QA445" s="49"/>
      <c r="QB445" s="49"/>
      <c r="QC445" s="49"/>
      <c r="QD445" s="49"/>
      <c r="QE445" s="49"/>
      <c r="QF445" s="49"/>
      <c r="QG445" s="49"/>
      <c r="QH445" s="49"/>
      <c r="QI445" s="49"/>
      <c r="QJ445" s="49"/>
      <c r="QK445" s="49"/>
      <c r="QL445" s="49"/>
      <c r="QM445" s="49"/>
      <c r="QN445" s="49"/>
      <c r="QO445" s="49"/>
      <c r="QP445" s="49"/>
      <c r="QQ445" s="49"/>
      <c r="QR445" s="49"/>
      <c r="QS445" s="49"/>
      <c r="QT445" s="49"/>
      <c r="QU445" s="49"/>
      <c r="QV445" s="49"/>
      <c r="QW445" s="49"/>
      <c r="QX445" s="49"/>
      <c r="QY445" s="49"/>
      <c r="QZ445" s="49"/>
      <c r="RA445" s="49"/>
      <c r="RB445" s="49"/>
      <c r="RC445" s="49"/>
      <c r="RD445" s="49"/>
      <c r="RE445" s="49"/>
      <c r="RF445" s="49"/>
      <c r="RG445" s="49"/>
      <c r="RH445" s="49"/>
      <c r="RI445" s="49"/>
      <c r="RJ445" s="49"/>
      <c r="RK445" s="49"/>
      <c r="RL445" s="49"/>
      <c r="RM445" s="49"/>
      <c r="RN445" s="49"/>
      <c r="RO445" s="49"/>
      <c r="RP445" s="49"/>
      <c r="RQ445" s="49"/>
      <c r="RR445" s="49"/>
      <c r="RS445" s="49"/>
      <c r="RT445" s="49"/>
      <c r="RU445" s="49"/>
      <c r="RV445" s="49"/>
      <c r="RW445" s="49"/>
      <c r="RX445" s="49"/>
      <c r="RY445" s="49"/>
      <c r="RZ445" s="49"/>
      <c r="SA445" s="49"/>
      <c r="SB445" s="49"/>
      <c r="SC445" s="49"/>
      <c r="SD445" s="49"/>
      <c r="SE445" s="49"/>
      <c r="SF445" s="49"/>
      <c r="SG445" s="49"/>
      <c r="SH445" s="49"/>
      <c r="SI445" s="49"/>
      <c r="SJ445" s="49"/>
      <c r="SK445" s="49"/>
      <c r="SL445" s="49"/>
      <c r="SM445" s="49"/>
      <c r="SN445" s="49"/>
      <c r="SO445" s="49"/>
      <c r="SP445" s="49"/>
      <c r="SQ445" s="49"/>
      <c r="SR445" s="49"/>
      <c r="SS445" s="49"/>
      <c r="ST445" s="49"/>
      <c r="SU445" s="49"/>
      <c r="SV445" s="49"/>
      <c r="SW445" s="49"/>
      <c r="SX445" s="49"/>
      <c r="SY445" s="49"/>
      <c r="SZ445" s="49"/>
      <c r="TA445" s="49"/>
      <c r="TB445" s="49"/>
      <c r="TC445" s="49"/>
      <c r="TD445" s="49"/>
      <c r="TE445" s="49"/>
      <c r="TF445" s="49"/>
      <c r="TG445" s="49"/>
      <c r="TH445" s="49"/>
      <c r="TI445" s="49"/>
      <c r="TJ445" s="49"/>
      <c r="TK445" s="49"/>
      <c r="TL445" s="49"/>
      <c r="TM445" s="49"/>
      <c r="TN445" s="49"/>
      <c r="TO445" s="49"/>
      <c r="TP445" s="49"/>
      <c r="TQ445" s="49"/>
      <c r="TR445" s="49"/>
      <c r="TS445" s="49"/>
      <c r="TT445" s="49"/>
      <c r="TU445" s="49"/>
      <c r="TV445" s="49"/>
      <c r="TW445" s="49"/>
      <c r="TX445" s="49"/>
      <c r="TY445" s="49"/>
      <c r="TZ445" s="49"/>
      <c r="UA445" s="49"/>
      <c r="UB445" s="49"/>
      <c r="UC445" s="49"/>
      <c r="UD445" s="49"/>
      <c r="UE445" s="49"/>
      <c r="UF445" s="49"/>
      <c r="UG445" s="49"/>
      <c r="UH445" s="49"/>
      <c r="UI445" s="49"/>
      <c r="UJ445" s="49"/>
      <c r="UK445" s="49"/>
      <c r="UL445" s="49"/>
      <c r="UM445" s="49"/>
      <c r="UN445" s="49"/>
      <c r="UO445" s="49"/>
      <c r="UP445" s="49"/>
      <c r="UQ445" s="49"/>
      <c r="UR445" s="49"/>
      <c r="US445" s="49"/>
      <c r="UT445" s="49"/>
      <c r="UU445" s="49"/>
      <c r="UV445" s="49"/>
      <c r="UW445" s="49"/>
      <c r="UX445" s="49"/>
      <c r="UY445" s="49"/>
      <c r="UZ445" s="49"/>
      <c r="VA445" s="49"/>
      <c r="VB445" s="49"/>
      <c r="VC445" s="49"/>
      <c r="VD445" s="49"/>
      <c r="VE445" s="49"/>
      <c r="VF445" s="49"/>
      <c r="VG445" s="49"/>
      <c r="VH445" s="49"/>
      <c r="VI445" s="49"/>
      <c r="VJ445" s="49"/>
      <c r="VK445" s="49"/>
      <c r="VL445" s="49"/>
      <c r="VM445" s="49"/>
      <c r="VN445" s="49"/>
      <c r="VO445" s="49"/>
      <c r="VP445" s="49"/>
      <c r="VQ445" s="49"/>
      <c r="VR445" s="49"/>
      <c r="VS445" s="49"/>
      <c r="VT445" s="49"/>
      <c r="VU445" s="49"/>
      <c r="VV445" s="49"/>
      <c r="VW445" s="49"/>
      <c r="VX445" s="49"/>
      <c r="VY445" s="49"/>
      <c r="VZ445" s="49"/>
      <c r="WA445" s="49"/>
      <c r="WB445" s="49"/>
      <c r="WC445" s="49"/>
      <c r="WD445" s="49"/>
      <c r="WE445" s="49"/>
      <c r="WF445" s="49"/>
      <c r="WG445" s="49"/>
      <c r="WH445" s="49"/>
      <c r="WI445" s="49"/>
      <c r="WJ445" s="49"/>
      <c r="WK445" s="49"/>
      <c r="WL445" s="49"/>
      <c r="WM445" s="49"/>
      <c r="WN445" s="49"/>
      <c r="WO445" s="49"/>
      <c r="WP445" s="49"/>
      <c r="WQ445" s="49"/>
      <c r="WR445" s="49"/>
      <c r="WS445" s="49"/>
      <c r="WT445" s="49"/>
      <c r="WU445" s="49"/>
      <c r="WV445" s="49"/>
      <c r="WW445" s="49"/>
      <c r="WX445" s="49"/>
      <c r="WY445" s="49"/>
      <c r="WZ445" s="49"/>
      <c r="XA445" s="49"/>
      <c r="XB445" s="49"/>
      <c r="XC445" s="49"/>
      <c r="XD445" s="49"/>
      <c r="XE445" s="49"/>
      <c r="XF445" s="49"/>
      <c r="XG445" s="49"/>
      <c r="XH445" s="49"/>
      <c r="XI445" s="49"/>
      <c r="XJ445" s="49"/>
      <c r="XK445" s="49"/>
      <c r="XL445" s="49"/>
      <c r="XM445" s="49"/>
      <c r="XN445" s="49"/>
      <c r="XO445" s="49"/>
      <c r="XP445" s="49"/>
      <c r="XQ445" s="49"/>
      <c r="XR445" s="49"/>
      <c r="XS445" s="49"/>
      <c r="XT445" s="49"/>
      <c r="XU445" s="49"/>
      <c r="XV445" s="49"/>
      <c r="XW445" s="49"/>
      <c r="XX445" s="49"/>
      <c r="XY445" s="49"/>
      <c r="XZ445" s="49"/>
      <c r="YA445" s="49"/>
      <c r="YB445" s="49"/>
      <c r="YC445" s="49"/>
      <c r="YD445" s="49"/>
      <c r="YE445" s="49"/>
      <c r="YF445" s="49"/>
      <c r="YG445" s="49"/>
      <c r="YH445" s="49"/>
      <c r="YI445" s="49"/>
      <c r="YJ445" s="49"/>
      <c r="YK445" s="49"/>
      <c r="YL445" s="49"/>
      <c r="YM445" s="49"/>
      <c r="YN445" s="49"/>
      <c r="YO445" s="49"/>
      <c r="YP445" s="49"/>
      <c r="YQ445" s="49"/>
      <c r="YR445" s="49"/>
      <c r="YS445" s="49"/>
      <c r="YT445" s="49"/>
      <c r="YU445" s="49"/>
      <c r="YV445" s="49"/>
      <c r="YW445" s="49"/>
      <c r="YX445" s="49"/>
      <c r="YY445" s="49"/>
      <c r="YZ445" s="49"/>
      <c r="ZA445" s="49"/>
      <c r="ZB445" s="49"/>
      <c r="ZC445" s="49"/>
      <c r="ZD445" s="49"/>
      <c r="ZE445" s="49"/>
      <c r="ZF445" s="49"/>
      <c r="ZG445" s="49"/>
      <c r="ZH445" s="49"/>
      <c r="ZI445" s="49"/>
      <c r="ZJ445" s="49"/>
      <c r="ZK445" s="49"/>
      <c r="ZL445" s="49"/>
      <c r="ZM445" s="49"/>
      <c r="ZN445" s="49"/>
      <c r="ZO445" s="49"/>
      <c r="ZP445" s="49"/>
      <c r="ZQ445" s="49"/>
      <c r="ZR445" s="49"/>
      <c r="ZS445" s="49"/>
      <c r="ZT445" s="49"/>
      <c r="ZU445" s="49"/>
      <c r="ZV445" s="49"/>
      <c r="ZW445" s="49"/>
      <c r="ZX445" s="49"/>
      <c r="ZY445" s="49"/>
      <c r="ZZ445" s="49"/>
      <c r="AAA445" s="49"/>
      <c r="AAB445" s="49"/>
      <c r="AAC445" s="49"/>
      <c r="AAD445" s="49"/>
      <c r="AAE445" s="49"/>
      <c r="AAF445" s="49"/>
      <c r="AAG445" s="49"/>
      <c r="AAH445" s="49"/>
      <c r="AAI445" s="49"/>
      <c r="AAJ445" s="49"/>
      <c r="AAK445" s="49"/>
      <c r="AAL445" s="49"/>
      <c r="AAM445" s="49"/>
      <c r="AAN445" s="49"/>
      <c r="AAO445" s="49"/>
      <c r="AAP445" s="49"/>
      <c r="AAQ445" s="49"/>
      <c r="AAR445" s="49"/>
      <c r="AAS445" s="49"/>
      <c r="AAT445" s="49"/>
      <c r="AAU445" s="49"/>
      <c r="AAV445" s="49"/>
      <c r="AAW445" s="49"/>
      <c r="AAX445" s="49"/>
      <c r="AAY445" s="49"/>
      <c r="AAZ445" s="49"/>
      <c r="ABA445" s="49"/>
      <c r="ABB445" s="49"/>
      <c r="ABC445" s="49"/>
      <c r="ABD445" s="49"/>
      <c r="ABE445" s="49"/>
      <c r="ABF445" s="49"/>
      <c r="ABG445" s="49"/>
      <c r="ABH445" s="49"/>
      <c r="ABI445" s="49"/>
      <c r="ABJ445" s="49"/>
      <c r="ABK445" s="49"/>
      <c r="ABL445" s="49"/>
      <c r="ABM445" s="49"/>
      <c r="ABN445" s="49"/>
      <c r="ABO445" s="49"/>
      <c r="ABP445" s="49"/>
      <c r="ABQ445" s="49"/>
      <c r="ABR445" s="49"/>
      <c r="ABS445" s="49"/>
      <c r="ABT445" s="49"/>
      <c r="ABU445" s="49"/>
      <c r="ABV445" s="49"/>
      <c r="ABW445" s="49"/>
      <c r="ABX445" s="49"/>
      <c r="ABY445" s="49"/>
      <c r="ABZ445" s="49"/>
      <c r="ACA445" s="49"/>
      <c r="ACB445" s="49"/>
      <c r="ACC445" s="49"/>
      <c r="ACD445" s="49"/>
      <c r="ACE445" s="49"/>
      <c r="ACF445" s="49"/>
      <c r="ACG445" s="49"/>
      <c r="ACH445" s="49"/>
      <c r="ACI445" s="49"/>
      <c r="ACJ445" s="49"/>
      <c r="ACK445" s="49"/>
      <c r="ACL445" s="49"/>
      <c r="ACM445" s="49"/>
      <c r="ACN445" s="49"/>
      <c r="ACO445" s="49"/>
      <c r="ACP445" s="49"/>
      <c r="ACQ445" s="49"/>
      <c r="ACR445" s="49"/>
      <c r="ACS445" s="49"/>
      <c r="ACT445" s="49"/>
      <c r="ACU445" s="49"/>
      <c r="ACV445" s="49"/>
      <c r="ACW445" s="49"/>
      <c r="ACX445" s="49"/>
      <c r="ACY445" s="49"/>
      <c r="ACZ445" s="49"/>
      <c r="ADA445" s="49"/>
      <c r="ADB445" s="49"/>
      <c r="ADC445" s="49"/>
      <c r="ADD445" s="49"/>
      <c r="ADE445" s="49"/>
      <c r="ADF445" s="49"/>
      <c r="ADG445" s="49"/>
      <c r="ADH445" s="49"/>
      <c r="ADI445" s="49"/>
      <c r="ADJ445" s="49"/>
      <c r="ADK445" s="49"/>
      <c r="ADL445" s="49"/>
      <c r="ADM445" s="49"/>
      <c r="ADN445" s="49"/>
      <c r="ADO445" s="49"/>
      <c r="ADP445" s="49"/>
      <c r="ADQ445" s="49"/>
      <c r="ADR445" s="49"/>
      <c r="ADS445" s="49"/>
      <c r="ADT445" s="49"/>
      <c r="ADU445" s="49"/>
      <c r="ADV445" s="49"/>
      <c r="ADW445" s="49"/>
      <c r="ADX445" s="49"/>
      <c r="ADY445" s="49"/>
      <c r="ADZ445" s="49"/>
      <c r="AEA445" s="49"/>
      <c r="AEB445" s="49"/>
      <c r="AEC445" s="49"/>
      <c r="AED445" s="49"/>
      <c r="AEE445" s="49"/>
      <c r="AEF445" s="49"/>
      <c r="AEG445" s="49"/>
      <c r="AEH445" s="49"/>
      <c r="AEI445" s="49"/>
      <c r="AEJ445" s="49"/>
      <c r="AEK445" s="49"/>
      <c r="AEL445" s="49"/>
      <c r="AEM445" s="49"/>
      <c r="AEN445" s="49"/>
      <c r="AEO445" s="49"/>
      <c r="AEP445" s="49"/>
      <c r="AEQ445" s="49"/>
      <c r="AER445" s="49"/>
      <c r="AES445" s="49"/>
      <c r="AET445" s="49"/>
      <c r="AEU445" s="49"/>
      <c r="AEV445" s="49"/>
      <c r="AEW445" s="49"/>
      <c r="AEX445" s="49"/>
      <c r="AEY445" s="49"/>
      <c r="AEZ445" s="49"/>
      <c r="AFA445" s="49"/>
      <c r="AFB445" s="49"/>
      <c r="AFC445" s="49"/>
      <c r="AFD445" s="49"/>
      <c r="AFE445" s="49"/>
      <c r="AFF445" s="49"/>
      <c r="AFG445" s="49"/>
      <c r="AFH445" s="49"/>
      <c r="AFI445" s="49"/>
      <c r="AFJ445" s="49"/>
      <c r="AFK445" s="49"/>
      <c r="AFL445" s="49"/>
      <c r="AFM445" s="49"/>
      <c r="AFN445" s="49"/>
      <c r="AFO445" s="49"/>
      <c r="AFP445" s="49"/>
      <c r="AFQ445" s="49"/>
      <c r="AFR445" s="49"/>
      <c r="AFS445" s="49"/>
      <c r="AFT445" s="49"/>
      <c r="AFU445" s="49"/>
      <c r="AFV445" s="49"/>
      <c r="AFW445" s="49"/>
      <c r="AFX445" s="49"/>
      <c r="AFY445" s="49"/>
      <c r="AFZ445" s="49"/>
      <c r="AGA445" s="49"/>
      <c r="AGB445" s="49"/>
      <c r="AGC445" s="49"/>
      <c r="AGD445" s="49"/>
      <c r="AGE445" s="49"/>
      <c r="AGF445" s="49"/>
      <c r="AGG445" s="49"/>
      <c r="AGH445" s="49"/>
      <c r="AGI445" s="49"/>
      <c r="AGJ445" s="49"/>
      <c r="AGK445" s="49"/>
      <c r="AGL445" s="49"/>
      <c r="AGM445" s="49"/>
      <c r="AGN445" s="49"/>
      <c r="AGO445" s="49"/>
      <c r="AGP445" s="49"/>
      <c r="AGQ445" s="49"/>
      <c r="AGR445" s="49"/>
      <c r="AGS445" s="49"/>
      <c r="AGT445" s="49"/>
      <c r="AGU445" s="49"/>
      <c r="AGV445" s="49"/>
      <c r="AGW445" s="49"/>
      <c r="AGX445" s="49"/>
      <c r="AGY445" s="49"/>
      <c r="AGZ445" s="49"/>
      <c r="AHA445" s="49"/>
      <c r="AHB445" s="49"/>
      <c r="AHC445" s="49"/>
      <c r="AHD445" s="49"/>
      <c r="AHE445" s="49"/>
      <c r="AHF445" s="49"/>
      <c r="AHG445" s="49"/>
      <c r="AHH445" s="49"/>
      <c r="AHI445" s="49"/>
      <c r="AHJ445" s="49"/>
      <c r="AHK445" s="49"/>
      <c r="AHL445" s="49"/>
      <c r="AHM445" s="49"/>
      <c r="AHN445" s="49"/>
      <c r="AHO445" s="49"/>
      <c r="AHP445" s="49"/>
      <c r="AHQ445" s="49"/>
      <c r="AHR445" s="49"/>
      <c r="AHS445" s="49"/>
      <c r="AHT445" s="49"/>
      <c r="AHU445" s="49"/>
      <c r="AHV445" s="49"/>
      <c r="AHW445" s="49"/>
      <c r="AHX445" s="49"/>
      <c r="AHY445" s="49"/>
      <c r="AHZ445" s="49"/>
      <c r="AIA445" s="49"/>
      <c r="AIB445" s="49"/>
      <c r="AIC445" s="49"/>
      <c r="AID445" s="49"/>
      <c r="AIE445" s="49"/>
      <c r="AIF445" s="49"/>
      <c r="AIG445" s="49"/>
      <c r="AIH445" s="49"/>
      <c r="AII445" s="49"/>
      <c r="AIJ445" s="49"/>
      <c r="AIK445" s="49"/>
      <c r="AIL445" s="49"/>
      <c r="AIM445" s="49"/>
      <c r="AIN445" s="49"/>
      <c r="AIO445" s="49"/>
      <c r="AIP445" s="49"/>
      <c r="AIQ445" s="49"/>
      <c r="AIR445" s="49"/>
      <c r="AIS445" s="49"/>
      <c r="AIT445" s="49"/>
      <c r="AIU445" s="49"/>
      <c r="AIV445" s="49"/>
      <c r="AIW445" s="49"/>
      <c r="AIX445" s="49"/>
      <c r="AIY445" s="49"/>
      <c r="AIZ445" s="49"/>
      <c r="AJA445" s="49"/>
      <c r="AJB445" s="49"/>
      <c r="AJC445" s="49"/>
      <c r="AJD445" s="49"/>
      <c r="AJE445" s="49"/>
      <c r="AJF445" s="49"/>
      <c r="AJG445" s="49"/>
      <c r="AJH445" s="49"/>
      <c r="AJI445" s="49"/>
      <c r="AJJ445" s="49"/>
      <c r="AJK445" s="49"/>
      <c r="AJL445" s="49"/>
      <c r="AJM445" s="49"/>
      <c r="AJN445" s="49"/>
      <c r="AJO445" s="49"/>
      <c r="AJP445" s="49"/>
      <c r="AJQ445" s="49"/>
      <c r="AJR445" s="49"/>
      <c r="AJS445" s="49"/>
      <c r="AJT445" s="49"/>
      <c r="AJU445" s="49"/>
      <c r="AJV445" s="49"/>
      <c r="AJW445" s="49"/>
      <c r="AJX445" s="49"/>
      <c r="AJY445" s="49"/>
      <c r="AJZ445" s="49"/>
      <c r="AKA445" s="49"/>
      <c r="AKB445" s="49"/>
      <c r="AKC445" s="49"/>
      <c r="AKD445" s="49"/>
      <c r="AKE445" s="49"/>
      <c r="AKF445" s="49"/>
      <c r="AKG445" s="49"/>
      <c r="AKH445" s="49"/>
      <c r="AKI445" s="49"/>
      <c r="AKJ445" s="49"/>
      <c r="AKK445" s="49"/>
      <c r="AKL445" s="49"/>
      <c r="AKM445" s="49"/>
      <c r="AKN445" s="49"/>
      <c r="AKO445" s="49"/>
      <c r="AKP445" s="49"/>
      <c r="AKQ445" s="49"/>
      <c r="AKR445" s="49"/>
      <c r="AKS445" s="49"/>
      <c r="AKT445" s="49"/>
      <c r="AKU445" s="49"/>
      <c r="AKV445" s="49"/>
      <c r="AKW445" s="49"/>
      <c r="AKX445" s="49"/>
      <c r="AKY445" s="49"/>
      <c r="AKZ445" s="49"/>
      <c r="ALA445" s="49"/>
      <c r="ALB445" s="49"/>
      <c r="ALC445" s="49"/>
      <c r="ALD445" s="49"/>
      <c r="ALE445" s="49"/>
      <c r="ALF445" s="49"/>
      <c r="ALG445" s="49"/>
      <c r="ALH445" s="49"/>
      <c r="ALI445" s="49"/>
      <c r="ALJ445" s="49"/>
      <c r="ALK445" s="49"/>
      <c r="ALL445" s="49"/>
      <c r="ALM445" s="49"/>
      <c r="ALN445" s="49"/>
      <c r="ALO445" s="49"/>
      <c r="ALP445" s="49"/>
      <c r="ALQ445" s="49"/>
      <c r="ALR445" s="49"/>
      <c r="ALS445" s="49"/>
      <c r="ALT445" s="49"/>
      <c r="ALU445" s="49"/>
      <c r="ALV445" s="49"/>
      <c r="ALW445" s="49"/>
      <c r="ALX445" s="49"/>
      <c r="ALY445" s="49"/>
      <c r="ALZ445" s="49"/>
      <c r="AMA445" s="49"/>
      <c r="AMB445" s="49"/>
      <c r="AMC445" s="49"/>
      <c r="AMD445" s="49"/>
      <c r="AME445" s="49"/>
      <c r="AMF445" s="49"/>
      <c r="AMG445" s="49"/>
      <c r="AMH445" s="49"/>
      <c r="AMI445" s="49"/>
      <c r="AMJ445" s="49"/>
      <c r="AMK445" s="49"/>
      <c r="AML445" s="49"/>
      <c r="AMM445" s="49"/>
      <c r="AMN445" s="49"/>
      <c r="AMO445" s="49"/>
    </row>
    <row r="446" spans="1:1029" s="51" customFormat="1" ht="14.1" customHeight="1">
      <c r="A446" s="17"/>
      <c r="B446" s="18"/>
      <c r="C446" s="17"/>
      <c r="D446" s="17"/>
      <c r="E446" s="17"/>
      <c r="F446" s="17"/>
      <c r="G446" s="17"/>
      <c r="H446" s="17"/>
      <c r="I446" s="17"/>
      <c r="J446" s="17"/>
      <c r="K446" s="17"/>
      <c r="L446" s="17"/>
      <c r="M446" s="17"/>
      <c r="N446" s="17"/>
      <c r="O446" s="17"/>
      <c r="P446" s="17"/>
      <c r="Q446" s="17"/>
      <c r="R446" s="17"/>
      <c r="S446" s="17"/>
      <c r="T446" s="17"/>
      <c r="U446" s="17"/>
      <c r="V446" s="17"/>
      <c r="W446" s="17"/>
      <c r="X446" s="8"/>
      <c r="Y446" s="8"/>
      <c r="Z446" s="8"/>
      <c r="AA446" s="8"/>
      <c r="AB446" s="8"/>
      <c r="AC446" s="8"/>
      <c r="AD446" s="8"/>
      <c r="AE446" s="8"/>
      <c r="AF446" s="11"/>
    </row>
    <row r="447" spans="1:1029" s="12" customFormat="1" ht="14.1" customHeight="1">
      <c r="B447" s="48"/>
      <c r="C447" s="8"/>
      <c r="H447" s="8"/>
    </row>
    <row r="448" spans="1:1029" s="51" customFormat="1" ht="14.1" customHeight="1">
      <c r="A448" s="17"/>
      <c r="B448" s="18"/>
      <c r="C448" s="8"/>
      <c r="D448" s="17"/>
      <c r="E448" s="17"/>
      <c r="F448" s="17"/>
      <c r="G448" s="17"/>
      <c r="H448" s="17"/>
      <c r="I448" s="17"/>
      <c r="J448" s="17"/>
      <c r="K448" s="17"/>
      <c r="L448" s="17"/>
      <c r="M448" s="17"/>
      <c r="N448" s="17"/>
      <c r="O448" s="17"/>
      <c r="P448" s="17"/>
      <c r="Q448" s="17"/>
      <c r="R448" s="17"/>
      <c r="S448" s="17"/>
      <c r="T448" s="17"/>
      <c r="U448" s="17"/>
      <c r="Y448" s="8"/>
      <c r="AF448" s="52"/>
    </row>
    <row r="449" spans="1:1029" s="51" customFormat="1" ht="14.1" customHeight="1">
      <c r="A449" s="17"/>
      <c r="B449" s="18"/>
      <c r="C449" s="8"/>
      <c r="D449" s="17"/>
      <c r="E449" s="17"/>
      <c r="F449" s="17"/>
      <c r="G449" s="17"/>
      <c r="H449" s="17"/>
      <c r="I449" s="17"/>
      <c r="J449" s="17"/>
      <c r="K449" s="17"/>
      <c r="L449" s="17"/>
      <c r="M449" s="17"/>
      <c r="N449" s="17"/>
      <c r="O449" s="17"/>
      <c r="P449" s="17"/>
      <c r="Q449" s="17"/>
      <c r="R449" s="17"/>
      <c r="S449" s="17"/>
      <c r="T449" s="17"/>
      <c r="U449" s="17"/>
      <c r="Y449" s="8"/>
      <c r="AF449" s="52"/>
    </row>
    <row r="450" spans="1:1029" s="51" customFormat="1" ht="14.1" customHeight="1">
      <c r="A450" s="17"/>
      <c r="B450" s="18"/>
      <c r="C450" s="8"/>
      <c r="D450" s="17"/>
      <c r="E450" s="17"/>
      <c r="F450" s="17"/>
      <c r="G450" s="17"/>
      <c r="H450" s="17"/>
      <c r="I450" s="17"/>
      <c r="J450" s="17"/>
      <c r="K450" s="17"/>
      <c r="L450" s="17"/>
      <c r="M450" s="17"/>
      <c r="N450" s="17"/>
      <c r="O450" s="17"/>
      <c r="P450" s="17"/>
      <c r="Q450" s="17"/>
      <c r="R450" s="17"/>
      <c r="S450" s="17"/>
      <c r="T450" s="17"/>
      <c r="U450" s="17"/>
      <c r="Y450" s="8"/>
      <c r="AF450" s="52"/>
    </row>
    <row r="451" spans="1:1029" s="51" customFormat="1" ht="14.1" customHeight="1">
      <c r="A451" s="17"/>
      <c r="B451" s="18"/>
      <c r="C451" s="17"/>
      <c r="D451" s="17"/>
      <c r="E451" s="17"/>
      <c r="F451" s="17"/>
      <c r="G451" s="17"/>
      <c r="H451" s="17"/>
      <c r="I451" s="17"/>
      <c r="J451" s="17"/>
      <c r="K451" s="17"/>
      <c r="L451" s="17"/>
      <c r="M451" s="17"/>
      <c r="N451" s="17"/>
      <c r="O451" s="17"/>
      <c r="P451" s="17"/>
      <c r="Q451" s="17"/>
      <c r="R451" s="17"/>
      <c r="S451" s="17"/>
      <c r="T451" s="17"/>
      <c r="U451" s="17"/>
      <c r="V451" s="17"/>
      <c r="W451" s="17"/>
      <c r="X451" s="8"/>
      <c r="Y451" s="8"/>
      <c r="Z451" s="8"/>
      <c r="AA451" s="8"/>
      <c r="AB451" s="8"/>
      <c r="AC451" s="8"/>
      <c r="AD451" s="8"/>
      <c r="AE451" s="8"/>
      <c r="AF451" s="11"/>
    </row>
    <row r="452" spans="1:1029" s="12" customFormat="1" ht="14.1" customHeight="1">
      <c r="B452" s="48"/>
      <c r="C452" s="8"/>
      <c r="H452" s="8"/>
    </row>
    <row r="453" spans="1:1029" s="51" customFormat="1" ht="14.1" customHeight="1">
      <c r="A453" s="17"/>
      <c r="B453" s="18"/>
      <c r="C453" s="19"/>
      <c r="D453" s="17"/>
      <c r="E453" s="17"/>
      <c r="F453" s="17"/>
      <c r="G453" s="17"/>
      <c r="H453" s="17"/>
      <c r="I453" s="17"/>
      <c r="J453" s="17"/>
      <c r="K453" s="17"/>
      <c r="L453" s="17"/>
      <c r="M453" s="17"/>
      <c r="N453" s="17"/>
      <c r="O453" s="17"/>
      <c r="P453" s="17"/>
      <c r="Q453" s="17"/>
      <c r="R453" s="17"/>
      <c r="S453" s="17"/>
      <c r="T453" s="17"/>
      <c r="U453" s="17"/>
      <c r="Y453" s="8"/>
      <c r="AF453" s="52"/>
    </row>
    <row r="454" spans="1:1029" s="51" customFormat="1" ht="14.1" customHeight="1">
      <c r="A454" s="17"/>
      <c r="B454" s="18"/>
      <c r="C454" s="17"/>
      <c r="D454" s="17"/>
      <c r="E454" s="17"/>
      <c r="F454" s="17"/>
      <c r="G454" s="17"/>
      <c r="H454" s="17"/>
      <c r="I454" s="17"/>
      <c r="J454" s="17"/>
      <c r="K454" s="17"/>
      <c r="L454" s="17"/>
      <c r="M454" s="17"/>
      <c r="N454" s="17"/>
      <c r="O454" s="17"/>
      <c r="P454" s="17"/>
      <c r="Q454" s="17"/>
      <c r="R454" s="17"/>
      <c r="S454" s="17"/>
      <c r="T454" s="17"/>
      <c r="U454" s="17"/>
      <c r="Y454" s="8"/>
      <c r="AF454" s="52"/>
    </row>
    <row r="455" spans="1:1029">
      <c r="A455" s="17"/>
      <c r="B455" s="18"/>
      <c r="C455" s="8"/>
      <c r="D455" s="17"/>
      <c r="E455" s="17"/>
      <c r="F455" s="17"/>
      <c r="G455" s="17"/>
      <c r="H455" s="17"/>
      <c r="I455" s="17"/>
      <c r="J455" s="17"/>
      <c r="K455" s="17"/>
      <c r="L455" s="17"/>
      <c r="M455" s="17"/>
      <c r="N455" s="17"/>
      <c r="O455" s="17"/>
      <c r="P455" s="17"/>
      <c r="Q455" s="17"/>
      <c r="R455" s="17"/>
      <c r="S455" s="17"/>
      <c r="T455" s="17"/>
      <c r="U455" s="17"/>
      <c r="V455" s="17"/>
      <c r="W455" s="17"/>
      <c r="X455" s="8"/>
      <c r="Y455" s="8"/>
      <c r="Z455" s="8"/>
      <c r="AA455" s="8"/>
      <c r="AB455" s="8"/>
      <c r="AC455" s="8"/>
      <c r="AD455" s="8"/>
      <c r="AE455" s="8"/>
      <c r="AF455" s="11"/>
      <c r="AG455" s="49"/>
      <c r="AH455" s="49"/>
      <c r="AI455" s="49"/>
      <c r="AJ455" s="49"/>
      <c r="AK455" s="49"/>
      <c r="AL455" s="49"/>
      <c r="AM455" s="49"/>
      <c r="AN455" s="49"/>
      <c r="AO455" s="49"/>
      <c r="AP455" s="49"/>
      <c r="AQ455" s="49"/>
      <c r="AR455" s="49"/>
      <c r="AS455" s="49"/>
      <c r="AT455" s="49"/>
      <c r="AU455" s="49"/>
      <c r="AV455" s="49"/>
      <c r="AW455" s="49"/>
      <c r="AX455" s="49"/>
      <c r="AY455" s="49"/>
      <c r="AZ455" s="49"/>
      <c r="BA455" s="49"/>
      <c r="BB455" s="49"/>
      <c r="BC455" s="49"/>
      <c r="BD455" s="49"/>
      <c r="BE455" s="49"/>
      <c r="BF455" s="49"/>
      <c r="BG455" s="49"/>
      <c r="BH455" s="49"/>
      <c r="BI455" s="49"/>
      <c r="BJ455" s="49"/>
      <c r="BK455" s="49"/>
      <c r="BL455" s="49"/>
      <c r="BM455" s="49"/>
      <c r="BN455" s="49"/>
      <c r="BO455" s="49"/>
      <c r="BP455" s="49"/>
      <c r="BQ455" s="49"/>
      <c r="BR455" s="49"/>
      <c r="BS455" s="49"/>
      <c r="BT455" s="49"/>
      <c r="BU455" s="49"/>
      <c r="BV455" s="49"/>
      <c r="BW455" s="49"/>
      <c r="BX455" s="49"/>
      <c r="BY455" s="49"/>
      <c r="BZ455" s="49"/>
      <c r="CA455" s="49"/>
      <c r="CB455" s="49"/>
      <c r="CC455" s="49"/>
      <c r="CD455" s="49"/>
      <c r="CE455" s="49"/>
      <c r="CF455" s="49"/>
      <c r="CG455" s="49"/>
      <c r="CH455" s="49"/>
      <c r="CI455" s="49"/>
      <c r="CJ455" s="49"/>
      <c r="CK455" s="49"/>
      <c r="CL455" s="49"/>
      <c r="CM455" s="49"/>
      <c r="CN455" s="49"/>
      <c r="CO455" s="49"/>
      <c r="CP455" s="49"/>
      <c r="CQ455" s="49"/>
      <c r="CR455" s="49"/>
      <c r="CS455" s="49"/>
      <c r="CT455" s="49"/>
      <c r="CU455" s="49"/>
      <c r="CV455" s="49"/>
      <c r="CW455" s="49"/>
      <c r="CX455" s="49"/>
      <c r="CY455" s="49"/>
      <c r="CZ455" s="49"/>
      <c r="DA455" s="49"/>
      <c r="DB455" s="49"/>
      <c r="DC455" s="49"/>
      <c r="DD455" s="49"/>
      <c r="DE455" s="49"/>
      <c r="DF455" s="49"/>
      <c r="DG455" s="49"/>
      <c r="DH455" s="49"/>
      <c r="DI455" s="49"/>
      <c r="DJ455" s="49"/>
      <c r="DK455" s="49"/>
      <c r="DL455" s="49"/>
      <c r="DM455" s="49"/>
      <c r="DN455" s="49"/>
      <c r="DO455" s="49"/>
      <c r="DP455" s="49"/>
      <c r="DQ455" s="49"/>
      <c r="DR455" s="49"/>
      <c r="DS455" s="49"/>
      <c r="DT455" s="49"/>
      <c r="DU455" s="49"/>
      <c r="DV455" s="49"/>
      <c r="DW455" s="49"/>
      <c r="DX455" s="49"/>
      <c r="DY455" s="49"/>
      <c r="DZ455" s="49"/>
      <c r="EA455" s="49"/>
      <c r="EB455" s="49"/>
      <c r="EC455" s="49"/>
      <c r="ED455" s="49"/>
      <c r="EE455" s="49"/>
      <c r="EF455" s="49"/>
      <c r="EG455" s="49"/>
      <c r="EH455" s="49"/>
      <c r="EI455" s="49"/>
      <c r="EJ455" s="49"/>
      <c r="EK455" s="49"/>
      <c r="EL455" s="49"/>
      <c r="EM455" s="49"/>
      <c r="EN455" s="49"/>
      <c r="EO455" s="49"/>
      <c r="EP455" s="49"/>
      <c r="EQ455" s="49"/>
      <c r="ER455" s="49"/>
      <c r="ES455" s="49"/>
      <c r="ET455" s="49"/>
      <c r="EU455" s="49"/>
      <c r="EV455" s="49"/>
      <c r="EW455" s="49"/>
      <c r="EX455" s="49"/>
      <c r="EY455" s="49"/>
      <c r="EZ455" s="49"/>
      <c r="FA455" s="49"/>
      <c r="FB455" s="49"/>
      <c r="FC455" s="49"/>
      <c r="FD455" s="49"/>
      <c r="FE455" s="49"/>
      <c r="FF455" s="49"/>
      <c r="FG455" s="49"/>
      <c r="FH455" s="49"/>
      <c r="FI455" s="49"/>
      <c r="FJ455" s="49"/>
      <c r="FK455" s="49"/>
      <c r="FL455" s="49"/>
      <c r="FM455" s="49"/>
      <c r="FN455" s="49"/>
      <c r="FO455" s="49"/>
      <c r="FP455" s="49"/>
      <c r="FQ455" s="49"/>
      <c r="FR455" s="49"/>
      <c r="FS455" s="49"/>
      <c r="FT455" s="49"/>
      <c r="FU455" s="49"/>
      <c r="FV455" s="49"/>
      <c r="FW455" s="49"/>
      <c r="FX455" s="49"/>
      <c r="FY455" s="49"/>
      <c r="FZ455" s="49"/>
      <c r="GA455" s="49"/>
      <c r="GB455" s="49"/>
      <c r="GC455" s="49"/>
      <c r="GD455" s="49"/>
      <c r="GE455" s="49"/>
      <c r="GF455" s="49"/>
      <c r="GG455" s="49"/>
      <c r="GH455" s="49"/>
      <c r="GI455" s="49"/>
      <c r="GJ455" s="49"/>
      <c r="GK455" s="49"/>
      <c r="GL455" s="49"/>
      <c r="GM455" s="49"/>
      <c r="GN455" s="49"/>
      <c r="GO455" s="49"/>
      <c r="GP455" s="49"/>
      <c r="GQ455" s="49"/>
      <c r="GR455" s="49"/>
      <c r="GS455" s="49"/>
      <c r="GT455" s="49"/>
      <c r="GU455" s="49"/>
      <c r="GV455" s="49"/>
      <c r="GW455" s="49"/>
      <c r="GX455" s="49"/>
      <c r="GY455" s="49"/>
      <c r="GZ455" s="49"/>
      <c r="HA455" s="49"/>
      <c r="HB455" s="49"/>
      <c r="HC455" s="49"/>
      <c r="HD455" s="49"/>
      <c r="HE455" s="49"/>
      <c r="HF455" s="49"/>
      <c r="HG455" s="49"/>
      <c r="HH455" s="49"/>
      <c r="HI455" s="49"/>
      <c r="HJ455" s="49"/>
      <c r="HK455" s="49"/>
      <c r="HL455" s="49"/>
      <c r="HM455" s="49"/>
      <c r="HN455" s="49"/>
      <c r="HO455" s="49"/>
      <c r="HP455" s="49"/>
      <c r="HQ455" s="49"/>
      <c r="HR455" s="49"/>
      <c r="HS455" s="49"/>
      <c r="HT455" s="49"/>
      <c r="HU455" s="49"/>
      <c r="HV455" s="49"/>
      <c r="HW455" s="49"/>
      <c r="HX455" s="49"/>
      <c r="HY455" s="49"/>
      <c r="HZ455" s="49"/>
      <c r="IA455" s="49"/>
      <c r="IB455" s="49"/>
      <c r="IC455" s="49"/>
      <c r="ID455" s="49"/>
      <c r="IE455" s="49"/>
      <c r="IF455" s="49"/>
      <c r="IG455" s="49"/>
      <c r="IH455" s="49"/>
      <c r="II455" s="49"/>
      <c r="IJ455" s="49"/>
      <c r="IK455" s="49"/>
      <c r="IL455" s="49"/>
      <c r="IM455" s="49"/>
      <c r="IN455" s="49"/>
      <c r="IO455" s="49"/>
      <c r="IP455" s="49"/>
      <c r="IQ455" s="49"/>
      <c r="IR455" s="49"/>
      <c r="IS455" s="49"/>
      <c r="IT455" s="49"/>
      <c r="IU455" s="49"/>
      <c r="IV455" s="49"/>
      <c r="IW455" s="49"/>
      <c r="IX455" s="49"/>
      <c r="IY455" s="49"/>
      <c r="IZ455" s="49"/>
      <c r="JA455" s="49"/>
      <c r="JB455" s="49"/>
      <c r="JC455" s="49"/>
      <c r="JD455" s="49"/>
      <c r="JE455" s="49"/>
      <c r="JF455" s="49"/>
      <c r="JG455" s="49"/>
      <c r="JH455" s="49"/>
      <c r="JI455" s="49"/>
      <c r="JJ455" s="49"/>
      <c r="JK455" s="49"/>
      <c r="JL455" s="49"/>
      <c r="JM455" s="49"/>
      <c r="JN455" s="49"/>
      <c r="JO455" s="49"/>
      <c r="JP455" s="49"/>
      <c r="JQ455" s="49"/>
      <c r="JR455" s="49"/>
      <c r="JS455" s="49"/>
      <c r="JT455" s="49"/>
      <c r="JU455" s="49"/>
      <c r="JV455" s="49"/>
      <c r="JW455" s="49"/>
      <c r="JX455" s="49"/>
      <c r="JY455" s="49"/>
      <c r="JZ455" s="49"/>
      <c r="KA455" s="49"/>
      <c r="KB455" s="49"/>
      <c r="KC455" s="49"/>
      <c r="KD455" s="49"/>
      <c r="KE455" s="49"/>
      <c r="KF455" s="49"/>
      <c r="KG455" s="49"/>
      <c r="KH455" s="49"/>
      <c r="KI455" s="49"/>
      <c r="KJ455" s="49"/>
      <c r="KK455" s="49"/>
      <c r="KL455" s="49"/>
      <c r="KM455" s="49"/>
      <c r="KN455" s="49"/>
      <c r="KO455" s="49"/>
      <c r="KP455" s="49"/>
      <c r="KQ455" s="49"/>
      <c r="KR455" s="49"/>
      <c r="KS455" s="49"/>
      <c r="KT455" s="49"/>
      <c r="KU455" s="49"/>
      <c r="KV455" s="49"/>
      <c r="KW455" s="49"/>
      <c r="KX455" s="49"/>
      <c r="KY455" s="49"/>
      <c r="KZ455" s="49"/>
      <c r="LA455" s="49"/>
      <c r="LB455" s="49"/>
      <c r="LC455" s="49"/>
      <c r="LD455" s="49"/>
      <c r="LE455" s="49"/>
      <c r="LF455" s="49"/>
      <c r="LG455" s="49"/>
      <c r="LH455" s="49"/>
      <c r="LI455" s="49"/>
      <c r="LJ455" s="49"/>
      <c r="LK455" s="49"/>
      <c r="LL455" s="49"/>
      <c r="LM455" s="49"/>
      <c r="LN455" s="49"/>
      <c r="LO455" s="49"/>
      <c r="LP455" s="49"/>
      <c r="LQ455" s="49"/>
      <c r="LR455" s="49"/>
      <c r="LS455" s="49"/>
      <c r="LT455" s="49"/>
      <c r="LU455" s="49"/>
      <c r="LV455" s="49"/>
      <c r="LW455" s="49"/>
      <c r="LX455" s="49"/>
      <c r="LY455" s="49"/>
      <c r="LZ455" s="49"/>
      <c r="MA455" s="49"/>
      <c r="MB455" s="49"/>
      <c r="MC455" s="49"/>
      <c r="MD455" s="49"/>
      <c r="ME455" s="49"/>
      <c r="MF455" s="49"/>
      <c r="MG455" s="49"/>
      <c r="MH455" s="49"/>
      <c r="MI455" s="49"/>
      <c r="MJ455" s="49"/>
      <c r="MK455" s="49"/>
      <c r="ML455" s="49"/>
      <c r="MM455" s="49"/>
      <c r="MN455" s="49"/>
      <c r="MO455" s="49"/>
      <c r="MP455" s="49"/>
      <c r="MQ455" s="49"/>
      <c r="MR455" s="49"/>
      <c r="MS455" s="49"/>
      <c r="MT455" s="49"/>
      <c r="MU455" s="49"/>
      <c r="MV455" s="49"/>
      <c r="MW455" s="49"/>
      <c r="MX455" s="49"/>
      <c r="MY455" s="49"/>
      <c r="MZ455" s="49"/>
      <c r="NA455" s="49"/>
      <c r="NB455" s="49"/>
      <c r="NC455" s="49"/>
      <c r="ND455" s="49"/>
      <c r="NE455" s="49"/>
      <c r="NF455" s="49"/>
      <c r="NG455" s="49"/>
      <c r="NH455" s="49"/>
      <c r="NI455" s="49"/>
      <c r="NJ455" s="49"/>
      <c r="NK455" s="49"/>
      <c r="NL455" s="49"/>
      <c r="NM455" s="49"/>
      <c r="NN455" s="49"/>
      <c r="NO455" s="49"/>
      <c r="NP455" s="49"/>
      <c r="NQ455" s="49"/>
      <c r="NR455" s="49"/>
      <c r="NS455" s="49"/>
      <c r="NT455" s="49"/>
      <c r="NU455" s="49"/>
      <c r="NV455" s="49"/>
      <c r="NW455" s="49"/>
      <c r="NX455" s="49"/>
      <c r="NY455" s="49"/>
      <c r="NZ455" s="49"/>
      <c r="OA455" s="49"/>
      <c r="OB455" s="49"/>
      <c r="OC455" s="49"/>
      <c r="OD455" s="49"/>
      <c r="OE455" s="49"/>
      <c r="OF455" s="49"/>
      <c r="OG455" s="49"/>
      <c r="OH455" s="49"/>
      <c r="OI455" s="49"/>
      <c r="OJ455" s="49"/>
      <c r="OK455" s="49"/>
      <c r="OL455" s="49"/>
      <c r="OM455" s="49"/>
      <c r="ON455" s="49"/>
      <c r="OO455" s="49"/>
      <c r="OP455" s="49"/>
      <c r="OQ455" s="49"/>
      <c r="OR455" s="49"/>
      <c r="OS455" s="49"/>
      <c r="OT455" s="49"/>
      <c r="OU455" s="49"/>
      <c r="OV455" s="49"/>
      <c r="OW455" s="49"/>
      <c r="OX455" s="49"/>
      <c r="OY455" s="49"/>
      <c r="OZ455" s="49"/>
      <c r="PA455" s="49"/>
      <c r="PB455" s="49"/>
      <c r="PC455" s="49"/>
      <c r="PD455" s="49"/>
      <c r="PE455" s="49"/>
      <c r="PF455" s="49"/>
      <c r="PG455" s="49"/>
      <c r="PH455" s="49"/>
      <c r="PI455" s="49"/>
      <c r="PJ455" s="49"/>
      <c r="PK455" s="49"/>
      <c r="PL455" s="49"/>
      <c r="PM455" s="49"/>
      <c r="PN455" s="49"/>
      <c r="PO455" s="49"/>
      <c r="PP455" s="49"/>
      <c r="PQ455" s="49"/>
      <c r="PR455" s="49"/>
      <c r="PS455" s="49"/>
      <c r="PT455" s="49"/>
      <c r="PU455" s="49"/>
      <c r="PV455" s="49"/>
      <c r="PW455" s="49"/>
      <c r="PX455" s="49"/>
      <c r="PY455" s="49"/>
      <c r="PZ455" s="49"/>
      <c r="QA455" s="49"/>
      <c r="QB455" s="49"/>
      <c r="QC455" s="49"/>
      <c r="QD455" s="49"/>
      <c r="QE455" s="49"/>
      <c r="QF455" s="49"/>
      <c r="QG455" s="49"/>
      <c r="QH455" s="49"/>
      <c r="QI455" s="49"/>
      <c r="QJ455" s="49"/>
      <c r="QK455" s="49"/>
      <c r="QL455" s="49"/>
      <c r="QM455" s="49"/>
      <c r="QN455" s="49"/>
      <c r="QO455" s="49"/>
      <c r="QP455" s="49"/>
      <c r="QQ455" s="49"/>
      <c r="QR455" s="49"/>
      <c r="QS455" s="49"/>
      <c r="QT455" s="49"/>
      <c r="QU455" s="49"/>
      <c r="QV455" s="49"/>
      <c r="QW455" s="49"/>
      <c r="QX455" s="49"/>
      <c r="QY455" s="49"/>
      <c r="QZ455" s="49"/>
      <c r="RA455" s="49"/>
      <c r="RB455" s="49"/>
      <c r="RC455" s="49"/>
      <c r="RD455" s="49"/>
      <c r="RE455" s="49"/>
      <c r="RF455" s="49"/>
      <c r="RG455" s="49"/>
      <c r="RH455" s="49"/>
      <c r="RI455" s="49"/>
      <c r="RJ455" s="49"/>
      <c r="RK455" s="49"/>
      <c r="RL455" s="49"/>
      <c r="RM455" s="49"/>
      <c r="RN455" s="49"/>
      <c r="RO455" s="49"/>
      <c r="RP455" s="49"/>
      <c r="RQ455" s="49"/>
      <c r="RR455" s="49"/>
      <c r="RS455" s="49"/>
      <c r="RT455" s="49"/>
      <c r="RU455" s="49"/>
      <c r="RV455" s="49"/>
      <c r="RW455" s="49"/>
      <c r="RX455" s="49"/>
      <c r="RY455" s="49"/>
      <c r="RZ455" s="49"/>
      <c r="SA455" s="49"/>
      <c r="SB455" s="49"/>
      <c r="SC455" s="49"/>
      <c r="SD455" s="49"/>
      <c r="SE455" s="49"/>
      <c r="SF455" s="49"/>
      <c r="SG455" s="49"/>
      <c r="SH455" s="49"/>
      <c r="SI455" s="49"/>
      <c r="SJ455" s="49"/>
      <c r="SK455" s="49"/>
      <c r="SL455" s="49"/>
      <c r="SM455" s="49"/>
      <c r="SN455" s="49"/>
      <c r="SO455" s="49"/>
      <c r="SP455" s="49"/>
      <c r="SQ455" s="49"/>
      <c r="SR455" s="49"/>
      <c r="SS455" s="49"/>
      <c r="ST455" s="49"/>
      <c r="SU455" s="49"/>
      <c r="SV455" s="49"/>
      <c r="SW455" s="49"/>
      <c r="SX455" s="49"/>
      <c r="SY455" s="49"/>
      <c r="SZ455" s="49"/>
      <c r="TA455" s="49"/>
      <c r="TB455" s="49"/>
      <c r="TC455" s="49"/>
      <c r="TD455" s="49"/>
      <c r="TE455" s="49"/>
      <c r="TF455" s="49"/>
      <c r="TG455" s="49"/>
      <c r="TH455" s="49"/>
      <c r="TI455" s="49"/>
      <c r="TJ455" s="49"/>
      <c r="TK455" s="49"/>
      <c r="TL455" s="49"/>
      <c r="TM455" s="49"/>
      <c r="TN455" s="49"/>
      <c r="TO455" s="49"/>
      <c r="TP455" s="49"/>
      <c r="TQ455" s="49"/>
      <c r="TR455" s="49"/>
      <c r="TS455" s="49"/>
      <c r="TT455" s="49"/>
      <c r="TU455" s="49"/>
      <c r="TV455" s="49"/>
      <c r="TW455" s="49"/>
      <c r="TX455" s="49"/>
      <c r="TY455" s="49"/>
      <c r="TZ455" s="49"/>
      <c r="UA455" s="49"/>
      <c r="UB455" s="49"/>
      <c r="UC455" s="49"/>
      <c r="UD455" s="49"/>
      <c r="UE455" s="49"/>
      <c r="UF455" s="49"/>
      <c r="UG455" s="49"/>
      <c r="UH455" s="49"/>
      <c r="UI455" s="49"/>
      <c r="UJ455" s="49"/>
      <c r="UK455" s="49"/>
      <c r="UL455" s="49"/>
      <c r="UM455" s="49"/>
      <c r="UN455" s="49"/>
      <c r="UO455" s="49"/>
      <c r="UP455" s="49"/>
      <c r="UQ455" s="49"/>
      <c r="UR455" s="49"/>
      <c r="US455" s="49"/>
      <c r="UT455" s="49"/>
      <c r="UU455" s="49"/>
      <c r="UV455" s="49"/>
      <c r="UW455" s="49"/>
      <c r="UX455" s="49"/>
      <c r="UY455" s="49"/>
      <c r="UZ455" s="49"/>
      <c r="VA455" s="49"/>
      <c r="VB455" s="49"/>
      <c r="VC455" s="49"/>
      <c r="VD455" s="49"/>
      <c r="VE455" s="49"/>
      <c r="VF455" s="49"/>
      <c r="VG455" s="49"/>
      <c r="VH455" s="49"/>
      <c r="VI455" s="49"/>
      <c r="VJ455" s="49"/>
      <c r="VK455" s="49"/>
      <c r="VL455" s="49"/>
      <c r="VM455" s="49"/>
      <c r="VN455" s="49"/>
      <c r="VO455" s="49"/>
      <c r="VP455" s="49"/>
      <c r="VQ455" s="49"/>
      <c r="VR455" s="49"/>
      <c r="VS455" s="49"/>
      <c r="VT455" s="49"/>
      <c r="VU455" s="49"/>
      <c r="VV455" s="49"/>
      <c r="VW455" s="49"/>
      <c r="VX455" s="49"/>
      <c r="VY455" s="49"/>
      <c r="VZ455" s="49"/>
      <c r="WA455" s="49"/>
      <c r="WB455" s="49"/>
      <c r="WC455" s="49"/>
      <c r="WD455" s="49"/>
      <c r="WE455" s="49"/>
      <c r="WF455" s="49"/>
      <c r="WG455" s="49"/>
      <c r="WH455" s="49"/>
      <c r="WI455" s="49"/>
      <c r="WJ455" s="49"/>
      <c r="WK455" s="49"/>
      <c r="WL455" s="49"/>
      <c r="WM455" s="49"/>
      <c r="WN455" s="49"/>
      <c r="WO455" s="49"/>
      <c r="WP455" s="49"/>
      <c r="WQ455" s="49"/>
      <c r="WR455" s="49"/>
      <c r="WS455" s="49"/>
      <c r="WT455" s="49"/>
      <c r="WU455" s="49"/>
      <c r="WV455" s="49"/>
      <c r="WW455" s="49"/>
      <c r="WX455" s="49"/>
      <c r="WY455" s="49"/>
      <c r="WZ455" s="49"/>
      <c r="XA455" s="49"/>
      <c r="XB455" s="49"/>
      <c r="XC455" s="49"/>
      <c r="XD455" s="49"/>
      <c r="XE455" s="49"/>
      <c r="XF455" s="49"/>
      <c r="XG455" s="49"/>
      <c r="XH455" s="49"/>
      <c r="XI455" s="49"/>
      <c r="XJ455" s="49"/>
      <c r="XK455" s="49"/>
      <c r="XL455" s="49"/>
      <c r="XM455" s="49"/>
      <c r="XN455" s="49"/>
      <c r="XO455" s="49"/>
      <c r="XP455" s="49"/>
      <c r="XQ455" s="49"/>
      <c r="XR455" s="49"/>
      <c r="XS455" s="49"/>
      <c r="XT455" s="49"/>
      <c r="XU455" s="49"/>
      <c r="XV455" s="49"/>
      <c r="XW455" s="49"/>
      <c r="XX455" s="49"/>
      <c r="XY455" s="49"/>
      <c r="XZ455" s="49"/>
      <c r="YA455" s="49"/>
      <c r="YB455" s="49"/>
      <c r="YC455" s="49"/>
      <c r="YD455" s="49"/>
      <c r="YE455" s="49"/>
      <c r="YF455" s="49"/>
      <c r="YG455" s="49"/>
      <c r="YH455" s="49"/>
      <c r="YI455" s="49"/>
      <c r="YJ455" s="49"/>
      <c r="YK455" s="49"/>
      <c r="YL455" s="49"/>
      <c r="YM455" s="49"/>
      <c r="YN455" s="49"/>
      <c r="YO455" s="49"/>
      <c r="YP455" s="49"/>
      <c r="YQ455" s="49"/>
      <c r="YR455" s="49"/>
      <c r="YS455" s="49"/>
      <c r="YT455" s="49"/>
      <c r="YU455" s="49"/>
      <c r="YV455" s="49"/>
      <c r="YW455" s="49"/>
      <c r="YX455" s="49"/>
      <c r="YY455" s="49"/>
      <c r="YZ455" s="49"/>
      <c r="ZA455" s="49"/>
      <c r="ZB455" s="49"/>
      <c r="ZC455" s="49"/>
      <c r="ZD455" s="49"/>
      <c r="ZE455" s="49"/>
      <c r="ZF455" s="49"/>
      <c r="ZG455" s="49"/>
      <c r="ZH455" s="49"/>
      <c r="ZI455" s="49"/>
      <c r="ZJ455" s="49"/>
      <c r="ZK455" s="49"/>
      <c r="ZL455" s="49"/>
      <c r="ZM455" s="49"/>
      <c r="ZN455" s="49"/>
      <c r="ZO455" s="49"/>
      <c r="ZP455" s="49"/>
      <c r="ZQ455" s="49"/>
      <c r="ZR455" s="49"/>
      <c r="ZS455" s="49"/>
      <c r="ZT455" s="49"/>
      <c r="ZU455" s="49"/>
      <c r="ZV455" s="49"/>
      <c r="ZW455" s="49"/>
      <c r="ZX455" s="49"/>
      <c r="ZY455" s="49"/>
      <c r="ZZ455" s="49"/>
      <c r="AAA455" s="49"/>
      <c r="AAB455" s="49"/>
      <c r="AAC455" s="49"/>
      <c r="AAD455" s="49"/>
      <c r="AAE455" s="49"/>
      <c r="AAF455" s="49"/>
      <c r="AAG455" s="49"/>
      <c r="AAH455" s="49"/>
      <c r="AAI455" s="49"/>
      <c r="AAJ455" s="49"/>
      <c r="AAK455" s="49"/>
      <c r="AAL455" s="49"/>
      <c r="AAM455" s="49"/>
      <c r="AAN455" s="49"/>
      <c r="AAO455" s="49"/>
      <c r="AAP455" s="49"/>
      <c r="AAQ455" s="49"/>
      <c r="AAR455" s="49"/>
      <c r="AAS455" s="49"/>
      <c r="AAT455" s="49"/>
      <c r="AAU455" s="49"/>
      <c r="AAV455" s="49"/>
      <c r="AAW455" s="49"/>
      <c r="AAX455" s="49"/>
      <c r="AAY455" s="49"/>
      <c r="AAZ455" s="49"/>
      <c r="ABA455" s="49"/>
      <c r="ABB455" s="49"/>
      <c r="ABC455" s="49"/>
      <c r="ABD455" s="49"/>
      <c r="ABE455" s="49"/>
      <c r="ABF455" s="49"/>
      <c r="ABG455" s="49"/>
      <c r="ABH455" s="49"/>
      <c r="ABI455" s="49"/>
      <c r="ABJ455" s="49"/>
      <c r="ABK455" s="49"/>
      <c r="ABL455" s="49"/>
      <c r="ABM455" s="49"/>
      <c r="ABN455" s="49"/>
      <c r="ABO455" s="49"/>
      <c r="ABP455" s="49"/>
      <c r="ABQ455" s="49"/>
      <c r="ABR455" s="49"/>
      <c r="ABS455" s="49"/>
      <c r="ABT455" s="49"/>
      <c r="ABU455" s="49"/>
      <c r="ABV455" s="49"/>
      <c r="ABW455" s="49"/>
      <c r="ABX455" s="49"/>
      <c r="ABY455" s="49"/>
      <c r="ABZ455" s="49"/>
      <c r="ACA455" s="49"/>
      <c r="ACB455" s="49"/>
      <c r="ACC455" s="49"/>
      <c r="ACD455" s="49"/>
      <c r="ACE455" s="49"/>
      <c r="ACF455" s="49"/>
      <c r="ACG455" s="49"/>
      <c r="ACH455" s="49"/>
      <c r="ACI455" s="49"/>
      <c r="ACJ455" s="49"/>
      <c r="ACK455" s="49"/>
      <c r="ACL455" s="49"/>
      <c r="ACM455" s="49"/>
      <c r="ACN455" s="49"/>
      <c r="ACO455" s="49"/>
      <c r="ACP455" s="49"/>
      <c r="ACQ455" s="49"/>
      <c r="ACR455" s="49"/>
      <c r="ACS455" s="49"/>
      <c r="ACT455" s="49"/>
      <c r="ACU455" s="49"/>
      <c r="ACV455" s="49"/>
      <c r="ACW455" s="49"/>
      <c r="ACX455" s="49"/>
      <c r="ACY455" s="49"/>
      <c r="ACZ455" s="49"/>
      <c r="ADA455" s="49"/>
      <c r="ADB455" s="49"/>
      <c r="ADC455" s="49"/>
      <c r="ADD455" s="49"/>
      <c r="ADE455" s="49"/>
      <c r="ADF455" s="49"/>
      <c r="ADG455" s="49"/>
      <c r="ADH455" s="49"/>
      <c r="ADI455" s="49"/>
      <c r="ADJ455" s="49"/>
      <c r="ADK455" s="49"/>
      <c r="ADL455" s="49"/>
      <c r="ADM455" s="49"/>
      <c r="ADN455" s="49"/>
      <c r="ADO455" s="49"/>
      <c r="ADP455" s="49"/>
      <c r="ADQ455" s="49"/>
      <c r="ADR455" s="49"/>
      <c r="ADS455" s="49"/>
      <c r="ADT455" s="49"/>
      <c r="ADU455" s="49"/>
      <c r="ADV455" s="49"/>
      <c r="ADW455" s="49"/>
      <c r="ADX455" s="49"/>
      <c r="ADY455" s="49"/>
      <c r="ADZ455" s="49"/>
      <c r="AEA455" s="49"/>
      <c r="AEB455" s="49"/>
      <c r="AEC455" s="49"/>
      <c r="AED455" s="49"/>
      <c r="AEE455" s="49"/>
      <c r="AEF455" s="49"/>
      <c r="AEG455" s="49"/>
      <c r="AEH455" s="49"/>
      <c r="AEI455" s="49"/>
      <c r="AEJ455" s="49"/>
      <c r="AEK455" s="49"/>
      <c r="AEL455" s="49"/>
      <c r="AEM455" s="49"/>
      <c r="AEN455" s="49"/>
      <c r="AEO455" s="49"/>
      <c r="AEP455" s="49"/>
      <c r="AEQ455" s="49"/>
      <c r="AER455" s="49"/>
      <c r="AES455" s="49"/>
      <c r="AET455" s="49"/>
      <c r="AEU455" s="49"/>
      <c r="AEV455" s="49"/>
      <c r="AEW455" s="49"/>
      <c r="AEX455" s="49"/>
      <c r="AEY455" s="49"/>
      <c r="AEZ455" s="49"/>
      <c r="AFA455" s="49"/>
      <c r="AFB455" s="49"/>
      <c r="AFC455" s="49"/>
      <c r="AFD455" s="49"/>
      <c r="AFE455" s="49"/>
      <c r="AFF455" s="49"/>
      <c r="AFG455" s="49"/>
      <c r="AFH455" s="49"/>
      <c r="AFI455" s="49"/>
      <c r="AFJ455" s="49"/>
      <c r="AFK455" s="49"/>
      <c r="AFL455" s="49"/>
      <c r="AFM455" s="49"/>
      <c r="AFN455" s="49"/>
      <c r="AFO455" s="49"/>
      <c r="AFP455" s="49"/>
      <c r="AFQ455" s="49"/>
      <c r="AFR455" s="49"/>
      <c r="AFS455" s="49"/>
      <c r="AFT455" s="49"/>
      <c r="AFU455" s="49"/>
      <c r="AFV455" s="49"/>
      <c r="AFW455" s="49"/>
      <c r="AFX455" s="49"/>
      <c r="AFY455" s="49"/>
      <c r="AFZ455" s="49"/>
      <c r="AGA455" s="49"/>
      <c r="AGB455" s="49"/>
      <c r="AGC455" s="49"/>
      <c r="AGD455" s="49"/>
      <c r="AGE455" s="49"/>
      <c r="AGF455" s="49"/>
      <c r="AGG455" s="49"/>
      <c r="AGH455" s="49"/>
      <c r="AGI455" s="49"/>
      <c r="AGJ455" s="49"/>
      <c r="AGK455" s="49"/>
      <c r="AGL455" s="49"/>
      <c r="AGM455" s="49"/>
      <c r="AGN455" s="49"/>
      <c r="AGO455" s="49"/>
      <c r="AGP455" s="49"/>
      <c r="AGQ455" s="49"/>
      <c r="AGR455" s="49"/>
      <c r="AGS455" s="49"/>
      <c r="AGT455" s="49"/>
      <c r="AGU455" s="49"/>
      <c r="AGV455" s="49"/>
      <c r="AGW455" s="49"/>
      <c r="AGX455" s="49"/>
      <c r="AGY455" s="49"/>
      <c r="AGZ455" s="49"/>
      <c r="AHA455" s="49"/>
      <c r="AHB455" s="49"/>
      <c r="AHC455" s="49"/>
      <c r="AHD455" s="49"/>
      <c r="AHE455" s="49"/>
      <c r="AHF455" s="49"/>
      <c r="AHG455" s="49"/>
      <c r="AHH455" s="49"/>
      <c r="AHI455" s="49"/>
      <c r="AHJ455" s="49"/>
      <c r="AHK455" s="49"/>
      <c r="AHL455" s="49"/>
      <c r="AHM455" s="49"/>
      <c r="AHN455" s="49"/>
      <c r="AHO455" s="49"/>
      <c r="AHP455" s="49"/>
      <c r="AHQ455" s="49"/>
      <c r="AHR455" s="49"/>
      <c r="AHS455" s="49"/>
      <c r="AHT455" s="49"/>
      <c r="AHU455" s="49"/>
      <c r="AHV455" s="49"/>
      <c r="AHW455" s="49"/>
      <c r="AHX455" s="49"/>
      <c r="AHY455" s="49"/>
      <c r="AHZ455" s="49"/>
      <c r="AIA455" s="49"/>
      <c r="AIB455" s="49"/>
      <c r="AIC455" s="49"/>
      <c r="AID455" s="49"/>
      <c r="AIE455" s="49"/>
      <c r="AIF455" s="49"/>
      <c r="AIG455" s="49"/>
      <c r="AIH455" s="49"/>
      <c r="AII455" s="49"/>
      <c r="AIJ455" s="49"/>
      <c r="AIK455" s="49"/>
      <c r="AIL455" s="49"/>
      <c r="AIM455" s="49"/>
      <c r="AIN455" s="49"/>
      <c r="AIO455" s="49"/>
      <c r="AIP455" s="49"/>
      <c r="AIQ455" s="49"/>
      <c r="AIR455" s="49"/>
      <c r="AIS455" s="49"/>
      <c r="AIT455" s="49"/>
      <c r="AIU455" s="49"/>
      <c r="AIV455" s="49"/>
      <c r="AIW455" s="49"/>
      <c r="AIX455" s="49"/>
      <c r="AIY455" s="49"/>
      <c r="AIZ455" s="49"/>
      <c r="AJA455" s="49"/>
      <c r="AJB455" s="49"/>
      <c r="AJC455" s="49"/>
      <c r="AJD455" s="49"/>
      <c r="AJE455" s="49"/>
      <c r="AJF455" s="49"/>
      <c r="AJG455" s="49"/>
      <c r="AJH455" s="49"/>
      <c r="AJI455" s="49"/>
      <c r="AJJ455" s="49"/>
      <c r="AJK455" s="49"/>
      <c r="AJL455" s="49"/>
      <c r="AJM455" s="49"/>
      <c r="AJN455" s="49"/>
      <c r="AJO455" s="49"/>
      <c r="AJP455" s="49"/>
      <c r="AJQ455" s="49"/>
      <c r="AJR455" s="49"/>
      <c r="AJS455" s="49"/>
      <c r="AJT455" s="49"/>
      <c r="AJU455" s="49"/>
      <c r="AJV455" s="49"/>
      <c r="AJW455" s="49"/>
      <c r="AJX455" s="49"/>
      <c r="AJY455" s="49"/>
      <c r="AJZ455" s="49"/>
      <c r="AKA455" s="49"/>
      <c r="AKB455" s="49"/>
      <c r="AKC455" s="49"/>
      <c r="AKD455" s="49"/>
      <c r="AKE455" s="49"/>
      <c r="AKF455" s="49"/>
      <c r="AKG455" s="49"/>
      <c r="AKH455" s="49"/>
      <c r="AKI455" s="49"/>
      <c r="AKJ455" s="49"/>
      <c r="AKK455" s="49"/>
      <c r="AKL455" s="49"/>
      <c r="AKM455" s="49"/>
      <c r="AKN455" s="49"/>
      <c r="AKO455" s="49"/>
      <c r="AKP455" s="49"/>
      <c r="AKQ455" s="49"/>
      <c r="AKR455" s="49"/>
      <c r="AKS455" s="49"/>
      <c r="AKT455" s="49"/>
      <c r="AKU455" s="49"/>
      <c r="AKV455" s="49"/>
      <c r="AKW455" s="49"/>
      <c r="AKX455" s="49"/>
      <c r="AKY455" s="49"/>
      <c r="AKZ455" s="49"/>
      <c r="ALA455" s="49"/>
      <c r="ALB455" s="49"/>
      <c r="ALC455" s="49"/>
      <c r="ALD455" s="49"/>
      <c r="ALE455" s="49"/>
      <c r="ALF455" s="49"/>
      <c r="ALG455" s="49"/>
      <c r="ALH455" s="49"/>
      <c r="ALI455" s="49"/>
      <c r="ALJ455" s="49"/>
      <c r="ALK455" s="49"/>
      <c r="ALL455" s="49"/>
      <c r="ALM455" s="49"/>
      <c r="ALN455" s="49"/>
      <c r="ALO455" s="49"/>
      <c r="ALP455" s="49"/>
      <c r="ALQ455" s="49"/>
      <c r="ALR455" s="49"/>
      <c r="ALS455" s="49"/>
      <c r="ALT455" s="49"/>
      <c r="ALU455" s="49"/>
      <c r="ALV455" s="49"/>
      <c r="ALW455" s="49"/>
      <c r="ALX455" s="49"/>
      <c r="ALY455" s="49"/>
      <c r="ALZ455" s="49"/>
      <c r="AMA455" s="49"/>
      <c r="AMB455" s="49"/>
      <c r="AMC455" s="49"/>
      <c r="AMD455" s="49"/>
      <c r="AME455" s="49"/>
      <c r="AMF455" s="49"/>
      <c r="AMG455" s="49"/>
      <c r="AMH455" s="49"/>
      <c r="AMI455" s="49"/>
      <c r="AMJ455" s="49"/>
      <c r="AMK455" s="49"/>
      <c r="AML455" s="49"/>
      <c r="AMM455" s="49"/>
      <c r="AMN455" s="49"/>
      <c r="AMO455" s="49"/>
    </row>
    <row r="456" spans="1:1029" s="12" customFormat="1" ht="14.1" customHeight="1">
      <c r="B456" s="48"/>
      <c r="C456" s="8"/>
      <c r="H456" s="8"/>
    </row>
    <row r="457" spans="1:1029" s="51" customFormat="1" ht="14.1" customHeight="1">
      <c r="A457" s="17"/>
      <c r="B457" s="18"/>
      <c r="C457" s="8"/>
      <c r="D457" s="17"/>
      <c r="E457" s="17"/>
      <c r="F457" s="17"/>
      <c r="G457" s="17"/>
      <c r="H457" s="17"/>
      <c r="I457" s="17"/>
      <c r="J457" s="17"/>
      <c r="K457" s="17"/>
      <c r="L457" s="17"/>
      <c r="M457" s="17"/>
      <c r="N457" s="17"/>
      <c r="O457" s="17"/>
      <c r="P457" s="17"/>
      <c r="Q457" s="17"/>
      <c r="R457" s="17"/>
      <c r="S457" s="17"/>
      <c r="T457" s="17"/>
      <c r="U457" s="17"/>
      <c r="Y457" s="8"/>
      <c r="AF457" s="52"/>
    </row>
    <row r="458" spans="1:1029" s="12" customFormat="1" ht="14.1" customHeight="1">
      <c r="B458" s="48"/>
      <c r="C458" s="8"/>
      <c r="H458" s="8"/>
    </row>
    <row r="459" spans="1:1029" s="51" customFormat="1" ht="14.1" customHeight="1">
      <c r="A459" s="17"/>
      <c r="B459" s="18"/>
      <c r="C459" s="8"/>
      <c r="D459" s="17"/>
      <c r="E459" s="17"/>
      <c r="F459" s="17"/>
      <c r="G459" s="17"/>
      <c r="H459" s="17"/>
      <c r="I459" s="17"/>
      <c r="J459" s="17"/>
      <c r="K459" s="17"/>
      <c r="L459" s="17"/>
      <c r="M459" s="17"/>
      <c r="N459" s="17"/>
      <c r="O459" s="17"/>
      <c r="P459" s="17"/>
      <c r="Q459" s="17"/>
      <c r="R459" s="17"/>
      <c r="S459" s="17"/>
      <c r="T459" s="17"/>
      <c r="U459" s="17"/>
      <c r="V459" s="17"/>
      <c r="W459" s="17"/>
      <c r="X459" s="8"/>
      <c r="Y459" s="8"/>
      <c r="Z459" s="8"/>
      <c r="AA459" s="8"/>
      <c r="AB459" s="8"/>
      <c r="AC459" s="8"/>
      <c r="AD459" s="8"/>
      <c r="AE459" s="8"/>
      <c r="AF459" s="11"/>
    </row>
    <row r="460" spans="1:1029" s="12" customFormat="1" ht="14.1" customHeight="1">
      <c r="B460" s="48"/>
      <c r="C460" s="8"/>
      <c r="H460" s="8"/>
    </row>
    <row r="461" spans="1:1029" s="12" customFormat="1" ht="14.1" customHeight="1">
      <c r="B461" s="48"/>
      <c r="C461" s="8"/>
      <c r="H461" s="8"/>
    </row>
    <row r="462" spans="1:1029" s="51" customFormat="1" ht="14.1" customHeight="1">
      <c r="A462" s="17"/>
      <c r="B462" s="18"/>
      <c r="C462" s="17"/>
      <c r="D462" s="17"/>
      <c r="E462" s="17"/>
      <c r="F462" s="17"/>
      <c r="G462" s="17"/>
      <c r="H462" s="17"/>
      <c r="I462" s="17"/>
      <c r="J462" s="17"/>
      <c r="K462" s="17"/>
      <c r="L462" s="17"/>
      <c r="M462" s="17"/>
      <c r="N462" s="17"/>
      <c r="O462" s="17"/>
      <c r="P462" s="17"/>
      <c r="Q462" s="17"/>
      <c r="R462" s="17"/>
      <c r="S462" s="17"/>
      <c r="T462" s="17"/>
      <c r="U462" s="17"/>
      <c r="V462" s="17"/>
      <c r="W462" s="17"/>
      <c r="X462" s="8"/>
      <c r="Y462" s="8"/>
      <c r="Z462" s="8"/>
      <c r="AA462" s="8"/>
      <c r="AB462" s="8"/>
      <c r="AC462" s="8"/>
      <c r="AD462" s="8"/>
      <c r="AE462" s="8"/>
      <c r="AF462" s="11"/>
    </row>
    <row r="463" spans="1:1029" s="12" customFormat="1" ht="14.1" customHeight="1">
      <c r="B463" s="48"/>
      <c r="C463" s="8"/>
      <c r="H463" s="8"/>
    </row>
    <row r="464" spans="1:1029" s="12" customFormat="1" ht="14.1" customHeight="1">
      <c r="B464" s="48"/>
      <c r="C464" s="8"/>
      <c r="H464" s="8"/>
    </row>
    <row r="465" spans="1:32" s="51" customFormat="1" ht="14.1" customHeight="1">
      <c r="A465" s="17"/>
      <c r="B465" s="18"/>
      <c r="C465" s="8"/>
      <c r="D465" s="17"/>
      <c r="E465" s="17"/>
      <c r="F465" s="17"/>
      <c r="G465" s="17"/>
      <c r="H465" s="17"/>
      <c r="I465" s="17"/>
      <c r="J465" s="17"/>
      <c r="K465" s="17"/>
      <c r="L465" s="17"/>
      <c r="M465" s="17"/>
      <c r="N465" s="17"/>
      <c r="O465" s="17"/>
      <c r="P465" s="17"/>
      <c r="Q465" s="17"/>
      <c r="R465" s="17"/>
      <c r="S465" s="17"/>
      <c r="T465" s="17"/>
      <c r="U465" s="17"/>
      <c r="Y465" s="8"/>
      <c r="AF465" s="52"/>
    </row>
    <row r="466" spans="1:32" s="51" customFormat="1" ht="14.1" customHeight="1">
      <c r="A466" s="17"/>
      <c r="B466" s="18"/>
      <c r="C466" s="17"/>
      <c r="D466" s="17"/>
      <c r="E466" s="17"/>
      <c r="F466" s="17"/>
      <c r="G466" s="17"/>
      <c r="H466" s="17"/>
      <c r="I466" s="17"/>
      <c r="J466" s="17"/>
      <c r="K466" s="17"/>
      <c r="L466" s="17"/>
      <c r="M466" s="17"/>
      <c r="N466" s="17"/>
      <c r="O466" s="17"/>
      <c r="P466" s="17"/>
      <c r="Q466" s="17"/>
      <c r="R466" s="17"/>
      <c r="S466" s="17"/>
      <c r="T466" s="17"/>
      <c r="U466" s="17"/>
      <c r="Y466" s="8"/>
      <c r="AF466" s="52"/>
    </row>
    <row r="467" spans="1:32" s="12" customFormat="1" ht="14.1" customHeight="1">
      <c r="B467" s="48"/>
      <c r="C467" s="8"/>
      <c r="H467" s="8"/>
    </row>
    <row r="468" spans="1:32" s="51" customFormat="1" ht="14.1" customHeight="1">
      <c r="A468" s="17"/>
      <c r="B468" s="18"/>
      <c r="C468" s="8"/>
      <c r="D468" s="17"/>
      <c r="E468" s="17"/>
      <c r="F468" s="17"/>
      <c r="G468" s="17"/>
      <c r="H468" s="17"/>
      <c r="I468" s="17"/>
      <c r="J468" s="17"/>
      <c r="K468" s="17"/>
      <c r="L468" s="17"/>
      <c r="M468" s="17"/>
      <c r="N468" s="17"/>
      <c r="O468" s="17"/>
      <c r="P468" s="17"/>
      <c r="Q468" s="17"/>
      <c r="R468" s="17"/>
      <c r="S468" s="17"/>
      <c r="T468" s="17"/>
      <c r="U468" s="17"/>
      <c r="V468" s="17"/>
      <c r="W468" s="17"/>
      <c r="X468" s="17"/>
      <c r="Y468" s="8"/>
      <c r="Z468" s="8"/>
      <c r="AA468" s="8"/>
      <c r="AB468" s="8"/>
      <c r="AC468" s="8"/>
      <c r="AD468" s="8"/>
      <c r="AE468" s="8"/>
      <c r="AF468" s="11"/>
    </row>
    <row r="469" spans="1:32" s="12" customFormat="1" ht="14.1" customHeight="1">
      <c r="B469" s="48"/>
      <c r="C469" s="8"/>
      <c r="H469" s="8"/>
    </row>
    <row r="470" spans="1:32" s="51" customFormat="1" ht="14.1" customHeight="1">
      <c r="A470" s="17"/>
      <c r="B470" s="18"/>
      <c r="C470" s="8"/>
      <c r="D470" s="17"/>
      <c r="E470" s="17"/>
      <c r="F470" s="17"/>
      <c r="G470" s="17"/>
      <c r="H470" s="17"/>
      <c r="I470" s="17"/>
      <c r="J470" s="17"/>
      <c r="K470" s="17"/>
      <c r="L470" s="17"/>
      <c r="M470" s="17"/>
      <c r="N470" s="17"/>
      <c r="O470" s="17"/>
      <c r="P470" s="17"/>
      <c r="Q470" s="17"/>
      <c r="R470" s="17"/>
      <c r="S470" s="17"/>
      <c r="T470" s="17"/>
      <c r="U470" s="17"/>
      <c r="V470" s="17"/>
      <c r="W470" s="17"/>
      <c r="X470" s="17"/>
      <c r="Y470" s="8"/>
      <c r="Z470" s="8"/>
      <c r="AA470" s="8"/>
      <c r="AB470" s="8"/>
      <c r="AC470" s="8"/>
      <c r="AD470" s="8"/>
      <c r="AE470" s="8"/>
      <c r="AF470" s="11"/>
    </row>
    <row r="471" spans="1:32" s="12" customFormat="1" ht="14.1" customHeight="1">
      <c r="B471" s="48"/>
      <c r="C471" s="8"/>
      <c r="H471" s="8"/>
    </row>
    <row r="472" spans="1:32" s="51" customFormat="1" ht="14.1" customHeight="1">
      <c r="A472" s="17"/>
      <c r="B472" s="18"/>
      <c r="C472" s="17"/>
      <c r="D472" s="17"/>
      <c r="E472" s="17"/>
      <c r="F472" s="17"/>
      <c r="G472" s="17"/>
      <c r="H472" s="17"/>
      <c r="I472" s="17"/>
      <c r="J472" s="17"/>
      <c r="K472" s="17"/>
      <c r="L472" s="17"/>
      <c r="M472" s="17"/>
      <c r="N472" s="17"/>
      <c r="O472" s="17"/>
      <c r="P472" s="17"/>
      <c r="Q472" s="17"/>
      <c r="R472" s="17"/>
      <c r="S472" s="17"/>
      <c r="T472" s="17"/>
      <c r="U472" s="17"/>
      <c r="Y472" s="8"/>
      <c r="AF472" s="52"/>
    </row>
    <row r="473" spans="1:32" s="51" customFormat="1" ht="14.1" customHeight="1">
      <c r="A473" s="17"/>
      <c r="B473" s="18"/>
      <c r="C473" s="17"/>
      <c r="D473" s="17"/>
      <c r="E473" s="17"/>
      <c r="F473" s="17"/>
      <c r="G473" s="17"/>
      <c r="H473" s="17"/>
      <c r="I473" s="17"/>
      <c r="J473" s="17"/>
      <c r="K473" s="17"/>
      <c r="L473" s="17"/>
      <c r="M473" s="17"/>
      <c r="N473" s="17"/>
      <c r="O473" s="17"/>
      <c r="P473" s="17"/>
      <c r="Q473" s="17"/>
      <c r="R473" s="17"/>
      <c r="S473" s="17"/>
      <c r="T473" s="17"/>
      <c r="U473" s="17"/>
      <c r="Y473" s="8"/>
      <c r="AF473" s="52"/>
    </row>
    <row r="474" spans="1:32" s="51" customFormat="1" ht="14.1" customHeight="1">
      <c r="A474" s="17"/>
      <c r="B474" s="18"/>
      <c r="C474" s="17"/>
      <c r="D474" s="17"/>
      <c r="E474" s="17"/>
      <c r="F474" s="17"/>
      <c r="G474" s="17"/>
      <c r="H474" s="17"/>
      <c r="I474" s="17"/>
      <c r="J474" s="17"/>
      <c r="K474" s="17"/>
      <c r="L474" s="17"/>
      <c r="M474" s="17"/>
      <c r="N474" s="17"/>
      <c r="O474" s="17"/>
      <c r="P474" s="17"/>
      <c r="Q474" s="17"/>
      <c r="R474" s="17"/>
      <c r="S474" s="17"/>
      <c r="T474" s="17"/>
      <c r="U474" s="17"/>
      <c r="Y474" s="8"/>
      <c r="AF474" s="52"/>
    </row>
    <row r="475" spans="1:32" s="51" customFormat="1" ht="14.1" customHeight="1">
      <c r="A475" s="50"/>
      <c r="B475" s="18"/>
      <c r="C475" s="17"/>
      <c r="D475" s="17"/>
      <c r="E475" s="17"/>
      <c r="F475" s="17"/>
      <c r="G475" s="17"/>
      <c r="H475" s="17"/>
      <c r="I475" s="17"/>
      <c r="J475" s="17"/>
      <c r="K475" s="17"/>
      <c r="L475" s="17"/>
      <c r="M475" s="17"/>
      <c r="N475" s="17"/>
      <c r="O475" s="17"/>
      <c r="P475" s="17"/>
      <c r="Q475" s="17"/>
      <c r="R475" s="17"/>
      <c r="S475" s="17"/>
      <c r="T475" s="17"/>
      <c r="U475" s="17"/>
      <c r="V475" s="17"/>
      <c r="W475" s="17"/>
      <c r="X475" s="8"/>
      <c r="Y475" s="8"/>
      <c r="Z475" s="8"/>
      <c r="AA475" s="8"/>
      <c r="AB475" s="8"/>
      <c r="AC475" s="8"/>
      <c r="AD475" s="8"/>
      <c r="AE475" s="8"/>
      <c r="AF475" s="11"/>
    </row>
    <row r="476" spans="1:32" s="51" customFormat="1" ht="14.1" customHeight="1">
      <c r="A476" s="50"/>
      <c r="B476" s="18"/>
      <c r="C476" s="17"/>
      <c r="D476" s="17"/>
      <c r="E476" s="17"/>
      <c r="F476" s="17"/>
      <c r="G476" s="17"/>
      <c r="H476" s="17"/>
      <c r="I476" s="17"/>
      <c r="J476" s="17"/>
      <c r="K476" s="17"/>
      <c r="L476" s="17"/>
      <c r="M476" s="17"/>
      <c r="N476" s="17"/>
      <c r="O476" s="17"/>
      <c r="P476" s="17"/>
      <c r="Q476" s="17"/>
      <c r="R476" s="17"/>
      <c r="S476" s="17"/>
      <c r="T476" s="17"/>
      <c r="U476" s="17"/>
      <c r="V476" s="17"/>
      <c r="W476" s="17"/>
      <c r="X476" s="8"/>
      <c r="Y476" s="8"/>
      <c r="Z476" s="8"/>
      <c r="AA476" s="8"/>
      <c r="AB476" s="8"/>
      <c r="AC476" s="8"/>
      <c r="AD476" s="8"/>
      <c r="AE476" s="8"/>
      <c r="AF476" s="11"/>
    </row>
    <row r="477" spans="1:32" s="51" customFormat="1" ht="14.1" customHeight="1">
      <c r="A477" s="17"/>
      <c r="B477" s="18"/>
      <c r="C477" s="17"/>
      <c r="D477" s="17"/>
      <c r="E477" s="17"/>
      <c r="F477" s="17"/>
      <c r="G477" s="17"/>
      <c r="H477" s="17"/>
      <c r="I477" s="17"/>
      <c r="J477" s="17"/>
      <c r="K477" s="17"/>
      <c r="L477" s="17"/>
      <c r="M477" s="17"/>
      <c r="N477" s="17"/>
      <c r="O477" s="17"/>
      <c r="P477" s="17"/>
      <c r="Q477" s="17"/>
      <c r="R477" s="17"/>
      <c r="S477" s="17"/>
      <c r="T477" s="17"/>
      <c r="U477" s="17"/>
      <c r="V477" s="17"/>
      <c r="W477" s="17"/>
      <c r="X477" s="8"/>
      <c r="Y477" s="8"/>
      <c r="Z477" s="8"/>
      <c r="AA477" s="8"/>
      <c r="AB477" s="8"/>
      <c r="AC477" s="8"/>
      <c r="AD477" s="8"/>
      <c r="AE477" s="8"/>
      <c r="AF477" s="11"/>
    </row>
    <row r="478" spans="1:32" s="51" customFormat="1" ht="14.1" customHeight="1">
      <c r="A478" s="17"/>
      <c r="B478" s="18"/>
      <c r="C478" s="17"/>
      <c r="D478" s="17"/>
      <c r="E478" s="17"/>
      <c r="F478" s="17"/>
      <c r="G478" s="17"/>
      <c r="H478" s="17"/>
      <c r="I478" s="17"/>
      <c r="J478" s="17"/>
      <c r="K478" s="17"/>
      <c r="L478" s="17"/>
      <c r="M478" s="17"/>
      <c r="N478" s="17"/>
      <c r="O478" s="17"/>
      <c r="P478" s="17"/>
      <c r="Q478" s="17"/>
      <c r="R478" s="17"/>
      <c r="S478" s="17"/>
      <c r="T478" s="17"/>
      <c r="U478" s="17"/>
      <c r="V478" s="17"/>
      <c r="W478" s="17"/>
      <c r="X478" s="8"/>
      <c r="Y478" s="8"/>
      <c r="Z478" s="8"/>
      <c r="AA478" s="8"/>
      <c r="AB478" s="8"/>
      <c r="AC478" s="8"/>
      <c r="AD478" s="8"/>
      <c r="AE478" s="8"/>
      <c r="AF478" s="11"/>
    </row>
    <row r="479" spans="1:32" s="51" customFormat="1" ht="14.1" customHeight="1">
      <c r="A479" s="17"/>
      <c r="B479" s="18"/>
      <c r="C479" s="17"/>
      <c r="D479" s="17"/>
      <c r="E479" s="17"/>
      <c r="F479" s="17"/>
      <c r="G479" s="17"/>
      <c r="H479" s="17"/>
      <c r="I479" s="17"/>
      <c r="J479" s="17"/>
      <c r="K479" s="17"/>
      <c r="L479" s="17"/>
      <c r="M479" s="17"/>
      <c r="N479" s="17"/>
      <c r="O479" s="17"/>
      <c r="P479" s="17"/>
      <c r="Q479" s="17"/>
      <c r="R479" s="17"/>
      <c r="S479" s="17"/>
      <c r="T479" s="17"/>
      <c r="U479" s="17"/>
      <c r="V479" s="17"/>
      <c r="W479" s="17"/>
      <c r="X479" s="8"/>
      <c r="Y479" s="8"/>
      <c r="Z479" s="8"/>
      <c r="AA479" s="8"/>
      <c r="AB479" s="8"/>
      <c r="AC479" s="8"/>
      <c r="AD479" s="8"/>
      <c r="AE479" s="8"/>
      <c r="AF479" s="11"/>
    </row>
    <row r="480" spans="1:32" s="51" customFormat="1" ht="14.1" customHeight="1">
      <c r="A480" s="17"/>
      <c r="B480" s="18"/>
      <c r="C480" s="50"/>
      <c r="D480" s="17"/>
      <c r="E480" s="17"/>
      <c r="F480" s="17"/>
      <c r="G480" s="17"/>
      <c r="H480" s="17"/>
      <c r="I480" s="17"/>
      <c r="J480" s="17"/>
      <c r="K480" s="17"/>
      <c r="L480" s="17"/>
      <c r="M480" s="17"/>
      <c r="N480" s="17"/>
      <c r="O480" s="17"/>
      <c r="P480" s="17"/>
      <c r="Q480" s="17"/>
      <c r="R480" s="17"/>
      <c r="S480" s="17"/>
      <c r="T480" s="17"/>
      <c r="U480" s="17"/>
      <c r="V480" s="17"/>
      <c r="W480" s="17"/>
      <c r="X480" s="8"/>
      <c r="Y480" s="8"/>
      <c r="Z480" s="8"/>
      <c r="AA480" s="8"/>
      <c r="AB480" s="8"/>
      <c r="AC480" s="8"/>
      <c r="AD480" s="8"/>
      <c r="AE480" s="8"/>
      <c r="AF480" s="11"/>
    </row>
    <row r="481" spans="1:1029" s="51" customFormat="1" ht="14.1" customHeight="1">
      <c r="A481" s="17"/>
      <c r="B481" s="18"/>
      <c r="C481" s="17"/>
      <c r="D481" s="17"/>
      <c r="E481" s="17"/>
      <c r="F481" s="17"/>
      <c r="G481" s="17"/>
      <c r="H481" s="17"/>
      <c r="I481" s="17"/>
      <c r="J481" s="17"/>
      <c r="K481" s="17"/>
      <c r="L481" s="17"/>
      <c r="M481" s="17"/>
      <c r="N481" s="17"/>
      <c r="O481" s="17"/>
      <c r="P481" s="17"/>
      <c r="Q481" s="17"/>
      <c r="R481" s="17"/>
      <c r="S481" s="17"/>
      <c r="T481" s="17"/>
      <c r="U481" s="17"/>
      <c r="V481" s="17"/>
      <c r="W481" s="17"/>
      <c r="X481" s="8"/>
      <c r="Y481" s="8"/>
      <c r="Z481" s="8"/>
      <c r="AA481" s="8"/>
      <c r="AB481" s="8"/>
      <c r="AC481" s="8"/>
      <c r="AD481" s="8"/>
      <c r="AE481" s="8"/>
      <c r="AF481" s="11"/>
    </row>
    <row r="482" spans="1:1029" s="51" customFormat="1" ht="14.1" customHeight="1">
      <c r="A482" s="17"/>
      <c r="B482" s="18"/>
      <c r="C482" s="17"/>
      <c r="D482" s="17"/>
      <c r="E482" s="17"/>
      <c r="F482" s="17"/>
      <c r="G482" s="17"/>
      <c r="H482" s="17"/>
      <c r="I482" s="17"/>
      <c r="J482" s="17"/>
      <c r="K482" s="17"/>
      <c r="L482" s="17"/>
      <c r="M482" s="17"/>
      <c r="N482" s="17"/>
      <c r="O482" s="17"/>
      <c r="P482" s="17"/>
      <c r="Q482" s="17"/>
      <c r="R482" s="17"/>
      <c r="S482" s="17"/>
      <c r="T482" s="17"/>
      <c r="U482" s="17"/>
      <c r="V482" s="17"/>
      <c r="W482" s="17"/>
      <c r="X482" s="8"/>
      <c r="Y482" s="8"/>
      <c r="Z482" s="8"/>
      <c r="AA482" s="8"/>
      <c r="AB482" s="8"/>
      <c r="AC482" s="8"/>
      <c r="AD482" s="8"/>
      <c r="AE482" s="8"/>
      <c r="AF482" s="11"/>
    </row>
    <row r="483" spans="1:1029" s="51" customFormat="1" ht="14.1" customHeight="1">
      <c r="A483" s="17"/>
      <c r="B483" s="18"/>
      <c r="C483" s="17"/>
      <c r="D483" s="17"/>
      <c r="E483" s="17"/>
      <c r="F483" s="17"/>
      <c r="G483" s="17"/>
      <c r="H483" s="17"/>
      <c r="I483" s="17"/>
      <c r="J483" s="17"/>
      <c r="K483" s="17"/>
      <c r="L483" s="17"/>
      <c r="M483" s="17"/>
      <c r="N483" s="17"/>
      <c r="O483" s="17"/>
      <c r="P483" s="17"/>
      <c r="Q483" s="17"/>
      <c r="R483" s="17"/>
      <c r="S483" s="17"/>
      <c r="T483" s="17"/>
      <c r="U483" s="17"/>
      <c r="V483" s="17"/>
      <c r="W483" s="17"/>
      <c r="X483" s="8"/>
      <c r="Y483" s="8"/>
      <c r="Z483" s="8"/>
      <c r="AA483" s="8"/>
      <c r="AB483" s="8"/>
      <c r="AC483" s="8"/>
      <c r="AD483" s="8"/>
      <c r="AE483" s="8"/>
      <c r="AF483" s="11"/>
    </row>
    <row r="484" spans="1:1029" s="51" customFormat="1" ht="14.1" customHeight="1">
      <c r="A484" s="17"/>
      <c r="B484" s="18"/>
      <c r="C484" s="17"/>
      <c r="D484" s="17"/>
      <c r="E484" s="17"/>
      <c r="F484" s="17"/>
      <c r="G484" s="17"/>
      <c r="H484" s="17"/>
      <c r="I484" s="17"/>
      <c r="J484" s="17"/>
      <c r="K484" s="17"/>
      <c r="L484" s="17"/>
      <c r="M484" s="17"/>
      <c r="N484" s="17"/>
      <c r="O484" s="17"/>
      <c r="P484" s="17"/>
      <c r="Q484" s="17"/>
      <c r="R484" s="17"/>
      <c r="S484" s="17"/>
      <c r="T484" s="17"/>
      <c r="U484" s="17"/>
      <c r="V484" s="17"/>
      <c r="W484" s="17"/>
      <c r="X484" s="8"/>
      <c r="Y484" s="8"/>
      <c r="Z484" s="8"/>
      <c r="AA484" s="8"/>
      <c r="AB484" s="8"/>
      <c r="AC484" s="8"/>
      <c r="AD484" s="8"/>
      <c r="AE484" s="8"/>
      <c r="AF484" s="11"/>
    </row>
    <row r="485" spans="1:1029" s="51" customFormat="1" ht="14.1" customHeight="1">
      <c r="A485" s="17"/>
      <c r="B485" s="18"/>
      <c r="C485" s="17"/>
      <c r="D485" s="17"/>
      <c r="E485" s="17"/>
      <c r="F485" s="17"/>
      <c r="G485" s="17"/>
      <c r="H485" s="17"/>
      <c r="I485" s="17"/>
      <c r="J485" s="17"/>
      <c r="K485" s="17"/>
      <c r="L485" s="17"/>
      <c r="M485" s="17"/>
      <c r="N485" s="17"/>
      <c r="O485" s="17"/>
      <c r="P485" s="17"/>
      <c r="Q485" s="17"/>
      <c r="R485" s="17"/>
      <c r="S485" s="17"/>
      <c r="T485" s="17"/>
      <c r="U485" s="17"/>
      <c r="V485" s="17"/>
      <c r="W485" s="17"/>
      <c r="X485" s="8"/>
      <c r="Y485" s="8"/>
      <c r="Z485" s="8"/>
      <c r="AA485" s="8"/>
      <c r="AB485" s="8"/>
      <c r="AC485" s="8"/>
      <c r="AD485" s="8"/>
      <c r="AE485" s="8"/>
      <c r="AF485" s="11"/>
    </row>
    <row r="486" spans="1:1029" s="51" customFormat="1" ht="14.1" customHeight="1">
      <c r="A486" s="17"/>
      <c r="B486" s="18"/>
      <c r="C486" s="17"/>
      <c r="D486" s="17"/>
      <c r="E486" s="17"/>
      <c r="F486" s="17"/>
      <c r="G486" s="17"/>
      <c r="H486" s="17"/>
      <c r="I486" s="17"/>
      <c r="J486" s="17"/>
      <c r="K486" s="17"/>
      <c r="L486" s="17"/>
      <c r="M486" s="17"/>
      <c r="N486" s="17"/>
      <c r="O486" s="17"/>
      <c r="P486" s="17"/>
      <c r="Q486" s="17"/>
      <c r="R486" s="17"/>
      <c r="S486" s="17"/>
      <c r="T486" s="17"/>
      <c r="U486" s="17"/>
      <c r="V486" s="17"/>
      <c r="W486" s="17"/>
      <c r="X486" s="8"/>
      <c r="Y486" s="8"/>
      <c r="Z486" s="8"/>
      <c r="AA486" s="8"/>
      <c r="AB486" s="8"/>
      <c r="AC486" s="8"/>
      <c r="AD486" s="8"/>
      <c r="AE486" s="8"/>
      <c r="AF486" s="11"/>
    </row>
    <row r="487" spans="1:1029" s="12" customFormat="1" ht="14.1" customHeight="1">
      <c r="B487" s="48"/>
      <c r="C487" s="8"/>
      <c r="H487" s="8"/>
    </row>
    <row r="488" spans="1:1029" s="51" customFormat="1" ht="14.1" customHeight="1">
      <c r="A488" s="17"/>
      <c r="B488" s="18"/>
      <c r="C488" s="17"/>
      <c r="D488" s="17"/>
      <c r="E488" s="17"/>
      <c r="F488" s="17"/>
      <c r="G488" s="17"/>
      <c r="H488" s="17"/>
      <c r="I488" s="17"/>
      <c r="J488" s="17"/>
      <c r="K488" s="17"/>
      <c r="L488" s="17"/>
      <c r="M488" s="17"/>
      <c r="N488" s="17"/>
      <c r="O488" s="17"/>
      <c r="P488" s="17"/>
      <c r="Q488" s="17"/>
      <c r="R488" s="17"/>
      <c r="S488" s="17"/>
      <c r="T488" s="17"/>
      <c r="U488" s="17"/>
      <c r="Y488" s="8"/>
      <c r="AF488" s="52"/>
    </row>
    <row r="489" spans="1:1029" s="51" customFormat="1" ht="14.1" customHeight="1">
      <c r="A489" s="17"/>
      <c r="B489" s="18"/>
      <c r="C489" s="8"/>
      <c r="D489" s="17"/>
      <c r="E489" s="17"/>
      <c r="F489" s="17"/>
      <c r="G489" s="17"/>
      <c r="H489" s="17"/>
      <c r="I489" s="17"/>
      <c r="J489" s="17"/>
      <c r="K489" s="17"/>
      <c r="L489" s="17"/>
      <c r="M489" s="17"/>
      <c r="N489" s="17"/>
      <c r="O489" s="17"/>
      <c r="P489" s="17"/>
      <c r="Q489" s="17"/>
      <c r="R489" s="17"/>
      <c r="S489" s="17"/>
      <c r="T489" s="17"/>
      <c r="U489" s="17"/>
      <c r="Y489" s="8"/>
      <c r="AE489" s="8"/>
      <c r="AF489" s="52"/>
    </row>
    <row r="490" spans="1:1029" s="51" customFormat="1" ht="14.1" customHeight="1">
      <c r="A490" s="17"/>
      <c r="B490" s="18"/>
      <c r="C490" s="8"/>
      <c r="D490" s="17"/>
      <c r="E490" s="12"/>
      <c r="F490" s="17"/>
      <c r="G490" s="17"/>
      <c r="H490" s="17"/>
      <c r="I490" s="17"/>
      <c r="J490" s="17"/>
      <c r="K490" s="17"/>
      <c r="L490" s="17"/>
      <c r="M490" s="17"/>
      <c r="N490" s="17"/>
      <c r="O490" s="17"/>
      <c r="P490" s="17"/>
      <c r="Q490" s="17"/>
      <c r="R490" s="17"/>
      <c r="S490" s="17"/>
      <c r="T490" s="17"/>
      <c r="U490" s="17"/>
      <c r="Y490" s="8"/>
      <c r="AF490" s="52"/>
    </row>
    <row r="491" spans="1:1029">
      <c r="A491" s="8"/>
      <c r="C491" s="12"/>
      <c r="F491" s="8"/>
      <c r="H491" s="17"/>
      <c r="I491" s="8"/>
      <c r="J491" s="8"/>
      <c r="K491" s="8"/>
      <c r="L491" s="8"/>
      <c r="M491" s="8"/>
      <c r="N491" s="8"/>
      <c r="O491" s="8"/>
      <c r="P491" s="8"/>
      <c r="Q491" s="8"/>
      <c r="R491" s="8"/>
      <c r="S491" s="8"/>
      <c r="T491" s="8"/>
      <c r="U491" s="8"/>
      <c r="V491" s="8"/>
      <c r="W491" s="8"/>
      <c r="X491" s="8"/>
      <c r="Y491" s="8"/>
      <c r="Z491" s="8"/>
      <c r="AA491" s="8"/>
      <c r="AB491" s="8"/>
      <c r="AC491" s="8"/>
      <c r="AD491" s="8"/>
      <c r="AE491" s="8"/>
      <c r="AF491" s="52"/>
      <c r="AG491" s="49"/>
      <c r="AH491" s="49"/>
      <c r="AI491" s="49"/>
      <c r="AJ491" s="49"/>
      <c r="AK491" s="49"/>
      <c r="AL491" s="49"/>
      <c r="AM491" s="49"/>
      <c r="AN491" s="49"/>
      <c r="AO491" s="49"/>
      <c r="AP491" s="49"/>
      <c r="AQ491" s="49"/>
      <c r="AR491" s="49"/>
      <c r="AS491" s="49"/>
      <c r="AT491" s="49"/>
      <c r="AU491" s="49"/>
      <c r="AV491" s="49"/>
      <c r="AW491" s="49"/>
      <c r="AX491" s="49"/>
      <c r="AY491" s="49"/>
      <c r="AZ491" s="49"/>
      <c r="BA491" s="49"/>
      <c r="BB491" s="49"/>
      <c r="BC491" s="49"/>
      <c r="BD491" s="49"/>
      <c r="BE491" s="49"/>
      <c r="BF491" s="49"/>
      <c r="BG491" s="49"/>
      <c r="BH491" s="49"/>
      <c r="BI491" s="49"/>
      <c r="BJ491" s="49"/>
      <c r="BK491" s="49"/>
      <c r="BL491" s="49"/>
      <c r="BM491" s="49"/>
      <c r="BN491" s="49"/>
      <c r="BO491" s="49"/>
      <c r="BP491" s="49"/>
      <c r="BQ491" s="49"/>
      <c r="BR491" s="49"/>
      <c r="BS491" s="49"/>
      <c r="BT491" s="49"/>
      <c r="BU491" s="49"/>
      <c r="BV491" s="49"/>
      <c r="BW491" s="49"/>
      <c r="BX491" s="49"/>
      <c r="BY491" s="49"/>
      <c r="BZ491" s="49"/>
      <c r="CA491" s="49"/>
      <c r="CB491" s="49"/>
      <c r="CC491" s="49"/>
      <c r="CD491" s="49"/>
      <c r="CE491" s="49"/>
      <c r="CF491" s="49"/>
      <c r="CG491" s="49"/>
      <c r="CH491" s="49"/>
      <c r="CI491" s="49"/>
      <c r="CJ491" s="49"/>
      <c r="CK491" s="49"/>
      <c r="CL491" s="49"/>
      <c r="CM491" s="49"/>
      <c r="CN491" s="49"/>
      <c r="CO491" s="49"/>
      <c r="CP491" s="49"/>
      <c r="CQ491" s="49"/>
      <c r="CR491" s="49"/>
      <c r="CS491" s="49"/>
      <c r="CT491" s="49"/>
      <c r="CU491" s="49"/>
      <c r="CV491" s="49"/>
      <c r="CW491" s="49"/>
      <c r="CX491" s="49"/>
      <c r="CY491" s="49"/>
      <c r="CZ491" s="49"/>
      <c r="DA491" s="49"/>
      <c r="DB491" s="49"/>
      <c r="DC491" s="49"/>
      <c r="DD491" s="49"/>
      <c r="DE491" s="49"/>
      <c r="DF491" s="49"/>
      <c r="DG491" s="49"/>
      <c r="DH491" s="49"/>
      <c r="DI491" s="49"/>
      <c r="DJ491" s="49"/>
      <c r="DK491" s="49"/>
      <c r="DL491" s="49"/>
      <c r="DM491" s="49"/>
      <c r="DN491" s="49"/>
      <c r="DO491" s="49"/>
      <c r="DP491" s="49"/>
      <c r="DQ491" s="49"/>
      <c r="DR491" s="49"/>
      <c r="DS491" s="49"/>
      <c r="DT491" s="49"/>
      <c r="DU491" s="49"/>
      <c r="DV491" s="49"/>
      <c r="DW491" s="49"/>
      <c r="DX491" s="49"/>
      <c r="DY491" s="49"/>
      <c r="DZ491" s="49"/>
      <c r="EA491" s="49"/>
      <c r="EB491" s="49"/>
      <c r="EC491" s="49"/>
      <c r="ED491" s="49"/>
      <c r="EE491" s="49"/>
      <c r="EF491" s="49"/>
      <c r="EG491" s="49"/>
      <c r="EH491" s="49"/>
      <c r="EI491" s="49"/>
      <c r="EJ491" s="49"/>
      <c r="EK491" s="49"/>
      <c r="EL491" s="49"/>
      <c r="EM491" s="49"/>
      <c r="EN491" s="49"/>
      <c r="EO491" s="49"/>
      <c r="EP491" s="49"/>
      <c r="EQ491" s="49"/>
      <c r="ER491" s="49"/>
      <c r="ES491" s="49"/>
      <c r="ET491" s="49"/>
      <c r="EU491" s="49"/>
      <c r="EV491" s="49"/>
      <c r="EW491" s="49"/>
      <c r="EX491" s="49"/>
      <c r="EY491" s="49"/>
      <c r="EZ491" s="49"/>
      <c r="FA491" s="49"/>
      <c r="FB491" s="49"/>
      <c r="FC491" s="49"/>
      <c r="FD491" s="49"/>
      <c r="FE491" s="49"/>
      <c r="FF491" s="49"/>
      <c r="FG491" s="49"/>
      <c r="FH491" s="49"/>
      <c r="FI491" s="49"/>
      <c r="FJ491" s="49"/>
      <c r="FK491" s="49"/>
      <c r="FL491" s="49"/>
      <c r="FM491" s="49"/>
      <c r="FN491" s="49"/>
      <c r="FO491" s="49"/>
      <c r="FP491" s="49"/>
      <c r="FQ491" s="49"/>
      <c r="FR491" s="49"/>
      <c r="FS491" s="49"/>
      <c r="FT491" s="49"/>
      <c r="FU491" s="49"/>
      <c r="FV491" s="49"/>
      <c r="FW491" s="49"/>
      <c r="FX491" s="49"/>
      <c r="FY491" s="49"/>
      <c r="FZ491" s="49"/>
      <c r="GA491" s="49"/>
      <c r="GB491" s="49"/>
      <c r="GC491" s="49"/>
      <c r="GD491" s="49"/>
      <c r="GE491" s="49"/>
      <c r="GF491" s="49"/>
      <c r="GG491" s="49"/>
      <c r="GH491" s="49"/>
      <c r="GI491" s="49"/>
      <c r="GJ491" s="49"/>
      <c r="GK491" s="49"/>
      <c r="GL491" s="49"/>
      <c r="GM491" s="49"/>
      <c r="GN491" s="49"/>
      <c r="GO491" s="49"/>
      <c r="GP491" s="49"/>
      <c r="GQ491" s="49"/>
      <c r="GR491" s="49"/>
      <c r="GS491" s="49"/>
      <c r="GT491" s="49"/>
      <c r="GU491" s="49"/>
      <c r="GV491" s="49"/>
      <c r="GW491" s="49"/>
      <c r="GX491" s="49"/>
      <c r="GY491" s="49"/>
      <c r="GZ491" s="49"/>
      <c r="HA491" s="49"/>
      <c r="HB491" s="49"/>
      <c r="HC491" s="49"/>
      <c r="HD491" s="49"/>
      <c r="HE491" s="49"/>
      <c r="HF491" s="49"/>
      <c r="HG491" s="49"/>
      <c r="HH491" s="49"/>
      <c r="HI491" s="49"/>
      <c r="HJ491" s="49"/>
      <c r="HK491" s="49"/>
      <c r="HL491" s="49"/>
      <c r="HM491" s="49"/>
      <c r="HN491" s="49"/>
      <c r="HO491" s="49"/>
      <c r="HP491" s="49"/>
      <c r="HQ491" s="49"/>
      <c r="HR491" s="49"/>
      <c r="HS491" s="49"/>
      <c r="HT491" s="49"/>
      <c r="HU491" s="49"/>
      <c r="HV491" s="49"/>
      <c r="HW491" s="49"/>
      <c r="HX491" s="49"/>
      <c r="HY491" s="49"/>
      <c r="HZ491" s="49"/>
      <c r="IA491" s="49"/>
      <c r="IB491" s="49"/>
      <c r="IC491" s="49"/>
      <c r="ID491" s="49"/>
      <c r="IE491" s="49"/>
      <c r="IF491" s="49"/>
      <c r="IG491" s="49"/>
      <c r="IH491" s="49"/>
      <c r="II491" s="49"/>
      <c r="IJ491" s="49"/>
      <c r="IK491" s="49"/>
      <c r="IL491" s="49"/>
      <c r="IM491" s="49"/>
      <c r="IN491" s="49"/>
      <c r="IO491" s="49"/>
      <c r="IP491" s="49"/>
      <c r="IQ491" s="49"/>
      <c r="IR491" s="49"/>
      <c r="IS491" s="49"/>
      <c r="IT491" s="49"/>
      <c r="IU491" s="49"/>
      <c r="IV491" s="49"/>
      <c r="IW491" s="49"/>
      <c r="IX491" s="49"/>
      <c r="IY491" s="49"/>
      <c r="IZ491" s="49"/>
      <c r="JA491" s="49"/>
      <c r="JB491" s="49"/>
      <c r="JC491" s="49"/>
      <c r="JD491" s="49"/>
      <c r="JE491" s="49"/>
      <c r="JF491" s="49"/>
      <c r="JG491" s="49"/>
      <c r="JH491" s="49"/>
      <c r="JI491" s="49"/>
      <c r="JJ491" s="49"/>
      <c r="JK491" s="49"/>
      <c r="JL491" s="49"/>
      <c r="JM491" s="49"/>
      <c r="JN491" s="49"/>
      <c r="JO491" s="49"/>
      <c r="JP491" s="49"/>
      <c r="JQ491" s="49"/>
      <c r="JR491" s="49"/>
      <c r="JS491" s="49"/>
      <c r="JT491" s="49"/>
      <c r="JU491" s="49"/>
      <c r="JV491" s="49"/>
      <c r="JW491" s="49"/>
      <c r="JX491" s="49"/>
      <c r="JY491" s="49"/>
      <c r="JZ491" s="49"/>
      <c r="KA491" s="49"/>
      <c r="KB491" s="49"/>
      <c r="KC491" s="49"/>
      <c r="KD491" s="49"/>
      <c r="KE491" s="49"/>
      <c r="KF491" s="49"/>
      <c r="KG491" s="49"/>
      <c r="KH491" s="49"/>
      <c r="KI491" s="49"/>
      <c r="KJ491" s="49"/>
      <c r="KK491" s="49"/>
      <c r="KL491" s="49"/>
      <c r="KM491" s="49"/>
      <c r="KN491" s="49"/>
      <c r="KO491" s="49"/>
      <c r="KP491" s="49"/>
      <c r="KQ491" s="49"/>
      <c r="KR491" s="49"/>
      <c r="KS491" s="49"/>
      <c r="KT491" s="49"/>
      <c r="KU491" s="49"/>
      <c r="KV491" s="49"/>
      <c r="KW491" s="49"/>
      <c r="KX491" s="49"/>
      <c r="KY491" s="49"/>
      <c r="KZ491" s="49"/>
      <c r="LA491" s="49"/>
      <c r="LB491" s="49"/>
      <c r="LC491" s="49"/>
      <c r="LD491" s="49"/>
      <c r="LE491" s="49"/>
      <c r="LF491" s="49"/>
      <c r="LG491" s="49"/>
      <c r="LH491" s="49"/>
      <c r="LI491" s="49"/>
      <c r="LJ491" s="49"/>
      <c r="LK491" s="49"/>
      <c r="LL491" s="49"/>
      <c r="LM491" s="49"/>
      <c r="LN491" s="49"/>
      <c r="LO491" s="49"/>
      <c r="LP491" s="49"/>
      <c r="LQ491" s="49"/>
      <c r="LR491" s="49"/>
      <c r="LS491" s="49"/>
      <c r="LT491" s="49"/>
      <c r="LU491" s="49"/>
      <c r="LV491" s="49"/>
      <c r="LW491" s="49"/>
      <c r="LX491" s="49"/>
      <c r="LY491" s="49"/>
      <c r="LZ491" s="49"/>
      <c r="MA491" s="49"/>
      <c r="MB491" s="49"/>
      <c r="MC491" s="49"/>
      <c r="MD491" s="49"/>
      <c r="ME491" s="49"/>
      <c r="MF491" s="49"/>
      <c r="MG491" s="49"/>
      <c r="MH491" s="49"/>
      <c r="MI491" s="49"/>
      <c r="MJ491" s="49"/>
      <c r="MK491" s="49"/>
      <c r="ML491" s="49"/>
      <c r="MM491" s="49"/>
      <c r="MN491" s="49"/>
      <c r="MO491" s="49"/>
      <c r="MP491" s="49"/>
      <c r="MQ491" s="49"/>
      <c r="MR491" s="49"/>
      <c r="MS491" s="49"/>
      <c r="MT491" s="49"/>
      <c r="MU491" s="49"/>
      <c r="MV491" s="49"/>
      <c r="MW491" s="49"/>
      <c r="MX491" s="49"/>
      <c r="MY491" s="49"/>
      <c r="MZ491" s="49"/>
      <c r="NA491" s="49"/>
      <c r="NB491" s="49"/>
      <c r="NC491" s="49"/>
      <c r="ND491" s="49"/>
      <c r="NE491" s="49"/>
      <c r="NF491" s="49"/>
      <c r="NG491" s="49"/>
      <c r="NH491" s="49"/>
      <c r="NI491" s="49"/>
      <c r="NJ491" s="49"/>
      <c r="NK491" s="49"/>
      <c r="NL491" s="49"/>
      <c r="NM491" s="49"/>
      <c r="NN491" s="49"/>
      <c r="NO491" s="49"/>
      <c r="NP491" s="49"/>
      <c r="NQ491" s="49"/>
      <c r="NR491" s="49"/>
      <c r="NS491" s="49"/>
      <c r="NT491" s="49"/>
      <c r="NU491" s="49"/>
      <c r="NV491" s="49"/>
      <c r="NW491" s="49"/>
      <c r="NX491" s="49"/>
      <c r="NY491" s="49"/>
      <c r="NZ491" s="49"/>
      <c r="OA491" s="49"/>
      <c r="OB491" s="49"/>
      <c r="OC491" s="49"/>
      <c r="OD491" s="49"/>
      <c r="OE491" s="49"/>
      <c r="OF491" s="49"/>
      <c r="OG491" s="49"/>
      <c r="OH491" s="49"/>
      <c r="OI491" s="49"/>
      <c r="OJ491" s="49"/>
      <c r="OK491" s="49"/>
      <c r="OL491" s="49"/>
      <c r="OM491" s="49"/>
      <c r="ON491" s="49"/>
      <c r="OO491" s="49"/>
      <c r="OP491" s="49"/>
      <c r="OQ491" s="49"/>
      <c r="OR491" s="49"/>
      <c r="OS491" s="49"/>
      <c r="OT491" s="49"/>
      <c r="OU491" s="49"/>
      <c r="OV491" s="49"/>
      <c r="OW491" s="49"/>
      <c r="OX491" s="49"/>
      <c r="OY491" s="49"/>
      <c r="OZ491" s="49"/>
      <c r="PA491" s="49"/>
      <c r="PB491" s="49"/>
      <c r="PC491" s="49"/>
      <c r="PD491" s="49"/>
      <c r="PE491" s="49"/>
      <c r="PF491" s="49"/>
      <c r="PG491" s="49"/>
      <c r="PH491" s="49"/>
      <c r="PI491" s="49"/>
      <c r="PJ491" s="49"/>
      <c r="PK491" s="49"/>
      <c r="PL491" s="49"/>
      <c r="PM491" s="49"/>
      <c r="PN491" s="49"/>
      <c r="PO491" s="49"/>
      <c r="PP491" s="49"/>
      <c r="PQ491" s="49"/>
      <c r="PR491" s="49"/>
      <c r="PS491" s="49"/>
      <c r="PT491" s="49"/>
      <c r="PU491" s="49"/>
      <c r="PV491" s="49"/>
      <c r="PW491" s="49"/>
      <c r="PX491" s="49"/>
      <c r="PY491" s="49"/>
      <c r="PZ491" s="49"/>
      <c r="QA491" s="49"/>
      <c r="QB491" s="49"/>
      <c r="QC491" s="49"/>
      <c r="QD491" s="49"/>
      <c r="QE491" s="49"/>
      <c r="QF491" s="49"/>
      <c r="QG491" s="49"/>
      <c r="QH491" s="49"/>
      <c r="QI491" s="49"/>
      <c r="QJ491" s="49"/>
      <c r="QK491" s="49"/>
      <c r="QL491" s="49"/>
      <c r="QM491" s="49"/>
      <c r="QN491" s="49"/>
      <c r="QO491" s="49"/>
      <c r="QP491" s="49"/>
      <c r="QQ491" s="49"/>
      <c r="QR491" s="49"/>
      <c r="QS491" s="49"/>
      <c r="QT491" s="49"/>
      <c r="QU491" s="49"/>
      <c r="QV491" s="49"/>
      <c r="QW491" s="49"/>
      <c r="QX491" s="49"/>
      <c r="QY491" s="49"/>
      <c r="QZ491" s="49"/>
      <c r="RA491" s="49"/>
      <c r="RB491" s="49"/>
      <c r="RC491" s="49"/>
      <c r="RD491" s="49"/>
      <c r="RE491" s="49"/>
      <c r="RF491" s="49"/>
      <c r="RG491" s="49"/>
      <c r="RH491" s="49"/>
      <c r="RI491" s="49"/>
      <c r="RJ491" s="49"/>
      <c r="RK491" s="49"/>
      <c r="RL491" s="49"/>
      <c r="RM491" s="49"/>
      <c r="RN491" s="49"/>
      <c r="RO491" s="49"/>
      <c r="RP491" s="49"/>
      <c r="RQ491" s="49"/>
      <c r="RR491" s="49"/>
      <c r="RS491" s="49"/>
      <c r="RT491" s="49"/>
      <c r="RU491" s="49"/>
      <c r="RV491" s="49"/>
      <c r="RW491" s="49"/>
      <c r="RX491" s="49"/>
      <c r="RY491" s="49"/>
      <c r="RZ491" s="49"/>
      <c r="SA491" s="49"/>
      <c r="SB491" s="49"/>
      <c r="SC491" s="49"/>
      <c r="SD491" s="49"/>
      <c r="SE491" s="49"/>
      <c r="SF491" s="49"/>
      <c r="SG491" s="49"/>
      <c r="SH491" s="49"/>
      <c r="SI491" s="49"/>
      <c r="SJ491" s="49"/>
      <c r="SK491" s="49"/>
      <c r="SL491" s="49"/>
      <c r="SM491" s="49"/>
      <c r="SN491" s="49"/>
      <c r="SO491" s="49"/>
      <c r="SP491" s="49"/>
      <c r="SQ491" s="49"/>
      <c r="SR491" s="49"/>
      <c r="SS491" s="49"/>
      <c r="ST491" s="49"/>
      <c r="SU491" s="49"/>
      <c r="SV491" s="49"/>
      <c r="SW491" s="49"/>
      <c r="SX491" s="49"/>
      <c r="SY491" s="49"/>
      <c r="SZ491" s="49"/>
      <c r="TA491" s="49"/>
      <c r="TB491" s="49"/>
      <c r="TC491" s="49"/>
      <c r="TD491" s="49"/>
      <c r="TE491" s="49"/>
      <c r="TF491" s="49"/>
      <c r="TG491" s="49"/>
      <c r="TH491" s="49"/>
      <c r="TI491" s="49"/>
      <c r="TJ491" s="49"/>
      <c r="TK491" s="49"/>
      <c r="TL491" s="49"/>
      <c r="TM491" s="49"/>
      <c r="TN491" s="49"/>
      <c r="TO491" s="49"/>
      <c r="TP491" s="49"/>
      <c r="TQ491" s="49"/>
      <c r="TR491" s="49"/>
      <c r="TS491" s="49"/>
      <c r="TT491" s="49"/>
      <c r="TU491" s="49"/>
      <c r="TV491" s="49"/>
      <c r="TW491" s="49"/>
      <c r="TX491" s="49"/>
      <c r="TY491" s="49"/>
      <c r="TZ491" s="49"/>
      <c r="UA491" s="49"/>
      <c r="UB491" s="49"/>
      <c r="UC491" s="49"/>
      <c r="UD491" s="49"/>
      <c r="UE491" s="49"/>
      <c r="UF491" s="49"/>
      <c r="UG491" s="49"/>
      <c r="UH491" s="49"/>
      <c r="UI491" s="49"/>
      <c r="UJ491" s="49"/>
      <c r="UK491" s="49"/>
      <c r="UL491" s="49"/>
      <c r="UM491" s="49"/>
      <c r="UN491" s="49"/>
      <c r="UO491" s="49"/>
      <c r="UP491" s="49"/>
      <c r="UQ491" s="49"/>
      <c r="UR491" s="49"/>
      <c r="US491" s="49"/>
      <c r="UT491" s="49"/>
      <c r="UU491" s="49"/>
      <c r="UV491" s="49"/>
      <c r="UW491" s="49"/>
      <c r="UX491" s="49"/>
      <c r="UY491" s="49"/>
      <c r="UZ491" s="49"/>
      <c r="VA491" s="49"/>
      <c r="VB491" s="49"/>
      <c r="VC491" s="49"/>
      <c r="VD491" s="49"/>
      <c r="VE491" s="49"/>
      <c r="VF491" s="49"/>
      <c r="VG491" s="49"/>
      <c r="VH491" s="49"/>
      <c r="VI491" s="49"/>
      <c r="VJ491" s="49"/>
      <c r="VK491" s="49"/>
      <c r="VL491" s="49"/>
      <c r="VM491" s="49"/>
      <c r="VN491" s="49"/>
      <c r="VO491" s="49"/>
      <c r="VP491" s="49"/>
      <c r="VQ491" s="49"/>
      <c r="VR491" s="49"/>
      <c r="VS491" s="49"/>
      <c r="VT491" s="49"/>
      <c r="VU491" s="49"/>
      <c r="VV491" s="49"/>
      <c r="VW491" s="49"/>
      <c r="VX491" s="49"/>
      <c r="VY491" s="49"/>
      <c r="VZ491" s="49"/>
      <c r="WA491" s="49"/>
      <c r="WB491" s="49"/>
      <c r="WC491" s="49"/>
      <c r="WD491" s="49"/>
      <c r="WE491" s="49"/>
      <c r="WF491" s="49"/>
      <c r="WG491" s="49"/>
      <c r="WH491" s="49"/>
      <c r="WI491" s="49"/>
      <c r="WJ491" s="49"/>
      <c r="WK491" s="49"/>
      <c r="WL491" s="49"/>
      <c r="WM491" s="49"/>
      <c r="WN491" s="49"/>
      <c r="WO491" s="49"/>
      <c r="WP491" s="49"/>
      <c r="WQ491" s="49"/>
      <c r="WR491" s="49"/>
      <c r="WS491" s="49"/>
      <c r="WT491" s="49"/>
      <c r="WU491" s="49"/>
      <c r="WV491" s="49"/>
      <c r="WW491" s="49"/>
      <c r="WX491" s="49"/>
      <c r="WY491" s="49"/>
      <c r="WZ491" s="49"/>
      <c r="XA491" s="49"/>
      <c r="XB491" s="49"/>
      <c r="XC491" s="49"/>
      <c r="XD491" s="49"/>
      <c r="XE491" s="49"/>
      <c r="XF491" s="49"/>
      <c r="XG491" s="49"/>
      <c r="XH491" s="49"/>
      <c r="XI491" s="49"/>
      <c r="XJ491" s="49"/>
      <c r="XK491" s="49"/>
      <c r="XL491" s="49"/>
      <c r="XM491" s="49"/>
      <c r="XN491" s="49"/>
      <c r="XO491" s="49"/>
      <c r="XP491" s="49"/>
      <c r="XQ491" s="49"/>
      <c r="XR491" s="49"/>
      <c r="XS491" s="49"/>
      <c r="XT491" s="49"/>
      <c r="XU491" s="49"/>
      <c r="XV491" s="49"/>
      <c r="XW491" s="49"/>
      <c r="XX491" s="49"/>
      <c r="XY491" s="49"/>
      <c r="XZ491" s="49"/>
      <c r="YA491" s="49"/>
      <c r="YB491" s="49"/>
      <c r="YC491" s="49"/>
      <c r="YD491" s="49"/>
      <c r="YE491" s="49"/>
      <c r="YF491" s="49"/>
      <c r="YG491" s="49"/>
      <c r="YH491" s="49"/>
      <c r="YI491" s="49"/>
      <c r="YJ491" s="49"/>
      <c r="YK491" s="49"/>
      <c r="YL491" s="49"/>
      <c r="YM491" s="49"/>
      <c r="YN491" s="49"/>
      <c r="YO491" s="49"/>
      <c r="YP491" s="49"/>
      <c r="YQ491" s="49"/>
      <c r="YR491" s="49"/>
      <c r="YS491" s="49"/>
      <c r="YT491" s="49"/>
      <c r="YU491" s="49"/>
      <c r="YV491" s="49"/>
      <c r="YW491" s="49"/>
      <c r="YX491" s="49"/>
      <c r="YY491" s="49"/>
      <c r="YZ491" s="49"/>
      <c r="ZA491" s="49"/>
      <c r="ZB491" s="49"/>
      <c r="ZC491" s="49"/>
      <c r="ZD491" s="49"/>
      <c r="ZE491" s="49"/>
      <c r="ZF491" s="49"/>
      <c r="ZG491" s="49"/>
      <c r="ZH491" s="49"/>
      <c r="ZI491" s="49"/>
      <c r="ZJ491" s="49"/>
      <c r="ZK491" s="49"/>
      <c r="ZL491" s="49"/>
      <c r="ZM491" s="49"/>
      <c r="ZN491" s="49"/>
      <c r="ZO491" s="49"/>
      <c r="ZP491" s="49"/>
      <c r="ZQ491" s="49"/>
      <c r="ZR491" s="49"/>
      <c r="ZS491" s="49"/>
      <c r="ZT491" s="49"/>
      <c r="ZU491" s="49"/>
      <c r="ZV491" s="49"/>
      <c r="ZW491" s="49"/>
      <c r="ZX491" s="49"/>
      <c r="ZY491" s="49"/>
      <c r="ZZ491" s="49"/>
      <c r="AAA491" s="49"/>
      <c r="AAB491" s="49"/>
      <c r="AAC491" s="49"/>
      <c r="AAD491" s="49"/>
      <c r="AAE491" s="49"/>
      <c r="AAF491" s="49"/>
      <c r="AAG491" s="49"/>
      <c r="AAH491" s="49"/>
      <c r="AAI491" s="49"/>
      <c r="AAJ491" s="49"/>
      <c r="AAK491" s="49"/>
      <c r="AAL491" s="49"/>
      <c r="AAM491" s="49"/>
      <c r="AAN491" s="49"/>
      <c r="AAO491" s="49"/>
      <c r="AAP491" s="49"/>
      <c r="AAQ491" s="49"/>
      <c r="AAR491" s="49"/>
      <c r="AAS491" s="49"/>
      <c r="AAT491" s="49"/>
      <c r="AAU491" s="49"/>
      <c r="AAV491" s="49"/>
      <c r="AAW491" s="49"/>
      <c r="AAX491" s="49"/>
      <c r="AAY491" s="49"/>
      <c r="AAZ491" s="49"/>
      <c r="ABA491" s="49"/>
      <c r="ABB491" s="49"/>
      <c r="ABC491" s="49"/>
      <c r="ABD491" s="49"/>
      <c r="ABE491" s="49"/>
      <c r="ABF491" s="49"/>
      <c r="ABG491" s="49"/>
      <c r="ABH491" s="49"/>
      <c r="ABI491" s="49"/>
      <c r="ABJ491" s="49"/>
      <c r="ABK491" s="49"/>
      <c r="ABL491" s="49"/>
      <c r="ABM491" s="49"/>
      <c r="ABN491" s="49"/>
      <c r="ABO491" s="49"/>
      <c r="ABP491" s="49"/>
      <c r="ABQ491" s="49"/>
      <c r="ABR491" s="49"/>
      <c r="ABS491" s="49"/>
      <c r="ABT491" s="49"/>
      <c r="ABU491" s="49"/>
      <c r="ABV491" s="49"/>
      <c r="ABW491" s="49"/>
      <c r="ABX491" s="49"/>
      <c r="ABY491" s="49"/>
      <c r="ABZ491" s="49"/>
      <c r="ACA491" s="49"/>
      <c r="ACB491" s="49"/>
      <c r="ACC491" s="49"/>
      <c r="ACD491" s="49"/>
      <c r="ACE491" s="49"/>
      <c r="ACF491" s="49"/>
      <c r="ACG491" s="49"/>
      <c r="ACH491" s="49"/>
      <c r="ACI491" s="49"/>
      <c r="ACJ491" s="49"/>
      <c r="ACK491" s="49"/>
      <c r="ACL491" s="49"/>
      <c r="ACM491" s="49"/>
      <c r="ACN491" s="49"/>
      <c r="ACO491" s="49"/>
      <c r="ACP491" s="49"/>
      <c r="ACQ491" s="49"/>
      <c r="ACR491" s="49"/>
      <c r="ACS491" s="49"/>
      <c r="ACT491" s="49"/>
      <c r="ACU491" s="49"/>
      <c r="ACV491" s="49"/>
      <c r="ACW491" s="49"/>
      <c r="ACX491" s="49"/>
      <c r="ACY491" s="49"/>
      <c r="ACZ491" s="49"/>
      <c r="ADA491" s="49"/>
      <c r="ADB491" s="49"/>
      <c r="ADC491" s="49"/>
      <c r="ADD491" s="49"/>
      <c r="ADE491" s="49"/>
      <c r="ADF491" s="49"/>
      <c r="ADG491" s="49"/>
      <c r="ADH491" s="49"/>
      <c r="ADI491" s="49"/>
      <c r="ADJ491" s="49"/>
      <c r="ADK491" s="49"/>
      <c r="ADL491" s="49"/>
      <c r="ADM491" s="49"/>
      <c r="ADN491" s="49"/>
      <c r="ADO491" s="49"/>
      <c r="ADP491" s="49"/>
      <c r="ADQ491" s="49"/>
      <c r="ADR491" s="49"/>
      <c r="ADS491" s="49"/>
      <c r="ADT491" s="49"/>
      <c r="ADU491" s="49"/>
      <c r="ADV491" s="49"/>
      <c r="ADW491" s="49"/>
      <c r="ADX491" s="49"/>
      <c r="ADY491" s="49"/>
      <c r="ADZ491" s="49"/>
      <c r="AEA491" s="49"/>
      <c r="AEB491" s="49"/>
      <c r="AEC491" s="49"/>
      <c r="AED491" s="49"/>
      <c r="AEE491" s="49"/>
      <c r="AEF491" s="49"/>
      <c r="AEG491" s="49"/>
      <c r="AEH491" s="49"/>
      <c r="AEI491" s="49"/>
      <c r="AEJ491" s="49"/>
      <c r="AEK491" s="49"/>
      <c r="AEL491" s="49"/>
      <c r="AEM491" s="49"/>
      <c r="AEN491" s="49"/>
      <c r="AEO491" s="49"/>
      <c r="AEP491" s="49"/>
      <c r="AEQ491" s="49"/>
      <c r="AER491" s="49"/>
      <c r="AES491" s="49"/>
      <c r="AET491" s="49"/>
      <c r="AEU491" s="49"/>
      <c r="AEV491" s="49"/>
      <c r="AEW491" s="49"/>
      <c r="AEX491" s="49"/>
      <c r="AEY491" s="49"/>
      <c r="AEZ491" s="49"/>
      <c r="AFA491" s="49"/>
      <c r="AFB491" s="49"/>
      <c r="AFC491" s="49"/>
      <c r="AFD491" s="49"/>
      <c r="AFE491" s="49"/>
      <c r="AFF491" s="49"/>
      <c r="AFG491" s="49"/>
      <c r="AFH491" s="49"/>
      <c r="AFI491" s="49"/>
      <c r="AFJ491" s="49"/>
      <c r="AFK491" s="49"/>
      <c r="AFL491" s="49"/>
      <c r="AFM491" s="49"/>
      <c r="AFN491" s="49"/>
      <c r="AFO491" s="49"/>
      <c r="AFP491" s="49"/>
      <c r="AFQ491" s="49"/>
      <c r="AFR491" s="49"/>
      <c r="AFS491" s="49"/>
      <c r="AFT491" s="49"/>
      <c r="AFU491" s="49"/>
      <c r="AFV491" s="49"/>
      <c r="AFW491" s="49"/>
      <c r="AFX491" s="49"/>
      <c r="AFY491" s="49"/>
      <c r="AFZ491" s="49"/>
      <c r="AGA491" s="49"/>
      <c r="AGB491" s="49"/>
      <c r="AGC491" s="49"/>
      <c r="AGD491" s="49"/>
      <c r="AGE491" s="49"/>
      <c r="AGF491" s="49"/>
      <c r="AGG491" s="49"/>
      <c r="AGH491" s="49"/>
      <c r="AGI491" s="49"/>
      <c r="AGJ491" s="49"/>
      <c r="AGK491" s="49"/>
      <c r="AGL491" s="49"/>
      <c r="AGM491" s="49"/>
      <c r="AGN491" s="49"/>
      <c r="AGO491" s="49"/>
      <c r="AGP491" s="49"/>
      <c r="AGQ491" s="49"/>
      <c r="AGR491" s="49"/>
      <c r="AGS491" s="49"/>
      <c r="AGT491" s="49"/>
      <c r="AGU491" s="49"/>
      <c r="AGV491" s="49"/>
      <c r="AGW491" s="49"/>
      <c r="AGX491" s="49"/>
      <c r="AGY491" s="49"/>
      <c r="AGZ491" s="49"/>
      <c r="AHA491" s="49"/>
      <c r="AHB491" s="49"/>
      <c r="AHC491" s="49"/>
      <c r="AHD491" s="49"/>
      <c r="AHE491" s="49"/>
      <c r="AHF491" s="49"/>
      <c r="AHG491" s="49"/>
      <c r="AHH491" s="49"/>
      <c r="AHI491" s="49"/>
      <c r="AHJ491" s="49"/>
      <c r="AHK491" s="49"/>
      <c r="AHL491" s="49"/>
      <c r="AHM491" s="49"/>
      <c r="AHN491" s="49"/>
      <c r="AHO491" s="49"/>
      <c r="AHP491" s="49"/>
      <c r="AHQ491" s="49"/>
      <c r="AHR491" s="49"/>
      <c r="AHS491" s="49"/>
      <c r="AHT491" s="49"/>
      <c r="AHU491" s="49"/>
      <c r="AHV491" s="49"/>
      <c r="AHW491" s="49"/>
      <c r="AHX491" s="49"/>
      <c r="AHY491" s="49"/>
      <c r="AHZ491" s="49"/>
      <c r="AIA491" s="49"/>
      <c r="AIB491" s="49"/>
      <c r="AIC491" s="49"/>
      <c r="AID491" s="49"/>
      <c r="AIE491" s="49"/>
      <c r="AIF491" s="49"/>
      <c r="AIG491" s="49"/>
      <c r="AIH491" s="49"/>
      <c r="AII491" s="49"/>
      <c r="AIJ491" s="49"/>
      <c r="AIK491" s="49"/>
      <c r="AIL491" s="49"/>
      <c r="AIM491" s="49"/>
      <c r="AIN491" s="49"/>
      <c r="AIO491" s="49"/>
      <c r="AIP491" s="49"/>
      <c r="AIQ491" s="49"/>
      <c r="AIR491" s="49"/>
      <c r="AIS491" s="49"/>
      <c r="AIT491" s="49"/>
      <c r="AIU491" s="49"/>
      <c r="AIV491" s="49"/>
      <c r="AIW491" s="49"/>
      <c r="AIX491" s="49"/>
      <c r="AIY491" s="49"/>
      <c r="AIZ491" s="49"/>
      <c r="AJA491" s="49"/>
      <c r="AJB491" s="49"/>
      <c r="AJC491" s="49"/>
      <c r="AJD491" s="49"/>
      <c r="AJE491" s="49"/>
      <c r="AJF491" s="49"/>
      <c r="AJG491" s="49"/>
      <c r="AJH491" s="49"/>
      <c r="AJI491" s="49"/>
      <c r="AJJ491" s="49"/>
      <c r="AJK491" s="49"/>
      <c r="AJL491" s="49"/>
      <c r="AJM491" s="49"/>
      <c r="AJN491" s="49"/>
      <c r="AJO491" s="49"/>
      <c r="AJP491" s="49"/>
      <c r="AJQ491" s="49"/>
      <c r="AJR491" s="49"/>
      <c r="AJS491" s="49"/>
      <c r="AJT491" s="49"/>
      <c r="AJU491" s="49"/>
      <c r="AJV491" s="49"/>
      <c r="AJW491" s="49"/>
      <c r="AJX491" s="49"/>
      <c r="AJY491" s="49"/>
      <c r="AJZ491" s="49"/>
      <c r="AKA491" s="49"/>
      <c r="AKB491" s="49"/>
      <c r="AKC491" s="49"/>
      <c r="AKD491" s="49"/>
      <c r="AKE491" s="49"/>
      <c r="AKF491" s="49"/>
      <c r="AKG491" s="49"/>
      <c r="AKH491" s="49"/>
      <c r="AKI491" s="49"/>
      <c r="AKJ491" s="49"/>
      <c r="AKK491" s="49"/>
      <c r="AKL491" s="49"/>
      <c r="AKM491" s="49"/>
      <c r="AKN491" s="49"/>
      <c r="AKO491" s="49"/>
      <c r="AKP491" s="49"/>
      <c r="AKQ491" s="49"/>
      <c r="AKR491" s="49"/>
      <c r="AKS491" s="49"/>
      <c r="AKT491" s="49"/>
      <c r="AKU491" s="49"/>
      <c r="AKV491" s="49"/>
      <c r="AKW491" s="49"/>
      <c r="AKX491" s="49"/>
      <c r="AKY491" s="49"/>
      <c r="AKZ491" s="49"/>
      <c r="ALA491" s="49"/>
      <c r="ALB491" s="49"/>
      <c r="ALC491" s="49"/>
      <c r="ALD491" s="49"/>
      <c r="ALE491" s="49"/>
      <c r="ALF491" s="49"/>
      <c r="ALG491" s="49"/>
      <c r="ALH491" s="49"/>
      <c r="ALI491" s="49"/>
      <c r="ALJ491" s="49"/>
      <c r="ALK491" s="49"/>
      <c r="ALL491" s="49"/>
      <c r="ALM491" s="49"/>
      <c r="ALN491" s="49"/>
      <c r="ALO491" s="49"/>
      <c r="ALP491" s="49"/>
      <c r="ALQ491" s="49"/>
      <c r="ALR491" s="49"/>
      <c r="ALS491" s="49"/>
      <c r="ALT491" s="49"/>
      <c r="ALU491" s="49"/>
      <c r="ALV491" s="49"/>
      <c r="ALW491" s="49"/>
      <c r="ALX491" s="49"/>
      <c r="ALY491" s="49"/>
      <c r="ALZ491" s="49"/>
      <c r="AMA491" s="49"/>
      <c r="AMB491" s="49"/>
      <c r="AMC491" s="49"/>
      <c r="AMD491" s="49"/>
      <c r="AME491" s="49"/>
      <c r="AMF491" s="49"/>
      <c r="AMG491" s="49"/>
      <c r="AMH491" s="49"/>
      <c r="AMI491" s="49"/>
      <c r="AMJ491" s="49"/>
      <c r="AMK491" s="49"/>
      <c r="AML491" s="49"/>
      <c r="AMM491" s="49"/>
      <c r="AMN491" s="49"/>
      <c r="AMO491" s="49"/>
    </row>
    <row r="492" spans="1:1029" s="51" customFormat="1" ht="14.1" customHeight="1">
      <c r="A492" s="17"/>
      <c r="B492" s="18"/>
      <c r="C492" s="17"/>
      <c r="D492" s="17"/>
      <c r="E492" s="17"/>
      <c r="F492" s="17"/>
      <c r="G492" s="17"/>
      <c r="H492" s="17"/>
      <c r="I492" s="17"/>
      <c r="J492" s="17"/>
      <c r="K492" s="17"/>
      <c r="L492" s="17"/>
      <c r="M492" s="17"/>
      <c r="N492" s="17"/>
      <c r="O492" s="17"/>
      <c r="P492" s="17"/>
      <c r="Q492" s="17"/>
      <c r="R492" s="17"/>
      <c r="S492" s="17"/>
      <c r="T492" s="17"/>
      <c r="U492" s="17"/>
      <c r="V492" s="17"/>
      <c r="W492" s="17"/>
      <c r="X492" s="8"/>
      <c r="Y492" s="8"/>
      <c r="Z492" s="8"/>
      <c r="AA492" s="8"/>
      <c r="AB492" s="8"/>
      <c r="AC492" s="8"/>
      <c r="AD492" s="8"/>
      <c r="AE492" s="8"/>
      <c r="AF492" s="11"/>
    </row>
    <row r="493" spans="1:1029" s="51" customFormat="1" ht="14.1" customHeight="1">
      <c r="A493" s="17"/>
      <c r="B493" s="18"/>
      <c r="C493" s="17"/>
      <c r="D493" s="17"/>
      <c r="E493" s="17"/>
      <c r="F493" s="17"/>
      <c r="G493" s="17"/>
      <c r="H493" s="17"/>
      <c r="I493" s="17"/>
      <c r="J493" s="17"/>
      <c r="K493" s="17"/>
      <c r="L493" s="17"/>
      <c r="M493" s="17"/>
      <c r="N493" s="17"/>
      <c r="O493" s="17"/>
      <c r="P493" s="17"/>
      <c r="Q493" s="17"/>
      <c r="R493" s="17"/>
      <c r="S493" s="17"/>
      <c r="T493" s="17"/>
      <c r="U493" s="17"/>
      <c r="V493" s="17"/>
      <c r="W493" s="17"/>
      <c r="X493" s="8"/>
      <c r="Y493" s="8"/>
      <c r="Z493" s="8"/>
      <c r="AA493" s="8"/>
      <c r="AB493" s="8"/>
      <c r="AC493" s="8"/>
      <c r="AD493" s="8"/>
      <c r="AE493" s="8"/>
      <c r="AF493" s="11"/>
    </row>
    <row r="494" spans="1:1029" s="51" customFormat="1" ht="14.1" customHeight="1">
      <c r="A494" s="17"/>
      <c r="B494" s="18"/>
      <c r="C494" s="17"/>
      <c r="D494" s="17"/>
      <c r="E494" s="17"/>
      <c r="F494" s="17"/>
      <c r="G494" s="17"/>
      <c r="H494" s="17"/>
      <c r="I494" s="17"/>
      <c r="J494" s="17"/>
      <c r="K494" s="17"/>
      <c r="L494" s="17"/>
      <c r="M494" s="17"/>
      <c r="N494" s="17"/>
      <c r="O494" s="17"/>
      <c r="P494" s="17"/>
      <c r="Q494" s="17"/>
      <c r="R494" s="17"/>
      <c r="S494" s="17"/>
      <c r="T494" s="17"/>
      <c r="U494" s="17"/>
      <c r="V494" s="17"/>
      <c r="W494" s="17"/>
      <c r="X494" s="8"/>
      <c r="Y494" s="8"/>
      <c r="Z494" s="8"/>
      <c r="AA494" s="8"/>
      <c r="AB494" s="8"/>
      <c r="AC494" s="8"/>
      <c r="AD494" s="8"/>
      <c r="AE494" s="8"/>
      <c r="AF494" s="11"/>
    </row>
    <row r="495" spans="1:1029" s="12" customFormat="1" ht="14.1" customHeight="1">
      <c r="B495" s="48"/>
      <c r="C495" s="8"/>
      <c r="H495" s="8"/>
    </row>
    <row r="496" spans="1:1029" s="51" customFormat="1" ht="14.1" customHeight="1">
      <c r="A496" s="17"/>
      <c r="B496" s="18"/>
      <c r="C496" s="17"/>
      <c r="D496" s="17"/>
      <c r="E496" s="17"/>
      <c r="F496" s="17"/>
      <c r="G496" s="17"/>
      <c r="H496" s="17"/>
      <c r="I496" s="17"/>
      <c r="J496" s="17"/>
      <c r="K496" s="17"/>
      <c r="L496" s="17"/>
      <c r="M496" s="17"/>
      <c r="N496" s="17"/>
      <c r="O496" s="17"/>
      <c r="P496" s="17"/>
      <c r="Q496" s="17"/>
      <c r="R496" s="17"/>
      <c r="S496" s="17"/>
      <c r="T496" s="17"/>
      <c r="U496" s="17"/>
      <c r="V496" s="17"/>
      <c r="W496" s="17"/>
      <c r="X496" s="8"/>
      <c r="Y496" s="8"/>
      <c r="Z496" s="8"/>
      <c r="AA496" s="8"/>
      <c r="AB496" s="8"/>
      <c r="AC496" s="8"/>
      <c r="AD496" s="8"/>
      <c r="AE496" s="8"/>
      <c r="AF496" s="11"/>
    </row>
    <row r="497" spans="1:1029" s="12" customFormat="1" ht="14.1" customHeight="1">
      <c r="B497" s="48"/>
      <c r="C497" s="8"/>
      <c r="H497" s="8"/>
    </row>
    <row r="498" spans="1:1029" s="51" customFormat="1" ht="14.1" customHeight="1">
      <c r="A498" s="17"/>
      <c r="B498" s="18"/>
      <c r="C498" s="8"/>
      <c r="D498" s="17"/>
      <c r="E498" s="12"/>
      <c r="F498" s="17"/>
      <c r="G498" s="17"/>
      <c r="H498" s="17"/>
      <c r="I498" s="17"/>
      <c r="J498" s="17"/>
      <c r="K498" s="17"/>
      <c r="L498" s="17"/>
      <c r="M498" s="17"/>
      <c r="N498" s="17"/>
      <c r="O498" s="17"/>
      <c r="P498" s="17"/>
      <c r="Q498" s="17"/>
      <c r="R498" s="17"/>
      <c r="S498" s="17"/>
      <c r="T498" s="17"/>
      <c r="U498" s="17"/>
      <c r="AF498" s="52"/>
    </row>
    <row r="499" spans="1:1029" s="51" customFormat="1" ht="14.1" customHeight="1">
      <c r="A499" s="17"/>
      <c r="B499" s="18"/>
      <c r="C499" s="8"/>
      <c r="D499" s="17"/>
      <c r="E499" s="12"/>
      <c r="F499" s="17"/>
      <c r="G499" s="17"/>
      <c r="H499" s="17"/>
      <c r="I499" s="17"/>
      <c r="J499" s="17"/>
      <c r="K499" s="17"/>
      <c r="L499" s="17"/>
      <c r="M499" s="17"/>
      <c r="N499" s="17"/>
      <c r="O499" s="17"/>
      <c r="P499" s="17"/>
      <c r="Q499" s="17"/>
      <c r="R499" s="17"/>
      <c r="S499" s="17"/>
      <c r="T499" s="17"/>
      <c r="U499" s="17"/>
      <c r="AF499" s="52"/>
    </row>
    <row r="500" spans="1:1029" s="51" customFormat="1" ht="14.1" customHeight="1">
      <c r="A500" s="17"/>
      <c r="B500" s="18"/>
      <c r="C500" s="8"/>
      <c r="D500" s="17"/>
      <c r="E500" s="17"/>
      <c r="F500" s="17"/>
      <c r="G500" s="17"/>
      <c r="H500" s="17"/>
      <c r="I500" s="17"/>
      <c r="J500" s="17"/>
      <c r="K500" s="17"/>
      <c r="L500" s="17"/>
      <c r="M500" s="17"/>
      <c r="N500" s="17"/>
      <c r="O500" s="17"/>
      <c r="P500" s="17"/>
      <c r="Q500" s="17"/>
      <c r="R500" s="17"/>
      <c r="S500" s="17"/>
      <c r="T500" s="17"/>
      <c r="U500" s="17"/>
      <c r="AF500" s="52"/>
    </row>
    <row r="501" spans="1:1029" s="51" customFormat="1" ht="14.1" customHeight="1">
      <c r="A501" s="17"/>
      <c r="B501" s="18"/>
      <c r="C501" s="8"/>
      <c r="D501" s="17"/>
      <c r="E501" s="17"/>
      <c r="F501" s="17"/>
      <c r="G501" s="17"/>
      <c r="H501" s="17"/>
      <c r="I501" s="17"/>
      <c r="J501" s="17"/>
      <c r="K501" s="17"/>
      <c r="L501" s="17"/>
      <c r="M501" s="17"/>
      <c r="N501" s="17"/>
      <c r="O501" s="17"/>
      <c r="P501" s="17"/>
      <c r="Q501" s="17"/>
      <c r="R501" s="17"/>
      <c r="S501" s="17"/>
      <c r="T501" s="17"/>
      <c r="U501" s="17"/>
      <c r="AF501" s="52"/>
    </row>
    <row r="502" spans="1:1029">
      <c r="A502" s="17"/>
      <c r="B502" s="18"/>
      <c r="C502" s="8"/>
      <c r="D502" s="17"/>
      <c r="E502" s="17"/>
      <c r="F502" s="17"/>
      <c r="G502" s="17"/>
      <c r="H502" s="17"/>
      <c r="I502" s="17"/>
      <c r="J502" s="17"/>
      <c r="K502" s="17"/>
      <c r="L502" s="17"/>
      <c r="M502" s="17"/>
      <c r="N502" s="17"/>
      <c r="O502" s="17"/>
      <c r="P502" s="17"/>
      <c r="Q502" s="11"/>
      <c r="R502" s="17"/>
      <c r="S502" s="8"/>
      <c r="T502" s="8"/>
      <c r="U502" s="8"/>
      <c r="V502" s="8"/>
      <c r="W502" s="8"/>
      <c r="X502" s="8"/>
      <c r="Y502" s="8"/>
      <c r="Z502" s="8"/>
      <c r="AA502" s="8"/>
      <c r="AB502" s="8"/>
      <c r="AC502" s="8"/>
      <c r="AD502" s="8"/>
      <c r="AE502" s="8"/>
      <c r="AF502" s="11"/>
      <c r="AG502" s="49"/>
      <c r="AH502" s="49"/>
      <c r="AI502" s="49"/>
      <c r="AJ502" s="49"/>
      <c r="AK502" s="49"/>
      <c r="AL502" s="49"/>
      <c r="AM502" s="49"/>
      <c r="AN502" s="49"/>
      <c r="AO502" s="49"/>
      <c r="AP502" s="49"/>
      <c r="AQ502" s="49"/>
      <c r="AR502" s="49"/>
      <c r="AS502" s="49"/>
      <c r="AT502" s="49"/>
      <c r="AU502" s="49"/>
      <c r="AV502" s="49"/>
      <c r="AW502" s="49"/>
      <c r="AX502" s="49"/>
      <c r="AY502" s="49"/>
      <c r="AZ502" s="49"/>
      <c r="BA502" s="49"/>
      <c r="BB502" s="49"/>
      <c r="BC502" s="49"/>
      <c r="BD502" s="49"/>
      <c r="BE502" s="49"/>
      <c r="BF502" s="49"/>
      <c r="BG502" s="49"/>
      <c r="BH502" s="49"/>
      <c r="BI502" s="49"/>
      <c r="BJ502" s="49"/>
      <c r="BK502" s="49"/>
      <c r="BL502" s="49"/>
      <c r="BM502" s="49"/>
      <c r="BN502" s="49"/>
      <c r="BO502" s="49"/>
      <c r="BP502" s="49"/>
      <c r="BQ502" s="49"/>
      <c r="BR502" s="49"/>
      <c r="BS502" s="49"/>
      <c r="BT502" s="49"/>
      <c r="BU502" s="49"/>
      <c r="BV502" s="49"/>
      <c r="BW502" s="49"/>
      <c r="BX502" s="49"/>
      <c r="BY502" s="49"/>
      <c r="BZ502" s="49"/>
      <c r="CA502" s="49"/>
      <c r="CB502" s="49"/>
      <c r="CC502" s="49"/>
      <c r="CD502" s="49"/>
      <c r="CE502" s="49"/>
      <c r="CF502" s="49"/>
      <c r="CG502" s="49"/>
      <c r="CH502" s="49"/>
      <c r="CI502" s="49"/>
      <c r="CJ502" s="49"/>
      <c r="CK502" s="49"/>
      <c r="CL502" s="49"/>
      <c r="CM502" s="49"/>
      <c r="CN502" s="49"/>
      <c r="CO502" s="49"/>
      <c r="CP502" s="49"/>
      <c r="CQ502" s="49"/>
      <c r="CR502" s="49"/>
      <c r="CS502" s="49"/>
      <c r="CT502" s="49"/>
      <c r="CU502" s="49"/>
      <c r="CV502" s="49"/>
      <c r="CW502" s="49"/>
      <c r="CX502" s="49"/>
      <c r="CY502" s="49"/>
      <c r="CZ502" s="49"/>
      <c r="DA502" s="49"/>
      <c r="DB502" s="49"/>
      <c r="DC502" s="49"/>
      <c r="DD502" s="49"/>
      <c r="DE502" s="49"/>
      <c r="DF502" s="49"/>
      <c r="DG502" s="49"/>
      <c r="DH502" s="49"/>
      <c r="DI502" s="49"/>
      <c r="DJ502" s="49"/>
      <c r="DK502" s="49"/>
      <c r="DL502" s="49"/>
      <c r="DM502" s="49"/>
      <c r="DN502" s="49"/>
      <c r="DO502" s="49"/>
      <c r="DP502" s="49"/>
      <c r="DQ502" s="49"/>
      <c r="DR502" s="49"/>
      <c r="DS502" s="49"/>
      <c r="DT502" s="49"/>
      <c r="DU502" s="49"/>
      <c r="DV502" s="49"/>
      <c r="DW502" s="49"/>
      <c r="DX502" s="49"/>
      <c r="DY502" s="49"/>
      <c r="DZ502" s="49"/>
      <c r="EA502" s="49"/>
      <c r="EB502" s="49"/>
      <c r="EC502" s="49"/>
      <c r="ED502" s="49"/>
      <c r="EE502" s="49"/>
      <c r="EF502" s="49"/>
      <c r="EG502" s="49"/>
      <c r="EH502" s="49"/>
      <c r="EI502" s="49"/>
      <c r="EJ502" s="49"/>
      <c r="EK502" s="49"/>
      <c r="EL502" s="49"/>
      <c r="EM502" s="49"/>
      <c r="EN502" s="49"/>
      <c r="EO502" s="49"/>
      <c r="EP502" s="49"/>
      <c r="EQ502" s="49"/>
      <c r="ER502" s="49"/>
      <c r="ES502" s="49"/>
      <c r="ET502" s="49"/>
      <c r="EU502" s="49"/>
      <c r="EV502" s="49"/>
      <c r="EW502" s="49"/>
      <c r="EX502" s="49"/>
      <c r="EY502" s="49"/>
      <c r="EZ502" s="49"/>
      <c r="FA502" s="49"/>
      <c r="FB502" s="49"/>
      <c r="FC502" s="49"/>
      <c r="FD502" s="49"/>
      <c r="FE502" s="49"/>
      <c r="FF502" s="49"/>
      <c r="FG502" s="49"/>
      <c r="FH502" s="49"/>
      <c r="FI502" s="49"/>
      <c r="FJ502" s="49"/>
      <c r="FK502" s="49"/>
      <c r="FL502" s="49"/>
      <c r="FM502" s="49"/>
      <c r="FN502" s="49"/>
      <c r="FO502" s="49"/>
      <c r="FP502" s="49"/>
      <c r="FQ502" s="49"/>
      <c r="FR502" s="49"/>
      <c r="FS502" s="49"/>
      <c r="FT502" s="49"/>
      <c r="FU502" s="49"/>
      <c r="FV502" s="49"/>
      <c r="FW502" s="49"/>
      <c r="FX502" s="49"/>
      <c r="FY502" s="49"/>
      <c r="FZ502" s="49"/>
      <c r="GA502" s="49"/>
      <c r="GB502" s="49"/>
      <c r="GC502" s="49"/>
      <c r="GD502" s="49"/>
      <c r="GE502" s="49"/>
      <c r="GF502" s="49"/>
      <c r="GG502" s="49"/>
      <c r="GH502" s="49"/>
      <c r="GI502" s="49"/>
      <c r="GJ502" s="49"/>
      <c r="GK502" s="49"/>
      <c r="GL502" s="49"/>
      <c r="GM502" s="49"/>
      <c r="GN502" s="49"/>
      <c r="GO502" s="49"/>
      <c r="GP502" s="49"/>
      <c r="GQ502" s="49"/>
      <c r="GR502" s="49"/>
      <c r="GS502" s="49"/>
      <c r="GT502" s="49"/>
      <c r="GU502" s="49"/>
      <c r="GV502" s="49"/>
      <c r="GW502" s="49"/>
      <c r="GX502" s="49"/>
      <c r="GY502" s="49"/>
      <c r="GZ502" s="49"/>
      <c r="HA502" s="49"/>
      <c r="HB502" s="49"/>
      <c r="HC502" s="49"/>
      <c r="HD502" s="49"/>
      <c r="HE502" s="49"/>
      <c r="HF502" s="49"/>
      <c r="HG502" s="49"/>
      <c r="HH502" s="49"/>
      <c r="HI502" s="49"/>
      <c r="HJ502" s="49"/>
      <c r="HK502" s="49"/>
      <c r="HL502" s="49"/>
      <c r="HM502" s="49"/>
      <c r="HN502" s="49"/>
      <c r="HO502" s="49"/>
      <c r="HP502" s="49"/>
      <c r="HQ502" s="49"/>
      <c r="HR502" s="49"/>
      <c r="HS502" s="49"/>
      <c r="HT502" s="49"/>
      <c r="HU502" s="49"/>
      <c r="HV502" s="49"/>
      <c r="HW502" s="49"/>
      <c r="HX502" s="49"/>
      <c r="HY502" s="49"/>
      <c r="HZ502" s="49"/>
      <c r="IA502" s="49"/>
      <c r="IB502" s="49"/>
      <c r="IC502" s="49"/>
      <c r="ID502" s="49"/>
      <c r="IE502" s="49"/>
      <c r="IF502" s="49"/>
      <c r="IG502" s="49"/>
      <c r="IH502" s="49"/>
      <c r="II502" s="49"/>
      <c r="IJ502" s="49"/>
      <c r="IK502" s="49"/>
      <c r="IL502" s="49"/>
      <c r="IM502" s="49"/>
      <c r="IN502" s="49"/>
      <c r="IO502" s="49"/>
      <c r="IP502" s="49"/>
      <c r="IQ502" s="49"/>
      <c r="IR502" s="49"/>
      <c r="IS502" s="49"/>
      <c r="IT502" s="49"/>
      <c r="IU502" s="49"/>
      <c r="IV502" s="49"/>
      <c r="IW502" s="49"/>
      <c r="IX502" s="49"/>
      <c r="IY502" s="49"/>
      <c r="IZ502" s="49"/>
      <c r="JA502" s="49"/>
      <c r="JB502" s="49"/>
      <c r="JC502" s="49"/>
      <c r="JD502" s="49"/>
      <c r="JE502" s="49"/>
      <c r="JF502" s="49"/>
      <c r="JG502" s="49"/>
      <c r="JH502" s="49"/>
      <c r="JI502" s="49"/>
      <c r="JJ502" s="49"/>
      <c r="JK502" s="49"/>
      <c r="JL502" s="49"/>
      <c r="JM502" s="49"/>
      <c r="JN502" s="49"/>
      <c r="JO502" s="49"/>
      <c r="JP502" s="49"/>
      <c r="JQ502" s="49"/>
      <c r="JR502" s="49"/>
      <c r="JS502" s="49"/>
      <c r="JT502" s="49"/>
      <c r="JU502" s="49"/>
      <c r="JV502" s="49"/>
      <c r="JW502" s="49"/>
      <c r="JX502" s="49"/>
      <c r="JY502" s="49"/>
      <c r="JZ502" s="49"/>
      <c r="KA502" s="49"/>
      <c r="KB502" s="49"/>
      <c r="KC502" s="49"/>
      <c r="KD502" s="49"/>
      <c r="KE502" s="49"/>
      <c r="KF502" s="49"/>
      <c r="KG502" s="49"/>
      <c r="KH502" s="49"/>
      <c r="KI502" s="49"/>
      <c r="KJ502" s="49"/>
      <c r="KK502" s="49"/>
      <c r="KL502" s="49"/>
      <c r="KM502" s="49"/>
      <c r="KN502" s="49"/>
      <c r="KO502" s="49"/>
      <c r="KP502" s="49"/>
      <c r="KQ502" s="49"/>
      <c r="KR502" s="49"/>
      <c r="KS502" s="49"/>
      <c r="KT502" s="49"/>
      <c r="KU502" s="49"/>
      <c r="KV502" s="49"/>
      <c r="KW502" s="49"/>
      <c r="KX502" s="49"/>
      <c r="KY502" s="49"/>
      <c r="KZ502" s="49"/>
      <c r="LA502" s="49"/>
      <c r="LB502" s="49"/>
      <c r="LC502" s="49"/>
      <c r="LD502" s="49"/>
      <c r="LE502" s="49"/>
      <c r="LF502" s="49"/>
      <c r="LG502" s="49"/>
      <c r="LH502" s="49"/>
      <c r="LI502" s="49"/>
      <c r="LJ502" s="49"/>
      <c r="LK502" s="49"/>
      <c r="LL502" s="49"/>
      <c r="LM502" s="49"/>
      <c r="LN502" s="49"/>
      <c r="LO502" s="49"/>
      <c r="LP502" s="49"/>
      <c r="LQ502" s="49"/>
      <c r="LR502" s="49"/>
      <c r="LS502" s="49"/>
      <c r="LT502" s="49"/>
      <c r="LU502" s="49"/>
      <c r="LV502" s="49"/>
      <c r="LW502" s="49"/>
      <c r="LX502" s="49"/>
      <c r="LY502" s="49"/>
      <c r="LZ502" s="49"/>
      <c r="MA502" s="49"/>
      <c r="MB502" s="49"/>
      <c r="MC502" s="49"/>
      <c r="MD502" s="49"/>
      <c r="ME502" s="49"/>
      <c r="MF502" s="49"/>
      <c r="MG502" s="49"/>
      <c r="MH502" s="49"/>
      <c r="MI502" s="49"/>
      <c r="MJ502" s="49"/>
      <c r="MK502" s="49"/>
      <c r="ML502" s="49"/>
      <c r="MM502" s="49"/>
      <c r="MN502" s="49"/>
      <c r="MO502" s="49"/>
      <c r="MP502" s="49"/>
      <c r="MQ502" s="49"/>
      <c r="MR502" s="49"/>
      <c r="MS502" s="49"/>
      <c r="MT502" s="49"/>
      <c r="MU502" s="49"/>
      <c r="MV502" s="49"/>
      <c r="MW502" s="49"/>
      <c r="MX502" s="49"/>
      <c r="MY502" s="49"/>
      <c r="MZ502" s="49"/>
      <c r="NA502" s="49"/>
      <c r="NB502" s="49"/>
      <c r="NC502" s="49"/>
      <c r="ND502" s="49"/>
      <c r="NE502" s="49"/>
      <c r="NF502" s="49"/>
      <c r="NG502" s="49"/>
      <c r="NH502" s="49"/>
      <c r="NI502" s="49"/>
      <c r="NJ502" s="49"/>
      <c r="NK502" s="49"/>
      <c r="NL502" s="49"/>
      <c r="NM502" s="49"/>
      <c r="NN502" s="49"/>
      <c r="NO502" s="49"/>
      <c r="NP502" s="49"/>
      <c r="NQ502" s="49"/>
      <c r="NR502" s="49"/>
      <c r="NS502" s="49"/>
      <c r="NT502" s="49"/>
      <c r="NU502" s="49"/>
      <c r="NV502" s="49"/>
      <c r="NW502" s="49"/>
      <c r="NX502" s="49"/>
      <c r="NY502" s="49"/>
      <c r="NZ502" s="49"/>
      <c r="OA502" s="49"/>
      <c r="OB502" s="49"/>
      <c r="OC502" s="49"/>
      <c r="OD502" s="49"/>
      <c r="OE502" s="49"/>
      <c r="OF502" s="49"/>
      <c r="OG502" s="49"/>
      <c r="OH502" s="49"/>
      <c r="OI502" s="49"/>
      <c r="OJ502" s="49"/>
      <c r="OK502" s="49"/>
      <c r="OL502" s="49"/>
      <c r="OM502" s="49"/>
      <c r="ON502" s="49"/>
      <c r="OO502" s="49"/>
      <c r="OP502" s="49"/>
      <c r="OQ502" s="49"/>
      <c r="OR502" s="49"/>
      <c r="OS502" s="49"/>
      <c r="OT502" s="49"/>
      <c r="OU502" s="49"/>
      <c r="OV502" s="49"/>
      <c r="OW502" s="49"/>
      <c r="OX502" s="49"/>
      <c r="OY502" s="49"/>
      <c r="OZ502" s="49"/>
      <c r="PA502" s="49"/>
      <c r="PB502" s="49"/>
      <c r="PC502" s="49"/>
      <c r="PD502" s="49"/>
      <c r="PE502" s="49"/>
      <c r="PF502" s="49"/>
      <c r="PG502" s="49"/>
      <c r="PH502" s="49"/>
      <c r="PI502" s="49"/>
      <c r="PJ502" s="49"/>
      <c r="PK502" s="49"/>
      <c r="PL502" s="49"/>
      <c r="PM502" s="49"/>
      <c r="PN502" s="49"/>
      <c r="PO502" s="49"/>
      <c r="PP502" s="49"/>
      <c r="PQ502" s="49"/>
      <c r="PR502" s="49"/>
      <c r="PS502" s="49"/>
      <c r="PT502" s="49"/>
      <c r="PU502" s="49"/>
      <c r="PV502" s="49"/>
      <c r="PW502" s="49"/>
      <c r="PX502" s="49"/>
      <c r="PY502" s="49"/>
      <c r="PZ502" s="49"/>
      <c r="QA502" s="49"/>
      <c r="QB502" s="49"/>
      <c r="QC502" s="49"/>
      <c r="QD502" s="49"/>
      <c r="QE502" s="49"/>
      <c r="QF502" s="49"/>
      <c r="QG502" s="49"/>
      <c r="QH502" s="49"/>
      <c r="QI502" s="49"/>
      <c r="QJ502" s="49"/>
      <c r="QK502" s="49"/>
      <c r="QL502" s="49"/>
      <c r="QM502" s="49"/>
      <c r="QN502" s="49"/>
      <c r="QO502" s="49"/>
      <c r="QP502" s="49"/>
      <c r="QQ502" s="49"/>
      <c r="QR502" s="49"/>
      <c r="QS502" s="49"/>
      <c r="QT502" s="49"/>
      <c r="QU502" s="49"/>
      <c r="QV502" s="49"/>
      <c r="QW502" s="49"/>
      <c r="QX502" s="49"/>
      <c r="QY502" s="49"/>
      <c r="QZ502" s="49"/>
      <c r="RA502" s="49"/>
      <c r="RB502" s="49"/>
      <c r="RC502" s="49"/>
      <c r="RD502" s="49"/>
      <c r="RE502" s="49"/>
      <c r="RF502" s="49"/>
      <c r="RG502" s="49"/>
      <c r="RH502" s="49"/>
      <c r="RI502" s="49"/>
      <c r="RJ502" s="49"/>
      <c r="RK502" s="49"/>
      <c r="RL502" s="49"/>
      <c r="RM502" s="49"/>
      <c r="RN502" s="49"/>
      <c r="RO502" s="49"/>
      <c r="RP502" s="49"/>
      <c r="RQ502" s="49"/>
      <c r="RR502" s="49"/>
      <c r="RS502" s="49"/>
      <c r="RT502" s="49"/>
      <c r="RU502" s="49"/>
      <c r="RV502" s="49"/>
      <c r="RW502" s="49"/>
      <c r="RX502" s="49"/>
      <c r="RY502" s="49"/>
      <c r="RZ502" s="49"/>
      <c r="SA502" s="49"/>
      <c r="SB502" s="49"/>
      <c r="SC502" s="49"/>
      <c r="SD502" s="49"/>
      <c r="SE502" s="49"/>
      <c r="SF502" s="49"/>
      <c r="SG502" s="49"/>
      <c r="SH502" s="49"/>
      <c r="SI502" s="49"/>
      <c r="SJ502" s="49"/>
      <c r="SK502" s="49"/>
      <c r="SL502" s="49"/>
      <c r="SM502" s="49"/>
      <c r="SN502" s="49"/>
      <c r="SO502" s="49"/>
      <c r="SP502" s="49"/>
      <c r="SQ502" s="49"/>
      <c r="SR502" s="49"/>
      <c r="SS502" s="49"/>
      <c r="ST502" s="49"/>
      <c r="SU502" s="49"/>
      <c r="SV502" s="49"/>
      <c r="SW502" s="49"/>
      <c r="SX502" s="49"/>
      <c r="SY502" s="49"/>
      <c r="SZ502" s="49"/>
      <c r="TA502" s="49"/>
      <c r="TB502" s="49"/>
      <c r="TC502" s="49"/>
      <c r="TD502" s="49"/>
      <c r="TE502" s="49"/>
      <c r="TF502" s="49"/>
      <c r="TG502" s="49"/>
      <c r="TH502" s="49"/>
      <c r="TI502" s="49"/>
      <c r="TJ502" s="49"/>
      <c r="TK502" s="49"/>
      <c r="TL502" s="49"/>
      <c r="TM502" s="49"/>
      <c r="TN502" s="49"/>
      <c r="TO502" s="49"/>
      <c r="TP502" s="49"/>
      <c r="TQ502" s="49"/>
      <c r="TR502" s="49"/>
      <c r="TS502" s="49"/>
      <c r="TT502" s="49"/>
      <c r="TU502" s="49"/>
      <c r="TV502" s="49"/>
      <c r="TW502" s="49"/>
      <c r="TX502" s="49"/>
      <c r="TY502" s="49"/>
      <c r="TZ502" s="49"/>
      <c r="UA502" s="49"/>
      <c r="UB502" s="49"/>
      <c r="UC502" s="49"/>
      <c r="UD502" s="49"/>
      <c r="UE502" s="49"/>
      <c r="UF502" s="49"/>
      <c r="UG502" s="49"/>
      <c r="UH502" s="49"/>
      <c r="UI502" s="49"/>
      <c r="UJ502" s="49"/>
      <c r="UK502" s="49"/>
      <c r="UL502" s="49"/>
      <c r="UM502" s="49"/>
      <c r="UN502" s="49"/>
      <c r="UO502" s="49"/>
      <c r="UP502" s="49"/>
      <c r="UQ502" s="49"/>
      <c r="UR502" s="49"/>
      <c r="US502" s="49"/>
      <c r="UT502" s="49"/>
      <c r="UU502" s="49"/>
      <c r="UV502" s="49"/>
      <c r="UW502" s="49"/>
      <c r="UX502" s="49"/>
      <c r="UY502" s="49"/>
      <c r="UZ502" s="49"/>
      <c r="VA502" s="49"/>
      <c r="VB502" s="49"/>
      <c r="VC502" s="49"/>
      <c r="VD502" s="49"/>
      <c r="VE502" s="49"/>
      <c r="VF502" s="49"/>
      <c r="VG502" s="49"/>
      <c r="VH502" s="49"/>
      <c r="VI502" s="49"/>
      <c r="VJ502" s="49"/>
      <c r="VK502" s="49"/>
      <c r="VL502" s="49"/>
      <c r="VM502" s="49"/>
      <c r="VN502" s="49"/>
      <c r="VO502" s="49"/>
      <c r="VP502" s="49"/>
      <c r="VQ502" s="49"/>
      <c r="VR502" s="49"/>
      <c r="VS502" s="49"/>
      <c r="VT502" s="49"/>
      <c r="VU502" s="49"/>
      <c r="VV502" s="49"/>
      <c r="VW502" s="49"/>
      <c r="VX502" s="49"/>
      <c r="VY502" s="49"/>
      <c r="VZ502" s="49"/>
      <c r="WA502" s="49"/>
      <c r="WB502" s="49"/>
      <c r="WC502" s="49"/>
      <c r="WD502" s="49"/>
      <c r="WE502" s="49"/>
      <c r="WF502" s="49"/>
      <c r="WG502" s="49"/>
      <c r="WH502" s="49"/>
      <c r="WI502" s="49"/>
      <c r="WJ502" s="49"/>
      <c r="WK502" s="49"/>
      <c r="WL502" s="49"/>
      <c r="WM502" s="49"/>
      <c r="WN502" s="49"/>
      <c r="WO502" s="49"/>
      <c r="WP502" s="49"/>
      <c r="WQ502" s="49"/>
      <c r="WR502" s="49"/>
      <c r="WS502" s="49"/>
      <c r="WT502" s="49"/>
      <c r="WU502" s="49"/>
      <c r="WV502" s="49"/>
      <c r="WW502" s="49"/>
      <c r="WX502" s="49"/>
      <c r="WY502" s="49"/>
      <c r="WZ502" s="49"/>
      <c r="XA502" s="49"/>
      <c r="XB502" s="49"/>
      <c r="XC502" s="49"/>
      <c r="XD502" s="49"/>
      <c r="XE502" s="49"/>
      <c r="XF502" s="49"/>
      <c r="XG502" s="49"/>
      <c r="XH502" s="49"/>
      <c r="XI502" s="49"/>
      <c r="XJ502" s="49"/>
      <c r="XK502" s="49"/>
      <c r="XL502" s="49"/>
      <c r="XM502" s="49"/>
      <c r="XN502" s="49"/>
      <c r="XO502" s="49"/>
      <c r="XP502" s="49"/>
      <c r="XQ502" s="49"/>
      <c r="XR502" s="49"/>
      <c r="XS502" s="49"/>
      <c r="XT502" s="49"/>
      <c r="XU502" s="49"/>
      <c r="XV502" s="49"/>
      <c r="XW502" s="49"/>
      <c r="XX502" s="49"/>
      <c r="XY502" s="49"/>
      <c r="XZ502" s="49"/>
      <c r="YA502" s="49"/>
      <c r="YB502" s="49"/>
      <c r="YC502" s="49"/>
      <c r="YD502" s="49"/>
      <c r="YE502" s="49"/>
      <c r="YF502" s="49"/>
      <c r="YG502" s="49"/>
      <c r="YH502" s="49"/>
      <c r="YI502" s="49"/>
      <c r="YJ502" s="49"/>
      <c r="YK502" s="49"/>
      <c r="YL502" s="49"/>
      <c r="YM502" s="49"/>
      <c r="YN502" s="49"/>
      <c r="YO502" s="49"/>
      <c r="YP502" s="49"/>
      <c r="YQ502" s="49"/>
      <c r="YR502" s="49"/>
      <c r="YS502" s="49"/>
      <c r="YT502" s="49"/>
      <c r="YU502" s="49"/>
      <c r="YV502" s="49"/>
      <c r="YW502" s="49"/>
      <c r="YX502" s="49"/>
      <c r="YY502" s="49"/>
      <c r="YZ502" s="49"/>
      <c r="ZA502" s="49"/>
      <c r="ZB502" s="49"/>
      <c r="ZC502" s="49"/>
      <c r="ZD502" s="49"/>
      <c r="ZE502" s="49"/>
      <c r="ZF502" s="49"/>
      <c r="ZG502" s="49"/>
      <c r="ZH502" s="49"/>
      <c r="ZI502" s="49"/>
      <c r="ZJ502" s="49"/>
      <c r="ZK502" s="49"/>
      <c r="ZL502" s="49"/>
      <c r="ZM502" s="49"/>
      <c r="ZN502" s="49"/>
      <c r="ZO502" s="49"/>
      <c r="ZP502" s="49"/>
      <c r="ZQ502" s="49"/>
      <c r="ZR502" s="49"/>
      <c r="ZS502" s="49"/>
      <c r="ZT502" s="49"/>
      <c r="ZU502" s="49"/>
      <c r="ZV502" s="49"/>
      <c r="ZW502" s="49"/>
      <c r="ZX502" s="49"/>
      <c r="ZY502" s="49"/>
      <c r="ZZ502" s="49"/>
      <c r="AAA502" s="49"/>
      <c r="AAB502" s="49"/>
      <c r="AAC502" s="49"/>
      <c r="AAD502" s="49"/>
      <c r="AAE502" s="49"/>
      <c r="AAF502" s="49"/>
      <c r="AAG502" s="49"/>
      <c r="AAH502" s="49"/>
      <c r="AAI502" s="49"/>
      <c r="AAJ502" s="49"/>
      <c r="AAK502" s="49"/>
      <c r="AAL502" s="49"/>
      <c r="AAM502" s="49"/>
      <c r="AAN502" s="49"/>
      <c r="AAO502" s="49"/>
      <c r="AAP502" s="49"/>
      <c r="AAQ502" s="49"/>
      <c r="AAR502" s="49"/>
      <c r="AAS502" s="49"/>
      <c r="AAT502" s="49"/>
      <c r="AAU502" s="49"/>
      <c r="AAV502" s="49"/>
      <c r="AAW502" s="49"/>
      <c r="AAX502" s="49"/>
      <c r="AAY502" s="49"/>
      <c r="AAZ502" s="49"/>
      <c r="ABA502" s="49"/>
      <c r="ABB502" s="49"/>
      <c r="ABC502" s="49"/>
      <c r="ABD502" s="49"/>
      <c r="ABE502" s="49"/>
      <c r="ABF502" s="49"/>
      <c r="ABG502" s="49"/>
      <c r="ABH502" s="49"/>
      <c r="ABI502" s="49"/>
      <c r="ABJ502" s="49"/>
      <c r="ABK502" s="49"/>
      <c r="ABL502" s="49"/>
      <c r="ABM502" s="49"/>
      <c r="ABN502" s="49"/>
      <c r="ABO502" s="49"/>
      <c r="ABP502" s="49"/>
      <c r="ABQ502" s="49"/>
      <c r="ABR502" s="49"/>
      <c r="ABS502" s="49"/>
      <c r="ABT502" s="49"/>
      <c r="ABU502" s="49"/>
      <c r="ABV502" s="49"/>
      <c r="ABW502" s="49"/>
      <c r="ABX502" s="49"/>
      <c r="ABY502" s="49"/>
      <c r="ABZ502" s="49"/>
      <c r="ACA502" s="49"/>
      <c r="ACB502" s="49"/>
      <c r="ACC502" s="49"/>
      <c r="ACD502" s="49"/>
      <c r="ACE502" s="49"/>
      <c r="ACF502" s="49"/>
      <c r="ACG502" s="49"/>
      <c r="ACH502" s="49"/>
      <c r="ACI502" s="49"/>
      <c r="ACJ502" s="49"/>
      <c r="ACK502" s="49"/>
      <c r="ACL502" s="49"/>
      <c r="ACM502" s="49"/>
      <c r="ACN502" s="49"/>
      <c r="ACO502" s="49"/>
      <c r="ACP502" s="49"/>
      <c r="ACQ502" s="49"/>
      <c r="ACR502" s="49"/>
      <c r="ACS502" s="49"/>
      <c r="ACT502" s="49"/>
      <c r="ACU502" s="49"/>
      <c r="ACV502" s="49"/>
      <c r="ACW502" s="49"/>
      <c r="ACX502" s="49"/>
      <c r="ACY502" s="49"/>
      <c r="ACZ502" s="49"/>
      <c r="ADA502" s="49"/>
      <c r="ADB502" s="49"/>
      <c r="ADC502" s="49"/>
      <c r="ADD502" s="49"/>
      <c r="ADE502" s="49"/>
      <c r="ADF502" s="49"/>
      <c r="ADG502" s="49"/>
      <c r="ADH502" s="49"/>
      <c r="ADI502" s="49"/>
      <c r="ADJ502" s="49"/>
      <c r="ADK502" s="49"/>
      <c r="ADL502" s="49"/>
      <c r="ADM502" s="49"/>
      <c r="ADN502" s="49"/>
      <c r="ADO502" s="49"/>
      <c r="ADP502" s="49"/>
      <c r="ADQ502" s="49"/>
      <c r="ADR502" s="49"/>
      <c r="ADS502" s="49"/>
      <c r="ADT502" s="49"/>
      <c r="ADU502" s="49"/>
      <c r="ADV502" s="49"/>
      <c r="ADW502" s="49"/>
      <c r="ADX502" s="49"/>
      <c r="ADY502" s="49"/>
      <c r="ADZ502" s="49"/>
      <c r="AEA502" s="49"/>
      <c r="AEB502" s="49"/>
      <c r="AEC502" s="49"/>
      <c r="AED502" s="49"/>
      <c r="AEE502" s="49"/>
      <c r="AEF502" s="49"/>
      <c r="AEG502" s="49"/>
      <c r="AEH502" s="49"/>
      <c r="AEI502" s="49"/>
      <c r="AEJ502" s="49"/>
      <c r="AEK502" s="49"/>
      <c r="AEL502" s="49"/>
      <c r="AEM502" s="49"/>
      <c r="AEN502" s="49"/>
      <c r="AEO502" s="49"/>
      <c r="AEP502" s="49"/>
      <c r="AEQ502" s="49"/>
      <c r="AER502" s="49"/>
      <c r="AES502" s="49"/>
      <c r="AET502" s="49"/>
      <c r="AEU502" s="49"/>
      <c r="AEV502" s="49"/>
      <c r="AEW502" s="49"/>
      <c r="AEX502" s="49"/>
      <c r="AEY502" s="49"/>
      <c r="AEZ502" s="49"/>
      <c r="AFA502" s="49"/>
      <c r="AFB502" s="49"/>
      <c r="AFC502" s="49"/>
      <c r="AFD502" s="49"/>
      <c r="AFE502" s="49"/>
      <c r="AFF502" s="49"/>
      <c r="AFG502" s="49"/>
      <c r="AFH502" s="49"/>
      <c r="AFI502" s="49"/>
      <c r="AFJ502" s="49"/>
      <c r="AFK502" s="49"/>
      <c r="AFL502" s="49"/>
      <c r="AFM502" s="49"/>
      <c r="AFN502" s="49"/>
      <c r="AFO502" s="49"/>
      <c r="AFP502" s="49"/>
      <c r="AFQ502" s="49"/>
      <c r="AFR502" s="49"/>
      <c r="AFS502" s="49"/>
      <c r="AFT502" s="49"/>
      <c r="AFU502" s="49"/>
      <c r="AFV502" s="49"/>
      <c r="AFW502" s="49"/>
      <c r="AFX502" s="49"/>
      <c r="AFY502" s="49"/>
      <c r="AFZ502" s="49"/>
      <c r="AGA502" s="49"/>
      <c r="AGB502" s="49"/>
      <c r="AGC502" s="49"/>
      <c r="AGD502" s="49"/>
      <c r="AGE502" s="49"/>
      <c r="AGF502" s="49"/>
      <c r="AGG502" s="49"/>
      <c r="AGH502" s="49"/>
      <c r="AGI502" s="49"/>
      <c r="AGJ502" s="49"/>
      <c r="AGK502" s="49"/>
      <c r="AGL502" s="49"/>
      <c r="AGM502" s="49"/>
      <c r="AGN502" s="49"/>
      <c r="AGO502" s="49"/>
      <c r="AGP502" s="49"/>
      <c r="AGQ502" s="49"/>
      <c r="AGR502" s="49"/>
      <c r="AGS502" s="49"/>
      <c r="AGT502" s="49"/>
      <c r="AGU502" s="49"/>
      <c r="AGV502" s="49"/>
      <c r="AGW502" s="49"/>
      <c r="AGX502" s="49"/>
      <c r="AGY502" s="49"/>
      <c r="AGZ502" s="49"/>
      <c r="AHA502" s="49"/>
      <c r="AHB502" s="49"/>
      <c r="AHC502" s="49"/>
      <c r="AHD502" s="49"/>
      <c r="AHE502" s="49"/>
      <c r="AHF502" s="49"/>
      <c r="AHG502" s="49"/>
      <c r="AHH502" s="49"/>
      <c r="AHI502" s="49"/>
      <c r="AHJ502" s="49"/>
      <c r="AHK502" s="49"/>
      <c r="AHL502" s="49"/>
      <c r="AHM502" s="49"/>
      <c r="AHN502" s="49"/>
      <c r="AHO502" s="49"/>
      <c r="AHP502" s="49"/>
      <c r="AHQ502" s="49"/>
      <c r="AHR502" s="49"/>
      <c r="AHS502" s="49"/>
      <c r="AHT502" s="49"/>
      <c r="AHU502" s="49"/>
      <c r="AHV502" s="49"/>
      <c r="AHW502" s="49"/>
      <c r="AHX502" s="49"/>
      <c r="AHY502" s="49"/>
      <c r="AHZ502" s="49"/>
      <c r="AIA502" s="49"/>
      <c r="AIB502" s="49"/>
      <c r="AIC502" s="49"/>
      <c r="AID502" s="49"/>
      <c r="AIE502" s="49"/>
      <c r="AIF502" s="49"/>
      <c r="AIG502" s="49"/>
      <c r="AIH502" s="49"/>
      <c r="AII502" s="49"/>
      <c r="AIJ502" s="49"/>
      <c r="AIK502" s="49"/>
      <c r="AIL502" s="49"/>
      <c r="AIM502" s="49"/>
      <c r="AIN502" s="49"/>
      <c r="AIO502" s="49"/>
      <c r="AIP502" s="49"/>
      <c r="AIQ502" s="49"/>
      <c r="AIR502" s="49"/>
      <c r="AIS502" s="49"/>
      <c r="AIT502" s="49"/>
      <c r="AIU502" s="49"/>
      <c r="AIV502" s="49"/>
      <c r="AIW502" s="49"/>
      <c r="AIX502" s="49"/>
      <c r="AIY502" s="49"/>
      <c r="AIZ502" s="49"/>
      <c r="AJA502" s="49"/>
      <c r="AJB502" s="49"/>
      <c r="AJC502" s="49"/>
      <c r="AJD502" s="49"/>
      <c r="AJE502" s="49"/>
      <c r="AJF502" s="49"/>
      <c r="AJG502" s="49"/>
      <c r="AJH502" s="49"/>
      <c r="AJI502" s="49"/>
      <c r="AJJ502" s="49"/>
      <c r="AJK502" s="49"/>
      <c r="AJL502" s="49"/>
      <c r="AJM502" s="49"/>
      <c r="AJN502" s="49"/>
      <c r="AJO502" s="49"/>
      <c r="AJP502" s="49"/>
      <c r="AJQ502" s="49"/>
      <c r="AJR502" s="49"/>
      <c r="AJS502" s="49"/>
      <c r="AJT502" s="49"/>
      <c r="AJU502" s="49"/>
      <c r="AJV502" s="49"/>
      <c r="AJW502" s="49"/>
      <c r="AJX502" s="49"/>
      <c r="AJY502" s="49"/>
      <c r="AJZ502" s="49"/>
      <c r="AKA502" s="49"/>
      <c r="AKB502" s="49"/>
      <c r="AKC502" s="49"/>
      <c r="AKD502" s="49"/>
      <c r="AKE502" s="49"/>
      <c r="AKF502" s="49"/>
      <c r="AKG502" s="49"/>
      <c r="AKH502" s="49"/>
      <c r="AKI502" s="49"/>
      <c r="AKJ502" s="49"/>
      <c r="AKK502" s="49"/>
      <c r="AKL502" s="49"/>
      <c r="AKM502" s="49"/>
      <c r="AKN502" s="49"/>
      <c r="AKO502" s="49"/>
      <c r="AKP502" s="49"/>
      <c r="AKQ502" s="49"/>
      <c r="AKR502" s="49"/>
      <c r="AKS502" s="49"/>
      <c r="AKT502" s="49"/>
      <c r="AKU502" s="49"/>
      <c r="AKV502" s="49"/>
      <c r="AKW502" s="49"/>
      <c r="AKX502" s="49"/>
      <c r="AKY502" s="49"/>
      <c r="AKZ502" s="49"/>
      <c r="ALA502" s="49"/>
      <c r="ALB502" s="49"/>
      <c r="ALC502" s="49"/>
      <c r="ALD502" s="49"/>
      <c r="ALE502" s="49"/>
      <c r="ALF502" s="49"/>
      <c r="ALG502" s="49"/>
      <c r="ALH502" s="49"/>
      <c r="ALI502" s="49"/>
      <c r="ALJ502" s="49"/>
      <c r="ALK502" s="49"/>
      <c r="ALL502" s="49"/>
      <c r="ALM502" s="49"/>
      <c r="ALN502" s="49"/>
      <c r="ALO502" s="49"/>
      <c r="ALP502" s="49"/>
      <c r="ALQ502" s="49"/>
      <c r="ALR502" s="49"/>
      <c r="ALS502" s="49"/>
      <c r="ALT502" s="49"/>
      <c r="ALU502" s="49"/>
      <c r="ALV502" s="49"/>
      <c r="ALW502" s="49"/>
      <c r="ALX502" s="49"/>
      <c r="ALY502" s="49"/>
      <c r="ALZ502" s="49"/>
      <c r="AMA502" s="49"/>
      <c r="AMB502" s="49"/>
      <c r="AMC502" s="49"/>
      <c r="AMD502" s="49"/>
      <c r="AME502" s="49"/>
      <c r="AMF502" s="49"/>
      <c r="AMG502" s="49"/>
      <c r="AMH502" s="49"/>
      <c r="AMI502" s="49"/>
      <c r="AMJ502" s="49"/>
      <c r="AMK502" s="49"/>
      <c r="AML502" s="49"/>
      <c r="AMM502" s="49"/>
      <c r="AMN502" s="49"/>
      <c r="AMO502" s="49"/>
    </row>
    <row r="503" spans="1:1029">
      <c r="A503" s="17"/>
      <c r="B503" s="18"/>
      <c r="C503" s="8"/>
      <c r="D503" s="17"/>
      <c r="E503" s="17"/>
      <c r="F503" s="17"/>
      <c r="G503" s="17"/>
      <c r="H503" s="17"/>
      <c r="I503" s="17"/>
      <c r="J503" s="17"/>
      <c r="K503" s="17"/>
      <c r="L503" s="17"/>
      <c r="M503" s="17"/>
      <c r="N503" s="17"/>
      <c r="O503" s="17"/>
      <c r="P503" s="17"/>
      <c r="Q503" s="11"/>
      <c r="R503" s="17"/>
      <c r="S503" s="8"/>
      <c r="T503" s="8"/>
      <c r="U503" s="8"/>
      <c r="V503" s="8"/>
      <c r="W503" s="8"/>
      <c r="X503" s="8"/>
      <c r="Y503" s="8"/>
      <c r="Z503" s="8"/>
      <c r="AA503" s="8"/>
      <c r="AB503" s="8"/>
      <c r="AC503" s="8"/>
      <c r="AD503" s="8"/>
      <c r="AE503" s="8"/>
      <c r="AF503" s="11"/>
      <c r="AG503" s="49"/>
      <c r="AH503" s="49"/>
      <c r="AI503" s="49"/>
      <c r="AJ503" s="49"/>
      <c r="AK503" s="49"/>
      <c r="AL503" s="49"/>
      <c r="AM503" s="49"/>
      <c r="AN503" s="49"/>
      <c r="AO503" s="49"/>
      <c r="AP503" s="49"/>
      <c r="AQ503" s="49"/>
      <c r="AR503" s="49"/>
      <c r="AS503" s="49"/>
      <c r="AT503" s="49"/>
      <c r="AU503" s="49"/>
      <c r="AV503" s="49"/>
      <c r="AW503" s="49"/>
      <c r="AX503" s="49"/>
      <c r="AY503" s="49"/>
      <c r="AZ503" s="49"/>
      <c r="BA503" s="49"/>
      <c r="BB503" s="49"/>
      <c r="BC503" s="49"/>
      <c r="BD503" s="49"/>
      <c r="BE503" s="49"/>
      <c r="BF503" s="49"/>
      <c r="BG503" s="49"/>
      <c r="BH503" s="49"/>
      <c r="BI503" s="49"/>
      <c r="BJ503" s="49"/>
      <c r="BK503" s="49"/>
      <c r="BL503" s="49"/>
      <c r="BM503" s="49"/>
      <c r="BN503" s="49"/>
      <c r="BO503" s="49"/>
      <c r="BP503" s="49"/>
      <c r="BQ503" s="49"/>
      <c r="BR503" s="49"/>
      <c r="BS503" s="49"/>
      <c r="BT503" s="49"/>
      <c r="BU503" s="49"/>
      <c r="BV503" s="49"/>
      <c r="BW503" s="49"/>
      <c r="BX503" s="49"/>
      <c r="BY503" s="49"/>
      <c r="BZ503" s="49"/>
      <c r="CA503" s="49"/>
      <c r="CB503" s="49"/>
      <c r="CC503" s="49"/>
      <c r="CD503" s="49"/>
      <c r="CE503" s="49"/>
      <c r="CF503" s="49"/>
      <c r="CG503" s="49"/>
      <c r="CH503" s="49"/>
      <c r="CI503" s="49"/>
      <c r="CJ503" s="49"/>
      <c r="CK503" s="49"/>
      <c r="CL503" s="49"/>
      <c r="CM503" s="49"/>
      <c r="CN503" s="49"/>
      <c r="CO503" s="49"/>
      <c r="CP503" s="49"/>
      <c r="CQ503" s="49"/>
      <c r="CR503" s="49"/>
      <c r="CS503" s="49"/>
      <c r="CT503" s="49"/>
      <c r="CU503" s="49"/>
      <c r="CV503" s="49"/>
      <c r="CW503" s="49"/>
      <c r="CX503" s="49"/>
      <c r="CY503" s="49"/>
      <c r="CZ503" s="49"/>
      <c r="DA503" s="49"/>
      <c r="DB503" s="49"/>
      <c r="DC503" s="49"/>
      <c r="DD503" s="49"/>
      <c r="DE503" s="49"/>
      <c r="DF503" s="49"/>
      <c r="DG503" s="49"/>
      <c r="DH503" s="49"/>
      <c r="DI503" s="49"/>
      <c r="DJ503" s="49"/>
      <c r="DK503" s="49"/>
      <c r="DL503" s="49"/>
      <c r="DM503" s="49"/>
      <c r="DN503" s="49"/>
      <c r="DO503" s="49"/>
      <c r="DP503" s="49"/>
      <c r="DQ503" s="49"/>
      <c r="DR503" s="49"/>
      <c r="DS503" s="49"/>
      <c r="DT503" s="49"/>
      <c r="DU503" s="49"/>
      <c r="DV503" s="49"/>
      <c r="DW503" s="49"/>
      <c r="DX503" s="49"/>
      <c r="DY503" s="49"/>
      <c r="DZ503" s="49"/>
      <c r="EA503" s="49"/>
      <c r="EB503" s="49"/>
      <c r="EC503" s="49"/>
      <c r="ED503" s="49"/>
      <c r="EE503" s="49"/>
      <c r="EF503" s="49"/>
      <c r="EG503" s="49"/>
      <c r="EH503" s="49"/>
      <c r="EI503" s="49"/>
      <c r="EJ503" s="49"/>
      <c r="EK503" s="49"/>
      <c r="EL503" s="49"/>
      <c r="EM503" s="49"/>
      <c r="EN503" s="49"/>
      <c r="EO503" s="49"/>
      <c r="EP503" s="49"/>
      <c r="EQ503" s="49"/>
      <c r="ER503" s="49"/>
      <c r="ES503" s="49"/>
      <c r="ET503" s="49"/>
      <c r="EU503" s="49"/>
      <c r="EV503" s="49"/>
      <c r="EW503" s="49"/>
      <c r="EX503" s="49"/>
      <c r="EY503" s="49"/>
      <c r="EZ503" s="49"/>
      <c r="FA503" s="49"/>
      <c r="FB503" s="49"/>
      <c r="FC503" s="49"/>
      <c r="FD503" s="49"/>
      <c r="FE503" s="49"/>
      <c r="FF503" s="49"/>
      <c r="FG503" s="49"/>
      <c r="FH503" s="49"/>
      <c r="FI503" s="49"/>
      <c r="FJ503" s="49"/>
      <c r="FK503" s="49"/>
      <c r="FL503" s="49"/>
      <c r="FM503" s="49"/>
      <c r="FN503" s="49"/>
      <c r="FO503" s="49"/>
      <c r="FP503" s="49"/>
      <c r="FQ503" s="49"/>
      <c r="FR503" s="49"/>
      <c r="FS503" s="49"/>
      <c r="FT503" s="49"/>
      <c r="FU503" s="49"/>
      <c r="FV503" s="49"/>
      <c r="FW503" s="49"/>
      <c r="FX503" s="49"/>
      <c r="FY503" s="49"/>
      <c r="FZ503" s="49"/>
      <c r="GA503" s="49"/>
      <c r="GB503" s="49"/>
      <c r="GC503" s="49"/>
      <c r="GD503" s="49"/>
      <c r="GE503" s="49"/>
      <c r="GF503" s="49"/>
      <c r="GG503" s="49"/>
      <c r="GH503" s="49"/>
      <c r="GI503" s="49"/>
      <c r="GJ503" s="49"/>
      <c r="GK503" s="49"/>
      <c r="GL503" s="49"/>
      <c r="GM503" s="49"/>
      <c r="GN503" s="49"/>
      <c r="GO503" s="49"/>
      <c r="GP503" s="49"/>
      <c r="GQ503" s="49"/>
      <c r="GR503" s="49"/>
      <c r="GS503" s="49"/>
      <c r="GT503" s="49"/>
      <c r="GU503" s="49"/>
      <c r="GV503" s="49"/>
      <c r="GW503" s="49"/>
      <c r="GX503" s="49"/>
      <c r="GY503" s="49"/>
      <c r="GZ503" s="49"/>
      <c r="HA503" s="49"/>
      <c r="HB503" s="49"/>
      <c r="HC503" s="49"/>
      <c r="HD503" s="49"/>
      <c r="HE503" s="49"/>
      <c r="HF503" s="49"/>
      <c r="HG503" s="49"/>
      <c r="HH503" s="49"/>
      <c r="HI503" s="49"/>
      <c r="HJ503" s="49"/>
      <c r="HK503" s="49"/>
      <c r="HL503" s="49"/>
      <c r="HM503" s="49"/>
      <c r="HN503" s="49"/>
      <c r="HO503" s="49"/>
      <c r="HP503" s="49"/>
      <c r="HQ503" s="49"/>
      <c r="HR503" s="49"/>
      <c r="HS503" s="49"/>
      <c r="HT503" s="49"/>
      <c r="HU503" s="49"/>
      <c r="HV503" s="49"/>
      <c r="HW503" s="49"/>
      <c r="HX503" s="49"/>
      <c r="HY503" s="49"/>
      <c r="HZ503" s="49"/>
      <c r="IA503" s="49"/>
      <c r="IB503" s="49"/>
      <c r="IC503" s="49"/>
      <c r="ID503" s="49"/>
      <c r="IE503" s="49"/>
      <c r="IF503" s="49"/>
      <c r="IG503" s="49"/>
      <c r="IH503" s="49"/>
      <c r="II503" s="49"/>
      <c r="IJ503" s="49"/>
      <c r="IK503" s="49"/>
      <c r="IL503" s="49"/>
      <c r="IM503" s="49"/>
      <c r="IN503" s="49"/>
      <c r="IO503" s="49"/>
      <c r="IP503" s="49"/>
      <c r="IQ503" s="49"/>
      <c r="IR503" s="49"/>
      <c r="IS503" s="49"/>
      <c r="IT503" s="49"/>
      <c r="IU503" s="49"/>
      <c r="IV503" s="49"/>
      <c r="IW503" s="49"/>
      <c r="IX503" s="49"/>
      <c r="IY503" s="49"/>
      <c r="IZ503" s="49"/>
      <c r="JA503" s="49"/>
      <c r="JB503" s="49"/>
      <c r="JC503" s="49"/>
      <c r="JD503" s="49"/>
      <c r="JE503" s="49"/>
      <c r="JF503" s="49"/>
      <c r="JG503" s="49"/>
      <c r="JH503" s="49"/>
      <c r="JI503" s="49"/>
      <c r="JJ503" s="49"/>
      <c r="JK503" s="49"/>
      <c r="JL503" s="49"/>
      <c r="JM503" s="49"/>
      <c r="JN503" s="49"/>
      <c r="JO503" s="49"/>
      <c r="JP503" s="49"/>
      <c r="JQ503" s="49"/>
      <c r="JR503" s="49"/>
      <c r="JS503" s="49"/>
      <c r="JT503" s="49"/>
      <c r="JU503" s="49"/>
      <c r="JV503" s="49"/>
      <c r="JW503" s="49"/>
      <c r="JX503" s="49"/>
      <c r="JY503" s="49"/>
      <c r="JZ503" s="49"/>
      <c r="KA503" s="49"/>
      <c r="KB503" s="49"/>
      <c r="KC503" s="49"/>
      <c r="KD503" s="49"/>
      <c r="KE503" s="49"/>
      <c r="KF503" s="49"/>
      <c r="KG503" s="49"/>
      <c r="KH503" s="49"/>
      <c r="KI503" s="49"/>
      <c r="KJ503" s="49"/>
      <c r="KK503" s="49"/>
      <c r="KL503" s="49"/>
      <c r="KM503" s="49"/>
      <c r="KN503" s="49"/>
      <c r="KO503" s="49"/>
      <c r="KP503" s="49"/>
      <c r="KQ503" s="49"/>
      <c r="KR503" s="49"/>
      <c r="KS503" s="49"/>
      <c r="KT503" s="49"/>
      <c r="KU503" s="49"/>
      <c r="KV503" s="49"/>
      <c r="KW503" s="49"/>
      <c r="KX503" s="49"/>
      <c r="KY503" s="49"/>
      <c r="KZ503" s="49"/>
      <c r="LA503" s="49"/>
      <c r="LB503" s="49"/>
      <c r="LC503" s="49"/>
      <c r="LD503" s="49"/>
      <c r="LE503" s="49"/>
      <c r="LF503" s="49"/>
      <c r="LG503" s="49"/>
      <c r="LH503" s="49"/>
      <c r="LI503" s="49"/>
      <c r="LJ503" s="49"/>
      <c r="LK503" s="49"/>
      <c r="LL503" s="49"/>
      <c r="LM503" s="49"/>
      <c r="LN503" s="49"/>
      <c r="LO503" s="49"/>
      <c r="LP503" s="49"/>
      <c r="LQ503" s="49"/>
      <c r="LR503" s="49"/>
      <c r="LS503" s="49"/>
      <c r="LT503" s="49"/>
      <c r="LU503" s="49"/>
      <c r="LV503" s="49"/>
      <c r="LW503" s="49"/>
      <c r="LX503" s="49"/>
      <c r="LY503" s="49"/>
      <c r="LZ503" s="49"/>
      <c r="MA503" s="49"/>
      <c r="MB503" s="49"/>
      <c r="MC503" s="49"/>
      <c r="MD503" s="49"/>
      <c r="ME503" s="49"/>
      <c r="MF503" s="49"/>
      <c r="MG503" s="49"/>
      <c r="MH503" s="49"/>
      <c r="MI503" s="49"/>
      <c r="MJ503" s="49"/>
      <c r="MK503" s="49"/>
      <c r="ML503" s="49"/>
      <c r="MM503" s="49"/>
      <c r="MN503" s="49"/>
      <c r="MO503" s="49"/>
      <c r="MP503" s="49"/>
      <c r="MQ503" s="49"/>
      <c r="MR503" s="49"/>
      <c r="MS503" s="49"/>
      <c r="MT503" s="49"/>
      <c r="MU503" s="49"/>
      <c r="MV503" s="49"/>
      <c r="MW503" s="49"/>
      <c r="MX503" s="49"/>
      <c r="MY503" s="49"/>
      <c r="MZ503" s="49"/>
      <c r="NA503" s="49"/>
      <c r="NB503" s="49"/>
      <c r="NC503" s="49"/>
      <c r="ND503" s="49"/>
      <c r="NE503" s="49"/>
      <c r="NF503" s="49"/>
      <c r="NG503" s="49"/>
      <c r="NH503" s="49"/>
      <c r="NI503" s="49"/>
      <c r="NJ503" s="49"/>
      <c r="NK503" s="49"/>
      <c r="NL503" s="49"/>
      <c r="NM503" s="49"/>
      <c r="NN503" s="49"/>
      <c r="NO503" s="49"/>
      <c r="NP503" s="49"/>
      <c r="NQ503" s="49"/>
      <c r="NR503" s="49"/>
      <c r="NS503" s="49"/>
      <c r="NT503" s="49"/>
      <c r="NU503" s="49"/>
      <c r="NV503" s="49"/>
      <c r="NW503" s="49"/>
      <c r="NX503" s="49"/>
      <c r="NY503" s="49"/>
      <c r="NZ503" s="49"/>
      <c r="OA503" s="49"/>
      <c r="OB503" s="49"/>
      <c r="OC503" s="49"/>
      <c r="OD503" s="49"/>
      <c r="OE503" s="49"/>
      <c r="OF503" s="49"/>
      <c r="OG503" s="49"/>
      <c r="OH503" s="49"/>
      <c r="OI503" s="49"/>
      <c r="OJ503" s="49"/>
      <c r="OK503" s="49"/>
      <c r="OL503" s="49"/>
      <c r="OM503" s="49"/>
      <c r="ON503" s="49"/>
      <c r="OO503" s="49"/>
      <c r="OP503" s="49"/>
      <c r="OQ503" s="49"/>
      <c r="OR503" s="49"/>
      <c r="OS503" s="49"/>
      <c r="OT503" s="49"/>
      <c r="OU503" s="49"/>
      <c r="OV503" s="49"/>
      <c r="OW503" s="49"/>
      <c r="OX503" s="49"/>
      <c r="OY503" s="49"/>
      <c r="OZ503" s="49"/>
      <c r="PA503" s="49"/>
      <c r="PB503" s="49"/>
      <c r="PC503" s="49"/>
      <c r="PD503" s="49"/>
      <c r="PE503" s="49"/>
      <c r="PF503" s="49"/>
      <c r="PG503" s="49"/>
      <c r="PH503" s="49"/>
      <c r="PI503" s="49"/>
      <c r="PJ503" s="49"/>
      <c r="PK503" s="49"/>
      <c r="PL503" s="49"/>
      <c r="PM503" s="49"/>
      <c r="PN503" s="49"/>
      <c r="PO503" s="49"/>
      <c r="PP503" s="49"/>
      <c r="PQ503" s="49"/>
      <c r="PR503" s="49"/>
      <c r="PS503" s="49"/>
      <c r="PT503" s="49"/>
      <c r="PU503" s="49"/>
      <c r="PV503" s="49"/>
      <c r="PW503" s="49"/>
      <c r="PX503" s="49"/>
      <c r="PY503" s="49"/>
      <c r="PZ503" s="49"/>
      <c r="QA503" s="49"/>
      <c r="QB503" s="49"/>
      <c r="QC503" s="49"/>
      <c r="QD503" s="49"/>
      <c r="QE503" s="49"/>
      <c r="QF503" s="49"/>
      <c r="QG503" s="49"/>
      <c r="QH503" s="49"/>
      <c r="QI503" s="49"/>
      <c r="QJ503" s="49"/>
      <c r="QK503" s="49"/>
      <c r="QL503" s="49"/>
      <c r="QM503" s="49"/>
      <c r="QN503" s="49"/>
      <c r="QO503" s="49"/>
      <c r="QP503" s="49"/>
      <c r="QQ503" s="49"/>
      <c r="QR503" s="49"/>
      <c r="QS503" s="49"/>
      <c r="QT503" s="49"/>
      <c r="QU503" s="49"/>
      <c r="QV503" s="49"/>
      <c r="QW503" s="49"/>
      <c r="QX503" s="49"/>
      <c r="QY503" s="49"/>
      <c r="QZ503" s="49"/>
      <c r="RA503" s="49"/>
      <c r="RB503" s="49"/>
      <c r="RC503" s="49"/>
      <c r="RD503" s="49"/>
      <c r="RE503" s="49"/>
      <c r="RF503" s="49"/>
      <c r="RG503" s="49"/>
      <c r="RH503" s="49"/>
      <c r="RI503" s="49"/>
      <c r="RJ503" s="49"/>
      <c r="RK503" s="49"/>
      <c r="RL503" s="49"/>
      <c r="RM503" s="49"/>
      <c r="RN503" s="49"/>
      <c r="RO503" s="49"/>
      <c r="RP503" s="49"/>
      <c r="RQ503" s="49"/>
      <c r="RR503" s="49"/>
      <c r="RS503" s="49"/>
      <c r="RT503" s="49"/>
      <c r="RU503" s="49"/>
      <c r="RV503" s="49"/>
      <c r="RW503" s="49"/>
      <c r="RX503" s="49"/>
      <c r="RY503" s="49"/>
      <c r="RZ503" s="49"/>
      <c r="SA503" s="49"/>
      <c r="SB503" s="49"/>
      <c r="SC503" s="49"/>
      <c r="SD503" s="49"/>
      <c r="SE503" s="49"/>
      <c r="SF503" s="49"/>
      <c r="SG503" s="49"/>
      <c r="SH503" s="49"/>
      <c r="SI503" s="49"/>
      <c r="SJ503" s="49"/>
      <c r="SK503" s="49"/>
      <c r="SL503" s="49"/>
      <c r="SM503" s="49"/>
      <c r="SN503" s="49"/>
      <c r="SO503" s="49"/>
      <c r="SP503" s="49"/>
      <c r="SQ503" s="49"/>
      <c r="SR503" s="49"/>
      <c r="SS503" s="49"/>
      <c r="ST503" s="49"/>
      <c r="SU503" s="49"/>
      <c r="SV503" s="49"/>
      <c r="SW503" s="49"/>
      <c r="SX503" s="49"/>
      <c r="SY503" s="49"/>
      <c r="SZ503" s="49"/>
      <c r="TA503" s="49"/>
      <c r="TB503" s="49"/>
      <c r="TC503" s="49"/>
      <c r="TD503" s="49"/>
      <c r="TE503" s="49"/>
      <c r="TF503" s="49"/>
      <c r="TG503" s="49"/>
      <c r="TH503" s="49"/>
      <c r="TI503" s="49"/>
      <c r="TJ503" s="49"/>
      <c r="TK503" s="49"/>
      <c r="TL503" s="49"/>
      <c r="TM503" s="49"/>
      <c r="TN503" s="49"/>
      <c r="TO503" s="49"/>
      <c r="TP503" s="49"/>
      <c r="TQ503" s="49"/>
      <c r="TR503" s="49"/>
      <c r="TS503" s="49"/>
      <c r="TT503" s="49"/>
      <c r="TU503" s="49"/>
      <c r="TV503" s="49"/>
      <c r="TW503" s="49"/>
      <c r="TX503" s="49"/>
      <c r="TY503" s="49"/>
      <c r="TZ503" s="49"/>
      <c r="UA503" s="49"/>
      <c r="UB503" s="49"/>
      <c r="UC503" s="49"/>
      <c r="UD503" s="49"/>
      <c r="UE503" s="49"/>
      <c r="UF503" s="49"/>
      <c r="UG503" s="49"/>
      <c r="UH503" s="49"/>
      <c r="UI503" s="49"/>
      <c r="UJ503" s="49"/>
      <c r="UK503" s="49"/>
      <c r="UL503" s="49"/>
      <c r="UM503" s="49"/>
      <c r="UN503" s="49"/>
      <c r="UO503" s="49"/>
      <c r="UP503" s="49"/>
      <c r="UQ503" s="49"/>
      <c r="UR503" s="49"/>
      <c r="US503" s="49"/>
      <c r="UT503" s="49"/>
      <c r="UU503" s="49"/>
      <c r="UV503" s="49"/>
      <c r="UW503" s="49"/>
      <c r="UX503" s="49"/>
      <c r="UY503" s="49"/>
      <c r="UZ503" s="49"/>
      <c r="VA503" s="49"/>
      <c r="VB503" s="49"/>
      <c r="VC503" s="49"/>
      <c r="VD503" s="49"/>
      <c r="VE503" s="49"/>
      <c r="VF503" s="49"/>
      <c r="VG503" s="49"/>
      <c r="VH503" s="49"/>
      <c r="VI503" s="49"/>
      <c r="VJ503" s="49"/>
      <c r="VK503" s="49"/>
      <c r="VL503" s="49"/>
      <c r="VM503" s="49"/>
      <c r="VN503" s="49"/>
      <c r="VO503" s="49"/>
      <c r="VP503" s="49"/>
      <c r="VQ503" s="49"/>
      <c r="VR503" s="49"/>
      <c r="VS503" s="49"/>
      <c r="VT503" s="49"/>
      <c r="VU503" s="49"/>
      <c r="VV503" s="49"/>
      <c r="VW503" s="49"/>
      <c r="VX503" s="49"/>
      <c r="VY503" s="49"/>
      <c r="VZ503" s="49"/>
      <c r="WA503" s="49"/>
      <c r="WB503" s="49"/>
      <c r="WC503" s="49"/>
      <c r="WD503" s="49"/>
      <c r="WE503" s="49"/>
      <c r="WF503" s="49"/>
      <c r="WG503" s="49"/>
      <c r="WH503" s="49"/>
      <c r="WI503" s="49"/>
      <c r="WJ503" s="49"/>
      <c r="WK503" s="49"/>
      <c r="WL503" s="49"/>
      <c r="WM503" s="49"/>
      <c r="WN503" s="49"/>
      <c r="WO503" s="49"/>
      <c r="WP503" s="49"/>
      <c r="WQ503" s="49"/>
      <c r="WR503" s="49"/>
      <c r="WS503" s="49"/>
      <c r="WT503" s="49"/>
      <c r="WU503" s="49"/>
      <c r="WV503" s="49"/>
      <c r="WW503" s="49"/>
      <c r="WX503" s="49"/>
      <c r="WY503" s="49"/>
      <c r="WZ503" s="49"/>
      <c r="XA503" s="49"/>
      <c r="XB503" s="49"/>
      <c r="XC503" s="49"/>
      <c r="XD503" s="49"/>
      <c r="XE503" s="49"/>
      <c r="XF503" s="49"/>
      <c r="XG503" s="49"/>
      <c r="XH503" s="49"/>
      <c r="XI503" s="49"/>
      <c r="XJ503" s="49"/>
      <c r="XK503" s="49"/>
      <c r="XL503" s="49"/>
      <c r="XM503" s="49"/>
      <c r="XN503" s="49"/>
      <c r="XO503" s="49"/>
      <c r="XP503" s="49"/>
      <c r="XQ503" s="49"/>
      <c r="XR503" s="49"/>
      <c r="XS503" s="49"/>
      <c r="XT503" s="49"/>
      <c r="XU503" s="49"/>
      <c r="XV503" s="49"/>
      <c r="XW503" s="49"/>
      <c r="XX503" s="49"/>
      <c r="XY503" s="49"/>
      <c r="XZ503" s="49"/>
      <c r="YA503" s="49"/>
      <c r="YB503" s="49"/>
      <c r="YC503" s="49"/>
      <c r="YD503" s="49"/>
      <c r="YE503" s="49"/>
      <c r="YF503" s="49"/>
      <c r="YG503" s="49"/>
      <c r="YH503" s="49"/>
      <c r="YI503" s="49"/>
      <c r="YJ503" s="49"/>
      <c r="YK503" s="49"/>
      <c r="YL503" s="49"/>
      <c r="YM503" s="49"/>
      <c r="YN503" s="49"/>
      <c r="YO503" s="49"/>
      <c r="YP503" s="49"/>
      <c r="YQ503" s="49"/>
      <c r="YR503" s="49"/>
      <c r="YS503" s="49"/>
      <c r="YT503" s="49"/>
      <c r="YU503" s="49"/>
      <c r="YV503" s="49"/>
      <c r="YW503" s="49"/>
      <c r="YX503" s="49"/>
      <c r="YY503" s="49"/>
      <c r="YZ503" s="49"/>
      <c r="ZA503" s="49"/>
      <c r="ZB503" s="49"/>
      <c r="ZC503" s="49"/>
      <c r="ZD503" s="49"/>
      <c r="ZE503" s="49"/>
      <c r="ZF503" s="49"/>
      <c r="ZG503" s="49"/>
      <c r="ZH503" s="49"/>
      <c r="ZI503" s="49"/>
      <c r="ZJ503" s="49"/>
      <c r="ZK503" s="49"/>
      <c r="ZL503" s="49"/>
      <c r="ZM503" s="49"/>
      <c r="ZN503" s="49"/>
      <c r="ZO503" s="49"/>
      <c r="ZP503" s="49"/>
      <c r="ZQ503" s="49"/>
      <c r="ZR503" s="49"/>
      <c r="ZS503" s="49"/>
      <c r="ZT503" s="49"/>
      <c r="ZU503" s="49"/>
      <c r="ZV503" s="49"/>
      <c r="ZW503" s="49"/>
      <c r="ZX503" s="49"/>
      <c r="ZY503" s="49"/>
      <c r="ZZ503" s="49"/>
      <c r="AAA503" s="49"/>
      <c r="AAB503" s="49"/>
      <c r="AAC503" s="49"/>
      <c r="AAD503" s="49"/>
      <c r="AAE503" s="49"/>
      <c r="AAF503" s="49"/>
      <c r="AAG503" s="49"/>
      <c r="AAH503" s="49"/>
      <c r="AAI503" s="49"/>
      <c r="AAJ503" s="49"/>
      <c r="AAK503" s="49"/>
      <c r="AAL503" s="49"/>
      <c r="AAM503" s="49"/>
      <c r="AAN503" s="49"/>
      <c r="AAO503" s="49"/>
      <c r="AAP503" s="49"/>
      <c r="AAQ503" s="49"/>
      <c r="AAR503" s="49"/>
      <c r="AAS503" s="49"/>
      <c r="AAT503" s="49"/>
      <c r="AAU503" s="49"/>
      <c r="AAV503" s="49"/>
      <c r="AAW503" s="49"/>
      <c r="AAX503" s="49"/>
      <c r="AAY503" s="49"/>
      <c r="AAZ503" s="49"/>
      <c r="ABA503" s="49"/>
      <c r="ABB503" s="49"/>
      <c r="ABC503" s="49"/>
      <c r="ABD503" s="49"/>
      <c r="ABE503" s="49"/>
      <c r="ABF503" s="49"/>
      <c r="ABG503" s="49"/>
      <c r="ABH503" s="49"/>
      <c r="ABI503" s="49"/>
      <c r="ABJ503" s="49"/>
      <c r="ABK503" s="49"/>
      <c r="ABL503" s="49"/>
      <c r="ABM503" s="49"/>
      <c r="ABN503" s="49"/>
      <c r="ABO503" s="49"/>
      <c r="ABP503" s="49"/>
      <c r="ABQ503" s="49"/>
      <c r="ABR503" s="49"/>
      <c r="ABS503" s="49"/>
      <c r="ABT503" s="49"/>
      <c r="ABU503" s="49"/>
      <c r="ABV503" s="49"/>
      <c r="ABW503" s="49"/>
      <c r="ABX503" s="49"/>
      <c r="ABY503" s="49"/>
      <c r="ABZ503" s="49"/>
      <c r="ACA503" s="49"/>
      <c r="ACB503" s="49"/>
      <c r="ACC503" s="49"/>
      <c r="ACD503" s="49"/>
      <c r="ACE503" s="49"/>
      <c r="ACF503" s="49"/>
      <c r="ACG503" s="49"/>
      <c r="ACH503" s="49"/>
      <c r="ACI503" s="49"/>
      <c r="ACJ503" s="49"/>
      <c r="ACK503" s="49"/>
      <c r="ACL503" s="49"/>
      <c r="ACM503" s="49"/>
      <c r="ACN503" s="49"/>
      <c r="ACO503" s="49"/>
      <c r="ACP503" s="49"/>
      <c r="ACQ503" s="49"/>
      <c r="ACR503" s="49"/>
      <c r="ACS503" s="49"/>
      <c r="ACT503" s="49"/>
      <c r="ACU503" s="49"/>
      <c r="ACV503" s="49"/>
      <c r="ACW503" s="49"/>
      <c r="ACX503" s="49"/>
      <c r="ACY503" s="49"/>
      <c r="ACZ503" s="49"/>
      <c r="ADA503" s="49"/>
      <c r="ADB503" s="49"/>
      <c r="ADC503" s="49"/>
      <c r="ADD503" s="49"/>
      <c r="ADE503" s="49"/>
      <c r="ADF503" s="49"/>
      <c r="ADG503" s="49"/>
      <c r="ADH503" s="49"/>
      <c r="ADI503" s="49"/>
      <c r="ADJ503" s="49"/>
      <c r="ADK503" s="49"/>
      <c r="ADL503" s="49"/>
      <c r="ADM503" s="49"/>
      <c r="ADN503" s="49"/>
      <c r="ADO503" s="49"/>
      <c r="ADP503" s="49"/>
      <c r="ADQ503" s="49"/>
      <c r="ADR503" s="49"/>
      <c r="ADS503" s="49"/>
      <c r="ADT503" s="49"/>
      <c r="ADU503" s="49"/>
      <c r="ADV503" s="49"/>
      <c r="ADW503" s="49"/>
      <c r="ADX503" s="49"/>
      <c r="ADY503" s="49"/>
      <c r="ADZ503" s="49"/>
      <c r="AEA503" s="49"/>
      <c r="AEB503" s="49"/>
      <c r="AEC503" s="49"/>
      <c r="AED503" s="49"/>
      <c r="AEE503" s="49"/>
      <c r="AEF503" s="49"/>
      <c r="AEG503" s="49"/>
      <c r="AEH503" s="49"/>
      <c r="AEI503" s="49"/>
      <c r="AEJ503" s="49"/>
      <c r="AEK503" s="49"/>
      <c r="AEL503" s="49"/>
      <c r="AEM503" s="49"/>
      <c r="AEN503" s="49"/>
      <c r="AEO503" s="49"/>
      <c r="AEP503" s="49"/>
      <c r="AEQ503" s="49"/>
      <c r="AER503" s="49"/>
      <c r="AES503" s="49"/>
      <c r="AET503" s="49"/>
      <c r="AEU503" s="49"/>
      <c r="AEV503" s="49"/>
      <c r="AEW503" s="49"/>
      <c r="AEX503" s="49"/>
      <c r="AEY503" s="49"/>
      <c r="AEZ503" s="49"/>
      <c r="AFA503" s="49"/>
      <c r="AFB503" s="49"/>
      <c r="AFC503" s="49"/>
      <c r="AFD503" s="49"/>
      <c r="AFE503" s="49"/>
      <c r="AFF503" s="49"/>
      <c r="AFG503" s="49"/>
      <c r="AFH503" s="49"/>
      <c r="AFI503" s="49"/>
      <c r="AFJ503" s="49"/>
      <c r="AFK503" s="49"/>
      <c r="AFL503" s="49"/>
      <c r="AFM503" s="49"/>
      <c r="AFN503" s="49"/>
      <c r="AFO503" s="49"/>
      <c r="AFP503" s="49"/>
      <c r="AFQ503" s="49"/>
      <c r="AFR503" s="49"/>
      <c r="AFS503" s="49"/>
      <c r="AFT503" s="49"/>
      <c r="AFU503" s="49"/>
      <c r="AFV503" s="49"/>
      <c r="AFW503" s="49"/>
      <c r="AFX503" s="49"/>
      <c r="AFY503" s="49"/>
      <c r="AFZ503" s="49"/>
      <c r="AGA503" s="49"/>
      <c r="AGB503" s="49"/>
      <c r="AGC503" s="49"/>
      <c r="AGD503" s="49"/>
      <c r="AGE503" s="49"/>
      <c r="AGF503" s="49"/>
      <c r="AGG503" s="49"/>
      <c r="AGH503" s="49"/>
      <c r="AGI503" s="49"/>
      <c r="AGJ503" s="49"/>
      <c r="AGK503" s="49"/>
      <c r="AGL503" s="49"/>
      <c r="AGM503" s="49"/>
      <c r="AGN503" s="49"/>
      <c r="AGO503" s="49"/>
      <c r="AGP503" s="49"/>
      <c r="AGQ503" s="49"/>
      <c r="AGR503" s="49"/>
      <c r="AGS503" s="49"/>
      <c r="AGT503" s="49"/>
      <c r="AGU503" s="49"/>
      <c r="AGV503" s="49"/>
      <c r="AGW503" s="49"/>
      <c r="AGX503" s="49"/>
      <c r="AGY503" s="49"/>
      <c r="AGZ503" s="49"/>
      <c r="AHA503" s="49"/>
      <c r="AHB503" s="49"/>
      <c r="AHC503" s="49"/>
      <c r="AHD503" s="49"/>
      <c r="AHE503" s="49"/>
      <c r="AHF503" s="49"/>
      <c r="AHG503" s="49"/>
      <c r="AHH503" s="49"/>
      <c r="AHI503" s="49"/>
      <c r="AHJ503" s="49"/>
      <c r="AHK503" s="49"/>
      <c r="AHL503" s="49"/>
      <c r="AHM503" s="49"/>
      <c r="AHN503" s="49"/>
      <c r="AHO503" s="49"/>
      <c r="AHP503" s="49"/>
      <c r="AHQ503" s="49"/>
      <c r="AHR503" s="49"/>
      <c r="AHS503" s="49"/>
      <c r="AHT503" s="49"/>
      <c r="AHU503" s="49"/>
      <c r="AHV503" s="49"/>
      <c r="AHW503" s="49"/>
      <c r="AHX503" s="49"/>
      <c r="AHY503" s="49"/>
      <c r="AHZ503" s="49"/>
      <c r="AIA503" s="49"/>
      <c r="AIB503" s="49"/>
      <c r="AIC503" s="49"/>
      <c r="AID503" s="49"/>
      <c r="AIE503" s="49"/>
      <c r="AIF503" s="49"/>
      <c r="AIG503" s="49"/>
      <c r="AIH503" s="49"/>
      <c r="AII503" s="49"/>
      <c r="AIJ503" s="49"/>
      <c r="AIK503" s="49"/>
      <c r="AIL503" s="49"/>
      <c r="AIM503" s="49"/>
      <c r="AIN503" s="49"/>
      <c r="AIO503" s="49"/>
      <c r="AIP503" s="49"/>
      <c r="AIQ503" s="49"/>
      <c r="AIR503" s="49"/>
      <c r="AIS503" s="49"/>
      <c r="AIT503" s="49"/>
      <c r="AIU503" s="49"/>
      <c r="AIV503" s="49"/>
      <c r="AIW503" s="49"/>
      <c r="AIX503" s="49"/>
      <c r="AIY503" s="49"/>
      <c r="AIZ503" s="49"/>
      <c r="AJA503" s="49"/>
      <c r="AJB503" s="49"/>
      <c r="AJC503" s="49"/>
      <c r="AJD503" s="49"/>
      <c r="AJE503" s="49"/>
      <c r="AJF503" s="49"/>
      <c r="AJG503" s="49"/>
      <c r="AJH503" s="49"/>
      <c r="AJI503" s="49"/>
      <c r="AJJ503" s="49"/>
      <c r="AJK503" s="49"/>
      <c r="AJL503" s="49"/>
      <c r="AJM503" s="49"/>
      <c r="AJN503" s="49"/>
      <c r="AJO503" s="49"/>
      <c r="AJP503" s="49"/>
      <c r="AJQ503" s="49"/>
      <c r="AJR503" s="49"/>
      <c r="AJS503" s="49"/>
      <c r="AJT503" s="49"/>
      <c r="AJU503" s="49"/>
      <c r="AJV503" s="49"/>
      <c r="AJW503" s="49"/>
      <c r="AJX503" s="49"/>
      <c r="AJY503" s="49"/>
      <c r="AJZ503" s="49"/>
      <c r="AKA503" s="49"/>
      <c r="AKB503" s="49"/>
      <c r="AKC503" s="49"/>
      <c r="AKD503" s="49"/>
      <c r="AKE503" s="49"/>
      <c r="AKF503" s="49"/>
      <c r="AKG503" s="49"/>
      <c r="AKH503" s="49"/>
      <c r="AKI503" s="49"/>
      <c r="AKJ503" s="49"/>
      <c r="AKK503" s="49"/>
      <c r="AKL503" s="49"/>
      <c r="AKM503" s="49"/>
      <c r="AKN503" s="49"/>
      <c r="AKO503" s="49"/>
      <c r="AKP503" s="49"/>
      <c r="AKQ503" s="49"/>
      <c r="AKR503" s="49"/>
      <c r="AKS503" s="49"/>
      <c r="AKT503" s="49"/>
      <c r="AKU503" s="49"/>
      <c r="AKV503" s="49"/>
      <c r="AKW503" s="49"/>
      <c r="AKX503" s="49"/>
      <c r="AKY503" s="49"/>
      <c r="AKZ503" s="49"/>
      <c r="ALA503" s="49"/>
      <c r="ALB503" s="49"/>
      <c r="ALC503" s="49"/>
      <c r="ALD503" s="49"/>
      <c r="ALE503" s="49"/>
      <c r="ALF503" s="49"/>
      <c r="ALG503" s="49"/>
      <c r="ALH503" s="49"/>
      <c r="ALI503" s="49"/>
      <c r="ALJ503" s="49"/>
      <c r="ALK503" s="49"/>
      <c r="ALL503" s="49"/>
      <c r="ALM503" s="49"/>
      <c r="ALN503" s="49"/>
      <c r="ALO503" s="49"/>
      <c r="ALP503" s="49"/>
      <c r="ALQ503" s="49"/>
      <c r="ALR503" s="49"/>
      <c r="ALS503" s="49"/>
      <c r="ALT503" s="49"/>
      <c r="ALU503" s="49"/>
      <c r="ALV503" s="49"/>
      <c r="ALW503" s="49"/>
      <c r="ALX503" s="49"/>
      <c r="ALY503" s="49"/>
      <c r="ALZ503" s="49"/>
      <c r="AMA503" s="49"/>
      <c r="AMB503" s="49"/>
      <c r="AMC503" s="49"/>
      <c r="AMD503" s="49"/>
      <c r="AME503" s="49"/>
      <c r="AMF503" s="49"/>
      <c r="AMG503" s="49"/>
      <c r="AMH503" s="49"/>
      <c r="AMI503" s="49"/>
      <c r="AMJ503" s="49"/>
      <c r="AMK503" s="49"/>
      <c r="AML503" s="49"/>
      <c r="AMM503" s="49"/>
      <c r="AMN503" s="49"/>
      <c r="AMO503" s="49"/>
    </row>
    <row r="504" spans="1:1029">
      <c r="A504" s="17"/>
      <c r="B504" s="18"/>
      <c r="C504" s="8"/>
      <c r="D504" s="17"/>
      <c r="E504" s="17"/>
      <c r="F504" s="17"/>
      <c r="G504" s="17"/>
      <c r="H504" s="17"/>
      <c r="I504" s="17"/>
      <c r="J504" s="17"/>
      <c r="K504" s="17"/>
      <c r="L504" s="17"/>
      <c r="M504" s="17"/>
      <c r="N504" s="17"/>
      <c r="O504" s="17"/>
      <c r="P504" s="17"/>
      <c r="Q504" s="11"/>
      <c r="R504" s="17"/>
      <c r="S504" s="8"/>
      <c r="T504" s="8"/>
      <c r="U504" s="8"/>
      <c r="V504" s="8"/>
      <c r="W504" s="8"/>
      <c r="X504" s="8"/>
      <c r="Y504" s="8"/>
      <c r="Z504" s="8"/>
      <c r="AA504" s="8"/>
      <c r="AB504" s="8"/>
      <c r="AC504" s="8"/>
      <c r="AD504" s="8"/>
      <c r="AE504" s="8"/>
      <c r="AF504" s="11"/>
      <c r="AG504" s="49"/>
      <c r="AH504" s="49"/>
      <c r="AI504" s="49"/>
      <c r="AJ504" s="49"/>
      <c r="AK504" s="49"/>
      <c r="AL504" s="49"/>
      <c r="AM504" s="49"/>
      <c r="AN504" s="49"/>
      <c r="AO504" s="49"/>
      <c r="AP504" s="49"/>
      <c r="AQ504" s="49"/>
      <c r="AR504" s="49"/>
      <c r="AS504" s="49"/>
      <c r="AT504" s="49"/>
      <c r="AU504" s="49"/>
      <c r="AV504" s="49"/>
      <c r="AW504" s="49"/>
      <c r="AX504" s="49"/>
      <c r="AY504" s="49"/>
      <c r="AZ504" s="49"/>
      <c r="BA504" s="49"/>
      <c r="BB504" s="49"/>
      <c r="BC504" s="49"/>
      <c r="BD504" s="49"/>
      <c r="BE504" s="49"/>
      <c r="BF504" s="49"/>
      <c r="BG504" s="49"/>
      <c r="BH504" s="49"/>
      <c r="BI504" s="49"/>
      <c r="BJ504" s="49"/>
      <c r="BK504" s="49"/>
      <c r="BL504" s="49"/>
      <c r="BM504" s="49"/>
      <c r="BN504" s="49"/>
      <c r="BO504" s="49"/>
      <c r="BP504" s="49"/>
      <c r="BQ504" s="49"/>
      <c r="BR504" s="49"/>
      <c r="BS504" s="49"/>
      <c r="BT504" s="49"/>
      <c r="BU504" s="49"/>
      <c r="BV504" s="49"/>
      <c r="BW504" s="49"/>
      <c r="BX504" s="49"/>
      <c r="BY504" s="49"/>
      <c r="BZ504" s="49"/>
      <c r="CA504" s="49"/>
      <c r="CB504" s="49"/>
      <c r="CC504" s="49"/>
      <c r="CD504" s="49"/>
      <c r="CE504" s="49"/>
      <c r="CF504" s="49"/>
      <c r="CG504" s="49"/>
      <c r="CH504" s="49"/>
      <c r="CI504" s="49"/>
      <c r="CJ504" s="49"/>
      <c r="CK504" s="49"/>
      <c r="CL504" s="49"/>
      <c r="CM504" s="49"/>
      <c r="CN504" s="49"/>
      <c r="CO504" s="49"/>
      <c r="CP504" s="49"/>
      <c r="CQ504" s="49"/>
      <c r="CR504" s="49"/>
      <c r="CS504" s="49"/>
      <c r="CT504" s="49"/>
      <c r="CU504" s="49"/>
      <c r="CV504" s="49"/>
      <c r="CW504" s="49"/>
      <c r="CX504" s="49"/>
      <c r="CY504" s="49"/>
      <c r="CZ504" s="49"/>
      <c r="DA504" s="49"/>
      <c r="DB504" s="49"/>
      <c r="DC504" s="49"/>
      <c r="DD504" s="49"/>
      <c r="DE504" s="49"/>
      <c r="DF504" s="49"/>
      <c r="DG504" s="49"/>
      <c r="DH504" s="49"/>
      <c r="DI504" s="49"/>
      <c r="DJ504" s="49"/>
      <c r="DK504" s="49"/>
      <c r="DL504" s="49"/>
      <c r="DM504" s="49"/>
      <c r="DN504" s="49"/>
      <c r="DO504" s="49"/>
      <c r="DP504" s="49"/>
      <c r="DQ504" s="49"/>
      <c r="DR504" s="49"/>
      <c r="DS504" s="49"/>
      <c r="DT504" s="49"/>
      <c r="DU504" s="49"/>
      <c r="DV504" s="49"/>
      <c r="DW504" s="49"/>
      <c r="DX504" s="49"/>
      <c r="DY504" s="49"/>
      <c r="DZ504" s="49"/>
      <c r="EA504" s="49"/>
      <c r="EB504" s="49"/>
      <c r="EC504" s="49"/>
      <c r="ED504" s="49"/>
      <c r="EE504" s="49"/>
      <c r="EF504" s="49"/>
      <c r="EG504" s="49"/>
      <c r="EH504" s="49"/>
      <c r="EI504" s="49"/>
      <c r="EJ504" s="49"/>
      <c r="EK504" s="49"/>
      <c r="EL504" s="49"/>
      <c r="EM504" s="49"/>
      <c r="EN504" s="49"/>
      <c r="EO504" s="49"/>
      <c r="EP504" s="49"/>
      <c r="EQ504" s="49"/>
      <c r="ER504" s="49"/>
      <c r="ES504" s="49"/>
      <c r="ET504" s="49"/>
      <c r="EU504" s="49"/>
      <c r="EV504" s="49"/>
      <c r="EW504" s="49"/>
      <c r="EX504" s="49"/>
      <c r="EY504" s="49"/>
      <c r="EZ504" s="49"/>
      <c r="FA504" s="49"/>
      <c r="FB504" s="49"/>
      <c r="FC504" s="49"/>
      <c r="FD504" s="49"/>
      <c r="FE504" s="49"/>
      <c r="FF504" s="49"/>
      <c r="FG504" s="49"/>
      <c r="FH504" s="49"/>
      <c r="FI504" s="49"/>
      <c r="FJ504" s="49"/>
      <c r="FK504" s="49"/>
      <c r="FL504" s="49"/>
      <c r="FM504" s="49"/>
      <c r="FN504" s="49"/>
      <c r="FO504" s="49"/>
      <c r="FP504" s="49"/>
      <c r="FQ504" s="49"/>
      <c r="FR504" s="49"/>
      <c r="FS504" s="49"/>
      <c r="FT504" s="49"/>
      <c r="FU504" s="49"/>
      <c r="FV504" s="49"/>
      <c r="FW504" s="49"/>
      <c r="FX504" s="49"/>
      <c r="FY504" s="49"/>
      <c r="FZ504" s="49"/>
      <c r="GA504" s="49"/>
      <c r="GB504" s="49"/>
      <c r="GC504" s="49"/>
      <c r="GD504" s="49"/>
      <c r="GE504" s="49"/>
      <c r="GF504" s="49"/>
      <c r="GG504" s="49"/>
      <c r="GH504" s="49"/>
      <c r="GI504" s="49"/>
      <c r="GJ504" s="49"/>
      <c r="GK504" s="49"/>
      <c r="GL504" s="49"/>
      <c r="GM504" s="49"/>
      <c r="GN504" s="49"/>
      <c r="GO504" s="49"/>
      <c r="GP504" s="49"/>
      <c r="GQ504" s="49"/>
      <c r="GR504" s="49"/>
      <c r="GS504" s="49"/>
      <c r="GT504" s="49"/>
      <c r="GU504" s="49"/>
      <c r="GV504" s="49"/>
      <c r="GW504" s="49"/>
      <c r="GX504" s="49"/>
      <c r="GY504" s="49"/>
      <c r="GZ504" s="49"/>
      <c r="HA504" s="49"/>
      <c r="HB504" s="49"/>
      <c r="HC504" s="49"/>
      <c r="HD504" s="49"/>
      <c r="HE504" s="49"/>
      <c r="HF504" s="49"/>
      <c r="HG504" s="49"/>
      <c r="HH504" s="49"/>
      <c r="HI504" s="49"/>
      <c r="HJ504" s="49"/>
      <c r="HK504" s="49"/>
      <c r="HL504" s="49"/>
      <c r="HM504" s="49"/>
      <c r="HN504" s="49"/>
      <c r="HO504" s="49"/>
      <c r="HP504" s="49"/>
      <c r="HQ504" s="49"/>
      <c r="HR504" s="49"/>
      <c r="HS504" s="49"/>
      <c r="HT504" s="49"/>
      <c r="HU504" s="49"/>
      <c r="HV504" s="49"/>
      <c r="HW504" s="49"/>
      <c r="HX504" s="49"/>
      <c r="HY504" s="49"/>
      <c r="HZ504" s="49"/>
      <c r="IA504" s="49"/>
      <c r="IB504" s="49"/>
      <c r="IC504" s="49"/>
      <c r="ID504" s="49"/>
      <c r="IE504" s="49"/>
      <c r="IF504" s="49"/>
      <c r="IG504" s="49"/>
      <c r="IH504" s="49"/>
      <c r="II504" s="49"/>
      <c r="IJ504" s="49"/>
      <c r="IK504" s="49"/>
      <c r="IL504" s="49"/>
      <c r="IM504" s="49"/>
      <c r="IN504" s="49"/>
      <c r="IO504" s="49"/>
      <c r="IP504" s="49"/>
      <c r="IQ504" s="49"/>
      <c r="IR504" s="49"/>
      <c r="IS504" s="49"/>
      <c r="IT504" s="49"/>
      <c r="IU504" s="49"/>
      <c r="IV504" s="49"/>
      <c r="IW504" s="49"/>
      <c r="IX504" s="49"/>
      <c r="IY504" s="49"/>
      <c r="IZ504" s="49"/>
      <c r="JA504" s="49"/>
      <c r="JB504" s="49"/>
      <c r="JC504" s="49"/>
      <c r="JD504" s="49"/>
      <c r="JE504" s="49"/>
      <c r="JF504" s="49"/>
      <c r="JG504" s="49"/>
      <c r="JH504" s="49"/>
      <c r="JI504" s="49"/>
      <c r="JJ504" s="49"/>
      <c r="JK504" s="49"/>
      <c r="JL504" s="49"/>
      <c r="JM504" s="49"/>
      <c r="JN504" s="49"/>
      <c r="JO504" s="49"/>
      <c r="JP504" s="49"/>
      <c r="JQ504" s="49"/>
      <c r="JR504" s="49"/>
      <c r="JS504" s="49"/>
      <c r="JT504" s="49"/>
      <c r="JU504" s="49"/>
      <c r="JV504" s="49"/>
      <c r="JW504" s="49"/>
      <c r="JX504" s="49"/>
      <c r="JY504" s="49"/>
      <c r="JZ504" s="49"/>
      <c r="KA504" s="49"/>
      <c r="KB504" s="49"/>
      <c r="KC504" s="49"/>
      <c r="KD504" s="49"/>
      <c r="KE504" s="49"/>
      <c r="KF504" s="49"/>
      <c r="KG504" s="49"/>
      <c r="KH504" s="49"/>
      <c r="KI504" s="49"/>
      <c r="KJ504" s="49"/>
      <c r="KK504" s="49"/>
      <c r="KL504" s="49"/>
      <c r="KM504" s="49"/>
      <c r="KN504" s="49"/>
      <c r="KO504" s="49"/>
      <c r="KP504" s="49"/>
      <c r="KQ504" s="49"/>
      <c r="KR504" s="49"/>
      <c r="KS504" s="49"/>
      <c r="KT504" s="49"/>
      <c r="KU504" s="49"/>
      <c r="KV504" s="49"/>
      <c r="KW504" s="49"/>
      <c r="KX504" s="49"/>
      <c r="KY504" s="49"/>
      <c r="KZ504" s="49"/>
      <c r="LA504" s="49"/>
      <c r="LB504" s="49"/>
      <c r="LC504" s="49"/>
      <c r="LD504" s="49"/>
      <c r="LE504" s="49"/>
      <c r="LF504" s="49"/>
      <c r="LG504" s="49"/>
      <c r="LH504" s="49"/>
      <c r="LI504" s="49"/>
      <c r="LJ504" s="49"/>
      <c r="LK504" s="49"/>
      <c r="LL504" s="49"/>
      <c r="LM504" s="49"/>
      <c r="LN504" s="49"/>
      <c r="LO504" s="49"/>
      <c r="LP504" s="49"/>
      <c r="LQ504" s="49"/>
      <c r="LR504" s="49"/>
      <c r="LS504" s="49"/>
      <c r="LT504" s="49"/>
      <c r="LU504" s="49"/>
      <c r="LV504" s="49"/>
      <c r="LW504" s="49"/>
      <c r="LX504" s="49"/>
      <c r="LY504" s="49"/>
      <c r="LZ504" s="49"/>
      <c r="MA504" s="49"/>
      <c r="MB504" s="49"/>
      <c r="MC504" s="49"/>
      <c r="MD504" s="49"/>
      <c r="ME504" s="49"/>
      <c r="MF504" s="49"/>
      <c r="MG504" s="49"/>
      <c r="MH504" s="49"/>
      <c r="MI504" s="49"/>
      <c r="MJ504" s="49"/>
      <c r="MK504" s="49"/>
      <c r="ML504" s="49"/>
      <c r="MM504" s="49"/>
      <c r="MN504" s="49"/>
      <c r="MO504" s="49"/>
      <c r="MP504" s="49"/>
      <c r="MQ504" s="49"/>
      <c r="MR504" s="49"/>
      <c r="MS504" s="49"/>
      <c r="MT504" s="49"/>
      <c r="MU504" s="49"/>
      <c r="MV504" s="49"/>
      <c r="MW504" s="49"/>
      <c r="MX504" s="49"/>
      <c r="MY504" s="49"/>
      <c r="MZ504" s="49"/>
      <c r="NA504" s="49"/>
      <c r="NB504" s="49"/>
      <c r="NC504" s="49"/>
      <c r="ND504" s="49"/>
      <c r="NE504" s="49"/>
      <c r="NF504" s="49"/>
      <c r="NG504" s="49"/>
      <c r="NH504" s="49"/>
      <c r="NI504" s="49"/>
      <c r="NJ504" s="49"/>
      <c r="NK504" s="49"/>
      <c r="NL504" s="49"/>
      <c r="NM504" s="49"/>
      <c r="NN504" s="49"/>
      <c r="NO504" s="49"/>
      <c r="NP504" s="49"/>
      <c r="NQ504" s="49"/>
      <c r="NR504" s="49"/>
      <c r="NS504" s="49"/>
      <c r="NT504" s="49"/>
      <c r="NU504" s="49"/>
      <c r="NV504" s="49"/>
      <c r="NW504" s="49"/>
      <c r="NX504" s="49"/>
      <c r="NY504" s="49"/>
      <c r="NZ504" s="49"/>
      <c r="OA504" s="49"/>
      <c r="OB504" s="49"/>
      <c r="OC504" s="49"/>
      <c r="OD504" s="49"/>
      <c r="OE504" s="49"/>
      <c r="OF504" s="49"/>
      <c r="OG504" s="49"/>
      <c r="OH504" s="49"/>
      <c r="OI504" s="49"/>
      <c r="OJ504" s="49"/>
      <c r="OK504" s="49"/>
      <c r="OL504" s="49"/>
      <c r="OM504" s="49"/>
      <c r="ON504" s="49"/>
      <c r="OO504" s="49"/>
      <c r="OP504" s="49"/>
      <c r="OQ504" s="49"/>
      <c r="OR504" s="49"/>
      <c r="OS504" s="49"/>
      <c r="OT504" s="49"/>
      <c r="OU504" s="49"/>
      <c r="OV504" s="49"/>
      <c r="OW504" s="49"/>
      <c r="OX504" s="49"/>
      <c r="OY504" s="49"/>
      <c r="OZ504" s="49"/>
      <c r="PA504" s="49"/>
      <c r="PB504" s="49"/>
      <c r="PC504" s="49"/>
      <c r="PD504" s="49"/>
      <c r="PE504" s="49"/>
      <c r="PF504" s="49"/>
      <c r="PG504" s="49"/>
      <c r="PH504" s="49"/>
      <c r="PI504" s="49"/>
      <c r="PJ504" s="49"/>
      <c r="PK504" s="49"/>
      <c r="PL504" s="49"/>
      <c r="PM504" s="49"/>
      <c r="PN504" s="49"/>
      <c r="PO504" s="49"/>
      <c r="PP504" s="49"/>
      <c r="PQ504" s="49"/>
      <c r="PR504" s="49"/>
      <c r="PS504" s="49"/>
      <c r="PT504" s="49"/>
      <c r="PU504" s="49"/>
      <c r="PV504" s="49"/>
      <c r="PW504" s="49"/>
      <c r="PX504" s="49"/>
      <c r="PY504" s="49"/>
      <c r="PZ504" s="49"/>
      <c r="QA504" s="49"/>
      <c r="QB504" s="49"/>
      <c r="QC504" s="49"/>
      <c r="QD504" s="49"/>
      <c r="QE504" s="49"/>
      <c r="QF504" s="49"/>
      <c r="QG504" s="49"/>
      <c r="QH504" s="49"/>
      <c r="QI504" s="49"/>
      <c r="QJ504" s="49"/>
      <c r="QK504" s="49"/>
      <c r="QL504" s="49"/>
      <c r="QM504" s="49"/>
      <c r="QN504" s="49"/>
      <c r="QO504" s="49"/>
      <c r="QP504" s="49"/>
      <c r="QQ504" s="49"/>
      <c r="QR504" s="49"/>
      <c r="QS504" s="49"/>
      <c r="QT504" s="49"/>
      <c r="QU504" s="49"/>
      <c r="QV504" s="49"/>
      <c r="QW504" s="49"/>
      <c r="QX504" s="49"/>
      <c r="QY504" s="49"/>
      <c r="QZ504" s="49"/>
      <c r="RA504" s="49"/>
      <c r="RB504" s="49"/>
      <c r="RC504" s="49"/>
      <c r="RD504" s="49"/>
      <c r="RE504" s="49"/>
      <c r="RF504" s="49"/>
      <c r="RG504" s="49"/>
      <c r="RH504" s="49"/>
      <c r="RI504" s="49"/>
      <c r="RJ504" s="49"/>
      <c r="RK504" s="49"/>
      <c r="RL504" s="49"/>
      <c r="RM504" s="49"/>
      <c r="RN504" s="49"/>
      <c r="RO504" s="49"/>
      <c r="RP504" s="49"/>
      <c r="RQ504" s="49"/>
      <c r="RR504" s="49"/>
      <c r="RS504" s="49"/>
      <c r="RT504" s="49"/>
      <c r="RU504" s="49"/>
      <c r="RV504" s="49"/>
      <c r="RW504" s="49"/>
      <c r="RX504" s="49"/>
      <c r="RY504" s="49"/>
      <c r="RZ504" s="49"/>
      <c r="SA504" s="49"/>
      <c r="SB504" s="49"/>
      <c r="SC504" s="49"/>
      <c r="SD504" s="49"/>
      <c r="SE504" s="49"/>
      <c r="SF504" s="49"/>
      <c r="SG504" s="49"/>
      <c r="SH504" s="49"/>
      <c r="SI504" s="49"/>
      <c r="SJ504" s="49"/>
      <c r="SK504" s="49"/>
      <c r="SL504" s="49"/>
      <c r="SM504" s="49"/>
      <c r="SN504" s="49"/>
      <c r="SO504" s="49"/>
      <c r="SP504" s="49"/>
      <c r="SQ504" s="49"/>
      <c r="SR504" s="49"/>
      <c r="SS504" s="49"/>
      <c r="ST504" s="49"/>
      <c r="SU504" s="49"/>
      <c r="SV504" s="49"/>
      <c r="SW504" s="49"/>
      <c r="SX504" s="49"/>
      <c r="SY504" s="49"/>
      <c r="SZ504" s="49"/>
      <c r="TA504" s="49"/>
      <c r="TB504" s="49"/>
      <c r="TC504" s="49"/>
      <c r="TD504" s="49"/>
      <c r="TE504" s="49"/>
      <c r="TF504" s="49"/>
      <c r="TG504" s="49"/>
      <c r="TH504" s="49"/>
      <c r="TI504" s="49"/>
      <c r="TJ504" s="49"/>
      <c r="TK504" s="49"/>
      <c r="TL504" s="49"/>
      <c r="TM504" s="49"/>
      <c r="TN504" s="49"/>
      <c r="TO504" s="49"/>
      <c r="TP504" s="49"/>
      <c r="TQ504" s="49"/>
      <c r="TR504" s="49"/>
      <c r="TS504" s="49"/>
      <c r="TT504" s="49"/>
      <c r="TU504" s="49"/>
      <c r="TV504" s="49"/>
      <c r="TW504" s="49"/>
      <c r="TX504" s="49"/>
      <c r="TY504" s="49"/>
      <c r="TZ504" s="49"/>
      <c r="UA504" s="49"/>
      <c r="UB504" s="49"/>
      <c r="UC504" s="49"/>
      <c r="UD504" s="49"/>
      <c r="UE504" s="49"/>
      <c r="UF504" s="49"/>
      <c r="UG504" s="49"/>
      <c r="UH504" s="49"/>
      <c r="UI504" s="49"/>
      <c r="UJ504" s="49"/>
      <c r="UK504" s="49"/>
      <c r="UL504" s="49"/>
      <c r="UM504" s="49"/>
      <c r="UN504" s="49"/>
      <c r="UO504" s="49"/>
      <c r="UP504" s="49"/>
      <c r="UQ504" s="49"/>
      <c r="UR504" s="49"/>
      <c r="US504" s="49"/>
      <c r="UT504" s="49"/>
      <c r="UU504" s="49"/>
      <c r="UV504" s="49"/>
      <c r="UW504" s="49"/>
      <c r="UX504" s="49"/>
      <c r="UY504" s="49"/>
      <c r="UZ504" s="49"/>
      <c r="VA504" s="49"/>
      <c r="VB504" s="49"/>
      <c r="VC504" s="49"/>
      <c r="VD504" s="49"/>
      <c r="VE504" s="49"/>
      <c r="VF504" s="49"/>
      <c r="VG504" s="49"/>
      <c r="VH504" s="49"/>
      <c r="VI504" s="49"/>
      <c r="VJ504" s="49"/>
      <c r="VK504" s="49"/>
      <c r="VL504" s="49"/>
      <c r="VM504" s="49"/>
      <c r="VN504" s="49"/>
      <c r="VO504" s="49"/>
      <c r="VP504" s="49"/>
      <c r="VQ504" s="49"/>
      <c r="VR504" s="49"/>
      <c r="VS504" s="49"/>
      <c r="VT504" s="49"/>
      <c r="VU504" s="49"/>
      <c r="VV504" s="49"/>
      <c r="VW504" s="49"/>
      <c r="VX504" s="49"/>
      <c r="VY504" s="49"/>
      <c r="VZ504" s="49"/>
      <c r="WA504" s="49"/>
      <c r="WB504" s="49"/>
      <c r="WC504" s="49"/>
      <c r="WD504" s="49"/>
      <c r="WE504" s="49"/>
      <c r="WF504" s="49"/>
      <c r="WG504" s="49"/>
      <c r="WH504" s="49"/>
      <c r="WI504" s="49"/>
      <c r="WJ504" s="49"/>
      <c r="WK504" s="49"/>
      <c r="WL504" s="49"/>
      <c r="WM504" s="49"/>
      <c r="WN504" s="49"/>
      <c r="WO504" s="49"/>
      <c r="WP504" s="49"/>
      <c r="WQ504" s="49"/>
      <c r="WR504" s="49"/>
      <c r="WS504" s="49"/>
      <c r="WT504" s="49"/>
      <c r="WU504" s="49"/>
      <c r="WV504" s="49"/>
      <c r="WW504" s="49"/>
      <c r="WX504" s="49"/>
      <c r="WY504" s="49"/>
      <c r="WZ504" s="49"/>
      <c r="XA504" s="49"/>
      <c r="XB504" s="49"/>
      <c r="XC504" s="49"/>
      <c r="XD504" s="49"/>
      <c r="XE504" s="49"/>
      <c r="XF504" s="49"/>
      <c r="XG504" s="49"/>
      <c r="XH504" s="49"/>
      <c r="XI504" s="49"/>
      <c r="XJ504" s="49"/>
      <c r="XK504" s="49"/>
      <c r="XL504" s="49"/>
      <c r="XM504" s="49"/>
      <c r="XN504" s="49"/>
      <c r="XO504" s="49"/>
      <c r="XP504" s="49"/>
      <c r="XQ504" s="49"/>
      <c r="XR504" s="49"/>
      <c r="XS504" s="49"/>
      <c r="XT504" s="49"/>
      <c r="XU504" s="49"/>
      <c r="XV504" s="49"/>
      <c r="XW504" s="49"/>
      <c r="XX504" s="49"/>
      <c r="XY504" s="49"/>
      <c r="XZ504" s="49"/>
      <c r="YA504" s="49"/>
      <c r="YB504" s="49"/>
      <c r="YC504" s="49"/>
      <c r="YD504" s="49"/>
      <c r="YE504" s="49"/>
      <c r="YF504" s="49"/>
      <c r="YG504" s="49"/>
      <c r="YH504" s="49"/>
      <c r="YI504" s="49"/>
      <c r="YJ504" s="49"/>
      <c r="YK504" s="49"/>
      <c r="YL504" s="49"/>
      <c r="YM504" s="49"/>
      <c r="YN504" s="49"/>
      <c r="YO504" s="49"/>
      <c r="YP504" s="49"/>
      <c r="YQ504" s="49"/>
      <c r="YR504" s="49"/>
      <c r="YS504" s="49"/>
      <c r="YT504" s="49"/>
      <c r="YU504" s="49"/>
      <c r="YV504" s="49"/>
      <c r="YW504" s="49"/>
      <c r="YX504" s="49"/>
      <c r="YY504" s="49"/>
      <c r="YZ504" s="49"/>
      <c r="ZA504" s="49"/>
      <c r="ZB504" s="49"/>
      <c r="ZC504" s="49"/>
      <c r="ZD504" s="49"/>
      <c r="ZE504" s="49"/>
      <c r="ZF504" s="49"/>
      <c r="ZG504" s="49"/>
      <c r="ZH504" s="49"/>
      <c r="ZI504" s="49"/>
      <c r="ZJ504" s="49"/>
      <c r="ZK504" s="49"/>
      <c r="ZL504" s="49"/>
      <c r="ZM504" s="49"/>
      <c r="ZN504" s="49"/>
      <c r="ZO504" s="49"/>
      <c r="ZP504" s="49"/>
      <c r="ZQ504" s="49"/>
      <c r="ZR504" s="49"/>
      <c r="ZS504" s="49"/>
      <c r="ZT504" s="49"/>
      <c r="ZU504" s="49"/>
      <c r="ZV504" s="49"/>
      <c r="ZW504" s="49"/>
      <c r="ZX504" s="49"/>
      <c r="ZY504" s="49"/>
      <c r="ZZ504" s="49"/>
      <c r="AAA504" s="49"/>
      <c r="AAB504" s="49"/>
      <c r="AAC504" s="49"/>
      <c r="AAD504" s="49"/>
      <c r="AAE504" s="49"/>
      <c r="AAF504" s="49"/>
      <c r="AAG504" s="49"/>
      <c r="AAH504" s="49"/>
      <c r="AAI504" s="49"/>
      <c r="AAJ504" s="49"/>
      <c r="AAK504" s="49"/>
      <c r="AAL504" s="49"/>
      <c r="AAM504" s="49"/>
      <c r="AAN504" s="49"/>
      <c r="AAO504" s="49"/>
      <c r="AAP504" s="49"/>
      <c r="AAQ504" s="49"/>
      <c r="AAR504" s="49"/>
      <c r="AAS504" s="49"/>
      <c r="AAT504" s="49"/>
      <c r="AAU504" s="49"/>
      <c r="AAV504" s="49"/>
      <c r="AAW504" s="49"/>
      <c r="AAX504" s="49"/>
      <c r="AAY504" s="49"/>
      <c r="AAZ504" s="49"/>
      <c r="ABA504" s="49"/>
      <c r="ABB504" s="49"/>
      <c r="ABC504" s="49"/>
      <c r="ABD504" s="49"/>
      <c r="ABE504" s="49"/>
      <c r="ABF504" s="49"/>
      <c r="ABG504" s="49"/>
      <c r="ABH504" s="49"/>
      <c r="ABI504" s="49"/>
      <c r="ABJ504" s="49"/>
      <c r="ABK504" s="49"/>
      <c r="ABL504" s="49"/>
      <c r="ABM504" s="49"/>
      <c r="ABN504" s="49"/>
      <c r="ABO504" s="49"/>
      <c r="ABP504" s="49"/>
      <c r="ABQ504" s="49"/>
      <c r="ABR504" s="49"/>
      <c r="ABS504" s="49"/>
      <c r="ABT504" s="49"/>
      <c r="ABU504" s="49"/>
      <c r="ABV504" s="49"/>
      <c r="ABW504" s="49"/>
      <c r="ABX504" s="49"/>
      <c r="ABY504" s="49"/>
      <c r="ABZ504" s="49"/>
      <c r="ACA504" s="49"/>
      <c r="ACB504" s="49"/>
      <c r="ACC504" s="49"/>
      <c r="ACD504" s="49"/>
      <c r="ACE504" s="49"/>
      <c r="ACF504" s="49"/>
      <c r="ACG504" s="49"/>
      <c r="ACH504" s="49"/>
      <c r="ACI504" s="49"/>
      <c r="ACJ504" s="49"/>
      <c r="ACK504" s="49"/>
      <c r="ACL504" s="49"/>
      <c r="ACM504" s="49"/>
      <c r="ACN504" s="49"/>
      <c r="ACO504" s="49"/>
      <c r="ACP504" s="49"/>
      <c r="ACQ504" s="49"/>
      <c r="ACR504" s="49"/>
      <c r="ACS504" s="49"/>
      <c r="ACT504" s="49"/>
      <c r="ACU504" s="49"/>
      <c r="ACV504" s="49"/>
      <c r="ACW504" s="49"/>
      <c r="ACX504" s="49"/>
      <c r="ACY504" s="49"/>
      <c r="ACZ504" s="49"/>
      <c r="ADA504" s="49"/>
      <c r="ADB504" s="49"/>
      <c r="ADC504" s="49"/>
      <c r="ADD504" s="49"/>
      <c r="ADE504" s="49"/>
      <c r="ADF504" s="49"/>
      <c r="ADG504" s="49"/>
      <c r="ADH504" s="49"/>
      <c r="ADI504" s="49"/>
      <c r="ADJ504" s="49"/>
      <c r="ADK504" s="49"/>
      <c r="ADL504" s="49"/>
      <c r="ADM504" s="49"/>
      <c r="ADN504" s="49"/>
      <c r="ADO504" s="49"/>
      <c r="ADP504" s="49"/>
      <c r="ADQ504" s="49"/>
      <c r="ADR504" s="49"/>
      <c r="ADS504" s="49"/>
      <c r="ADT504" s="49"/>
      <c r="ADU504" s="49"/>
      <c r="ADV504" s="49"/>
      <c r="ADW504" s="49"/>
      <c r="ADX504" s="49"/>
      <c r="ADY504" s="49"/>
      <c r="ADZ504" s="49"/>
      <c r="AEA504" s="49"/>
      <c r="AEB504" s="49"/>
      <c r="AEC504" s="49"/>
      <c r="AED504" s="49"/>
      <c r="AEE504" s="49"/>
      <c r="AEF504" s="49"/>
      <c r="AEG504" s="49"/>
      <c r="AEH504" s="49"/>
      <c r="AEI504" s="49"/>
      <c r="AEJ504" s="49"/>
      <c r="AEK504" s="49"/>
      <c r="AEL504" s="49"/>
      <c r="AEM504" s="49"/>
      <c r="AEN504" s="49"/>
      <c r="AEO504" s="49"/>
      <c r="AEP504" s="49"/>
      <c r="AEQ504" s="49"/>
      <c r="AER504" s="49"/>
      <c r="AES504" s="49"/>
      <c r="AET504" s="49"/>
      <c r="AEU504" s="49"/>
      <c r="AEV504" s="49"/>
      <c r="AEW504" s="49"/>
      <c r="AEX504" s="49"/>
      <c r="AEY504" s="49"/>
      <c r="AEZ504" s="49"/>
      <c r="AFA504" s="49"/>
      <c r="AFB504" s="49"/>
      <c r="AFC504" s="49"/>
      <c r="AFD504" s="49"/>
      <c r="AFE504" s="49"/>
      <c r="AFF504" s="49"/>
      <c r="AFG504" s="49"/>
      <c r="AFH504" s="49"/>
      <c r="AFI504" s="49"/>
      <c r="AFJ504" s="49"/>
      <c r="AFK504" s="49"/>
      <c r="AFL504" s="49"/>
      <c r="AFM504" s="49"/>
      <c r="AFN504" s="49"/>
      <c r="AFO504" s="49"/>
      <c r="AFP504" s="49"/>
      <c r="AFQ504" s="49"/>
      <c r="AFR504" s="49"/>
      <c r="AFS504" s="49"/>
      <c r="AFT504" s="49"/>
      <c r="AFU504" s="49"/>
      <c r="AFV504" s="49"/>
      <c r="AFW504" s="49"/>
      <c r="AFX504" s="49"/>
      <c r="AFY504" s="49"/>
      <c r="AFZ504" s="49"/>
      <c r="AGA504" s="49"/>
      <c r="AGB504" s="49"/>
      <c r="AGC504" s="49"/>
      <c r="AGD504" s="49"/>
      <c r="AGE504" s="49"/>
      <c r="AGF504" s="49"/>
      <c r="AGG504" s="49"/>
      <c r="AGH504" s="49"/>
      <c r="AGI504" s="49"/>
      <c r="AGJ504" s="49"/>
      <c r="AGK504" s="49"/>
      <c r="AGL504" s="49"/>
      <c r="AGM504" s="49"/>
      <c r="AGN504" s="49"/>
      <c r="AGO504" s="49"/>
      <c r="AGP504" s="49"/>
      <c r="AGQ504" s="49"/>
      <c r="AGR504" s="49"/>
      <c r="AGS504" s="49"/>
      <c r="AGT504" s="49"/>
      <c r="AGU504" s="49"/>
      <c r="AGV504" s="49"/>
      <c r="AGW504" s="49"/>
      <c r="AGX504" s="49"/>
      <c r="AGY504" s="49"/>
      <c r="AGZ504" s="49"/>
      <c r="AHA504" s="49"/>
      <c r="AHB504" s="49"/>
      <c r="AHC504" s="49"/>
      <c r="AHD504" s="49"/>
      <c r="AHE504" s="49"/>
      <c r="AHF504" s="49"/>
      <c r="AHG504" s="49"/>
      <c r="AHH504" s="49"/>
      <c r="AHI504" s="49"/>
      <c r="AHJ504" s="49"/>
      <c r="AHK504" s="49"/>
      <c r="AHL504" s="49"/>
      <c r="AHM504" s="49"/>
      <c r="AHN504" s="49"/>
      <c r="AHO504" s="49"/>
      <c r="AHP504" s="49"/>
      <c r="AHQ504" s="49"/>
      <c r="AHR504" s="49"/>
      <c r="AHS504" s="49"/>
      <c r="AHT504" s="49"/>
      <c r="AHU504" s="49"/>
      <c r="AHV504" s="49"/>
      <c r="AHW504" s="49"/>
      <c r="AHX504" s="49"/>
      <c r="AHY504" s="49"/>
      <c r="AHZ504" s="49"/>
      <c r="AIA504" s="49"/>
      <c r="AIB504" s="49"/>
      <c r="AIC504" s="49"/>
      <c r="AID504" s="49"/>
      <c r="AIE504" s="49"/>
      <c r="AIF504" s="49"/>
      <c r="AIG504" s="49"/>
      <c r="AIH504" s="49"/>
      <c r="AII504" s="49"/>
      <c r="AIJ504" s="49"/>
      <c r="AIK504" s="49"/>
      <c r="AIL504" s="49"/>
      <c r="AIM504" s="49"/>
      <c r="AIN504" s="49"/>
      <c r="AIO504" s="49"/>
      <c r="AIP504" s="49"/>
      <c r="AIQ504" s="49"/>
      <c r="AIR504" s="49"/>
      <c r="AIS504" s="49"/>
      <c r="AIT504" s="49"/>
      <c r="AIU504" s="49"/>
      <c r="AIV504" s="49"/>
      <c r="AIW504" s="49"/>
      <c r="AIX504" s="49"/>
      <c r="AIY504" s="49"/>
      <c r="AIZ504" s="49"/>
      <c r="AJA504" s="49"/>
      <c r="AJB504" s="49"/>
      <c r="AJC504" s="49"/>
      <c r="AJD504" s="49"/>
      <c r="AJE504" s="49"/>
      <c r="AJF504" s="49"/>
      <c r="AJG504" s="49"/>
      <c r="AJH504" s="49"/>
      <c r="AJI504" s="49"/>
      <c r="AJJ504" s="49"/>
      <c r="AJK504" s="49"/>
      <c r="AJL504" s="49"/>
      <c r="AJM504" s="49"/>
      <c r="AJN504" s="49"/>
      <c r="AJO504" s="49"/>
      <c r="AJP504" s="49"/>
      <c r="AJQ504" s="49"/>
      <c r="AJR504" s="49"/>
      <c r="AJS504" s="49"/>
      <c r="AJT504" s="49"/>
      <c r="AJU504" s="49"/>
      <c r="AJV504" s="49"/>
      <c r="AJW504" s="49"/>
      <c r="AJX504" s="49"/>
      <c r="AJY504" s="49"/>
      <c r="AJZ504" s="49"/>
      <c r="AKA504" s="49"/>
      <c r="AKB504" s="49"/>
      <c r="AKC504" s="49"/>
      <c r="AKD504" s="49"/>
      <c r="AKE504" s="49"/>
      <c r="AKF504" s="49"/>
      <c r="AKG504" s="49"/>
      <c r="AKH504" s="49"/>
      <c r="AKI504" s="49"/>
      <c r="AKJ504" s="49"/>
      <c r="AKK504" s="49"/>
      <c r="AKL504" s="49"/>
      <c r="AKM504" s="49"/>
      <c r="AKN504" s="49"/>
      <c r="AKO504" s="49"/>
      <c r="AKP504" s="49"/>
      <c r="AKQ504" s="49"/>
      <c r="AKR504" s="49"/>
      <c r="AKS504" s="49"/>
      <c r="AKT504" s="49"/>
      <c r="AKU504" s="49"/>
      <c r="AKV504" s="49"/>
      <c r="AKW504" s="49"/>
      <c r="AKX504" s="49"/>
      <c r="AKY504" s="49"/>
      <c r="AKZ504" s="49"/>
      <c r="ALA504" s="49"/>
      <c r="ALB504" s="49"/>
      <c r="ALC504" s="49"/>
      <c r="ALD504" s="49"/>
      <c r="ALE504" s="49"/>
      <c r="ALF504" s="49"/>
      <c r="ALG504" s="49"/>
      <c r="ALH504" s="49"/>
      <c r="ALI504" s="49"/>
      <c r="ALJ504" s="49"/>
      <c r="ALK504" s="49"/>
      <c r="ALL504" s="49"/>
      <c r="ALM504" s="49"/>
      <c r="ALN504" s="49"/>
      <c r="ALO504" s="49"/>
      <c r="ALP504" s="49"/>
      <c r="ALQ504" s="49"/>
      <c r="ALR504" s="49"/>
      <c r="ALS504" s="49"/>
      <c r="ALT504" s="49"/>
      <c r="ALU504" s="49"/>
      <c r="ALV504" s="49"/>
      <c r="ALW504" s="49"/>
      <c r="ALX504" s="49"/>
      <c r="ALY504" s="49"/>
      <c r="ALZ504" s="49"/>
      <c r="AMA504" s="49"/>
      <c r="AMB504" s="49"/>
      <c r="AMC504" s="49"/>
      <c r="AMD504" s="49"/>
      <c r="AME504" s="49"/>
      <c r="AMF504" s="49"/>
      <c r="AMG504" s="49"/>
      <c r="AMH504" s="49"/>
      <c r="AMI504" s="49"/>
      <c r="AMJ504" s="49"/>
      <c r="AMK504" s="49"/>
      <c r="AML504" s="49"/>
      <c r="AMM504" s="49"/>
      <c r="AMN504" s="49"/>
      <c r="AMO504" s="49"/>
    </row>
    <row r="505" spans="1:1029" s="12" customFormat="1" ht="14.1" customHeight="1">
      <c r="B505" s="48"/>
      <c r="H505" s="8"/>
      <c r="AF505" s="31"/>
    </row>
    <row r="506" spans="1:1029">
      <c r="A506" s="8"/>
      <c r="C506" s="12"/>
      <c r="F506" s="8"/>
      <c r="H506" s="8"/>
      <c r="I506" s="8"/>
      <c r="J506" s="8"/>
      <c r="K506" s="8"/>
      <c r="L506" s="8"/>
      <c r="M506" s="8"/>
      <c r="N506" s="8"/>
      <c r="O506" s="8"/>
      <c r="P506" s="8"/>
      <c r="Q506" s="8"/>
      <c r="R506" s="8"/>
      <c r="S506" s="8"/>
      <c r="T506" s="8"/>
      <c r="U506" s="8"/>
      <c r="V506" s="8"/>
      <c r="W506" s="8"/>
      <c r="X506" s="8"/>
      <c r="Y506" s="8"/>
      <c r="Z506" s="8"/>
      <c r="AA506" s="8"/>
      <c r="AB506" s="8"/>
      <c r="AC506" s="8"/>
      <c r="AD506" s="8"/>
      <c r="AE506" s="8"/>
      <c r="AF506" s="11"/>
      <c r="AG506" s="49"/>
      <c r="AH506" s="49"/>
      <c r="AI506" s="49"/>
      <c r="AJ506" s="49"/>
      <c r="AK506" s="49"/>
      <c r="AL506" s="49"/>
      <c r="AM506" s="49"/>
      <c r="AN506" s="49"/>
      <c r="AO506" s="49"/>
      <c r="AP506" s="49"/>
      <c r="AQ506" s="49"/>
      <c r="AR506" s="49"/>
      <c r="AS506" s="49"/>
      <c r="AT506" s="49"/>
      <c r="AU506" s="49"/>
      <c r="AV506" s="49"/>
      <c r="AW506" s="49"/>
      <c r="AX506" s="49"/>
      <c r="AY506" s="49"/>
      <c r="AZ506" s="49"/>
      <c r="BA506" s="49"/>
      <c r="BB506" s="49"/>
      <c r="BC506" s="49"/>
      <c r="BD506" s="49"/>
      <c r="BE506" s="49"/>
      <c r="BF506" s="49"/>
      <c r="BG506" s="49"/>
      <c r="BH506" s="49"/>
      <c r="BI506" s="49"/>
      <c r="BJ506" s="49"/>
      <c r="BK506" s="49"/>
      <c r="BL506" s="49"/>
      <c r="BM506" s="49"/>
      <c r="BN506" s="49"/>
      <c r="BO506" s="49"/>
      <c r="BP506" s="49"/>
      <c r="BQ506" s="49"/>
      <c r="BR506" s="49"/>
      <c r="BS506" s="49"/>
      <c r="BT506" s="49"/>
      <c r="BU506" s="49"/>
      <c r="BV506" s="49"/>
      <c r="BW506" s="49"/>
      <c r="BX506" s="49"/>
      <c r="BY506" s="49"/>
      <c r="BZ506" s="49"/>
      <c r="CA506" s="49"/>
      <c r="CB506" s="49"/>
      <c r="CC506" s="49"/>
      <c r="CD506" s="49"/>
      <c r="CE506" s="49"/>
      <c r="CF506" s="49"/>
      <c r="CG506" s="49"/>
      <c r="CH506" s="49"/>
      <c r="CI506" s="49"/>
      <c r="CJ506" s="49"/>
      <c r="CK506" s="49"/>
      <c r="CL506" s="49"/>
      <c r="CM506" s="49"/>
      <c r="CN506" s="49"/>
      <c r="CO506" s="49"/>
      <c r="CP506" s="49"/>
      <c r="CQ506" s="49"/>
      <c r="CR506" s="49"/>
      <c r="CS506" s="49"/>
      <c r="CT506" s="49"/>
      <c r="CU506" s="49"/>
      <c r="CV506" s="49"/>
      <c r="CW506" s="49"/>
      <c r="CX506" s="49"/>
      <c r="CY506" s="49"/>
      <c r="CZ506" s="49"/>
      <c r="DA506" s="49"/>
      <c r="DB506" s="49"/>
      <c r="DC506" s="49"/>
      <c r="DD506" s="49"/>
      <c r="DE506" s="49"/>
      <c r="DF506" s="49"/>
      <c r="DG506" s="49"/>
      <c r="DH506" s="49"/>
      <c r="DI506" s="49"/>
      <c r="DJ506" s="49"/>
      <c r="DK506" s="49"/>
      <c r="DL506" s="49"/>
      <c r="DM506" s="49"/>
      <c r="DN506" s="49"/>
      <c r="DO506" s="49"/>
      <c r="DP506" s="49"/>
      <c r="DQ506" s="49"/>
      <c r="DR506" s="49"/>
      <c r="DS506" s="49"/>
      <c r="DT506" s="49"/>
      <c r="DU506" s="49"/>
      <c r="DV506" s="49"/>
      <c r="DW506" s="49"/>
      <c r="DX506" s="49"/>
      <c r="DY506" s="49"/>
      <c r="DZ506" s="49"/>
      <c r="EA506" s="49"/>
      <c r="EB506" s="49"/>
      <c r="EC506" s="49"/>
      <c r="ED506" s="49"/>
      <c r="EE506" s="49"/>
      <c r="EF506" s="49"/>
      <c r="EG506" s="49"/>
      <c r="EH506" s="49"/>
      <c r="EI506" s="49"/>
      <c r="EJ506" s="49"/>
      <c r="EK506" s="49"/>
      <c r="EL506" s="49"/>
      <c r="EM506" s="49"/>
      <c r="EN506" s="49"/>
      <c r="EO506" s="49"/>
      <c r="EP506" s="49"/>
      <c r="EQ506" s="49"/>
      <c r="ER506" s="49"/>
      <c r="ES506" s="49"/>
      <c r="ET506" s="49"/>
      <c r="EU506" s="49"/>
      <c r="EV506" s="49"/>
      <c r="EW506" s="49"/>
      <c r="EX506" s="49"/>
      <c r="EY506" s="49"/>
      <c r="EZ506" s="49"/>
      <c r="FA506" s="49"/>
      <c r="FB506" s="49"/>
      <c r="FC506" s="49"/>
      <c r="FD506" s="49"/>
      <c r="FE506" s="49"/>
      <c r="FF506" s="49"/>
      <c r="FG506" s="49"/>
      <c r="FH506" s="49"/>
      <c r="FI506" s="49"/>
      <c r="FJ506" s="49"/>
      <c r="FK506" s="49"/>
      <c r="FL506" s="49"/>
      <c r="FM506" s="49"/>
      <c r="FN506" s="49"/>
      <c r="FO506" s="49"/>
      <c r="FP506" s="49"/>
      <c r="FQ506" s="49"/>
      <c r="FR506" s="49"/>
      <c r="FS506" s="49"/>
      <c r="FT506" s="49"/>
      <c r="FU506" s="49"/>
      <c r="FV506" s="49"/>
      <c r="FW506" s="49"/>
      <c r="FX506" s="49"/>
      <c r="FY506" s="49"/>
      <c r="FZ506" s="49"/>
      <c r="GA506" s="49"/>
      <c r="GB506" s="49"/>
      <c r="GC506" s="49"/>
      <c r="GD506" s="49"/>
      <c r="GE506" s="49"/>
      <c r="GF506" s="49"/>
      <c r="GG506" s="49"/>
      <c r="GH506" s="49"/>
      <c r="GI506" s="49"/>
      <c r="GJ506" s="49"/>
      <c r="GK506" s="49"/>
      <c r="GL506" s="49"/>
      <c r="GM506" s="49"/>
      <c r="GN506" s="49"/>
      <c r="GO506" s="49"/>
      <c r="GP506" s="49"/>
      <c r="GQ506" s="49"/>
      <c r="GR506" s="49"/>
      <c r="GS506" s="49"/>
      <c r="GT506" s="49"/>
      <c r="GU506" s="49"/>
      <c r="GV506" s="49"/>
      <c r="GW506" s="49"/>
      <c r="GX506" s="49"/>
      <c r="GY506" s="49"/>
      <c r="GZ506" s="49"/>
      <c r="HA506" s="49"/>
      <c r="HB506" s="49"/>
      <c r="HC506" s="49"/>
      <c r="HD506" s="49"/>
      <c r="HE506" s="49"/>
      <c r="HF506" s="49"/>
      <c r="HG506" s="49"/>
      <c r="HH506" s="49"/>
      <c r="HI506" s="49"/>
      <c r="HJ506" s="49"/>
      <c r="HK506" s="49"/>
      <c r="HL506" s="49"/>
      <c r="HM506" s="49"/>
      <c r="HN506" s="49"/>
      <c r="HO506" s="49"/>
      <c r="HP506" s="49"/>
      <c r="HQ506" s="49"/>
      <c r="HR506" s="49"/>
      <c r="HS506" s="49"/>
      <c r="HT506" s="49"/>
      <c r="HU506" s="49"/>
      <c r="HV506" s="49"/>
      <c r="HW506" s="49"/>
      <c r="HX506" s="49"/>
      <c r="HY506" s="49"/>
      <c r="HZ506" s="49"/>
      <c r="IA506" s="49"/>
      <c r="IB506" s="49"/>
      <c r="IC506" s="49"/>
      <c r="ID506" s="49"/>
      <c r="IE506" s="49"/>
      <c r="IF506" s="49"/>
      <c r="IG506" s="49"/>
      <c r="IH506" s="49"/>
      <c r="II506" s="49"/>
      <c r="IJ506" s="49"/>
      <c r="IK506" s="49"/>
      <c r="IL506" s="49"/>
      <c r="IM506" s="49"/>
      <c r="IN506" s="49"/>
      <c r="IO506" s="49"/>
      <c r="IP506" s="49"/>
      <c r="IQ506" s="49"/>
      <c r="IR506" s="49"/>
      <c r="IS506" s="49"/>
      <c r="IT506" s="49"/>
      <c r="IU506" s="49"/>
      <c r="IV506" s="49"/>
      <c r="IW506" s="49"/>
      <c r="IX506" s="49"/>
      <c r="IY506" s="49"/>
      <c r="IZ506" s="49"/>
      <c r="JA506" s="49"/>
      <c r="JB506" s="49"/>
      <c r="JC506" s="49"/>
      <c r="JD506" s="49"/>
      <c r="JE506" s="49"/>
      <c r="JF506" s="49"/>
      <c r="JG506" s="49"/>
      <c r="JH506" s="49"/>
      <c r="JI506" s="49"/>
      <c r="JJ506" s="49"/>
      <c r="JK506" s="49"/>
      <c r="JL506" s="49"/>
      <c r="JM506" s="49"/>
      <c r="JN506" s="49"/>
      <c r="JO506" s="49"/>
      <c r="JP506" s="49"/>
      <c r="JQ506" s="49"/>
      <c r="JR506" s="49"/>
      <c r="JS506" s="49"/>
      <c r="JT506" s="49"/>
      <c r="JU506" s="49"/>
      <c r="JV506" s="49"/>
      <c r="JW506" s="49"/>
      <c r="JX506" s="49"/>
      <c r="JY506" s="49"/>
      <c r="JZ506" s="49"/>
      <c r="KA506" s="49"/>
      <c r="KB506" s="49"/>
      <c r="KC506" s="49"/>
      <c r="KD506" s="49"/>
      <c r="KE506" s="49"/>
      <c r="KF506" s="49"/>
      <c r="KG506" s="49"/>
      <c r="KH506" s="49"/>
      <c r="KI506" s="49"/>
      <c r="KJ506" s="49"/>
      <c r="KK506" s="49"/>
      <c r="KL506" s="49"/>
      <c r="KM506" s="49"/>
      <c r="KN506" s="49"/>
      <c r="KO506" s="49"/>
      <c r="KP506" s="49"/>
      <c r="KQ506" s="49"/>
      <c r="KR506" s="49"/>
      <c r="KS506" s="49"/>
      <c r="KT506" s="49"/>
      <c r="KU506" s="49"/>
      <c r="KV506" s="49"/>
      <c r="KW506" s="49"/>
      <c r="KX506" s="49"/>
      <c r="KY506" s="49"/>
      <c r="KZ506" s="49"/>
      <c r="LA506" s="49"/>
      <c r="LB506" s="49"/>
      <c r="LC506" s="49"/>
      <c r="LD506" s="49"/>
      <c r="LE506" s="49"/>
      <c r="LF506" s="49"/>
      <c r="LG506" s="49"/>
      <c r="LH506" s="49"/>
      <c r="LI506" s="49"/>
      <c r="LJ506" s="49"/>
      <c r="LK506" s="49"/>
      <c r="LL506" s="49"/>
      <c r="LM506" s="49"/>
      <c r="LN506" s="49"/>
      <c r="LO506" s="49"/>
      <c r="LP506" s="49"/>
      <c r="LQ506" s="49"/>
      <c r="LR506" s="49"/>
      <c r="LS506" s="49"/>
      <c r="LT506" s="49"/>
      <c r="LU506" s="49"/>
      <c r="LV506" s="49"/>
      <c r="LW506" s="49"/>
      <c r="LX506" s="49"/>
      <c r="LY506" s="49"/>
      <c r="LZ506" s="49"/>
      <c r="MA506" s="49"/>
      <c r="MB506" s="49"/>
      <c r="MC506" s="49"/>
      <c r="MD506" s="49"/>
      <c r="ME506" s="49"/>
      <c r="MF506" s="49"/>
      <c r="MG506" s="49"/>
      <c r="MH506" s="49"/>
      <c r="MI506" s="49"/>
      <c r="MJ506" s="49"/>
      <c r="MK506" s="49"/>
      <c r="ML506" s="49"/>
      <c r="MM506" s="49"/>
      <c r="MN506" s="49"/>
      <c r="MO506" s="49"/>
      <c r="MP506" s="49"/>
      <c r="MQ506" s="49"/>
      <c r="MR506" s="49"/>
      <c r="MS506" s="49"/>
      <c r="MT506" s="49"/>
      <c r="MU506" s="49"/>
      <c r="MV506" s="49"/>
      <c r="MW506" s="49"/>
      <c r="MX506" s="49"/>
      <c r="MY506" s="49"/>
      <c r="MZ506" s="49"/>
      <c r="NA506" s="49"/>
      <c r="NB506" s="49"/>
      <c r="NC506" s="49"/>
      <c r="ND506" s="49"/>
      <c r="NE506" s="49"/>
      <c r="NF506" s="49"/>
      <c r="NG506" s="49"/>
      <c r="NH506" s="49"/>
      <c r="NI506" s="49"/>
      <c r="NJ506" s="49"/>
      <c r="NK506" s="49"/>
      <c r="NL506" s="49"/>
      <c r="NM506" s="49"/>
      <c r="NN506" s="49"/>
      <c r="NO506" s="49"/>
      <c r="NP506" s="49"/>
      <c r="NQ506" s="49"/>
      <c r="NR506" s="49"/>
      <c r="NS506" s="49"/>
      <c r="NT506" s="49"/>
      <c r="NU506" s="49"/>
      <c r="NV506" s="49"/>
      <c r="NW506" s="49"/>
      <c r="NX506" s="49"/>
      <c r="NY506" s="49"/>
      <c r="NZ506" s="49"/>
      <c r="OA506" s="49"/>
      <c r="OB506" s="49"/>
      <c r="OC506" s="49"/>
      <c r="OD506" s="49"/>
      <c r="OE506" s="49"/>
      <c r="OF506" s="49"/>
      <c r="OG506" s="49"/>
      <c r="OH506" s="49"/>
      <c r="OI506" s="49"/>
      <c r="OJ506" s="49"/>
      <c r="OK506" s="49"/>
      <c r="OL506" s="49"/>
      <c r="OM506" s="49"/>
      <c r="ON506" s="49"/>
      <c r="OO506" s="49"/>
      <c r="OP506" s="49"/>
      <c r="OQ506" s="49"/>
      <c r="OR506" s="49"/>
      <c r="OS506" s="49"/>
      <c r="OT506" s="49"/>
      <c r="OU506" s="49"/>
      <c r="OV506" s="49"/>
      <c r="OW506" s="49"/>
      <c r="OX506" s="49"/>
      <c r="OY506" s="49"/>
      <c r="OZ506" s="49"/>
      <c r="PA506" s="49"/>
      <c r="PB506" s="49"/>
      <c r="PC506" s="49"/>
      <c r="PD506" s="49"/>
      <c r="PE506" s="49"/>
      <c r="PF506" s="49"/>
      <c r="PG506" s="49"/>
      <c r="PH506" s="49"/>
      <c r="PI506" s="49"/>
      <c r="PJ506" s="49"/>
      <c r="PK506" s="49"/>
      <c r="PL506" s="49"/>
      <c r="PM506" s="49"/>
      <c r="PN506" s="49"/>
      <c r="PO506" s="49"/>
      <c r="PP506" s="49"/>
      <c r="PQ506" s="49"/>
      <c r="PR506" s="49"/>
      <c r="PS506" s="49"/>
      <c r="PT506" s="49"/>
      <c r="PU506" s="49"/>
      <c r="PV506" s="49"/>
      <c r="PW506" s="49"/>
      <c r="PX506" s="49"/>
      <c r="PY506" s="49"/>
      <c r="PZ506" s="49"/>
      <c r="QA506" s="49"/>
      <c r="QB506" s="49"/>
      <c r="QC506" s="49"/>
      <c r="QD506" s="49"/>
      <c r="QE506" s="49"/>
      <c r="QF506" s="49"/>
      <c r="QG506" s="49"/>
      <c r="QH506" s="49"/>
      <c r="QI506" s="49"/>
      <c r="QJ506" s="49"/>
      <c r="QK506" s="49"/>
      <c r="QL506" s="49"/>
      <c r="QM506" s="49"/>
      <c r="QN506" s="49"/>
      <c r="QO506" s="49"/>
      <c r="QP506" s="49"/>
      <c r="QQ506" s="49"/>
      <c r="QR506" s="49"/>
      <c r="QS506" s="49"/>
      <c r="QT506" s="49"/>
      <c r="QU506" s="49"/>
      <c r="QV506" s="49"/>
      <c r="QW506" s="49"/>
      <c r="QX506" s="49"/>
      <c r="QY506" s="49"/>
      <c r="QZ506" s="49"/>
      <c r="RA506" s="49"/>
      <c r="RB506" s="49"/>
      <c r="RC506" s="49"/>
      <c r="RD506" s="49"/>
      <c r="RE506" s="49"/>
      <c r="RF506" s="49"/>
      <c r="RG506" s="49"/>
      <c r="RH506" s="49"/>
      <c r="RI506" s="49"/>
      <c r="RJ506" s="49"/>
      <c r="RK506" s="49"/>
      <c r="RL506" s="49"/>
      <c r="RM506" s="49"/>
      <c r="RN506" s="49"/>
      <c r="RO506" s="49"/>
      <c r="RP506" s="49"/>
      <c r="RQ506" s="49"/>
      <c r="RR506" s="49"/>
      <c r="RS506" s="49"/>
      <c r="RT506" s="49"/>
      <c r="RU506" s="49"/>
      <c r="RV506" s="49"/>
      <c r="RW506" s="49"/>
      <c r="RX506" s="49"/>
      <c r="RY506" s="49"/>
      <c r="RZ506" s="49"/>
      <c r="SA506" s="49"/>
      <c r="SB506" s="49"/>
      <c r="SC506" s="49"/>
      <c r="SD506" s="49"/>
      <c r="SE506" s="49"/>
      <c r="SF506" s="49"/>
      <c r="SG506" s="49"/>
      <c r="SH506" s="49"/>
      <c r="SI506" s="49"/>
      <c r="SJ506" s="49"/>
      <c r="SK506" s="49"/>
      <c r="SL506" s="49"/>
      <c r="SM506" s="49"/>
      <c r="SN506" s="49"/>
      <c r="SO506" s="49"/>
      <c r="SP506" s="49"/>
      <c r="SQ506" s="49"/>
      <c r="SR506" s="49"/>
      <c r="SS506" s="49"/>
      <c r="ST506" s="49"/>
      <c r="SU506" s="49"/>
      <c r="SV506" s="49"/>
      <c r="SW506" s="49"/>
      <c r="SX506" s="49"/>
      <c r="SY506" s="49"/>
      <c r="SZ506" s="49"/>
      <c r="TA506" s="49"/>
      <c r="TB506" s="49"/>
      <c r="TC506" s="49"/>
      <c r="TD506" s="49"/>
      <c r="TE506" s="49"/>
      <c r="TF506" s="49"/>
      <c r="TG506" s="49"/>
      <c r="TH506" s="49"/>
      <c r="TI506" s="49"/>
      <c r="TJ506" s="49"/>
      <c r="TK506" s="49"/>
      <c r="TL506" s="49"/>
      <c r="TM506" s="49"/>
      <c r="TN506" s="49"/>
      <c r="TO506" s="49"/>
      <c r="TP506" s="49"/>
      <c r="TQ506" s="49"/>
      <c r="TR506" s="49"/>
      <c r="TS506" s="49"/>
      <c r="TT506" s="49"/>
      <c r="TU506" s="49"/>
      <c r="TV506" s="49"/>
      <c r="TW506" s="49"/>
      <c r="TX506" s="49"/>
      <c r="TY506" s="49"/>
      <c r="TZ506" s="49"/>
      <c r="UA506" s="49"/>
      <c r="UB506" s="49"/>
      <c r="UC506" s="49"/>
      <c r="UD506" s="49"/>
      <c r="UE506" s="49"/>
      <c r="UF506" s="49"/>
      <c r="UG506" s="49"/>
      <c r="UH506" s="49"/>
      <c r="UI506" s="49"/>
      <c r="UJ506" s="49"/>
      <c r="UK506" s="49"/>
      <c r="UL506" s="49"/>
      <c r="UM506" s="49"/>
      <c r="UN506" s="49"/>
      <c r="UO506" s="49"/>
      <c r="UP506" s="49"/>
      <c r="UQ506" s="49"/>
      <c r="UR506" s="49"/>
      <c r="US506" s="49"/>
      <c r="UT506" s="49"/>
      <c r="UU506" s="49"/>
      <c r="UV506" s="49"/>
      <c r="UW506" s="49"/>
      <c r="UX506" s="49"/>
      <c r="UY506" s="49"/>
      <c r="UZ506" s="49"/>
      <c r="VA506" s="49"/>
      <c r="VB506" s="49"/>
      <c r="VC506" s="49"/>
      <c r="VD506" s="49"/>
      <c r="VE506" s="49"/>
      <c r="VF506" s="49"/>
      <c r="VG506" s="49"/>
      <c r="VH506" s="49"/>
      <c r="VI506" s="49"/>
      <c r="VJ506" s="49"/>
      <c r="VK506" s="49"/>
      <c r="VL506" s="49"/>
      <c r="VM506" s="49"/>
      <c r="VN506" s="49"/>
      <c r="VO506" s="49"/>
      <c r="VP506" s="49"/>
      <c r="VQ506" s="49"/>
      <c r="VR506" s="49"/>
      <c r="VS506" s="49"/>
      <c r="VT506" s="49"/>
      <c r="VU506" s="49"/>
      <c r="VV506" s="49"/>
      <c r="VW506" s="49"/>
      <c r="VX506" s="49"/>
      <c r="VY506" s="49"/>
      <c r="VZ506" s="49"/>
      <c r="WA506" s="49"/>
      <c r="WB506" s="49"/>
      <c r="WC506" s="49"/>
      <c r="WD506" s="49"/>
      <c r="WE506" s="49"/>
      <c r="WF506" s="49"/>
      <c r="WG506" s="49"/>
      <c r="WH506" s="49"/>
      <c r="WI506" s="49"/>
      <c r="WJ506" s="49"/>
      <c r="WK506" s="49"/>
      <c r="WL506" s="49"/>
      <c r="WM506" s="49"/>
      <c r="WN506" s="49"/>
      <c r="WO506" s="49"/>
      <c r="WP506" s="49"/>
      <c r="WQ506" s="49"/>
      <c r="WR506" s="49"/>
      <c r="WS506" s="49"/>
      <c r="WT506" s="49"/>
      <c r="WU506" s="49"/>
      <c r="WV506" s="49"/>
      <c r="WW506" s="49"/>
      <c r="WX506" s="49"/>
      <c r="WY506" s="49"/>
      <c r="WZ506" s="49"/>
      <c r="XA506" s="49"/>
      <c r="XB506" s="49"/>
      <c r="XC506" s="49"/>
      <c r="XD506" s="49"/>
      <c r="XE506" s="49"/>
      <c r="XF506" s="49"/>
      <c r="XG506" s="49"/>
      <c r="XH506" s="49"/>
      <c r="XI506" s="49"/>
      <c r="XJ506" s="49"/>
      <c r="XK506" s="49"/>
      <c r="XL506" s="49"/>
      <c r="XM506" s="49"/>
      <c r="XN506" s="49"/>
      <c r="XO506" s="49"/>
      <c r="XP506" s="49"/>
      <c r="XQ506" s="49"/>
      <c r="XR506" s="49"/>
      <c r="XS506" s="49"/>
      <c r="XT506" s="49"/>
      <c r="XU506" s="49"/>
      <c r="XV506" s="49"/>
      <c r="XW506" s="49"/>
      <c r="XX506" s="49"/>
      <c r="XY506" s="49"/>
      <c r="XZ506" s="49"/>
      <c r="YA506" s="49"/>
      <c r="YB506" s="49"/>
      <c r="YC506" s="49"/>
      <c r="YD506" s="49"/>
      <c r="YE506" s="49"/>
      <c r="YF506" s="49"/>
      <c r="YG506" s="49"/>
      <c r="YH506" s="49"/>
      <c r="YI506" s="49"/>
      <c r="YJ506" s="49"/>
      <c r="YK506" s="49"/>
      <c r="YL506" s="49"/>
      <c r="YM506" s="49"/>
      <c r="YN506" s="49"/>
      <c r="YO506" s="49"/>
      <c r="YP506" s="49"/>
      <c r="YQ506" s="49"/>
      <c r="YR506" s="49"/>
      <c r="YS506" s="49"/>
      <c r="YT506" s="49"/>
      <c r="YU506" s="49"/>
      <c r="YV506" s="49"/>
      <c r="YW506" s="49"/>
      <c r="YX506" s="49"/>
      <c r="YY506" s="49"/>
      <c r="YZ506" s="49"/>
      <c r="ZA506" s="49"/>
      <c r="ZB506" s="49"/>
      <c r="ZC506" s="49"/>
      <c r="ZD506" s="49"/>
      <c r="ZE506" s="49"/>
      <c r="ZF506" s="49"/>
      <c r="ZG506" s="49"/>
      <c r="ZH506" s="49"/>
      <c r="ZI506" s="49"/>
      <c r="ZJ506" s="49"/>
      <c r="ZK506" s="49"/>
      <c r="ZL506" s="49"/>
      <c r="ZM506" s="49"/>
      <c r="ZN506" s="49"/>
      <c r="ZO506" s="49"/>
      <c r="ZP506" s="49"/>
      <c r="ZQ506" s="49"/>
      <c r="ZR506" s="49"/>
      <c r="ZS506" s="49"/>
      <c r="ZT506" s="49"/>
      <c r="ZU506" s="49"/>
      <c r="ZV506" s="49"/>
      <c r="ZW506" s="49"/>
      <c r="ZX506" s="49"/>
      <c r="ZY506" s="49"/>
      <c r="ZZ506" s="49"/>
      <c r="AAA506" s="49"/>
      <c r="AAB506" s="49"/>
      <c r="AAC506" s="49"/>
      <c r="AAD506" s="49"/>
      <c r="AAE506" s="49"/>
      <c r="AAF506" s="49"/>
      <c r="AAG506" s="49"/>
      <c r="AAH506" s="49"/>
      <c r="AAI506" s="49"/>
      <c r="AAJ506" s="49"/>
      <c r="AAK506" s="49"/>
      <c r="AAL506" s="49"/>
      <c r="AAM506" s="49"/>
      <c r="AAN506" s="49"/>
      <c r="AAO506" s="49"/>
      <c r="AAP506" s="49"/>
      <c r="AAQ506" s="49"/>
      <c r="AAR506" s="49"/>
      <c r="AAS506" s="49"/>
      <c r="AAT506" s="49"/>
      <c r="AAU506" s="49"/>
      <c r="AAV506" s="49"/>
      <c r="AAW506" s="49"/>
      <c r="AAX506" s="49"/>
      <c r="AAY506" s="49"/>
      <c r="AAZ506" s="49"/>
      <c r="ABA506" s="49"/>
      <c r="ABB506" s="49"/>
      <c r="ABC506" s="49"/>
      <c r="ABD506" s="49"/>
      <c r="ABE506" s="49"/>
      <c r="ABF506" s="49"/>
      <c r="ABG506" s="49"/>
      <c r="ABH506" s="49"/>
      <c r="ABI506" s="49"/>
      <c r="ABJ506" s="49"/>
      <c r="ABK506" s="49"/>
      <c r="ABL506" s="49"/>
      <c r="ABM506" s="49"/>
      <c r="ABN506" s="49"/>
      <c r="ABO506" s="49"/>
      <c r="ABP506" s="49"/>
      <c r="ABQ506" s="49"/>
      <c r="ABR506" s="49"/>
      <c r="ABS506" s="49"/>
      <c r="ABT506" s="49"/>
      <c r="ABU506" s="49"/>
      <c r="ABV506" s="49"/>
      <c r="ABW506" s="49"/>
      <c r="ABX506" s="49"/>
      <c r="ABY506" s="49"/>
      <c r="ABZ506" s="49"/>
      <c r="ACA506" s="49"/>
      <c r="ACB506" s="49"/>
      <c r="ACC506" s="49"/>
      <c r="ACD506" s="49"/>
      <c r="ACE506" s="49"/>
      <c r="ACF506" s="49"/>
      <c r="ACG506" s="49"/>
      <c r="ACH506" s="49"/>
      <c r="ACI506" s="49"/>
      <c r="ACJ506" s="49"/>
      <c r="ACK506" s="49"/>
      <c r="ACL506" s="49"/>
      <c r="ACM506" s="49"/>
      <c r="ACN506" s="49"/>
      <c r="ACO506" s="49"/>
      <c r="ACP506" s="49"/>
      <c r="ACQ506" s="49"/>
      <c r="ACR506" s="49"/>
      <c r="ACS506" s="49"/>
      <c r="ACT506" s="49"/>
      <c r="ACU506" s="49"/>
      <c r="ACV506" s="49"/>
      <c r="ACW506" s="49"/>
      <c r="ACX506" s="49"/>
      <c r="ACY506" s="49"/>
      <c r="ACZ506" s="49"/>
      <c r="ADA506" s="49"/>
      <c r="ADB506" s="49"/>
      <c r="ADC506" s="49"/>
      <c r="ADD506" s="49"/>
      <c r="ADE506" s="49"/>
      <c r="ADF506" s="49"/>
      <c r="ADG506" s="49"/>
      <c r="ADH506" s="49"/>
      <c r="ADI506" s="49"/>
      <c r="ADJ506" s="49"/>
      <c r="ADK506" s="49"/>
      <c r="ADL506" s="49"/>
      <c r="ADM506" s="49"/>
      <c r="ADN506" s="49"/>
      <c r="ADO506" s="49"/>
      <c r="ADP506" s="49"/>
      <c r="ADQ506" s="49"/>
      <c r="ADR506" s="49"/>
      <c r="ADS506" s="49"/>
      <c r="ADT506" s="49"/>
      <c r="ADU506" s="49"/>
      <c r="ADV506" s="49"/>
      <c r="ADW506" s="49"/>
      <c r="ADX506" s="49"/>
      <c r="ADY506" s="49"/>
      <c r="ADZ506" s="49"/>
      <c r="AEA506" s="49"/>
      <c r="AEB506" s="49"/>
      <c r="AEC506" s="49"/>
      <c r="AED506" s="49"/>
      <c r="AEE506" s="49"/>
      <c r="AEF506" s="49"/>
      <c r="AEG506" s="49"/>
      <c r="AEH506" s="49"/>
      <c r="AEI506" s="49"/>
      <c r="AEJ506" s="49"/>
      <c r="AEK506" s="49"/>
      <c r="AEL506" s="49"/>
      <c r="AEM506" s="49"/>
      <c r="AEN506" s="49"/>
      <c r="AEO506" s="49"/>
      <c r="AEP506" s="49"/>
      <c r="AEQ506" s="49"/>
      <c r="AER506" s="49"/>
      <c r="AES506" s="49"/>
      <c r="AET506" s="49"/>
      <c r="AEU506" s="49"/>
      <c r="AEV506" s="49"/>
      <c r="AEW506" s="49"/>
      <c r="AEX506" s="49"/>
      <c r="AEY506" s="49"/>
      <c r="AEZ506" s="49"/>
      <c r="AFA506" s="49"/>
      <c r="AFB506" s="49"/>
      <c r="AFC506" s="49"/>
      <c r="AFD506" s="49"/>
      <c r="AFE506" s="49"/>
      <c r="AFF506" s="49"/>
      <c r="AFG506" s="49"/>
      <c r="AFH506" s="49"/>
      <c r="AFI506" s="49"/>
      <c r="AFJ506" s="49"/>
      <c r="AFK506" s="49"/>
      <c r="AFL506" s="49"/>
      <c r="AFM506" s="49"/>
      <c r="AFN506" s="49"/>
      <c r="AFO506" s="49"/>
      <c r="AFP506" s="49"/>
      <c r="AFQ506" s="49"/>
      <c r="AFR506" s="49"/>
      <c r="AFS506" s="49"/>
      <c r="AFT506" s="49"/>
      <c r="AFU506" s="49"/>
      <c r="AFV506" s="49"/>
      <c r="AFW506" s="49"/>
      <c r="AFX506" s="49"/>
      <c r="AFY506" s="49"/>
      <c r="AFZ506" s="49"/>
      <c r="AGA506" s="49"/>
      <c r="AGB506" s="49"/>
      <c r="AGC506" s="49"/>
      <c r="AGD506" s="49"/>
      <c r="AGE506" s="49"/>
      <c r="AGF506" s="49"/>
      <c r="AGG506" s="49"/>
      <c r="AGH506" s="49"/>
      <c r="AGI506" s="49"/>
      <c r="AGJ506" s="49"/>
      <c r="AGK506" s="49"/>
      <c r="AGL506" s="49"/>
      <c r="AGM506" s="49"/>
      <c r="AGN506" s="49"/>
      <c r="AGO506" s="49"/>
      <c r="AGP506" s="49"/>
      <c r="AGQ506" s="49"/>
      <c r="AGR506" s="49"/>
      <c r="AGS506" s="49"/>
      <c r="AGT506" s="49"/>
      <c r="AGU506" s="49"/>
      <c r="AGV506" s="49"/>
      <c r="AGW506" s="49"/>
      <c r="AGX506" s="49"/>
      <c r="AGY506" s="49"/>
      <c r="AGZ506" s="49"/>
      <c r="AHA506" s="49"/>
      <c r="AHB506" s="49"/>
      <c r="AHC506" s="49"/>
      <c r="AHD506" s="49"/>
      <c r="AHE506" s="49"/>
      <c r="AHF506" s="49"/>
      <c r="AHG506" s="49"/>
      <c r="AHH506" s="49"/>
      <c r="AHI506" s="49"/>
      <c r="AHJ506" s="49"/>
      <c r="AHK506" s="49"/>
      <c r="AHL506" s="49"/>
      <c r="AHM506" s="49"/>
      <c r="AHN506" s="49"/>
      <c r="AHO506" s="49"/>
      <c r="AHP506" s="49"/>
      <c r="AHQ506" s="49"/>
      <c r="AHR506" s="49"/>
      <c r="AHS506" s="49"/>
      <c r="AHT506" s="49"/>
      <c r="AHU506" s="49"/>
      <c r="AHV506" s="49"/>
      <c r="AHW506" s="49"/>
      <c r="AHX506" s="49"/>
      <c r="AHY506" s="49"/>
      <c r="AHZ506" s="49"/>
      <c r="AIA506" s="49"/>
      <c r="AIB506" s="49"/>
      <c r="AIC506" s="49"/>
      <c r="AID506" s="49"/>
      <c r="AIE506" s="49"/>
      <c r="AIF506" s="49"/>
      <c r="AIG506" s="49"/>
      <c r="AIH506" s="49"/>
      <c r="AII506" s="49"/>
      <c r="AIJ506" s="49"/>
      <c r="AIK506" s="49"/>
      <c r="AIL506" s="49"/>
      <c r="AIM506" s="49"/>
      <c r="AIN506" s="49"/>
      <c r="AIO506" s="49"/>
      <c r="AIP506" s="49"/>
      <c r="AIQ506" s="49"/>
      <c r="AIR506" s="49"/>
      <c r="AIS506" s="49"/>
      <c r="AIT506" s="49"/>
      <c r="AIU506" s="49"/>
      <c r="AIV506" s="49"/>
      <c r="AIW506" s="49"/>
      <c r="AIX506" s="49"/>
      <c r="AIY506" s="49"/>
      <c r="AIZ506" s="49"/>
      <c r="AJA506" s="49"/>
      <c r="AJB506" s="49"/>
      <c r="AJC506" s="49"/>
      <c r="AJD506" s="49"/>
      <c r="AJE506" s="49"/>
      <c r="AJF506" s="49"/>
      <c r="AJG506" s="49"/>
      <c r="AJH506" s="49"/>
      <c r="AJI506" s="49"/>
      <c r="AJJ506" s="49"/>
      <c r="AJK506" s="49"/>
      <c r="AJL506" s="49"/>
      <c r="AJM506" s="49"/>
      <c r="AJN506" s="49"/>
      <c r="AJO506" s="49"/>
      <c r="AJP506" s="49"/>
      <c r="AJQ506" s="49"/>
      <c r="AJR506" s="49"/>
      <c r="AJS506" s="49"/>
      <c r="AJT506" s="49"/>
      <c r="AJU506" s="49"/>
      <c r="AJV506" s="49"/>
      <c r="AJW506" s="49"/>
      <c r="AJX506" s="49"/>
      <c r="AJY506" s="49"/>
      <c r="AJZ506" s="49"/>
      <c r="AKA506" s="49"/>
      <c r="AKB506" s="49"/>
      <c r="AKC506" s="49"/>
      <c r="AKD506" s="49"/>
      <c r="AKE506" s="49"/>
      <c r="AKF506" s="49"/>
      <c r="AKG506" s="49"/>
      <c r="AKH506" s="49"/>
      <c r="AKI506" s="49"/>
      <c r="AKJ506" s="49"/>
      <c r="AKK506" s="49"/>
      <c r="AKL506" s="49"/>
      <c r="AKM506" s="49"/>
      <c r="AKN506" s="49"/>
      <c r="AKO506" s="49"/>
      <c r="AKP506" s="49"/>
      <c r="AKQ506" s="49"/>
      <c r="AKR506" s="49"/>
      <c r="AKS506" s="49"/>
      <c r="AKT506" s="49"/>
      <c r="AKU506" s="49"/>
      <c r="AKV506" s="49"/>
      <c r="AKW506" s="49"/>
      <c r="AKX506" s="49"/>
      <c r="AKY506" s="49"/>
      <c r="AKZ506" s="49"/>
      <c r="ALA506" s="49"/>
      <c r="ALB506" s="49"/>
      <c r="ALC506" s="49"/>
      <c r="ALD506" s="49"/>
      <c r="ALE506" s="49"/>
      <c r="ALF506" s="49"/>
      <c r="ALG506" s="49"/>
      <c r="ALH506" s="49"/>
      <c r="ALI506" s="49"/>
      <c r="ALJ506" s="49"/>
      <c r="ALK506" s="49"/>
      <c r="ALL506" s="49"/>
      <c r="ALM506" s="49"/>
      <c r="ALN506" s="49"/>
      <c r="ALO506" s="49"/>
      <c r="ALP506" s="49"/>
      <c r="ALQ506" s="49"/>
      <c r="ALR506" s="49"/>
      <c r="ALS506" s="49"/>
      <c r="ALT506" s="49"/>
      <c r="ALU506" s="49"/>
      <c r="ALV506" s="49"/>
      <c r="ALW506" s="49"/>
      <c r="ALX506" s="49"/>
      <c r="ALY506" s="49"/>
      <c r="ALZ506" s="49"/>
      <c r="AMA506" s="49"/>
      <c r="AMB506" s="49"/>
      <c r="AMC506" s="49"/>
      <c r="AMD506" s="49"/>
      <c r="AME506" s="49"/>
      <c r="AMF506" s="49"/>
      <c r="AMG506" s="49"/>
      <c r="AMH506" s="49"/>
      <c r="AMI506" s="49"/>
      <c r="AMJ506" s="49"/>
      <c r="AMK506" s="49"/>
      <c r="AML506" s="49"/>
      <c r="AMM506" s="49"/>
      <c r="AMN506" s="49"/>
      <c r="AMO506" s="49"/>
    </row>
    <row r="507" spans="1:1029">
      <c r="A507" s="8"/>
      <c r="C507" s="12"/>
      <c r="F507" s="8"/>
      <c r="H507" s="8"/>
      <c r="I507" s="8"/>
      <c r="J507" s="8"/>
      <c r="K507" s="8"/>
      <c r="L507" s="8"/>
      <c r="M507" s="8"/>
      <c r="N507" s="8"/>
      <c r="O507" s="8"/>
      <c r="P507" s="8"/>
      <c r="Q507" s="8"/>
      <c r="R507" s="8"/>
      <c r="S507" s="8"/>
      <c r="T507" s="8"/>
      <c r="U507" s="8"/>
      <c r="V507" s="8"/>
      <c r="W507" s="8"/>
      <c r="X507" s="8"/>
      <c r="Y507" s="8"/>
      <c r="Z507" s="8"/>
      <c r="AA507" s="8"/>
      <c r="AB507" s="8"/>
      <c r="AC507" s="8"/>
      <c r="AD507" s="8"/>
      <c r="AE507" s="8"/>
      <c r="AF507" s="11"/>
      <c r="AG507" s="49"/>
      <c r="AH507" s="49"/>
      <c r="AI507" s="49"/>
      <c r="AJ507" s="49"/>
      <c r="AK507" s="49"/>
      <c r="AL507" s="49"/>
      <c r="AM507" s="49"/>
      <c r="AN507" s="49"/>
      <c r="AO507" s="49"/>
      <c r="AP507" s="49"/>
      <c r="AQ507" s="49"/>
      <c r="AR507" s="49"/>
      <c r="AS507" s="49"/>
      <c r="AT507" s="49"/>
      <c r="AU507" s="49"/>
      <c r="AV507" s="49"/>
      <c r="AW507" s="49"/>
      <c r="AX507" s="49"/>
      <c r="AY507" s="49"/>
      <c r="AZ507" s="49"/>
      <c r="BA507" s="49"/>
      <c r="BB507" s="49"/>
      <c r="BC507" s="49"/>
      <c r="BD507" s="49"/>
      <c r="BE507" s="49"/>
      <c r="BF507" s="49"/>
      <c r="BG507" s="49"/>
      <c r="BH507" s="49"/>
      <c r="BI507" s="49"/>
      <c r="BJ507" s="49"/>
      <c r="BK507" s="49"/>
      <c r="BL507" s="49"/>
      <c r="BM507" s="49"/>
      <c r="BN507" s="49"/>
      <c r="BO507" s="49"/>
      <c r="BP507" s="49"/>
      <c r="BQ507" s="49"/>
      <c r="BR507" s="49"/>
      <c r="BS507" s="49"/>
      <c r="BT507" s="49"/>
      <c r="BU507" s="49"/>
      <c r="BV507" s="49"/>
      <c r="BW507" s="49"/>
      <c r="BX507" s="49"/>
      <c r="BY507" s="49"/>
      <c r="BZ507" s="49"/>
      <c r="CA507" s="49"/>
      <c r="CB507" s="49"/>
      <c r="CC507" s="49"/>
      <c r="CD507" s="49"/>
      <c r="CE507" s="49"/>
      <c r="CF507" s="49"/>
      <c r="CG507" s="49"/>
      <c r="CH507" s="49"/>
      <c r="CI507" s="49"/>
      <c r="CJ507" s="49"/>
      <c r="CK507" s="49"/>
      <c r="CL507" s="49"/>
      <c r="CM507" s="49"/>
      <c r="CN507" s="49"/>
      <c r="CO507" s="49"/>
      <c r="CP507" s="49"/>
      <c r="CQ507" s="49"/>
      <c r="CR507" s="49"/>
      <c r="CS507" s="49"/>
      <c r="CT507" s="49"/>
      <c r="CU507" s="49"/>
      <c r="CV507" s="49"/>
      <c r="CW507" s="49"/>
      <c r="CX507" s="49"/>
      <c r="CY507" s="49"/>
      <c r="CZ507" s="49"/>
      <c r="DA507" s="49"/>
      <c r="DB507" s="49"/>
      <c r="DC507" s="49"/>
      <c r="DD507" s="49"/>
      <c r="DE507" s="49"/>
      <c r="DF507" s="49"/>
      <c r="DG507" s="49"/>
      <c r="DH507" s="49"/>
      <c r="DI507" s="49"/>
      <c r="DJ507" s="49"/>
      <c r="DK507" s="49"/>
      <c r="DL507" s="49"/>
      <c r="DM507" s="49"/>
      <c r="DN507" s="49"/>
      <c r="DO507" s="49"/>
      <c r="DP507" s="49"/>
      <c r="DQ507" s="49"/>
      <c r="DR507" s="49"/>
      <c r="DS507" s="49"/>
      <c r="DT507" s="49"/>
      <c r="DU507" s="49"/>
      <c r="DV507" s="49"/>
      <c r="DW507" s="49"/>
      <c r="DX507" s="49"/>
      <c r="DY507" s="49"/>
      <c r="DZ507" s="49"/>
      <c r="EA507" s="49"/>
      <c r="EB507" s="49"/>
      <c r="EC507" s="49"/>
      <c r="ED507" s="49"/>
      <c r="EE507" s="49"/>
      <c r="EF507" s="49"/>
      <c r="EG507" s="49"/>
      <c r="EH507" s="49"/>
      <c r="EI507" s="49"/>
      <c r="EJ507" s="49"/>
      <c r="EK507" s="49"/>
      <c r="EL507" s="49"/>
      <c r="EM507" s="49"/>
      <c r="EN507" s="49"/>
      <c r="EO507" s="49"/>
      <c r="EP507" s="49"/>
      <c r="EQ507" s="49"/>
      <c r="ER507" s="49"/>
      <c r="ES507" s="49"/>
      <c r="ET507" s="49"/>
      <c r="EU507" s="49"/>
      <c r="EV507" s="49"/>
      <c r="EW507" s="49"/>
      <c r="EX507" s="49"/>
      <c r="EY507" s="49"/>
      <c r="EZ507" s="49"/>
      <c r="FA507" s="49"/>
      <c r="FB507" s="49"/>
      <c r="FC507" s="49"/>
      <c r="FD507" s="49"/>
      <c r="FE507" s="49"/>
      <c r="FF507" s="49"/>
      <c r="FG507" s="49"/>
      <c r="FH507" s="49"/>
      <c r="FI507" s="49"/>
      <c r="FJ507" s="49"/>
      <c r="FK507" s="49"/>
      <c r="FL507" s="49"/>
      <c r="FM507" s="49"/>
      <c r="FN507" s="49"/>
      <c r="FO507" s="49"/>
      <c r="FP507" s="49"/>
      <c r="FQ507" s="49"/>
      <c r="FR507" s="49"/>
      <c r="FS507" s="49"/>
      <c r="FT507" s="49"/>
      <c r="FU507" s="49"/>
      <c r="FV507" s="49"/>
      <c r="FW507" s="49"/>
      <c r="FX507" s="49"/>
      <c r="FY507" s="49"/>
      <c r="FZ507" s="49"/>
      <c r="GA507" s="49"/>
      <c r="GB507" s="49"/>
      <c r="GC507" s="49"/>
      <c r="GD507" s="49"/>
      <c r="GE507" s="49"/>
      <c r="GF507" s="49"/>
      <c r="GG507" s="49"/>
      <c r="GH507" s="49"/>
      <c r="GI507" s="49"/>
      <c r="GJ507" s="49"/>
      <c r="GK507" s="49"/>
      <c r="GL507" s="49"/>
      <c r="GM507" s="49"/>
      <c r="GN507" s="49"/>
      <c r="GO507" s="49"/>
      <c r="GP507" s="49"/>
      <c r="GQ507" s="49"/>
      <c r="GR507" s="49"/>
      <c r="GS507" s="49"/>
      <c r="GT507" s="49"/>
      <c r="GU507" s="49"/>
      <c r="GV507" s="49"/>
      <c r="GW507" s="49"/>
      <c r="GX507" s="49"/>
      <c r="GY507" s="49"/>
      <c r="GZ507" s="49"/>
      <c r="HA507" s="49"/>
      <c r="HB507" s="49"/>
      <c r="HC507" s="49"/>
      <c r="HD507" s="49"/>
      <c r="HE507" s="49"/>
      <c r="HF507" s="49"/>
      <c r="HG507" s="49"/>
      <c r="HH507" s="49"/>
      <c r="HI507" s="49"/>
      <c r="HJ507" s="49"/>
      <c r="HK507" s="49"/>
      <c r="HL507" s="49"/>
      <c r="HM507" s="49"/>
      <c r="HN507" s="49"/>
      <c r="HO507" s="49"/>
      <c r="HP507" s="49"/>
      <c r="HQ507" s="49"/>
      <c r="HR507" s="49"/>
      <c r="HS507" s="49"/>
      <c r="HT507" s="49"/>
      <c r="HU507" s="49"/>
      <c r="HV507" s="49"/>
      <c r="HW507" s="49"/>
      <c r="HX507" s="49"/>
      <c r="HY507" s="49"/>
      <c r="HZ507" s="49"/>
      <c r="IA507" s="49"/>
      <c r="IB507" s="49"/>
      <c r="IC507" s="49"/>
      <c r="ID507" s="49"/>
      <c r="IE507" s="49"/>
      <c r="IF507" s="49"/>
      <c r="IG507" s="49"/>
      <c r="IH507" s="49"/>
      <c r="II507" s="49"/>
      <c r="IJ507" s="49"/>
      <c r="IK507" s="49"/>
      <c r="IL507" s="49"/>
      <c r="IM507" s="49"/>
      <c r="IN507" s="49"/>
      <c r="IO507" s="49"/>
      <c r="IP507" s="49"/>
      <c r="IQ507" s="49"/>
      <c r="IR507" s="49"/>
      <c r="IS507" s="49"/>
      <c r="IT507" s="49"/>
      <c r="IU507" s="49"/>
      <c r="IV507" s="49"/>
      <c r="IW507" s="49"/>
      <c r="IX507" s="49"/>
      <c r="IY507" s="49"/>
      <c r="IZ507" s="49"/>
      <c r="JA507" s="49"/>
      <c r="JB507" s="49"/>
      <c r="JC507" s="49"/>
      <c r="JD507" s="49"/>
      <c r="JE507" s="49"/>
      <c r="JF507" s="49"/>
      <c r="JG507" s="49"/>
      <c r="JH507" s="49"/>
      <c r="JI507" s="49"/>
      <c r="JJ507" s="49"/>
      <c r="JK507" s="49"/>
      <c r="JL507" s="49"/>
      <c r="JM507" s="49"/>
      <c r="JN507" s="49"/>
      <c r="JO507" s="49"/>
      <c r="JP507" s="49"/>
      <c r="JQ507" s="49"/>
      <c r="JR507" s="49"/>
      <c r="JS507" s="49"/>
      <c r="JT507" s="49"/>
      <c r="JU507" s="49"/>
      <c r="JV507" s="49"/>
      <c r="JW507" s="49"/>
      <c r="JX507" s="49"/>
      <c r="JY507" s="49"/>
      <c r="JZ507" s="49"/>
      <c r="KA507" s="49"/>
      <c r="KB507" s="49"/>
      <c r="KC507" s="49"/>
      <c r="KD507" s="49"/>
      <c r="KE507" s="49"/>
      <c r="KF507" s="49"/>
      <c r="KG507" s="49"/>
      <c r="KH507" s="49"/>
      <c r="KI507" s="49"/>
      <c r="KJ507" s="49"/>
      <c r="KK507" s="49"/>
      <c r="KL507" s="49"/>
      <c r="KM507" s="49"/>
      <c r="KN507" s="49"/>
      <c r="KO507" s="49"/>
      <c r="KP507" s="49"/>
      <c r="KQ507" s="49"/>
      <c r="KR507" s="49"/>
      <c r="KS507" s="49"/>
      <c r="KT507" s="49"/>
      <c r="KU507" s="49"/>
      <c r="KV507" s="49"/>
      <c r="KW507" s="49"/>
      <c r="KX507" s="49"/>
      <c r="KY507" s="49"/>
      <c r="KZ507" s="49"/>
      <c r="LA507" s="49"/>
      <c r="LB507" s="49"/>
      <c r="LC507" s="49"/>
      <c r="LD507" s="49"/>
      <c r="LE507" s="49"/>
      <c r="LF507" s="49"/>
      <c r="LG507" s="49"/>
      <c r="LH507" s="49"/>
      <c r="LI507" s="49"/>
      <c r="LJ507" s="49"/>
      <c r="LK507" s="49"/>
      <c r="LL507" s="49"/>
      <c r="LM507" s="49"/>
      <c r="LN507" s="49"/>
      <c r="LO507" s="49"/>
      <c r="LP507" s="49"/>
      <c r="LQ507" s="49"/>
      <c r="LR507" s="49"/>
      <c r="LS507" s="49"/>
      <c r="LT507" s="49"/>
      <c r="LU507" s="49"/>
      <c r="LV507" s="49"/>
      <c r="LW507" s="49"/>
      <c r="LX507" s="49"/>
      <c r="LY507" s="49"/>
      <c r="LZ507" s="49"/>
      <c r="MA507" s="49"/>
      <c r="MB507" s="49"/>
      <c r="MC507" s="49"/>
      <c r="MD507" s="49"/>
      <c r="ME507" s="49"/>
      <c r="MF507" s="49"/>
      <c r="MG507" s="49"/>
      <c r="MH507" s="49"/>
      <c r="MI507" s="49"/>
      <c r="MJ507" s="49"/>
      <c r="MK507" s="49"/>
      <c r="ML507" s="49"/>
      <c r="MM507" s="49"/>
      <c r="MN507" s="49"/>
      <c r="MO507" s="49"/>
      <c r="MP507" s="49"/>
      <c r="MQ507" s="49"/>
      <c r="MR507" s="49"/>
      <c r="MS507" s="49"/>
      <c r="MT507" s="49"/>
      <c r="MU507" s="49"/>
      <c r="MV507" s="49"/>
      <c r="MW507" s="49"/>
      <c r="MX507" s="49"/>
      <c r="MY507" s="49"/>
      <c r="MZ507" s="49"/>
      <c r="NA507" s="49"/>
      <c r="NB507" s="49"/>
      <c r="NC507" s="49"/>
      <c r="ND507" s="49"/>
      <c r="NE507" s="49"/>
      <c r="NF507" s="49"/>
      <c r="NG507" s="49"/>
      <c r="NH507" s="49"/>
      <c r="NI507" s="49"/>
      <c r="NJ507" s="49"/>
      <c r="NK507" s="49"/>
      <c r="NL507" s="49"/>
      <c r="NM507" s="49"/>
      <c r="NN507" s="49"/>
      <c r="NO507" s="49"/>
      <c r="NP507" s="49"/>
      <c r="NQ507" s="49"/>
      <c r="NR507" s="49"/>
      <c r="NS507" s="49"/>
      <c r="NT507" s="49"/>
      <c r="NU507" s="49"/>
      <c r="NV507" s="49"/>
      <c r="NW507" s="49"/>
      <c r="NX507" s="49"/>
      <c r="NY507" s="49"/>
      <c r="NZ507" s="49"/>
      <c r="OA507" s="49"/>
      <c r="OB507" s="49"/>
      <c r="OC507" s="49"/>
      <c r="OD507" s="49"/>
      <c r="OE507" s="49"/>
      <c r="OF507" s="49"/>
      <c r="OG507" s="49"/>
      <c r="OH507" s="49"/>
      <c r="OI507" s="49"/>
      <c r="OJ507" s="49"/>
      <c r="OK507" s="49"/>
      <c r="OL507" s="49"/>
      <c r="OM507" s="49"/>
      <c r="ON507" s="49"/>
      <c r="OO507" s="49"/>
      <c r="OP507" s="49"/>
      <c r="OQ507" s="49"/>
      <c r="OR507" s="49"/>
      <c r="OS507" s="49"/>
      <c r="OT507" s="49"/>
      <c r="OU507" s="49"/>
      <c r="OV507" s="49"/>
      <c r="OW507" s="49"/>
      <c r="OX507" s="49"/>
      <c r="OY507" s="49"/>
      <c r="OZ507" s="49"/>
      <c r="PA507" s="49"/>
      <c r="PB507" s="49"/>
      <c r="PC507" s="49"/>
      <c r="PD507" s="49"/>
      <c r="PE507" s="49"/>
      <c r="PF507" s="49"/>
      <c r="PG507" s="49"/>
      <c r="PH507" s="49"/>
      <c r="PI507" s="49"/>
      <c r="PJ507" s="49"/>
      <c r="PK507" s="49"/>
      <c r="PL507" s="49"/>
      <c r="PM507" s="49"/>
      <c r="PN507" s="49"/>
      <c r="PO507" s="49"/>
      <c r="PP507" s="49"/>
      <c r="PQ507" s="49"/>
      <c r="PR507" s="49"/>
      <c r="PS507" s="49"/>
      <c r="PT507" s="49"/>
      <c r="PU507" s="49"/>
      <c r="PV507" s="49"/>
      <c r="PW507" s="49"/>
      <c r="PX507" s="49"/>
      <c r="PY507" s="49"/>
      <c r="PZ507" s="49"/>
      <c r="QA507" s="49"/>
      <c r="QB507" s="49"/>
      <c r="QC507" s="49"/>
      <c r="QD507" s="49"/>
      <c r="QE507" s="49"/>
      <c r="QF507" s="49"/>
      <c r="QG507" s="49"/>
      <c r="QH507" s="49"/>
      <c r="QI507" s="49"/>
      <c r="QJ507" s="49"/>
      <c r="QK507" s="49"/>
      <c r="QL507" s="49"/>
      <c r="QM507" s="49"/>
      <c r="QN507" s="49"/>
      <c r="QO507" s="49"/>
      <c r="QP507" s="49"/>
      <c r="QQ507" s="49"/>
      <c r="QR507" s="49"/>
      <c r="QS507" s="49"/>
      <c r="QT507" s="49"/>
      <c r="QU507" s="49"/>
      <c r="QV507" s="49"/>
      <c r="QW507" s="49"/>
      <c r="QX507" s="49"/>
      <c r="QY507" s="49"/>
      <c r="QZ507" s="49"/>
      <c r="RA507" s="49"/>
      <c r="RB507" s="49"/>
      <c r="RC507" s="49"/>
      <c r="RD507" s="49"/>
      <c r="RE507" s="49"/>
      <c r="RF507" s="49"/>
      <c r="RG507" s="49"/>
      <c r="RH507" s="49"/>
      <c r="RI507" s="49"/>
      <c r="RJ507" s="49"/>
      <c r="RK507" s="49"/>
      <c r="RL507" s="49"/>
      <c r="RM507" s="49"/>
      <c r="RN507" s="49"/>
      <c r="RO507" s="49"/>
      <c r="RP507" s="49"/>
      <c r="RQ507" s="49"/>
      <c r="RR507" s="49"/>
      <c r="RS507" s="49"/>
      <c r="RT507" s="49"/>
      <c r="RU507" s="49"/>
      <c r="RV507" s="49"/>
      <c r="RW507" s="49"/>
      <c r="RX507" s="49"/>
      <c r="RY507" s="49"/>
      <c r="RZ507" s="49"/>
      <c r="SA507" s="49"/>
      <c r="SB507" s="49"/>
      <c r="SC507" s="49"/>
      <c r="SD507" s="49"/>
      <c r="SE507" s="49"/>
      <c r="SF507" s="49"/>
      <c r="SG507" s="49"/>
      <c r="SH507" s="49"/>
      <c r="SI507" s="49"/>
      <c r="SJ507" s="49"/>
      <c r="SK507" s="49"/>
      <c r="SL507" s="49"/>
      <c r="SM507" s="49"/>
      <c r="SN507" s="49"/>
      <c r="SO507" s="49"/>
      <c r="SP507" s="49"/>
      <c r="SQ507" s="49"/>
      <c r="SR507" s="49"/>
      <c r="SS507" s="49"/>
      <c r="ST507" s="49"/>
      <c r="SU507" s="49"/>
      <c r="SV507" s="49"/>
      <c r="SW507" s="49"/>
      <c r="SX507" s="49"/>
      <c r="SY507" s="49"/>
      <c r="SZ507" s="49"/>
      <c r="TA507" s="49"/>
      <c r="TB507" s="49"/>
      <c r="TC507" s="49"/>
      <c r="TD507" s="49"/>
      <c r="TE507" s="49"/>
      <c r="TF507" s="49"/>
      <c r="TG507" s="49"/>
      <c r="TH507" s="49"/>
      <c r="TI507" s="49"/>
      <c r="TJ507" s="49"/>
      <c r="TK507" s="49"/>
      <c r="TL507" s="49"/>
      <c r="TM507" s="49"/>
      <c r="TN507" s="49"/>
      <c r="TO507" s="49"/>
      <c r="TP507" s="49"/>
      <c r="TQ507" s="49"/>
      <c r="TR507" s="49"/>
      <c r="TS507" s="49"/>
      <c r="TT507" s="49"/>
      <c r="TU507" s="49"/>
      <c r="TV507" s="49"/>
      <c r="TW507" s="49"/>
      <c r="TX507" s="49"/>
      <c r="TY507" s="49"/>
      <c r="TZ507" s="49"/>
      <c r="UA507" s="49"/>
      <c r="UB507" s="49"/>
      <c r="UC507" s="49"/>
      <c r="UD507" s="49"/>
      <c r="UE507" s="49"/>
      <c r="UF507" s="49"/>
      <c r="UG507" s="49"/>
      <c r="UH507" s="49"/>
      <c r="UI507" s="49"/>
      <c r="UJ507" s="49"/>
      <c r="UK507" s="49"/>
      <c r="UL507" s="49"/>
      <c r="UM507" s="49"/>
      <c r="UN507" s="49"/>
      <c r="UO507" s="49"/>
      <c r="UP507" s="49"/>
      <c r="UQ507" s="49"/>
      <c r="UR507" s="49"/>
      <c r="US507" s="49"/>
      <c r="UT507" s="49"/>
      <c r="UU507" s="49"/>
      <c r="UV507" s="49"/>
      <c r="UW507" s="49"/>
      <c r="UX507" s="49"/>
      <c r="UY507" s="49"/>
      <c r="UZ507" s="49"/>
      <c r="VA507" s="49"/>
      <c r="VB507" s="49"/>
      <c r="VC507" s="49"/>
      <c r="VD507" s="49"/>
      <c r="VE507" s="49"/>
      <c r="VF507" s="49"/>
      <c r="VG507" s="49"/>
      <c r="VH507" s="49"/>
      <c r="VI507" s="49"/>
      <c r="VJ507" s="49"/>
      <c r="VK507" s="49"/>
      <c r="VL507" s="49"/>
      <c r="VM507" s="49"/>
      <c r="VN507" s="49"/>
      <c r="VO507" s="49"/>
      <c r="VP507" s="49"/>
      <c r="VQ507" s="49"/>
      <c r="VR507" s="49"/>
      <c r="VS507" s="49"/>
      <c r="VT507" s="49"/>
      <c r="VU507" s="49"/>
      <c r="VV507" s="49"/>
      <c r="VW507" s="49"/>
      <c r="VX507" s="49"/>
      <c r="VY507" s="49"/>
      <c r="VZ507" s="49"/>
      <c r="WA507" s="49"/>
      <c r="WB507" s="49"/>
      <c r="WC507" s="49"/>
      <c r="WD507" s="49"/>
      <c r="WE507" s="49"/>
      <c r="WF507" s="49"/>
      <c r="WG507" s="49"/>
      <c r="WH507" s="49"/>
      <c r="WI507" s="49"/>
      <c r="WJ507" s="49"/>
      <c r="WK507" s="49"/>
      <c r="WL507" s="49"/>
      <c r="WM507" s="49"/>
      <c r="WN507" s="49"/>
      <c r="WO507" s="49"/>
      <c r="WP507" s="49"/>
      <c r="WQ507" s="49"/>
      <c r="WR507" s="49"/>
      <c r="WS507" s="49"/>
      <c r="WT507" s="49"/>
      <c r="WU507" s="49"/>
      <c r="WV507" s="49"/>
      <c r="WW507" s="49"/>
      <c r="WX507" s="49"/>
      <c r="WY507" s="49"/>
      <c r="WZ507" s="49"/>
      <c r="XA507" s="49"/>
      <c r="XB507" s="49"/>
      <c r="XC507" s="49"/>
      <c r="XD507" s="49"/>
      <c r="XE507" s="49"/>
      <c r="XF507" s="49"/>
      <c r="XG507" s="49"/>
      <c r="XH507" s="49"/>
      <c r="XI507" s="49"/>
      <c r="XJ507" s="49"/>
      <c r="XK507" s="49"/>
      <c r="XL507" s="49"/>
      <c r="XM507" s="49"/>
      <c r="XN507" s="49"/>
      <c r="XO507" s="49"/>
      <c r="XP507" s="49"/>
      <c r="XQ507" s="49"/>
      <c r="XR507" s="49"/>
      <c r="XS507" s="49"/>
      <c r="XT507" s="49"/>
      <c r="XU507" s="49"/>
      <c r="XV507" s="49"/>
      <c r="XW507" s="49"/>
      <c r="XX507" s="49"/>
      <c r="XY507" s="49"/>
      <c r="XZ507" s="49"/>
      <c r="YA507" s="49"/>
      <c r="YB507" s="49"/>
      <c r="YC507" s="49"/>
      <c r="YD507" s="49"/>
      <c r="YE507" s="49"/>
      <c r="YF507" s="49"/>
      <c r="YG507" s="49"/>
      <c r="YH507" s="49"/>
      <c r="YI507" s="49"/>
      <c r="YJ507" s="49"/>
      <c r="YK507" s="49"/>
      <c r="YL507" s="49"/>
      <c r="YM507" s="49"/>
      <c r="YN507" s="49"/>
      <c r="YO507" s="49"/>
      <c r="YP507" s="49"/>
      <c r="YQ507" s="49"/>
      <c r="YR507" s="49"/>
      <c r="YS507" s="49"/>
      <c r="YT507" s="49"/>
      <c r="YU507" s="49"/>
      <c r="YV507" s="49"/>
      <c r="YW507" s="49"/>
      <c r="YX507" s="49"/>
      <c r="YY507" s="49"/>
      <c r="YZ507" s="49"/>
      <c r="ZA507" s="49"/>
      <c r="ZB507" s="49"/>
      <c r="ZC507" s="49"/>
      <c r="ZD507" s="49"/>
      <c r="ZE507" s="49"/>
      <c r="ZF507" s="49"/>
      <c r="ZG507" s="49"/>
      <c r="ZH507" s="49"/>
      <c r="ZI507" s="49"/>
      <c r="ZJ507" s="49"/>
      <c r="ZK507" s="49"/>
      <c r="ZL507" s="49"/>
      <c r="ZM507" s="49"/>
      <c r="ZN507" s="49"/>
      <c r="ZO507" s="49"/>
      <c r="ZP507" s="49"/>
      <c r="ZQ507" s="49"/>
      <c r="ZR507" s="49"/>
      <c r="ZS507" s="49"/>
      <c r="ZT507" s="49"/>
      <c r="ZU507" s="49"/>
      <c r="ZV507" s="49"/>
      <c r="ZW507" s="49"/>
      <c r="ZX507" s="49"/>
      <c r="ZY507" s="49"/>
      <c r="ZZ507" s="49"/>
      <c r="AAA507" s="49"/>
      <c r="AAB507" s="49"/>
      <c r="AAC507" s="49"/>
      <c r="AAD507" s="49"/>
      <c r="AAE507" s="49"/>
      <c r="AAF507" s="49"/>
      <c r="AAG507" s="49"/>
      <c r="AAH507" s="49"/>
      <c r="AAI507" s="49"/>
      <c r="AAJ507" s="49"/>
      <c r="AAK507" s="49"/>
      <c r="AAL507" s="49"/>
      <c r="AAM507" s="49"/>
      <c r="AAN507" s="49"/>
      <c r="AAO507" s="49"/>
      <c r="AAP507" s="49"/>
      <c r="AAQ507" s="49"/>
      <c r="AAR507" s="49"/>
      <c r="AAS507" s="49"/>
      <c r="AAT507" s="49"/>
      <c r="AAU507" s="49"/>
      <c r="AAV507" s="49"/>
      <c r="AAW507" s="49"/>
      <c r="AAX507" s="49"/>
      <c r="AAY507" s="49"/>
      <c r="AAZ507" s="49"/>
      <c r="ABA507" s="49"/>
      <c r="ABB507" s="49"/>
      <c r="ABC507" s="49"/>
      <c r="ABD507" s="49"/>
      <c r="ABE507" s="49"/>
      <c r="ABF507" s="49"/>
      <c r="ABG507" s="49"/>
      <c r="ABH507" s="49"/>
      <c r="ABI507" s="49"/>
      <c r="ABJ507" s="49"/>
      <c r="ABK507" s="49"/>
      <c r="ABL507" s="49"/>
      <c r="ABM507" s="49"/>
      <c r="ABN507" s="49"/>
      <c r="ABO507" s="49"/>
      <c r="ABP507" s="49"/>
      <c r="ABQ507" s="49"/>
      <c r="ABR507" s="49"/>
      <c r="ABS507" s="49"/>
      <c r="ABT507" s="49"/>
      <c r="ABU507" s="49"/>
      <c r="ABV507" s="49"/>
      <c r="ABW507" s="49"/>
      <c r="ABX507" s="49"/>
      <c r="ABY507" s="49"/>
      <c r="ABZ507" s="49"/>
      <c r="ACA507" s="49"/>
      <c r="ACB507" s="49"/>
      <c r="ACC507" s="49"/>
      <c r="ACD507" s="49"/>
      <c r="ACE507" s="49"/>
      <c r="ACF507" s="49"/>
      <c r="ACG507" s="49"/>
      <c r="ACH507" s="49"/>
      <c r="ACI507" s="49"/>
      <c r="ACJ507" s="49"/>
      <c r="ACK507" s="49"/>
      <c r="ACL507" s="49"/>
      <c r="ACM507" s="49"/>
      <c r="ACN507" s="49"/>
      <c r="ACO507" s="49"/>
      <c r="ACP507" s="49"/>
      <c r="ACQ507" s="49"/>
      <c r="ACR507" s="49"/>
      <c r="ACS507" s="49"/>
      <c r="ACT507" s="49"/>
      <c r="ACU507" s="49"/>
      <c r="ACV507" s="49"/>
      <c r="ACW507" s="49"/>
      <c r="ACX507" s="49"/>
      <c r="ACY507" s="49"/>
      <c r="ACZ507" s="49"/>
      <c r="ADA507" s="49"/>
      <c r="ADB507" s="49"/>
      <c r="ADC507" s="49"/>
      <c r="ADD507" s="49"/>
      <c r="ADE507" s="49"/>
      <c r="ADF507" s="49"/>
      <c r="ADG507" s="49"/>
      <c r="ADH507" s="49"/>
      <c r="ADI507" s="49"/>
      <c r="ADJ507" s="49"/>
      <c r="ADK507" s="49"/>
      <c r="ADL507" s="49"/>
      <c r="ADM507" s="49"/>
      <c r="ADN507" s="49"/>
      <c r="ADO507" s="49"/>
      <c r="ADP507" s="49"/>
      <c r="ADQ507" s="49"/>
      <c r="ADR507" s="49"/>
      <c r="ADS507" s="49"/>
      <c r="ADT507" s="49"/>
      <c r="ADU507" s="49"/>
      <c r="ADV507" s="49"/>
      <c r="ADW507" s="49"/>
      <c r="ADX507" s="49"/>
      <c r="ADY507" s="49"/>
      <c r="ADZ507" s="49"/>
      <c r="AEA507" s="49"/>
      <c r="AEB507" s="49"/>
      <c r="AEC507" s="49"/>
      <c r="AED507" s="49"/>
      <c r="AEE507" s="49"/>
      <c r="AEF507" s="49"/>
      <c r="AEG507" s="49"/>
      <c r="AEH507" s="49"/>
      <c r="AEI507" s="49"/>
      <c r="AEJ507" s="49"/>
      <c r="AEK507" s="49"/>
      <c r="AEL507" s="49"/>
      <c r="AEM507" s="49"/>
      <c r="AEN507" s="49"/>
      <c r="AEO507" s="49"/>
      <c r="AEP507" s="49"/>
      <c r="AEQ507" s="49"/>
      <c r="AER507" s="49"/>
      <c r="AES507" s="49"/>
      <c r="AET507" s="49"/>
      <c r="AEU507" s="49"/>
      <c r="AEV507" s="49"/>
      <c r="AEW507" s="49"/>
      <c r="AEX507" s="49"/>
      <c r="AEY507" s="49"/>
      <c r="AEZ507" s="49"/>
      <c r="AFA507" s="49"/>
      <c r="AFB507" s="49"/>
      <c r="AFC507" s="49"/>
      <c r="AFD507" s="49"/>
      <c r="AFE507" s="49"/>
      <c r="AFF507" s="49"/>
      <c r="AFG507" s="49"/>
      <c r="AFH507" s="49"/>
      <c r="AFI507" s="49"/>
      <c r="AFJ507" s="49"/>
      <c r="AFK507" s="49"/>
      <c r="AFL507" s="49"/>
      <c r="AFM507" s="49"/>
      <c r="AFN507" s="49"/>
      <c r="AFO507" s="49"/>
      <c r="AFP507" s="49"/>
      <c r="AFQ507" s="49"/>
      <c r="AFR507" s="49"/>
      <c r="AFS507" s="49"/>
      <c r="AFT507" s="49"/>
      <c r="AFU507" s="49"/>
      <c r="AFV507" s="49"/>
      <c r="AFW507" s="49"/>
      <c r="AFX507" s="49"/>
      <c r="AFY507" s="49"/>
      <c r="AFZ507" s="49"/>
      <c r="AGA507" s="49"/>
      <c r="AGB507" s="49"/>
      <c r="AGC507" s="49"/>
      <c r="AGD507" s="49"/>
      <c r="AGE507" s="49"/>
      <c r="AGF507" s="49"/>
      <c r="AGG507" s="49"/>
      <c r="AGH507" s="49"/>
      <c r="AGI507" s="49"/>
      <c r="AGJ507" s="49"/>
      <c r="AGK507" s="49"/>
      <c r="AGL507" s="49"/>
      <c r="AGM507" s="49"/>
      <c r="AGN507" s="49"/>
      <c r="AGO507" s="49"/>
      <c r="AGP507" s="49"/>
      <c r="AGQ507" s="49"/>
      <c r="AGR507" s="49"/>
      <c r="AGS507" s="49"/>
      <c r="AGT507" s="49"/>
      <c r="AGU507" s="49"/>
      <c r="AGV507" s="49"/>
      <c r="AGW507" s="49"/>
      <c r="AGX507" s="49"/>
      <c r="AGY507" s="49"/>
      <c r="AGZ507" s="49"/>
      <c r="AHA507" s="49"/>
      <c r="AHB507" s="49"/>
      <c r="AHC507" s="49"/>
      <c r="AHD507" s="49"/>
      <c r="AHE507" s="49"/>
      <c r="AHF507" s="49"/>
      <c r="AHG507" s="49"/>
      <c r="AHH507" s="49"/>
      <c r="AHI507" s="49"/>
      <c r="AHJ507" s="49"/>
      <c r="AHK507" s="49"/>
      <c r="AHL507" s="49"/>
      <c r="AHM507" s="49"/>
      <c r="AHN507" s="49"/>
      <c r="AHO507" s="49"/>
      <c r="AHP507" s="49"/>
      <c r="AHQ507" s="49"/>
      <c r="AHR507" s="49"/>
      <c r="AHS507" s="49"/>
      <c r="AHT507" s="49"/>
      <c r="AHU507" s="49"/>
      <c r="AHV507" s="49"/>
      <c r="AHW507" s="49"/>
      <c r="AHX507" s="49"/>
      <c r="AHY507" s="49"/>
      <c r="AHZ507" s="49"/>
      <c r="AIA507" s="49"/>
      <c r="AIB507" s="49"/>
      <c r="AIC507" s="49"/>
      <c r="AID507" s="49"/>
      <c r="AIE507" s="49"/>
      <c r="AIF507" s="49"/>
      <c r="AIG507" s="49"/>
      <c r="AIH507" s="49"/>
      <c r="AII507" s="49"/>
      <c r="AIJ507" s="49"/>
      <c r="AIK507" s="49"/>
      <c r="AIL507" s="49"/>
      <c r="AIM507" s="49"/>
      <c r="AIN507" s="49"/>
      <c r="AIO507" s="49"/>
      <c r="AIP507" s="49"/>
      <c r="AIQ507" s="49"/>
      <c r="AIR507" s="49"/>
      <c r="AIS507" s="49"/>
      <c r="AIT507" s="49"/>
      <c r="AIU507" s="49"/>
      <c r="AIV507" s="49"/>
      <c r="AIW507" s="49"/>
      <c r="AIX507" s="49"/>
      <c r="AIY507" s="49"/>
      <c r="AIZ507" s="49"/>
      <c r="AJA507" s="49"/>
      <c r="AJB507" s="49"/>
      <c r="AJC507" s="49"/>
      <c r="AJD507" s="49"/>
      <c r="AJE507" s="49"/>
      <c r="AJF507" s="49"/>
      <c r="AJG507" s="49"/>
      <c r="AJH507" s="49"/>
      <c r="AJI507" s="49"/>
      <c r="AJJ507" s="49"/>
      <c r="AJK507" s="49"/>
      <c r="AJL507" s="49"/>
      <c r="AJM507" s="49"/>
      <c r="AJN507" s="49"/>
      <c r="AJO507" s="49"/>
      <c r="AJP507" s="49"/>
      <c r="AJQ507" s="49"/>
      <c r="AJR507" s="49"/>
      <c r="AJS507" s="49"/>
      <c r="AJT507" s="49"/>
      <c r="AJU507" s="49"/>
      <c r="AJV507" s="49"/>
      <c r="AJW507" s="49"/>
      <c r="AJX507" s="49"/>
      <c r="AJY507" s="49"/>
      <c r="AJZ507" s="49"/>
      <c r="AKA507" s="49"/>
      <c r="AKB507" s="49"/>
      <c r="AKC507" s="49"/>
      <c r="AKD507" s="49"/>
      <c r="AKE507" s="49"/>
      <c r="AKF507" s="49"/>
      <c r="AKG507" s="49"/>
      <c r="AKH507" s="49"/>
      <c r="AKI507" s="49"/>
      <c r="AKJ507" s="49"/>
      <c r="AKK507" s="49"/>
      <c r="AKL507" s="49"/>
      <c r="AKM507" s="49"/>
      <c r="AKN507" s="49"/>
      <c r="AKO507" s="49"/>
      <c r="AKP507" s="49"/>
      <c r="AKQ507" s="49"/>
      <c r="AKR507" s="49"/>
      <c r="AKS507" s="49"/>
      <c r="AKT507" s="49"/>
      <c r="AKU507" s="49"/>
      <c r="AKV507" s="49"/>
      <c r="AKW507" s="49"/>
      <c r="AKX507" s="49"/>
      <c r="AKY507" s="49"/>
      <c r="AKZ507" s="49"/>
      <c r="ALA507" s="49"/>
      <c r="ALB507" s="49"/>
      <c r="ALC507" s="49"/>
      <c r="ALD507" s="49"/>
      <c r="ALE507" s="49"/>
      <c r="ALF507" s="49"/>
      <c r="ALG507" s="49"/>
      <c r="ALH507" s="49"/>
      <c r="ALI507" s="49"/>
      <c r="ALJ507" s="49"/>
      <c r="ALK507" s="49"/>
      <c r="ALL507" s="49"/>
      <c r="ALM507" s="49"/>
      <c r="ALN507" s="49"/>
      <c r="ALO507" s="49"/>
      <c r="ALP507" s="49"/>
      <c r="ALQ507" s="49"/>
      <c r="ALR507" s="49"/>
      <c r="ALS507" s="49"/>
      <c r="ALT507" s="49"/>
      <c r="ALU507" s="49"/>
      <c r="ALV507" s="49"/>
      <c r="ALW507" s="49"/>
      <c r="ALX507" s="49"/>
      <c r="ALY507" s="49"/>
      <c r="ALZ507" s="49"/>
      <c r="AMA507" s="49"/>
      <c r="AMB507" s="49"/>
      <c r="AMC507" s="49"/>
      <c r="AMD507" s="49"/>
      <c r="AME507" s="49"/>
      <c r="AMF507" s="49"/>
      <c r="AMG507" s="49"/>
      <c r="AMH507" s="49"/>
      <c r="AMI507" s="49"/>
      <c r="AMJ507" s="49"/>
      <c r="AMK507" s="49"/>
      <c r="AML507" s="49"/>
      <c r="AMM507" s="49"/>
      <c r="AMN507" s="49"/>
      <c r="AMO507" s="49"/>
    </row>
    <row r="508" spans="1:1029">
      <c r="A508" s="8"/>
      <c r="C508" s="12"/>
      <c r="F508" s="8"/>
      <c r="H508" s="8"/>
      <c r="I508" s="8"/>
      <c r="J508" s="8"/>
      <c r="K508" s="8"/>
      <c r="L508" s="8"/>
      <c r="M508" s="8"/>
      <c r="N508" s="8"/>
      <c r="O508" s="8"/>
      <c r="P508" s="8"/>
      <c r="Q508" s="8"/>
      <c r="R508" s="8"/>
      <c r="S508" s="8"/>
      <c r="T508" s="8"/>
      <c r="U508" s="8"/>
      <c r="V508" s="8"/>
      <c r="W508" s="8"/>
      <c r="X508" s="8"/>
      <c r="Y508" s="8"/>
      <c r="Z508" s="8"/>
      <c r="AA508" s="8"/>
      <c r="AB508" s="8"/>
      <c r="AC508" s="8"/>
      <c r="AD508" s="8"/>
      <c r="AE508" s="8"/>
      <c r="AF508" s="11"/>
      <c r="AG508" s="49"/>
      <c r="AH508" s="49"/>
      <c r="AI508" s="49"/>
      <c r="AJ508" s="49"/>
      <c r="AK508" s="49"/>
      <c r="AL508" s="49"/>
      <c r="AM508" s="49"/>
      <c r="AN508" s="49"/>
      <c r="AO508" s="49"/>
      <c r="AP508" s="49"/>
      <c r="AQ508" s="49"/>
      <c r="AR508" s="49"/>
      <c r="AS508" s="49"/>
      <c r="AT508" s="49"/>
      <c r="AU508" s="49"/>
      <c r="AV508" s="49"/>
      <c r="AW508" s="49"/>
      <c r="AX508" s="49"/>
      <c r="AY508" s="49"/>
      <c r="AZ508" s="49"/>
      <c r="BA508" s="49"/>
      <c r="BB508" s="49"/>
      <c r="BC508" s="49"/>
      <c r="BD508" s="49"/>
      <c r="BE508" s="49"/>
      <c r="BF508" s="49"/>
      <c r="BG508" s="49"/>
      <c r="BH508" s="49"/>
      <c r="BI508" s="49"/>
      <c r="BJ508" s="49"/>
      <c r="BK508" s="49"/>
      <c r="BL508" s="49"/>
      <c r="BM508" s="49"/>
      <c r="BN508" s="49"/>
      <c r="BO508" s="49"/>
      <c r="BP508" s="49"/>
      <c r="BQ508" s="49"/>
      <c r="BR508" s="49"/>
      <c r="BS508" s="49"/>
      <c r="BT508" s="49"/>
      <c r="BU508" s="49"/>
      <c r="BV508" s="49"/>
      <c r="BW508" s="49"/>
      <c r="BX508" s="49"/>
      <c r="BY508" s="49"/>
      <c r="BZ508" s="49"/>
      <c r="CA508" s="49"/>
      <c r="CB508" s="49"/>
      <c r="CC508" s="49"/>
      <c r="CD508" s="49"/>
      <c r="CE508" s="49"/>
      <c r="CF508" s="49"/>
      <c r="CG508" s="49"/>
      <c r="CH508" s="49"/>
      <c r="CI508" s="49"/>
      <c r="CJ508" s="49"/>
      <c r="CK508" s="49"/>
      <c r="CL508" s="49"/>
      <c r="CM508" s="49"/>
      <c r="CN508" s="49"/>
      <c r="CO508" s="49"/>
      <c r="CP508" s="49"/>
      <c r="CQ508" s="49"/>
      <c r="CR508" s="49"/>
      <c r="CS508" s="49"/>
      <c r="CT508" s="49"/>
      <c r="CU508" s="49"/>
      <c r="CV508" s="49"/>
      <c r="CW508" s="49"/>
      <c r="CX508" s="49"/>
      <c r="CY508" s="49"/>
      <c r="CZ508" s="49"/>
      <c r="DA508" s="49"/>
      <c r="DB508" s="49"/>
      <c r="DC508" s="49"/>
      <c r="DD508" s="49"/>
      <c r="DE508" s="49"/>
      <c r="DF508" s="49"/>
      <c r="DG508" s="49"/>
      <c r="DH508" s="49"/>
      <c r="DI508" s="49"/>
      <c r="DJ508" s="49"/>
      <c r="DK508" s="49"/>
      <c r="DL508" s="49"/>
      <c r="DM508" s="49"/>
      <c r="DN508" s="49"/>
      <c r="DO508" s="49"/>
      <c r="DP508" s="49"/>
      <c r="DQ508" s="49"/>
      <c r="DR508" s="49"/>
      <c r="DS508" s="49"/>
      <c r="DT508" s="49"/>
      <c r="DU508" s="49"/>
      <c r="DV508" s="49"/>
      <c r="DW508" s="49"/>
      <c r="DX508" s="49"/>
      <c r="DY508" s="49"/>
      <c r="DZ508" s="49"/>
      <c r="EA508" s="49"/>
      <c r="EB508" s="49"/>
      <c r="EC508" s="49"/>
      <c r="ED508" s="49"/>
      <c r="EE508" s="49"/>
      <c r="EF508" s="49"/>
      <c r="EG508" s="49"/>
      <c r="EH508" s="49"/>
      <c r="EI508" s="49"/>
      <c r="EJ508" s="49"/>
      <c r="EK508" s="49"/>
      <c r="EL508" s="49"/>
      <c r="EM508" s="49"/>
      <c r="EN508" s="49"/>
      <c r="EO508" s="49"/>
      <c r="EP508" s="49"/>
      <c r="EQ508" s="49"/>
      <c r="ER508" s="49"/>
      <c r="ES508" s="49"/>
      <c r="ET508" s="49"/>
      <c r="EU508" s="49"/>
      <c r="EV508" s="49"/>
      <c r="EW508" s="49"/>
      <c r="EX508" s="49"/>
      <c r="EY508" s="49"/>
      <c r="EZ508" s="49"/>
      <c r="FA508" s="49"/>
      <c r="FB508" s="49"/>
      <c r="FC508" s="49"/>
      <c r="FD508" s="49"/>
      <c r="FE508" s="49"/>
      <c r="FF508" s="49"/>
      <c r="FG508" s="49"/>
      <c r="FH508" s="49"/>
      <c r="FI508" s="49"/>
      <c r="FJ508" s="49"/>
      <c r="FK508" s="49"/>
      <c r="FL508" s="49"/>
      <c r="FM508" s="49"/>
      <c r="FN508" s="49"/>
      <c r="FO508" s="49"/>
      <c r="FP508" s="49"/>
      <c r="FQ508" s="49"/>
      <c r="FR508" s="49"/>
      <c r="FS508" s="49"/>
      <c r="FT508" s="49"/>
      <c r="FU508" s="49"/>
      <c r="FV508" s="49"/>
      <c r="FW508" s="49"/>
      <c r="FX508" s="49"/>
      <c r="FY508" s="49"/>
      <c r="FZ508" s="49"/>
      <c r="GA508" s="49"/>
      <c r="GB508" s="49"/>
      <c r="GC508" s="49"/>
      <c r="GD508" s="49"/>
      <c r="GE508" s="49"/>
      <c r="GF508" s="49"/>
      <c r="GG508" s="49"/>
      <c r="GH508" s="49"/>
      <c r="GI508" s="49"/>
      <c r="GJ508" s="49"/>
      <c r="GK508" s="49"/>
      <c r="GL508" s="49"/>
      <c r="GM508" s="49"/>
      <c r="GN508" s="49"/>
      <c r="GO508" s="49"/>
      <c r="GP508" s="49"/>
      <c r="GQ508" s="49"/>
      <c r="GR508" s="49"/>
      <c r="GS508" s="49"/>
      <c r="GT508" s="49"/>
      <c r="GU508" s="49"/>
      <c r="GV508" s="49"/>
      <c r="GW508" s="49"/>
      <c r="GX508" s="49"/>
      <c r="GY508" s="49"/>
      <c r="GZ508" s="49"/>
      <c r="HA508" s="49"/>
      <c r="HB508" s="49"/>
      <c r="HC508" s="49"/>
      <c r="HD508" s="49"/>
      <c r="HE508" s="49"/>
      <c r="HF508" s="49"/>
      <c r="HG508" s="49"/>
      <c r="HH508" s="49"/>
      <c r="HI508" s="49"/>
      <c r="HJ508" s="49"/>
      <c r="HK508" s="49"/>
      <c r="HL508" s="49"/>
      <c r="HM508" s="49"/>
      <c r="HN508" s="49"/>
      <c r="HO508" s="49"/>
      <c r="HP508" s="49"/>
      <c r="HQ508" s="49"/>
      <c r="HR508" s="49"/>
      <c r="HS508" s="49"/>
      <c r="HT508" s="49"/>
      <c r="HU508" s="49"/>
      <c r="HV508" s="49"/>
      <c r="HW508" s="49"/>
      <c r="HX508" s="49"/>
      <c r="HY508" s="49"/>
      <c r="HZ508" s="49"/>
      <c r="IA508" s="49"/>
      <c r="IB508" s="49"/>
      <c r="IC508" s="49"/>
      <c r="ID508" s="49"/>
      <c r="IE508" s="49"/>
      <c r="IF508" s="49"/>
      <c r="IG508" s="49"/>
      <c r="IH508" s="49"/>
      <c r="II508" s="49"/>
      <c r="IJ508" s="49"/>
      <c r="IK508" s="49"/>
      <c r="IL508" s="49"/>
      <c r="IM508" s="49"/>
      <c r="IN508" s="49"/>
      <c r="IO508" s="49"/>
      <c r="IP508" s="49"/>
      <c r="IQ508" s="49"/>
      <c r="IR508" s="49"/>
      <c r="IS508" s="49"/>
      <c r="IT508" s="49"/>
      <c r="IU508" s="49"/>
      <c r="IV508" s="49"/>
      <c r="IW508" s="49"/>
      <c r="IX508" s="49"/>
      <c r="IY508" s="49"/>
      <c r="IZ508" s="49"/>
      <c r="JA508" s="49"/>
      <c r="JB508" s="49"/>
      <c r="JC508" s="49"/>
      <c r="JD508" s="49"/>
      <c r="JE508" s="49"/>
      <c r="JF508" s="49"/>
      <c r="JG508" s="49"/>
      <c r="JH508" s="49"/>
      <c r="JI508" s="49"/>
      <c r="JJ508" s="49"/>
      <c r="JK508" s="49"/>
      <c r="JL508" s="49"/>
      <c r="JM508" s="49"/>
      <c r="JN508" s="49"/>
      <c r="JO508" s="49"/>
      <c r="JP508" s="49"/>
      <c r="JQ508" s="49"/>
      <c r="JR508" s="49"/>
      <c r="JS508" s="49"/>
      <c r="JT508" s="49"/>
      <c r="JU508" s="49"/>
      <c r="JV508" s="49"/>
      <c r="JW508" s="49"/>
      <c r="JX508" s="49"/>
      <c r="JY508" s="49"/>
      <c r="JZ508" s="49"/>
      <c r="KA508" s="49"/>
      <c r="KB508" s="49"/>
      <c r="KC508" s="49"/>
      <c r="KD508" s="49"/>
      <c r="KE508" s="49"/>
      <c r="KF508" s="49"/>
      <c r="KG508" s="49"/>
      <c r="KH508" s="49"/>
      <c r="KI508" s="49"/>
      <c r="KJ508" s="49"/>
      <c r="KK508" s="49"/>
      <c r="KL508" s="49"/>
      <c r="KM508" s="49"/>
      <c r="KN508" s="49"/>
      <c r="KO508" s="49"/>
      <c r="KP508" s="49"/>
      <c r="KQ508" s="49"/>
      <c r="KR508" s="49"/>
      <c r="KS508" s="49"/>
      <c r="KT508" s="49"/>
      <c r="KU508" s="49"/>
      <c r="KV508" s="49"/>
      <c r="KW508" s="49"/>
      <c r="KX508" s="49"/>
      <c r="KY508" s="49"/>
      <c r="KZ508" s="49"/>
      <c r="LA508" s="49"/>
      <c r="LB508" s="49"/>
      <c r="LC508" s="49"/>
      <c r="LD508" s="49"/>
      <c r="LE508" s="49"/>
      <c r="LF508" s="49"/>
      <c r="LG508" s="49"/>
      <c r="LH508" s="49"/>
      <c r="LI508" s="49"/>
      <c r="LJ508" s="49"/>
      <c r="LK508" s="49"/>
      <c r="LL508" s="49"/>
      <c r="LM508" s="49"/>
      <c r="LN508" s="49"/>
      <c r="LO508" s="49"/>
      <c r="LP508" s="49"/>
      <c r="LQ508" s="49"/>
      <c r="LR508" s="49"/>
      <c r="LS508" s="49"/>
      <c r="LT508" s="49"/>
      <c r="LU508" s="49"/>
      <c r="LV508" s="49"/>
      <c r="LW508" s="49"/>
      <c r="LX508" s="49"/>
      <c r="LY508" s="49"/>
      <c r="LZ508" s="49"/>
      <c r="MA508" s="49"/>
      <c r="MB508" s="49"/>
      <c r="MC508" s="49"/>
      <c r="MD508" s="49"/>
      <c r="ME508" s="49"/>
      <c r="MF508" s="49"/>
      <c r="MG508" s="49"/>
      <c r="MH508" s="49"/>
      <c r="MI508" s="49"/>
      <c r="MJ508" s="49"/>
      <c r="MK508" s="49"/>
      <c r="ML508" s="49"/>
      <c r="MM508" s="49"/>
      <c r="MN508" s="49"/>
      <c r="MO508" s="49"/>
      <c r="MP508" s="49"/>
      <c r="MQ508" s="49"/>
      <c r="MR508" s="49"/>
      <c r="MS508" s="49"/>
      <c r="MT508" s="49"/>
      <c r="MU508" s="49"/>
      <c r="MV508" s="49"/>
      <c r="MW508" s="49"/>
      <c r="MX508" s="49"/>
      <c r="MY508" s="49"/>
      <c r="MZ508" s="49"/>
      <c r="NA508" s="49"/>
      <c r="NB508" s="49"/>
      <c r="NC508" s="49"/>
      <c r="ND508" s="49"/>
      <c r="NE508" s="49"/>
      <c r="NF508" s="49"/>
      <c r="NG508" s="49"/>
      <c r="NH508" s="49"/>
      <c r="NI508" s="49"/>
      <c r="NJ508" s="49"/>
      <c r="NK508" s="49"/>
      <c r="NL508" s="49"/>
      <c r="NM508" s="49"/>
      <c r="NN508" s="49"/>
      <c r="NO508" s="49"/>
      <c r="NP508" s="49"/>
      <c r="NQ508" s="49"/>
      <c r="NR508" s="49"/>
      <c r="NS508" s="49"/>
      <c r="NT508" s="49"/>
      <c r="NU508" s="49"/>
      <c r="NV508" s="49"/>
      <c r="NW508" s="49"/>
      <c r="NX508" s="49"/>
      <c r="NY508" s="49"/>
      <c r="NZ508" s="49"/>
      <c r="OA508" s="49"/>
      <c r="OB508" s="49"/>
      <c r="OC508" s="49"/>
      <c r="OD508" s="49"/>
      <c r="OE508" s="49"/>
      <c r="OF508" s="49"/>
      <c r="OG508" s="49"/>
      <c r="OH508" s="49"/>
      <c r="OI508" s="49"/>
      <c r="OJ508" s="49"/>
      <c r="OK508" s="49"/>
      <c r="OL508" s="49"/>
      <c r="OM508" s="49"/>
      <c r="ON508" s="49"/>
      <c r="OO508" s="49"/>
      <c r="OP508" s="49"/>
      <c r="OQ508" s="49"/>
      <c r="OR508" s="49"/>
      <c r="OS508" s="49"/>
      <c r="OT508" s="49"/>
      <c r="OU508" s="49"/>
      <c r="OV508" s="49"/>
      <c r="OW508" s="49"/>
      <c r="OX508" s="49"/>
      <c r="OY508" s="49"/>
      <c r="OZ508" s="49"/>
      <c r="PA508" s="49"/>
      <c r="PB508" s="49"/>
      <c r="PC508" s="49"/>
      <c r="PD508" s="49"/>
      <c r="PE508" s="49"/>
      <c r="PF508" s="49"/>
      <c r="PG508" s="49"/>
      <c r="PH508" s="49"/>
      <c r="PI508" s="49"/>
      <c r="PJ508" s="49"/>
      <c r="PK508" s="49"/>
      <c r="PL508" s="49"/>
      <c r="PM508" s="49"/>
      <c r="PN508" s="49"/>
      <c r="PO508" s="49"/>
      <c r="PP508" s="49"/>
      <c r="PQ508" s="49"/>
      <c r="PR508" s="49"/>
      <c r="PS508" s="49"/>
      <c r="PT508" s="49"/>
      <c r="PU508" s="49"/>
      <c r="PV508" s="49"/>
      <c r="PW508" s="49"/>
      <c r="PX508" s="49"/>
      <c r="PY508" s="49"/>
      <c r="PZ508" s="49"/>
      <c r="QA508" s="49"/>
      <c r="QB508" s="49"/>
      <c r="QC508" s="49"/>
      <c r="QD508" s="49"/>
      <c r="QE508" s="49"/>
      <c r="QF508" s="49"/>
      <c r="QG508" s="49"/>
      <c r="QH508" s="49"/>
      <c r="QI508" s="49"/>
      <c r="QJ508" s="49"/>
      <c r="QK508" s="49"/>
      <c r="QL508" s="49"/>
      <c r="QM508" s="49"/>
      <c r="QN508" s="49"/>
      <c r="QO508" s="49"/>
      <c r="QP508" s="49"/>
      <c r="QQ508" s="49"/>
      <c r="QR508" s="49"/>
      <c r="QS508" s="49"/>
      <c r="QT508" s="49"/>
      <c r="QU508" s="49"/>
      <c r="QV508" s="49"/>
      <c r="QW508" s="49"/>
      <c r="QX508" s="49"/>
      <c r="QY508" s="49"/>
      <c r="QZ508" s="49"/>
      <c r="RA508" s="49"/>
      <c r="RB508" s="49"/>
      <c r="RC508" s="49"/>
      <c r="RD508" s="49"/>
      <c r="RE508" s="49"/>
      <c r="RF508" s="49"/>
      <c r="RG508" s="49"/>
      <c r="RH508" s="49"/>
      <c r="RI508" s="49"/>
      <c r="RJ508" s="49"/>
      <c r="RK508" s="49"/>
      <c r="RL508" s="49"/>
      <c r="RM508" s="49"/>
      <c r="RN508" s="49"/>
      <c r="RO508" s="49"/>
      <c r="RP508" s="49"/>
      <c r="RQ508" s="49"/>
      <c r="RR508" s="49"/>
      <c r="RS508" s="49"/>
      <c r="RT508" s="49"/>
      <c r="RU508" s="49"/>
      <c r="RV508" s="49"/>
      <c r="RW508" s="49"/>
      <c r="RX508" s="49"/>
      <c r="RY508" s="49"/>
      <c r="RZ508" s="49"/>
      <c r="SA508" s="49"/>
      <c r="SB508" s="49"/>
      <c r="SC508" s="49"/>
      <c r="SD508" s="49"/>
      <c r="SE508" s="49"/>
      <c r="SF508" s="49"/>
      <c r="SG508" s="49"/>
      <c r="SH508" s="49"/>
      <c r="SI508" s="49"/>
      <c r="SJ508" s="49"/>
      <c r="SK508" s="49"/>
      <c r="SL508" s="49"/>
      <c r="SM508" s="49"/>
      <c r="SN508" s="49"/>
      <c r="SO508" s="49"/>
      <c r="SP508" s="49"/>
      <c r="SQ508" s="49"/>
      <c r="SR508" s="49"/>
      <c r="SS508" s="49"/>
      <c r="ST508" s="49"/>
      <c r="SU508" s="49"/>
      <c r="SV508" s="49"/>
      <c r="SW508" s="49"/>
      <c r="SX508" s="49"/>
      <c r="SY508" s="49"/>
      <c r="SZ508" s="49"/>
      <c r="TA508" s="49"/>
      <c r="TB508" s="49"/>
      <c r="TC508" s="49"/>
      <c r="TD508" s="49"/>
      <c r="TE508" s="49"/>
      <c r="TF508" s="49"/>
      <c r="TG508" s="49"/>
      <c r="TH508" s="49"/>
      <c r="TI508" s="49"/>
      <c r="TJ508" s="49"/>
      <c r="TK508" s="49"/>
      <c r="TL508" s="49"/>
      <c r="TM508" s="49"/>
      <c r="TN508" s="49"/>
      <c r="TO508" s="49"/>
      <c r="TP508" s="49"/>
      <c r="TQ508" s="49"/>
      <c r="TR508" s="49"/>
      <c r="TS508" s="49"/>
      <c r="TT508" s="49"/>
      <c r="TU508" s="49"/>
      <c r="TV508" s="49"/>
      <c r="TW508" s="49"/>
      <c r="TX508" s="49"/>
      <c r="TY508" s="49"/>
      <c r="TZ508" s="49"/>
      <c r="UA508" s="49"/>
      <c r="UB508" s="49"/>
      <c r="UC508" s="49"/>
      <c r="UD508" s="49"/>
      <c r="UE508" s="49"/>
      <c r="UF508" s="49"/>
      <c r="UG508" s="49"/>
      <c r="UH508" s="49"/>
      <c r="UI508" s="49"/>
      <c r="UJ508" s="49"/>
      <c r="UK508" s="49"/>
      <c r="UL508" s="49"/>
      <c r="UM508" s="49"/>
      <c r="UN508" s="49"/>
      <c r="UO508" s="49"/>
      <c r="UP508" s="49"/>
      <c r="UQ508" s="49"/>
      <c r="UR508" s="49"/>
      <c r="US508" s="49"/>
      <c r="UT508" s="49"/>
      <c r="UU508" s="49"/>
      <c r="UV508" s="49"/>
      <c r="UW508" s="49"/>
      <c r="UX508" s="49"/>
      <c r="UY508" s="49"/>
      <c r="UZ508" s="49"/>
      <c r="VA508" s="49"/>
      <c r="VB508" s="49"/>
      <c r="VC508" s="49"/>
      <c r="VD508" s="49"/>
      <c r="VE508" s="49"/>
      <c r="VF508" s="49"/>
      <c r="VG508" s="49"/>
      <c r="VH508" s="49"/>
      <c r="VI508" s="49"/>
      <c r="VJ508" s="49"/>
      <c r="VK508" s="49"/>
      <c r="VL508" s="49"/>
      <c r="VM508" s="49"/>
      <c r="VN508" s="49"/>
      <c r="VO508" s="49"/>
      <c r="VP508" s="49"/>
      <c r="VQ508" s="49"/>
      <c r="VR508" s="49"/>
      <c r="VS508" s="49"/>
      <c r="VT508" s="49"/>
      <c r="VU508" s="49"/>
      <c r="VV508" s="49"/>
      <c r="VW508" s="49"/>
      <c r="VX508" s="49"/>
      <c r="VY508" s="49"/>
      <c r="VZ508" s="49"/>
      <c r="WA508" s="49"/>
      <c r="WB508" s="49"/>
      <c r="WC508" s="49"/>
      <c r="WD508" s="49"/>
      <c r="WE508" s="49"/>
      <c r="WF508" s="49"/>
      <c r="WG508" s="49"/>
      <c r="WH508" s="49"/>
      <c r="WI508" s="49"/>
      <c r="WJ508" s="49"/>
      <c r="WK508" s="49"/>
      <c r="WL508" s="49"/>
      <c r="WM508" s="49"/>
      <c r="WN508" s="49"/>
      <c r="WO508" s="49"/>
      <c r="WP508" s="49"/>
      <c r="WQ508" s="49"/>
      <c r="WR508" s="49"/>
      <c r="WS508" s="49"/>
      <c r="WT508" s="49"/>
      <c r="WU508" s="49"/>
      <c r="WV508" s="49"/>
      <c r="WW508" s="49"/>
      <c r="WX508" s="49"/>
      <c r="WY508" s="49"/>
      <c r="WZ508" s="49"/>
      <c r="XA508" s="49"/>
      <c r="XB508" s="49"/>
      <c r="XC508" s="49"/>
      <c r="XD508" s="49"/>
      <c r="XE508" s="49"/>
      <c r="XF508" s="49"/>
      <c r="XG508" s="49"/>
      <c r="XH508" s="49"/>
      <c r="XI508" s="49"/>
      <c r="XJ508" s="49"/>
      <c r="XK508" s="49"/>
      <c r="XL508" s="49"/>
      <c r="XM508" s="49"/>
      <c r="XN508" s="49"/>
      <c r="XO508" s="49"/>
      <c r="XP508" s="49"/>
      <c r="XQ508" s="49"/>
      <c r="XR508" s="49"/>
      <c r="XS508" s="49"/>
      <c r="XT508" s="49"/>
      <c r="XU508" s="49"/>
      <c r="XV508" s="49"/>
      <c r="XW508" s="49"/>
      <c r="XX508" s="49"/>
      <c r="XY508" s="49"/>
      <c r="XZ508" s="49"/>
      <c r="YA508" s="49"/>
      <c r="YB508" s="49"/>
      <c r="YC508" s="49"/>
      <c r="YD508" s="49"/>
      <c r="YE508" s="49"/>
      <c r="YF508" s="49"/>
      <c r="YG508" s="49"/>
      <c r="YH508" s="49"/>
      <c r="YI508" s="49"/>
      <c r="YJ508" s="49"/>
      <c r="YK508" s="49"/>
      <c r="YL508" s="49"/>
      <c r="YM508" s="49"/>
      <c r="YN508" s="49"/>
      <c r="YO508" s="49"/>
      <c r="YP508" s="49"/>
      <c r="YQ508" s="49"/>
      <c r="YR508" s="49"/>
      <c r="YS508" s="49"/>
      <c r="YT508" s="49"/>
      <c r="YU508" s="49"/>
      <c r="YV508" s="49"/>
      <c r="YW508" s="49"/>
      <c r="YX508" s="49"/>
      <c r="YY508" s="49"/>
      <c r="YZ508" s="49"/>
      <c r="ZA508" s="49"/>
      <c r="ZB508" s="49"/>
      <c r="ZC508" s="49"/>
      <c r="ZD508" s="49"/>
      <c r="ZE508" s="49"/>
      <c r="ZF508" s="49"/>
      <c r="ZG508" s="49"/>
      <c r="ZH508" s="49"/>
      <c r="ZI508" s="49"/>
      <c r="ZJ508" s="49"/>
      <c r="ZK508" s="49"/>
      <c r="ZL508" s="49"/>
      <c r="ZM508" s="49"/>
      <c r="ZN508" s="49"/>
      <c r="ZO508" s="49"/>
      <c r="ZP508" s="49"/>
      <c r="ZQ508" s="49"/>
      <c r="ZR508" s="49"/>
      <c r="ZS508" s="49"/>
      <c r="ZT508" s="49"/>
      <c r="ZU508" s="49"/>
      <c r="ZV508" s="49"/>
      <c r="ZW508" s="49"/>
      <c r="ZX508" s="49"/>
      <c r="ZY508" s="49"/>
      <c r="ZZ508" s="49"/>
      <c r="AAA508" s="49"/>
      <c r="AAB508" s="49"/>
      <c r="AAC508" s="49"/>
      <c r="AAD508" s="49"/>
      <c r="AAE508" s="49"/>
      <c r="AAF508" s="49"/>
      <c r="AAG508" s="49"/>
      <c r="AAH508" s="49"/>
      <c r="AAI508" s="49"/>
      <c r="AAJ508" s="49"/>
      <c r="AAK508" s="49"/>
      <c r="AAL508" s="49"/>
      <c r="AAM508" s="49"/>
      <c r="AAN508" s="49"/>
      <c r="AAO508" s="49"/>
      <c r="AAP508" s="49"/>
      <c r="AAQ508" s="49"/>
      <c r="AAR508" s="49"/>
      <c r="AAS508" s="49"/>
      <c r="AAT508" s="49"/>
      <c r="AAU508" s="49"/>
      <c r="AAV508" s="49"/>
      <c r="AAW508" s="49"/>
      <c r="AAX508" s="49"/>
      <c r="AAY508" s="49"/>
      <c r="AAZ508" s="49"/>
      <c r="ABA508" s="49"/>
      <c r="ABB508" s="49"/>
      <c r="ABC508" s="49"/>
      <c r="ABD508" s="49"/>
      <c r="ABE508" s="49"/>
      <c r="ABF508" s="49"/>
      <c r="ABG508" s="49"/>
      <c r="ABH508" s="49"/>
      <c r="ABI508" s="49"/>
      <c r="ABJ508" s="49"/>
      <c r="ABK508" s="49"/>
      <c r="ABL508" s="49"/>
      <c r="ABM508" s="49"/>
      <c r="ABN508" s="49"/>
      <c r="ABO508" s="49"/>
      <c r="ABP508" s="49"/>
      <c r="ABQ508" s="49"/>
      <c r="ABR508" s="49"/>
      <c r="ABS508" s="49"/>
      <c r="ABT508" s="49"/>
      <c r="ABU508" s="49"/>
      <c r="ABV508" s="49"/>
      <c r="ABW508" s="49"/>
      <c r="ABX508" s="49"/>
      <c r="ABY508" s="49"/>
      <c r="ABZ508" s="49"/>
      <c r="ACA508" s="49"/>
      <c r="ACB508" s="49"/>
      <c r="ACC508" s="49"/>
      <c r="ACD508" s="49"/>
      <c r="ACE508" s="49"/>
      <c r="ACF508" s="49"/>
      <c r="ACG508" s="49"/>
      <c r="ACH508" s="49"/>
      <c r="ACI508" s="49"/>
      <c r="ACJ508" s="49"/>
      <c r="ACK508" s="49"/>
      <c r="ACL508" s="49"/>
      <c r="ACM508" s="49"/>
      <c r="ACN508" s="49"/>
      <c r="ACO508" s="49"/>
      <c r="ACP508" s="49"/>
      <c r="ACQ508" s="49"/>
      <c r="ACR508" s="49"/>
      <c r="ACS508" s="49"/>
      <c r="ACT508" s="49"/>
      <c r="ACU508" s="49"/>
      <c r="ACV508" s="49"/>
      <c r="ACW508" s="49"/>
      <c r="ACX508" s="49"/>
      <c r="ACY508" s="49"/>
      <c r="ACZ508" s="49"/>
      <c r="ADA508" s="49"/>
      <c r="ADB508" s="49"/>
      <c r="ADC508" s="49"/>
      <c r="ADD508" s="49"/>
      <c r="ADE508" s="49"/>
      <c r="ADF508" s="49"/>
      <c r="ADG508" s="49"/>
      <c r="ADH508" s="49"/>
      <c r="ADI508" s="49"/>
      <c r="ADJ508" s="49"/>
      <c r="ADK508" s="49"/>
      <c r="ADL508" s="49"/>
      <c r="ADM508" s="49"/>
      <c r="ADN508" s="49"/>
      <c r="ADO508" s="49"/>
      <c r="ADP508" s="49"/>
      <c r="ADQ508" s="49"/>
      <c r="ADR508" s="49"/>
      <c r="ADS508" s="49"/>
      <c r="ADT508" s="49"/>
      <c r="ADU508" s="49"/>
      <c r="ADV508" s="49"/>
      <c r="ADW508" s="49"/>
      <c r="ADX508" s="49"/>
      <c r="ADY508" s="49"/>
      <c r="ADZ508" s="49"/>
      <c r="AEA508" s="49"/>
      <c r="AEB508" s="49"/>
      <c r="AEC508" s="49"/>
      <c r="AED508" s="49"/>
      <c r="AEE508" s="49"/>
      <c r="AEF508" s="49"/>
      <c r="AEG508" s="49"/>
      <c r="AEH508" s="49"/>
      <c r="AEI508" s="49"/>
      <c r="AEJ508" s="49"/>
      <c r="AEK508" s="49"/>
      <c r="AEL508" s="49"/>
      <c r="AEM508" s="49"/>
      <c r="AEN508" s="49"/>
      <c r="AEO508" s="49"/>
      <c r="AEP508" s="49"/>
      <c r="AEQ508" s="49"/>
      <c r="AER508" s="49"/>
      <c r="AES508" s="49"/>
      <c r="AET508" s="49"/>
      <c r="AEU508" s="49"/>
      <c r="AEV508" s="49"/>
      <c r="AEW508" s="49"/>
      <c r="AEX508" s="49"/>
      <c r="AEY508" s="49"/>
      <c r="AEZ508" s="49"/>
      <c r="AFA508" s="49"/>
      <c r="AFB508" s="49"/>
      <c r="AFC508" s="49"/>
      <c r="AFD508" s="49"/>
      <c r="AFE508" s="49"/>
      <c r="AFF508" s="49"/>
      <c r="AFG508" s="49"/>
      <c r="AFH508" s="49"/>
      <c r="AFI508" s="49"/>
      <c r="AFJ508" s="49"/>
      <c r="AFK508" s="49"/>
      <c r="AFL508" s="49"/>
      <c r="AFM508" s="49"/>
      <c r="AFN508" s="49"/>
      <c r="AFO508" s="49"/>
      <c r="AFP508" s="49"/>
      <c r="AFQ508" s="49"/>
      <c r="AFR508" s="49"/>
      <c r="AFS508" s="49"/>
      <c r="AFT508" s="49"/>
      <c r="AFU508" s="49"/>
      <c r="AFV508" s="49"/>
      <c r="AFW508" s="49"/>
      <c r="AFX508" s="49"/>
      <c r="AFY508" s="49"/>
      <c r="AFZ508" s="49"/>
      <c r="AGA508" s="49"/>
      <c r="AGB508" s="49"/>
      <c r="AGC508" s="49"/>
      <c r="AGD508" s="49"/>
      <c r="AGE508" s="49"/>
      <c r="AGF508" s="49"/>
      <c r="AGG508" s="49"/>
      <c r="AGH508" s="49"/>
      <c r="AGI508" s="49"/>
      <c r="AGJ508" s="49"/>
      <c r="AGK508" s="49"/>
      <c r="AGL508" s="49"/>
      <c r="AGM508" s="49"/>
      <c r="AGN508" s="49"/>
      <c r="AGO508" s="49"/>
      <c r="AGP508" s="49"/>
      <c r="AGQ508" s="49"/>
      <c r="AGR508" s="49"/>
      <c r="AGS508" s="49"/>
      <c r="AGT508" s="49"/>
      <c r="AGU508" s="49"/>
      <c r="AGV508" s="49"/>
      <c r="AGW508" s="49"/>
      <c r="AGX508" s="49"/>
      <c r="AGY508" s="49"/>
      <c r="AGZ508" s="49"/>
      <c r="AHA508" s="49"/>
      <c r="AHB508" s="49"/>
      <c r="AHC508" s="49"/>
      <c r="AHD508" s="49"/>
      <c r="AHE508" s="49"/>
      <c r="AHF508" s="49"/>
      <c r="AHG508" s="49"/>
      <c r="AHH508" s="49"/>
      <c r="AHI508" s="49"/>
      <c r="AHJ508" s="49"/>
      <c r="AHK508" s="49"/>
      <c r="AHL508" s="49"/>
      <c r="AHM508" s="49"/>
      <c r="AHN508" s="49"/>
      <c r="AHO508" s="49"/>
      <c r="AHP508" s="49"/>
      <c r="AHQ508" s="49"/>
      <c r="AHR508" s="49"/>
      <c r="AHS508" s="49"/>
      <c r="AHT508" s="49"/>
      <c r="AHU508" s="49"/>
      <c r="AHV508" s="49"/>
      <c r="AHW508" s="49"/>
      <c r="AHX508" s="49"/>
      <c r="AHY508" s="49"/>
      <c r="AHZ508" s="49"/>
      <c r="AIA508" s="49"/>
      <c r="AIB508" s="49"/>
      <c r="AIC508" s="49"/>
      <c r="AID508" s="49"/>
      <c r="AIE508" s="49"/>
      <c r="AIF508" s="49"/>
      <c r="AIG508" s="49"/>
      <c r="AIH508" s="49"/>
      <c r="AII508" s="49"/>
      <c r="AIJ508" s="49"/>
      <c r="AIK508" s="49"/>
      <c r="AIL508" s="49"/>
      <c r="AIM508" s="49"/>
      <c r="AIN508" s="49"/>
      <c r="AIO508" s="49"/>
      <c r="AIP508" s="49"/>
      <c r="AIQ508" s="49"/>
      <c r="AIR508" s="49"/>
      <c r="AIS508" s="49"/>
      <c r="AIT508" s="49"/>
      <c r="AIU508" s="49"/>
      <c r="AIV508" s="49"/>
      <c r="AIW508" s="49"/>
      <c r="AIX508" s="49"/>
      <c r="AIY508" s="49"/>
      <c r="AIZ508" s="49"/>
      <c r="AJA508" s="49"/>
      <c r="AJB508" s="49"/>
      <c r="AJC508" s="49"/>
      <c r="AJD508" s="49"/>
      <c r="AJE508" s="49"/>
      <c r="AJF508" s="49"/>
      <c r="AJG508" s="49"/>
      <c r="AJH508" s="49"/>
      <c r="AJI508" s="49"/>
      <c r="AJJ508" s="49"/>
      <c r="AJK508" s="49"/>
      <c r="AJL508" s="49"/>
      <c r="AJM508" s="49"/>
      <c r="AJN508" s="49"/>
      <c r="AJO508" s="49"/>
      <c r="AJP508" s="49"/>
      <c r="AJQ508" s="49"/>
      <c r="AJR508" s="49"/>
      <c r="AJS508" s="49"/>
      <c r="AJT508" s="49"/>
      <c r="AJU508" s="49"/>
      <c r="AJV508" s="49"/>
      <c r="AJW508" s="49"/>
      <c r="AJX508" s="49"/>
      <c r="AJY508" s="49"/>
      <c r="AJZ508" s="49"/>
      <c r="AKA508" s="49"/>
      <c r="AKB508" s="49"/>
      <c r="AKC508" s="49"/>
      <c r="AKD508" s="49"/>
      <c r="AKE508" s="49"/>
      <c r="AKF508" s="49"/>
      <c r="AKG508" s="49"/>
      <c r="AKH508" s="49"/>
      <c r="AKI508" s="49"/>
      <c r="AKJ508" s="49"/>
      <c r="AKK508" s="49"/>
      <c r="AKL508" s="49"/>
      <c r="AKM508" s="49"/>
      <c r="AKN508" s="49"/>
      <c r="AKO508" s="49"/>
      <c r="AKP508" s="49"/>
      <c r="AKQ508" s="49"/>
      <c r="AKR508" s="49"/>
      <c r="AKS508" s="49"/>
      <c r="AKT508" s="49"/>
      <c r="AKU508" s="49"/>
      <c r="AKV508" s="49"/>
      <c r="AKW508" s="49"/>
      <c r="AKX508" s="49"/>
      <c r="AKY508" s="49"/>
      <c r="AKZ508" s="49"/>
      <c r="ALA508" s="49"/>
      <c r="ALB508" s="49"/>
      <c r="ALC508" s="49"/>
      <c r="ALD508" s="49"/>
      <c r="ALE508" s="49"/>
      <c r="ALF508" s="49"/>
      <c r="ALG508" s="49"/>
      <c r="ALH508" s="49"/>
      <c r="ALI508" s="49"/>
      <c r="ALJ508" s="49"/>
      <c r="ALK508" s="49"/>
      <c r="ALL508" s="49"/>
      <c r="ALM508" s="49"/>
      <c r="ALN508" s="49"/>
      <c r="ALO508" s="49"/>
      <c r="ALP508" s="49"/>
      <c r="ALQ508" s="49"/>
      <c r="ALR508" s="49"/>
      <c r="ALS508" s="49"/>
      <c r="ALT508" s="49"/>
      <c r="ALU508" s="49"/>
      <c r="ALV508" s="49"/>
      <c r="ALW508" s="49"/>
      <c r="ALX508" s="49"/>
      <c r="ALY508" s="49"/>
      <c r="ALZ508" s="49"/>
      <c r="AMA508" s="49"/>
      <c r="AMB508" s="49"/>
      <c r="AMC508" s="49"/>
      <c r="AMD508" s="49"/>
      <c r="AME508" s="49"/>
      <c r="AMF508" s="49"/>
      <c r="AMG508" s="49"/>
      <c r="AMH508" s="49"/>
      <c r="AMI508" s="49"/>
      <c r="AMJ508" s="49"/>
      <c r="AMK508" s="49"/>
      <c r="AML508" s="49"/>
      <c r="AMM508" s="49"/>
      <c r="AMN508" s="49"/>
      <c r="AMO508" s="49"/>
    </row>
    <row r="509" spans="1:1029">
      <c r="A509" s="8"/>
      <c r="C509" s="12"/>
      <c r="F509" s="8"/>
      <c r="H509" s="8"/>
      <c r="I509" s="8"/>
      <c r="J509" s="8"/>
      <c r="K509" s="8"/>
      <c r="L509" s="8"/>
      <c r="M509" s="8"/>
      <c r="N509" s="8"/>
      <c r="O509" s="8"/>
      <c r="P509" s="8"/>
      <c r="Q509" s="8"/>
      <c r="R509" s="8"/>
      <c r="S509" s="8"/>
      <c r="T509" s="8"/>
      <c r="U509" s="8"/>
      <c r="V509" s="8"/>
      <c r="W509" s="8"/>
      <c r="X509" s="8"/>
      <c r="Y509" s="8"/>
      <c r="Z509" s="8"/>
      <c r="AA509" s="8"/>
      <c r="AB509" s="8"/>
      <c r="AC509" s="8"/>
      <c r="AD509" s="8"/>
      <c r="AE509" s="8"/>
      <c r="AF509" s="11"/>
      <c r="AG509" s="49"/>
      <c r="AH509" s="49"/>
      <c r="AI509" s="49"/>
      <c r="AJ509" s="49"/>
      <c r="AK509" s="49"/>
      <c r="AL509" s="49"/>
      <c r="AM509" s="49"/>
      <c r="AN509" s="49"/>
      <c r="AO509" s="49"/>
      <c r="AP509" s="49"/>
      <c r="AQ509" s="49"/>
      <c r="AR509" s="49"/>
      <c r="AS509" s="49"/>
      <c r="AT509" s="49"/>
      <c r="AU509" s="49"/>
      <c r="AV509" s="49"/>
      <c r="AW509" s="49"/>
      <c r="AX509" s="49"/>
      <c r="AY509" s="49"/>
      <c r="AZ509" s="49"/>
      <c r="BA509" s="49"/>
      <c r="BB509" s="49"/>
      <c r="BC509" s="49"/>
      <c r="BD509" s="49"/>
      <c r="BE509" s="49"/>
      <c r="BF509" s="49"/>
      <c r="BG509" s="49"/>
      <c r="BH509" s="49"/>
      <c r="BI509" s="49"/>
      <c r="BJ509" s="49"/>
      <c r="BK509" s="49"/>
      <c r="BL509" s="49"/>
      <c r="BM509" s="49"/>
      <c r="BN509" s="49"/>
      <c r="BO509" s="49"/>
      <c r="BP509" s="49"/>
      <c r="BQ509" s="49"/>
      <c r="BR509" s="49"/>
      <c r="BS509" s="49"/>
      <c r="BT509" s="49"/>
      <c r="BU509" s="49"/>
      <c r="BV509" s="49"/>
      <c r="BW509" s="49"/>
      <c r="BX509" s="49"/>
      <c r="BY509" s="49"/>
      <c r="BZ509" s="49"/>
      <c r="CA509" s="49"/>
      <c r="CB509" s="49"/>
      <c r="CC509" s="49"/>
      <c r="CD509" s="49"/>
      <c r="CE509" s="49"/>
      <c r="CF509" s="49"/>
      <c r="CG509" s="49"/>
      <c r="CH509" s="49"/>
      <c r="CI509" s="49"/>
      <c r="CJ509" s="49"/>
      <c r="CK509" s="49"/>
      <c r="CL509" s="49"/>
      <c r="CM509" s="49"/>
      <c r="CN509" s="49"/>
      <c r="CO509" s="49"/>
      <c r="CP509" s="49"/>
      <c r="CQ509" s="49"/>
      <c r="CR509" s="49"/>
      <c r="CS509" s="49"/>
      <c r="CT509" s="49"/>
      <c r="CU509" s="49"/>
      <c r="CV509" s="49"/>
      <c r="CW509" s="49"/>
      <c r="CX509" s="49"/>
      <c r="CY509" s="49"/>
      <c r="CZ509" s="49"/>
      <c r="DA509" s="49"/>
      <c r="DB509" s="49"/>
      <c r="DC509" s="49"/>
      <c r="DD509" s="49"/>
      <c r="DE509" s="49"/>
      <c r="DF509" s="49"/>
      <c r="DG509" s="49"/>
      <c r="DH509" s="49"/>
      <c r="DI509" s="49"/>
      <c r="DJ509" s="49"/>
      <c r="DK509" s="49"/>
      <c r="DL509" s="49"/>
      <c r="DM509" s="49"/>
      <c r="DN509" s="49"/>
      <c r="DO509" s="49"/>
      <c r="DP509" s="49"/>
      <c r="DQ509" s="49"/>
      <c r="DR509" s="49"/>
      <c r="DS509" s="49"/>
      <c r="DT509" s="49"/>
      <c r="DU509" s="49"/>
      <c r="DV509" s="49"/>
      <c r="DW509" s="49"/>
      <c r="DX509" s="49"/>
      <c r="DY509" s="49"/>
      <c r="DZ509" s="49"/>
      <c r="EA509" s="49"/>
      <c r="EB509" s="49"/>
      <c r="EC509" s="49"/>
      <c r="ED509" s="49"/>
      <c r="EE509" s="49"/>
      <c r="EF509" s="49"/>
      <c r="EG509" s="49"/>
      <c r="EH509" s="49"/>
      <c r="EI509" s="49"/>
      <c r="EJ509" s="49"/>
      <c r="EK509" s="49"/>
      <c r="EL509" s="49"/>
      <c r="EM509" s="49"/>
      <c r="EN509" s="49"/>
      <c r="EO509" s="49"/>
      <c r="EP509" s="49"/>
      <c r="EQ509" s="49"/>
      <c r="ER509" s="49"/>
      <c r="ES509" s="49"/>
      <c r="ET509" s="49"/>
      <c r="EU509" s="49"/>
      <c r="EV509" s="49"/>
      <c r="EW509" s="49"/>
      <c r="EX509" s="49"/>
      <c r="EY509" s="49"/>
      <c r="EZ509" s="49"/>
      <c r="FA509" s="49"/>
      <c r="FB509" s="49"/>
      <c r="FC509" s="49"/>
      <c r="FD509" s="49"/>
      <c r="FE509" s="49"/>
      <c r="FF509" s="49"/>
      <c r="FG509" s="49"/>
      <c r="FH509" s="49"/>
      <c r="FI509" s="49"/>
      <c r="FJ509" s="49"/>
      <c r="FK509" s="49"/>
      <c r="FL509" s="49"/>
      <c r="FM509" s="49"/>
      <c r="FN509" s="49"/>
      <c r="FO509" s="49"/>
      <c r="FP509" s="49"/>
      <c r="FQ509" s="49"/>
      <c r="FR509" s="49"/>
      <c r="FS509" s="49"/>
      <c r="FT509" s="49"/>
      <c r="FU509" s="49"/>
      <c r="FV509" s="49"/>
      <c r="FW509" s="49"/>
      <c r="FX509" s="49"/>
      <c r="FY509" s="49"/>
      <c r="FZ509" s="49"/>
      <c r="GA509" s="49"/>
      <c r="GB509" s="49"/>
      <c r="GC509" s="49"/>
      <c r="GD509" s="49"/>
      <c r="GE509" s="49"/>
      <c r="GF509" s="49"/>
      <c r="GG509" s="49"/>
      <c r="GH509" s="49"/>
      <c r="GI509" s="49"/>
      <c r="GJ509" s="49"/>
      <c r="GK509" s="49"/>
      <c r="GL509" s="49"/>
      <c r="GM509" s="49"/>
      <c r="GN509" s="49"/>
      <c r="GO509" s="49"/>
      <c r="GP509" s="49"/>
      <c r="GQ509" s="49"/>
      <c r="GR509" s="49"/>
      <c r="GS509" s="49"/>
      <c r="GT509" s="49"/>
      <c r="GU509" s="49"/>
      <c r="GV509" s="49"/>
      <c r="GW509" s="49"/>
      <c r="GX509" s="49"/>
      <c r="GY509" s="49"/>
      <c r="GZ509" s="49"/>
      <c r="HA509" s="49"/>
      <c r="HB509" s="49"/>
      <c r="HC509" s="49"/>
      <c r="HD509" s="49"/>
      <c r="HE509" s="49"/>
      <c r="HF509" s="49"/>
      <c r="HG509" s="49"/>
      <c r="HH509" s="49"/>
      <c r="HI509" s="49"/>
      <c r="HJ509" s="49"/>
      <c r="HK509" s="49"/>
      <c r="HL509" s="49"/>
      <c r="HM509" s="49"/>
      <c r="HN509" s="49"/>
      <c r="HO509" s="49"/>
      <c r="HP509" s="49"/>
      <c r="HQ509" s="49"/>
      <c r="HR509" s="49"/>
      <c r="HS509" s="49"/>
      <c r="HT509" s="49"/>
      <c r="HU509" s="49"/>
      <c r="HV509" s="49"/>
      <c r="HW509" s="49"/>
      <c r="HX509" s="49"/>
      <c r="HY509" s="49"/>
      <c r="HZ509" s="49"/>
      <c r="IA509" s="49"/>
      <c r="IB509" s="49"/>
      <c r="IC509" s="49"/>
      <c r="ID509" s="49"/>
      <c r="IE509" s="49"/>
      <c r="IF509" s="49"/>
      <c r="IG509" s="49"/>
      <c r="IH509" s="49"/>
      <c r="II509" s="49"/>
      <c r="IJ509" s="49"/>
      <c r="IK509" s="49"/>
      <c r="IL509" s="49"/>
      <c r="IM509" s="49"/>
      <c r="IN509" s="49"/>
      <c r="IO509" s="49"/>
      <c r="IP509" s="49"/>
      <c r="IQ509" s="49"/>
      <c r="IR509" s="49"/>
      <c r="IS509" s="49"/>
      <c r="IT509" s="49"/>
      <c r="IU509" s="49"/>
      <c r="IV509" s="49"/>
      <c r="IW509" s="49"/>
      <c r="IX509" s="49"/>
      <c r="IY509" s="49"/>
      <c r="IZ509" s="49"/>
      <c r="JA509" s="49"/>
      <c r="JB509" s="49"/>
      <c r="JC509" s="49"/>
      <c r="JD509" s="49"/>
      <c r="JE509" s="49"/>
      <c r="JF509" s="49"/>
      <c r="JG509" s="49"/>
      <c r="JH509" s="49"/>
      <c r="JI509" s="49"/>
      <c r="JJ509" s="49"/>
      <c r="JK509" s="49"/>
      <c r="JL509" s="49"/>
      <c r="JM509" s="49"/>
      <c r="JN509" s="49"/>
      <c r="JO509" s="49"/>
      <c r="JP509" s="49"/>
      <c r="JQ509" s="49"/>
      <c r="JR509" s="49"/>
      <c r="JS509" s="49"/>
      <c r="JT509" s="49"/>
      <c r="JU509" s="49"/>
      <c r="JV509" s="49"/>
      <c r="JW509" s="49"/>
      <c r="JX509" s="49"/>
      <c r="JY509" s="49"/>
      <c r="JZ509" s="49"/>
      <c r="KA509" s="49"/>
      <c r="KB509" s="49"/>
      <c r="KC509" s="49"/>
      <c r="KD509" s="49"/>
      <c r="KE509" s="49"/>
      <c r="KF509" s="49"/>
      <c r="KG509" s="49"/>
      <c r="KH509" s="49"/>
      <c r="KI509" s="49"/>
      <c r="KJ509" s="49"/>
      <c r="KK509" s="49"/>
      <c r="KL509" s="49"/>
      <c r="KM509" s="49"/>
      <c r="KN509" s="49"/>
      <c r="KO509" s="49"/>
      <c r="KP509" s="49"/>
      <c r="KQ509" s="49"/>
      <c r="KR509" s="49"/>
      <c r="KS509" s="49"/>
      <c r="KT509" s="49"/>
      <c r="KU509" s="49"/>
      <c r="KV509" s="49"/>
      <c r="KW509" s="49"/>
      <c r="KX509" s="49"/>
      <c r="KY509" s="49"/>
      <c r="KZ509" s="49"/>
      <c r="LA509" s="49"/>
      <c r="LB509" s="49"/>
      <c r="LC509" s="49"/>
      <c r="LD509" s="49"/>
      <c r="LE509" s="49"/>
      <c r="LF509" s="49"/>
      <c r="LG509" s="49"/>
      <c r="LH509" s="49"/>
      <c r="LI509" s="49"/>
      <c r="LJ509" s="49"/>
      <c r="LK509" s="49"/>
      <c r="LL509" s="49"/>
      <c r="LM509" s="49"/>
      <c r="LN509" s="49"/>
      <c r="LO509" s="49"/>
      <c r="LP509" s="49"/>
      <c r="LQ509" s="49"/>
      <c r="LR509" s="49"/>
      <c r="LS509" s="49"/>
      <c r="LT509" s="49"/>
      <c r="LU509" s="49"/>
      <c r="LV509" s="49"/>
      <c r="LW509" s="49"/>
      <c r="LX509" s="49"/>
      <c r="LY509" s="49"/>
      <c r="LZ509" s="49"/>
      <c r="MA509" s="49"/>
      <c r="MB509" s="49"/>
      <c r="MC509" s="49"/>
      <c r="MD509" s="49"/>
      <c r="ME509" s="49"/>
      <c r="MF509" s="49"/>
      <c r="MG509" s="49"/>
      <c r="MH509" s="49"/>
      <c r="MI509" s="49"/>
      <c r="MJ509" s="49"/>
      <c r="MK509" s="49"/>
      <c r="ML509" s="49"/>
      <c r="MM509" s="49"/>
      <c r="MN509" s="49"/>
      <c r="MO509" s="49"/>
      <c r="MP509" s="49"/>
      <c r="MQ509" s="49"/>
      <c r="MR509" s="49"/>
      <c r="MS509" s="49"/>
      <c r="MT509" s="49"/>
      <c r="MU509" s="49"/>
      <c r="MV509" s="49"/>
      <c r="MW509" s="49"/>
      <c r="MX509" s="49"/>
      <c r="MY509" s="49"/>
      <c r="MZ509" s="49"/>
      <c r="NA509" s="49"/>
      <c r="NB509" s="49"/>
      <c r="NC509" s="49"/>
      <c r="ND509" s="49"/>
      <c r="NE509" s="49"/>
      <c r="NF509" s="49"/>
      <c r="NG509" s="49"/>
      <c r="NH509" s="49"/>
      <c r="NI509" s="49"/>
      <c r="NJ509" s="49"/>
      <c r="NK509" s="49"/>
      <c r="NL509" s="49"/>
      <c r="NM509" s="49"/>
      <c r="NN509" s="49"/>
      <c r="NO509" s="49"/>
      <c r="NP509" s="49"/>
      <c r="NQ509" s="49"/>
      <c r="NR509" s="49"/>
      <c r="NS509" s="49"/>
      <c r="NT509" s="49"/>
      <c r="NU509" s="49"/>
      <c r="NV509" s="49"/>
      <c r="NW509" s="49"/>
      <c r="NX509" s="49"/>
      <c r="NY509" s="49"/>
      <c r="NZ509" s="49"/>
      <c r="OA509" s="49"/>
      <c r="OB509" s="49"/>
      <c r="OC509" s="49"/>
      <c r="OD509" s="49"/>
      <c r="OE509" s="49"/>
      <c r="OF509" s="49"/>
      <c r="OG509" s="49"/>
      <c r="OH509" s="49"/>
      <c r="OI509" s="49"/>
      <c r="OJ509" s="49"/>
      <c r="OK509" s="49"/>
      <c r="OL509" s="49"/>
      <c r="OM509" s="49"/>
      <c r="ON509" s="49"/>
      <c r="OO509" s="49"/>
      <c r="OP509" s="49"/>
      <c r="OQ509" s="49"/>
      <c r="OR509" s="49"/>
      <c r="OS509" s="49"/>
      <c r="OT509" s="49"/>
      <c r="OU509" s="49"/>
      <c r="OV509" s="49"/>
      <c r="OW509" s="49"/>
      <c r="OX509" s="49"/>
      <c r="OY509" s="49"/>
      <c r="OZ509" s="49"/>
      <c r="PA509" s="49"/>
      <c r="PB509" s="49"/>
      <c r="PC509" s="49"/>
      <c r="PD509" s="49"/>
      <c r="PE509" s="49"/>
      <c r="PF509" s="49"/>
      <c r="PG509" s="49"/>
      <c r="PH509" s="49"/>
      <c r="PI509" s="49"/>
      <c r="PJ509" s="49"/>
      <c r="PK509" s="49"/>
      <c r="PL509" s="49"/>
      <c r="PM509" s="49"/>
      <c r="PN509" s="49"/>
      <c r="PO509" s="49"/>
      <c r="PP509" s="49"/>
      <c r="PQ509" s="49"/>
      <c r="PR509" s="49"/>
      <c r="PS509" s="49"/>
      <c r="PT509" s="49"/>
      <c r="PU509" s="49"/>
      <c r="PV509" s="49"/>
      <c r="PW509" s="49"/>
      <c r="PX509" s="49"/>
      <c r="PY509" s="49"/>
      <c r="PZ509" s="49"/>
      <c r="QA509" s="49"/>
      <c r="QB509" s="49"/>
      <c r="QC509" s="49"/>
      <c r="QD509" s="49"/>
      <c r="QE509" s="49"/>
      <c r="QF509" s="49"/>
      <c r="QG509" s="49"/>
      <c r="QH509" s="49"/>
      <c r="QI509" s="49"/>
      <c r="QJ509" s="49"/>
      <c r="QK509" s="49"/>
      <c r="QL509" s="49"/>
      <c r="QM509" s="49"/>
      <c r="QN509" s="49"/>
      <c r="QO509" s="49"/>
      <c r="QP509" s="49"/>
      <c r="QQ509" s="49"/>
      <c r="QR509" s="49"/>
      <c r="QS509" s="49"/>
      <c r="QT509" s="49"/>
      <c r="QU509" s="49"/>
      <c r="QV509" s="49"/>
      <c r="QW509" s="49"/>
      <c r="QX509" s="49"/>
      <c r="QY509" s="49"/>
      <c r="QZ509" s="49"/>
      <c r="RA509" s="49"/>
      <c r="RB509" s="49"/>
      <c r="RC509" s="49"/>
      <c r="RD509" s="49"/>
      <c r="RE509" s="49"/>
      <c r="RF509" s="49"/>
      <c r="RG509" s="49"/>
      <c r="RH509" s="49"/>
      <c r="RI509" s="49"/>
      <c r="RJ509" s="49"/>
      <c r="RK509" s="49"/>
      <c r="RL509" s="49"/>
      <c r="RM509" s="49"/>
      <c r="RN509" s="49"/>
      <c r="RO509" s="49"/>
      <c r="RP509" s="49"/>
      <c r="RQ509" s="49"/>
      <c r="RR509" s="49"/>
      <c r="RS509" s="49"/>
      <c r="RT509" s="49"/>
      <c r="RU509" s="49"/>
      <c r="RV509" s="49"/>
      <c r="RW509" s="49"/>
      <c r="RX509" s="49"/>
      <c r="RY509" s="49"/>
      <c r="RZ509" s="49"/>
      <c r="SA509" s="49"/>
      <c r="SB509" s="49"/>
      <c r="SC509" s="49"/>
      <c r="SD509" s="49"/>
      <c r="SE509" s="49"/>
      <c r="SF509" s="49"/>
      <c r="SG509" s="49"/>
      <c r="SH509" s="49"/>
      <c r="SI509" s="49"/>
      <c r="SJ509" s="49"/>
      <c r="SK509" s="49"/>
      <c r="SL509" s="49"/>
      <c r="SM509" s="49"/>
      <c r="SN509" s="49"/>
      <c r="SO509" s="49"/>
      <c r="SP509" s="49"/>
      <c r="SQ509" s="49"/>
      <c r="SR509" s="49"/>
      <c r="SS509" s="49"/>
      <c r="ST509" s="49"/>
      <c r="SU509" s="49"/>
      <c r="SV509" s="49"/>
      <c r="SW509" s="49"/>
      <c r="SX509" s="49"/>
      <c r="SY509" s="49"/>
      <c r="SZ509" s="49"/>
      <c r="TA509" s="49"/>
      <c r="TB509" s="49"/>
      <c r="TC509" s="49"/>
      <c r="TD509" s="49"/>
      <c r="TE509" s="49"/>
      <c r="TF509" s="49"/>
      <c r="TG509" s="49"/>
      <c r="TH509" s="49"/>
      <c r="TI509" s="49"/>
      <c r="TJ509" s="49"/>
      <c r="TK509" s="49"/>
      <c r="TL509" s="49"/>
      <c r="TM509" s="49"/>
      <c r="TN509" s="49"/>
      <c r="TO509" s="49"/>
      <c r="TP509" s="49"/>
      <c r="TQ509" s="49"/>
      <c r="TR509" s="49"/>
      <c r="TS509" s="49"/>
      <c r="TT509" s="49"/>
      <c r="TU509" s="49"/>
      <c r="TV509" s="49"/>
      <c r="TW509" s="49"/>
      <c r="TX509" s="49"/>
      <c r="TY509" s="49"/>
      <c r="TZ509" s="49"/>
      <c r="UA509" s="49"/>
      <c r="UB509" s="49"/>
      <c r="UC509" s="49"/>
      <c r="UD509" s="49"/>
      <c r="UE509" s="49"/>
      <c r="UF509" s="49"/>
      <c r="UG509" s="49"/>
      <c r="UH509" s="49"/>
      <c r="UI509" s="49"/>
      <c r="UJ509" s="49"/>
      <c r="UK509" s="49"/>
      <c r="UL509" s="49"/>
      <c r="UM509" s="49"/>
      <c r="UN509" s="49"/>
      <c r="UO509" s="49"/>
      <c r="UP509" s="49"/>
      <c r="UQ509" s="49"/>
      <c r="UR509" s="49"/>
      <c r="US509" s="49"/>
      <c r="UT509" s="49"/>
      <c r="UU509" s="49"/>
      <c r="UV509" s="49"/>
      <c r="UW509" s="49"/>
      <c r="UX509" s="49"/>
      <c r="UY509" s="49"/>
      <c r="UZ509" s="49"/>
      <c r="VA509" s="49"/>
      <c r="VB509" s="49"/>
      <c r="VC509" s="49"/>
      <c r="VD509" s="49"/>
      <c r="VE509" s="49"/>
      <c r="VF509" s="49"/>
      <c r="VG509" s="49"/>
      <c r="VH509" s="49"/>
      <c r="VI509" s="49"/>
      <c r="VJ509" s="49"/>
      <c r="VK509" s="49"/>
      <c r="VL509" s="49"/>
      <c r="VM509" s="49"/>
      <c r="VN509" s="49"/>
      <c r="VO509" s="49"/>
      <c r="VP509" s="49"/>
      <c r="VQ509" s="49"/>
      <c r="VR509" s="49"/>
      <c r="VS509" s="49"/>
      <c r="VT509" s="49"/>
      <c r="VU509" s="49"/>
      <c r="VV509" s="49"/>
      <c r="VW509" s="49"/>
      <c r="VX509" s="49"/>
      <c r="VY509" s="49"/>
      <c r="VZ509" s="49"/>
      <c r="WA509" s="49"/>
      <c r="WB509" s="49"/>
      <c r="WC509" s="49"/>
      <c r="WD509" s="49"/>
      <c r="WE509" s="49"/>
      <c r="WF509" s="49"/>
      <c r="WG509" s="49"/>
      <c r="WH509" s="49"/>
      <c r="WI509" s="49"/>
      <c r="WJ509" s="49"/>
      <c r="WK509" s="49"/>
      <c r="WL509" s="49"/>
      <c r="WM509" s="49"/>
      <c r="WN509" s="49"/>
      <c r="WO509" s="49"/>
      <c r="WP509" s="49"/>
      <c r="WQ509" s="49"/>
      <c r="WR509" s="49"/>
      <c r="WS509" s="49"/>
      <c r="WT509" s="49"/>
      <c r="WU509" s="49"/>
      <c r="WV509" s="49"/>
      <c r="WW509" s="49"/>
      <c r="WX509" s="49"/>
      <c r="WY509" s="49"/>
      <c r="WZ509" s="49"/>
      <c r="XA509" s="49"/>
      <c r="XB509" s="49"/>
      <c r="XC509" s="49"/>
      <c r="XD509" s="49"/>
      <c r="XE509" s="49"/>
      <c r="XF509" s="49"/>
      <c r="XG509" s="49"/>
      <c r="XH509" s="49"/>
      <c r="XI509" s="49"/>
      <c r="XJ509" s="49"/>
      <c r="XK509" s="49"/>
      <c r="XL509" s="49"/>
      <c r="XM509" s="49"/>
      <c r="XN509" s="49"/>
      <c r="XO509" s="49"/>
      <c r="XP509" s="49"/>
      <c r="XQ509" s="49"/>
      <c r="XR509" s="49"/>
      <c r="XS509" s="49"/>
      <c r="XT509" s="49"/>
      <c r="XU509" s="49"/>
      <c r="XV509" s="49"/>
      <c r="XW509" s="49"/>
      <c r="XX509" s="49"/>
      <c r="XY509" s="49"/>
      <c r="XZ509" s="49"/>
      <c r="YA509" s="49"/>
      <c r="YB509" s="49"/>
      <c r="YC509" s="49"/>
      <c r="YD509" s="49"/>
      <c r="YE509" s="49"/>
      <c r="YF509" s="49"/>
      <c r="YG509" s="49"/>
      <c r="YH509" s="49"/>
      <c r="YI509" s="49"/>
      <c r="YJ509" s="49"/>
      <c r="YK509" s="49"/>
      <c r="YL509" s="49"/>
      <c r="YM509" s="49"/>
      <c r="YN509" s="49"/>
      <c r="YO509" s="49"/>
      <c r="YP509" s="49"/>
      <c r="YQ509" s="49"/>
      <c r="YR509" s="49"/>
      <c r="YS509" s="49"/>
      <c r="YT509" s="49"/>
      <c r="YU509" s="49"/>
      <c r="YV509" s="49"/>
      <c r="YW509" s="49"/>
      <c r="YX509" s="49"/>
      <c r="YY509" s="49"/>
      <c r="YZ509" s="49"/>
      <c r="ZA509" s="49"/>
      <c r="ZB509" s="49"/>
      <c r="ZC509" s="49"/>
      <c r="ZD509" s="49"/>
      <c r="ZE509" s="49"/>
      <c r="ZF509" s="49"/>
      <c r="ZG509" s="49"/>
      <c r="ZH509" s="49"/>
      <c r="ZI509" s="49"/>
      <c r="ZJ509" s="49"/>
      <c r="ZK509" s="49"/>
      <c r="ZL509" s="49"/>
      <c r="ZM509" s="49"/>
      <c r="ZN509" s="49"/>
      <c r="ZO509" s="49"/>
      <c r="ZP509" s="49"/>
      <c r="ZQ509" s="49"/>
      <c r="ZR509" s="49"/>
      <c r="ZS509" s="49"/>
      <c r="ZT509" s="49"/>
      <c r="ZU509" s="49"/>
      <c r="ZV509" s="49"/>
      <c r="ZW509" s="49"/>
      <c r="ZX509" s="49"/>
      <c r="ZY509" s="49"/>
      <c r="ZZ509" s="49"/>
      <c r="AAA509" s="49"/>
      <c r="AAB509" s="49"/>
      <c r="AAC509" s="49"/>
      <c r="AAD509" s="49"/>
      <c r="AAE509" s="49"/>
      <c r="AAF509" s="49"/>
      <c r="AAG509" s="49"/>
      <c r="AAH509" s="49"/>
      <c r="AAI509" s="49"/>
      <c r="AAJ509" s="49"/>
      <c r="AAK509" s="49"/>
      <c r="AAL509" s="49"/>
      <c r="AAM509" s="49"/>
      <c r="AAN509" s="49"/>
      <c r="AAO509" s="49"/>
      <c r="AAP509" s="49"/>
      <c r="AAQ509" s="49"/>
      <c r="AAR509" s="49"/>
      <c r="AAS509" s="49"/>
      <c r="AAT509" s="49"/>
      <c r="AAU509" s="49"/>
      <c r="AAV509" s="49"/>
      <c r="AAW509" s="49"/>
      <c r="AAX509" s="49"/>
      <c r="AAY509" s="49"/>
      <c r="AAZ509" s="49"/>
      <c r="ABA509" s="49"/>
      <c r="ABB509" s="49"/>
      <c r="ABC509" s="49"/>
      <c r="ABD509" s="49"/>
      <c r="ABE509" s="49"/>
      <c r="ABF509" s="49"/>
      <c r="ABG509" s="49"/>
      <c r="ABH509" s="49"/>
      <c r="ABI509" s="49"/>
      <c r="ABJ509" s="49"/>
      <c r="ABK509" s="49"/>
      <c r="ABL509" s="49"/>
      <c r="ABM509" s="49"/>
      <c r="ABN509" s="49"/>
      <c r="ABO509" s="49"/>
      <c r="ABP509" s="49"/>
      <c r="ABQ509" s="49"/>
      <c r="ABR509" s="49"/>
      <c r="ABS509" s="49"/>
      <c r="ABT509" s="49"/>
      <c r="ABU509" s="49"/>
      <c r="ABV509" s="49"/>
      <c r="ABW509" s="49"/>
      <c r="ABX509" s="49"/>
      <c r="ABY509" s="49"/>
      <c r="ABZ509" s="49"/>
      <c r="ACA509" s="49"/>
      <c r="ACB509" s="49"/>
      <c r="ACC509" s="49"/>
      <c r="ACD509" s="49"/>
      <c r="ACE509" s="49"/>
      <c r="ACF509" s="49"/>
      <c r="ACG509" s="49"/>
      <c r="ACH509" s="49"/>
      <c r="ACI509" s="49"/>
      <c r="ACJ509" s="49"/>
      <c r="ACK509" s="49"/>
      <c r="ACL509" s="49"/>
      <c r="ACM509" s="49"/>
      <c r="ACN509" s="49"/>
      <c r="ACO509" s="49"/>
      <c r="ACP509" s="49"/>
      <c r="ACQ509" s="49"/>
      <c r="ACR509" s="49"/>
      <c r="ACS509" s="49"/>
      <c r="ACT509" s="49"/>
      <c r="ACU509" s="49"/>
      <c r="ACV509" s="49"/>
      <c r="ACW509" s="49"/>
      <c r="ACX509" s="49"/>
      <c r="ACY509" s="49"/>
      <c r="ACZ509" s="49"/>
      <c r="ADA509" s="49"/>
      <c r="ADB509" s="49"/>
      <c r="ADC509" s="49"/>
      <c r="ADD509" s="49"/>
      <c r="ADE509" s="49"/>
      <c r="ADF509" s="49"/>
      <c r="ADG509" s="49"/>
      <c r="ADH509" s="49"/>
      <c r="ADI509" s="49"/>
      <c r="ADJ509" s="49"/>
      <c r="ADK509" s="49"/>
      <c r="ADL509" s="49"/>
      <c r="ADM509" s="49"/>
      <c r="ADN509" s="49"/>
      <c r="ADO509" s="49"/>
      <c r="ADP509" s="49"/>
      <c r="ADQ509" s="49"/>
      <c r="ADR509" s="49"/>
      <c r="ADS509" s="49"/>
      <c r="ADT509" s="49"/>
      <c r="ADU509" s="49"/>
      <c r="ADV509" s="49"/>
      <c r="ADW509" s="49"/>
      <c r="ADX509" s="49"/>
      <c r="ADY509" s="49"/>
      <c r="ADZ509" s="49"/>
      <c r="AEA509" s="49"/>
      <c r="AEB509" s="49"/>
      <c r="AEC509" s="49"/>
      <c r="AED509" s="49"/>
      <c r="AEE509" s="49"/>
      <c r="AEF509" s="49"/>
      <c r="AEG509" s="49"/>
      <c r="AEH509" s="49"/>
      <c r="AEI509" s="49"/>
      <c r="AEJ509" s="49"/>
      <c r="AEK509" s="49"/>
      <c r="AEL509" s="49"/>
      <c r="AEM509" s="49"/>
      <c r="AEN509" s="49"/>
      <c r="AEO509" s="49"/>
      <c r="AEP509" s="49"/>
      <c r="AEQ509" s="49"/>
      <c r="AER509" s="49"/>
      <c r="AES509" s="49"/>
      <c r="AET509" s="49"/>
      <c r="AEU509" s="49"/>
      <c r="AEV509" s="49"/>
      <c r="AEW509" s="49"/>
      <c r="AEX509" s="49"/>
      <c r="AEY509" s="49"/>
      <c r="AEZ509" s="49"/>
      <c r="AFA509" s="49"/>
      <c r="AFB509" s="49"/>
      <c r="AFC509" s="49"/>
      <c r="AFD509" s="49"/>
      <c r="AFE509" s="49"/>
      <c r="AFF509" s="49"/>
      <c r="AFG509" s="49"/>
      <c r="AFH509" s="49"/>
      <c r="AFI509" s="49"/>
      <c r="AFJ509" s="49"/>
      <c r="AFK509" s="49"/>
      <c r="AFL509" s="49"/>
      <c r="AFM509" s="49"/>
      <c r="AFN509" s="49"/>
      <c r="AFO509" s="49"/>
      <c r="AFP509" s="49"/>
      <c r="AFQ509" s="49"/>
      <c r="AFR509" s="49"/>
      <c r="AFS509" s="49"/>
      <c r="AFT509" s="49"/>
      <c r="AFU509" s="49"/>
      <c r="AFV509" s="49"/>
      <c r="AFW509" s="49"/>
      <c r="AFX509" s="49"/>
      <c r="AFY509" s="49"/>
      <c r="AFZ509" s="49"/>
      <c r="AGA509" s="49"/>
      <c r="AGB509" s="49"/>
      <c r="AGC509" s="49"/>
      <c r="AGD509" s="49"/>
      <c r="AGE509" s="49"/>
      <c r="AGF509" s="49"/>
      <c r="AGG509" s="49"/>
      <c r="AGH509" s="49"/>
      <c r="AGI509" s="49"/>
      <c r="AGJ509" s="49"/>
      <c r="AGK509" s="49"/>
      <c r="AGL509" s="49"/>
      <c r="AGM509" s="49"/>
      <c r="AGN509" s="49"/>
      <c r="AGO509" s="49"/>
      <c r="AGP509" s="49"/>
      <c r="AGQ509" s="49"/>
      <c r="AGR509" s="49"/>
      <c r="AGS509" s="49"/>
      <c r="AGT509" s="49"/>
      <c r="AGU509" s="49"/>
      <c r="AGV509" s="49"/>
      <c r="AGW509" s="49"/>
      <c r="AGX509" s="49"/>
      <c r="AGY509" s="49"/>
      <c r="AGZ509" s="49"/>
      <c r="AHA509" s="49"/>
      <c r="AHB509" s="49"/>
      <c r="AHC509" s="49"/>
      <c r="AHD509" s="49"/>
      <c r="AHE509" s="49"/>
      <c r="AHF509" s="49"/>
      <c r="AHG509" s="49"/>
      <c r="AHH509" s="49"/>
      <c r="AHI509" s="49"/>
      <c r="AHJ509" s="49"/>
      <c r="AHK509" s="49"/>
      <c r="AHL509" s="49"/>
      <c r="AHM509" s="49"/>
      <c r="AHN509" s="49"/>
      <c r="AHO509" s="49"/>
      <c r="AHP509" s="49"/>
      <c r="AHQ509" s="49"/>
      <c r="AHR509" s="49"/>
      <c r="AHS509" s="49"/>
      <c r="AHT509" s="49"/>
      <c r="AHU509" s="49"/>
      <c r="AHV509" s="49"/>
      <c r="AHW509" s="49"/>
      <c r="AHX509" s="49"/>
      <c r="AHY509" s="49"/>
      <c r="AHZ509" s="49"/>
      <c r="AIA509" s="49"/>
      <c r="AIB509" s="49"/>
      <c r="AIC509" s="49"/>
      <c r="AID509" s="49"/>
      <c r="AIE509" s="49"/>
      <c r="AIF509" s="49"/>
      <c r="AIG509" s="49"/>
      <c r="AIH509" s="49"/>
      <c r="AII509" s="49"/>
      <c r="AIJ509" s="49"/>
      <c r="AIK509" s="49"/>
      <c r="AIL509" s="49"/>
      <c r="AIM509" s="49"/>
      <c r="AIN509" s="49"/>
      <c r="AIO509" s="49"/>
      <c r="AIP509" s="49"/>
      <c r="AIQ509" s="49"/>
      <c r="AIR509" s="49"/>
      <c r="AIS509" s="49"/>
      <c r="AIT509" s="49"/>
      <c r="AIU509" s="49"/>
      <c r="AIV509" s="49"/>
      <c r="AIW509" s="49"/>
      <c r="AIX509" s="49"/>
      <c r="AIY509" s="49"/>
      <c r="AIZ509" s="49"/>
      <c r="AJA509" s="49"/>
      <c r="AJB509" s="49"/>
      <c r="AJC509" s="49"/>
      <c r="AJD509" s="49"/>
      <c r="AJE509" s="49"/>
      <c r="AJF509" s="49"/>
      <c r="AJG509" s="49"/>
      <c r="AJH509" s="49"/>
      <c r="AJI509" s="49"/>
      <c r="AJJ509" s="49"/>
      <c r="AJK509" s="49"/>
      <c r="AJL509" s="49"/>
      <c r="AJM509" s="49"/>
      <c r="AJN509" s="49"/>
      <c r="AJO509" s="49"/>
      <c r="AJP509" s="49"/>
      <c r="AJQ509" s="49"/>
      <c r="AJR509" s="49"/>
      <c r="AJS509" s="49"/>
      <c r="AJT509" s="49"/>
      <c r="AJU509" s="49"/>
      <c r="AJV509" s="49"/>
      <c r="AJW509" s="49"/>
      <c r="AJX509" s="49"/>
      <c r="AJY509" s="49"/>
      <c r="AJZ509" s="49"/>
      <c r="AKA509" s="49"/>
      <c r="AKB509" s="49"/>
      <c r="AKC509" s="49"/>
      <c r="AKD509" s="49"/>
      <c r="AKE509" s="49"/>
      <c r="AKF509" s="49"/>
      <c r="AKG509" s="49"/>
      <c r="AKH509" s="49"/>
      <c r="AKI509" s="49"/>
      <c r="AKJ509" s="49"/>
      <c r="AKK509" s="49"/>
      <c r="AKL509" s="49"/>
      <c r="AKM509" s="49"/>
      <c r="AKN509" s="49"/>
      <c r="AKO509" s="49"/>
      <c r="AKP509" s="49"/>
      <c r="AKQ509" s="49"/>
      <c r="AKR509" s="49"/>
      <c r="AKS509" s="49"/>
      <c r="AKT509" s="49"/>
      <c r="AKU509" s="49"/>
      <c r="AKV509" s="49"/>
      <c r="AKW509" s="49"/>
      <c r="AKX509" s="49"/>
      <c r="AKY509" s="49"/>
      <c r="AKZ509" s="49"/>
      <c r="ALA509" s="49"/>
      <c r="ALB509" s="49"/>
      <c r="ALC509" s="49"/>
      <c r="ALD509" s="49"/>
      <c r="ALE509" s="49"/>
      <c r="ALF509" s="49"/>
      <c r="ALG509" s="49"/>
      <c r="ALH509" s="49"/>
      <c r="ALI509" s="49"/>
      <c r="ALJ509" s="49"/>
      <c r="ALK509" s="49"/>
      <c r="ALL509" s="49"/>
      <c r="ALM509" s="49"/>
      <c r="ALN509" s="49"/>
      <c r="ALO509" s="49"/>
      <c r="ALP509" s="49"/>
      <c r="ALQ509" s="49"/>
      <c r="ALR509" s="49"/>
      <c r="ALS509" s="49"/>
      <c r="ALT509" s="49"/>
      <c r="ALU509" s="49"/>
      <c r="ALV509" s="49"/>
      <c r="ALW509" s="49"/>
      <c r="ALX509" s="49"/>
      <c r="ALY509" s="49"/>
      <c r="ALZ509" s="49"/>
      <c r="AMA509" s="49"/>
      <c r="AMB509" s="49"/>
      <c r="AMC509" s="49"/>
      <c r="AMD509" s="49"/>
      <c r="AME509" s="49"/>
      <c r="AMF509" s="49"/>
      <c r="AMG509" s="49"/>
      <c r="AMH509" s="49"/>
      <c r="AMI509" s="49"/>
      <c r="AMJ509" s="49"/>
      <c r="AMK509" s="49"/>
      <c r="AML509" s="49"/>
      <c r="AMM509" s="49"/>
      <c r="AMN509" s="49"/>
      <c r="AMO509" s="49"/>
    </row>
    <row r="510" spans="1:1029">
      <c r="A510" s="8"/>
      <c r="C510" s="12"/>
      <c r="E510" s="12"/>
      <c r="F510" s="8"/>
      <c r="H510" s="8"/>
      <c r="I510" s="8"/>
      <c r="J510" s="8"/>
      <c r="K510" s="8"/>
      <c r="L510" s="8"/>
      <c r="M510" s="8"/>
      <c r="N510" s="8"/>
      <c r="O510" s="8"/>
      <c r="P510" s="8"/>
      <c r="Q510" s="8"/>
      <c r="R510" s="8"/>
      <c r="S510" s="8"/>
      <c r="T510" s="8"/>
      <c r="U510" s="8"/>
      <c r="V510" s="8"/>
      <c r="W510" s="8"/>
      <c r="X510" s="8"/>
      <c r="Y510" s="8"/>
      <c r="Z510" s="8"/>
      <c r="AA510" s="8"/>
      <c r="AB510" s="8"/>
      <c r="AC510" s="8"/>
      <c r="AD510" s="8"/>
      <c r="AE510" s="8"/>
      <c r="AF510" s="11"/>
      <c r="AG510" s="49"/>
      <c r="AH510" s="49"/>
      <c r="AI510" s="49"/>
      <c r="AJ510" s="49"/>
      <c r="AK510" s="49"/>
      <c r="AL510" s="49"/>
      <c r="AM510" s="49"/>
      <c r="AN510" s="49"/>
      <c r="AO510" s="49"/>
      <c r="AP510" s="49"/>
      <c r="AQ510" s="49"/>
      <c r="AR510" s="49"/>
      <c r="AS510" s="49"/>
      <c r="AT510" s="49"/>
      <c r="AU510" s="49"/>
      <c r="AV510" s="49"/>
      <c r="AW510" s="49"/>
      <c r="AX510" s="49"/>
      <c r="AY510" s="49"/>
      <c r="AZ510" s="49"/>
      <c r="BA510" s="49"/>
      <c r="BB510" s="49"/>
      <c r="BC510" s="49"/>
      <c r="BD510" s="49"/>
      <c r="BE510" s="49"/>
      <c r="BF510" s="49"/>
      <c r="BG510" s="49"/>
      <c r="BH510" s="49"/>
      <c r="BI510" s="49"/>
      <c r="BJ510" s="49"/>
      <c r="BK510" s="49"/>
      <c r="BL510" s="49"/>
      <c r="BM510" s="49"/>
      <c r="BN510" s="49"/>
      <c r="BO510" s="49"/>
      <c r="BP510" s="49"/>
      <c r="BQ510" s="49"/>
      <c r="BR510" s="49"/>
      <c r="BS510" s="49"/>
      <c r="BT510" s="49"/>
      <c r="BU510" s="49"/>
      <c r="BV510" s="49"/>
      <c r="BW510" s="49"/>
      <c r="BX510" s="49"/>
      <c r="BY510" s="49"/>
      <c r="BZ510" s="49"/>
      <c r="CA510" s="49"/>
      <c r="CB510" s="49"/>
      <c r="CC510" s="49"/>
      <c r="CD510" s="49"/>
      <c r="CE510" s="49"/>
      <c r="CF510" s="49"/>
      <c r="CG510" s="49"/>
      <c r="CH510" s="49"/>
      <c r="CI510" s="49"/>
      <c r="CJ510" s="49"/>
      <c r="CK510" s="49"/>
      <c r="CL510" s="49"/>
      <c r="CM510" s="49"/>
      <c r="CN510" s="49"/>
      <c r="CO510" s="49"/>
      <c r="CP510" s="49"/>
      <c r="CQ510" s="49"/>
      <c r="CR510" s="49"/>
      <c r="CS510" s="49"/>
      <c r="CT510" s="49"/>
      <c r="CU510" s="49"/>
      <c r="CV510" s="49"/>
      <c r="CW510" s="49"/>
      <c r="CX510" s="49"/>
      <c r="CY510" s="49"/>
      <c r="CZ510" s="49"/>
      <c r="DA510" s="49"/>
      <c r="DB510" s="49"/>
      <c r="DC510" s="49"/>
      <c r="DD510" s="49"/>
      <c r="DE510" s="49"/>
      <c r="DF510" s="49"/>
      <c r="DG510" s="49"/>
      <c r="DH510" s="49"/>
      <c r="DI510" s="49"/>
      <c r="DJ510" s="49"/>
      <c r="DK510" s="49"/>
      <c r="DL510" s="49"/>
      <c r="DM510" s="49"/>
      <c r="DN510" s="49"/>
      <c r="DO510" s="49"/>
      <c r="DP510" s="49"/>
      <c r="DQ510" s="49"/>
      <c r="DR510" s="49"/>
      <c r="DS510" s="49"/>
      <c r="DT510" s="49"/>
      <c r="DU510" s="49"/>
      <c r="DV510" s="49"/>
      <c r="DW510" s="49"/>
      <c r="DX510" s="49"/>
      <c r="DY510" s="49"/>
      <c r="DZ510" s="49"/>
      <c r="EA510" s="49"/>
      <c r="EB510" s="49"/>
      <c r="EC510" s="49"/>
      <c r="ED510" s="49"/>
      <c r="EE510" s="49"/>
      <c r="EF510" s="49"/>
      <c r="EG510" s="49"/>
      <c r="EH510" s="49"/>
      <c r="EI510" s="49"/>
      <c r="EJ510" s="49"/>
      <c r="EK510" s="49"/>
      <c r="EL510" s="49"/>
      <c r="EM510" s="49"/>
      <c r="EN510" s="49"/>
      <c r="EO510" s="49"/>
      <c r="EP510" s="49"/>
      <c r="EQ510" s="49"/>
      <c r="ER510" s="49"/>
      <c r="ES510" s="49"/>
      <c r="ET510" s="49"/>
      <c r="EU510" s="49"/>
      <c r="EV510" s="49"/>
      <c r="EW510" s="49"/>
      <c r="EX510" s="49"/>
      <c r="EY510" s="49"/>
      <c r="EZ510" s="49"/>
      <c r="FA510" s="49"/>
      <c r="FB510" s="49"/>
      <c r="FC510" s="49"/>
      <c r="FD510" s="49"/>
      <c r="FE510" s="49"/>
      <c r="FF510" s="49"/>
      <c r="FG510" s="49"/>
      <c r="FH510" s="49"/>
      <c r="FI510" s="49"/>
      <c r="FJ510" s="49"/>
      <c r="FK510" s="49"/>
      <c r="FL510" s="49"/>
      <c r="FM510" s="49"/>
      <c r="FN510" s="49"/>
      <c r="FO510" s="49"/>
      <c r="FP510" s="49"/>
      <c r="FQ510" s="49"/>
      <c r="FR510" s="49"/>
      <c r="FS510" s="49"/>
      <c r="FT510" s="49"/>
      <c r="FU510" s="49"/>
      <c r="FV510" s="49"/>
      <c r="FW510" s="49"/>
      <c r="FX510" s="49"/>
      <c r="FY510" s="49"/>
      <c r="FZ510" s="49"/>
      <c r="GA510" s="49"/>
      <c r="GB510" s="49"/>
      <c r="GC510" s="49"/>
      <c r="GD510" s="49"/>
      <c r="GE510" s="49"/>
      <c r="GF510" s="49"/>
      <c r="GG510" s="49"/>
      <c r="GH510" s="49"/>
      <c r="GI510" s="49"/>
      <c r="GJ510" s="49"/>
      <c r="GK510" s="49"/>
      <c r="GL510" s="49"/>
      <c r="GM510" s="49"/>
      <c r="GN510" s="49"/>
      <c r="GO510" s="49"/>
      <c r="GP510" s="49"/>
      <c r="GQ510" s="49"/>
      <c r="GR510" s="49"/>
      <c r="GS510" s="49"/>
      <c r="GT510" s="49"/>
      <c r="GU510" s="49"/>
      <c r="GV510" s="49"/>
      <c r="GW510" s="49"/>
      <c r="GX510" s="49"/>
      <c r="GY510" s="49"/>
      <c r="GZ510" s="49"/>
      <c r="HA510" s="49"/>
      <c r="HB510" s="49"/>
      <c r="HC510" s="49"/>
      <c r="HD510" s="49"/>
      <c r="HE510" s="49"/>
      <c r="HF510" s="49"/>
      <c r="HG510" s="49"/>
      <c r="HH510" s="49"/>
      <c r="HI510" s="49"/>
      <c r="HJ510" s="49"/>
      <c r="HK510" s="49"/>
      <c r="HL510" s="49"/>
      <c r="HM510" s="49"/>
      <c r="HN510" s="49"/>
      <c r="HO510" s="49"/>
      <c r="HP510" s="49"/>
      <c r="HQ510" s="49"/>
      <c r="HR510" s="49"/>
      <c r="HS510" s="49"/>
      <c r="HT510" s="49"/>
      <c r="HU510" s="49"/>
      <c r="HV510" s="49"/>
      <c r="HW510" s="49"/>
      <c r="HX510" s="49"/>
      <c r="HY510" s="49"/>
      <c r="HZ510" s="49"/>
      <c r="IA510" s="49"/>
      <c r="IB510" s="49"/>
      <c r="IC510" s="49"/>
      <c r="ID510" s="49"/>
      <c r="IE510" s="49"/>
      <c r="IF510" s="49"/>
      <c r="IG510" s="49"/>
      <c r="IH510" s="49"/>
      <c r="II510" s="49"/>
      <c r="IJ510" s="49"/>
      <c r="IK510" s="49"/>
      <c r="IL510" s="49"/>
      <c r="IM510" s="49"/>
      <c r="IN510" s="49"/>
      <c r="IO510" s="49"/>
      <c r="IP510" s="49"/>
      <c r="IQ510" s="49"/>
      <c r="IR510" s="49"/>
      <c r="IS510" s="49"/>
      <c r="IT510" s="49"/>
      <c r="IU510" s="49"/>
      <c r="IV510" s="49"/>
      <c r="IW510" s="49"/>
      <c r="IX510" s="49"/>
      <c r="IY510" s="49"/>
      <c r="IZ510" s="49"/>
      <c r="JA510" s="49"/>
      <c r="JB510" s="49"/>
      <c r="JC510" s="49"/>
      <c r="JD510" s="49"/>
      <c r="JE510" s="49"/>
      <c r="JF510" s="49"/>
      <c r="JG510" s="49"/>
      <c r="JH510" s="49"/>
      <c r="JI510" s="49"/>
      <c r="JJ510" s="49"/>
      <c r="JK510" s="49"/>
      <c r="JL510" s="49"/>
      <c r="JM510" s="49"/>
      <c r="JN510" s="49"/>
      <c r="JO510" s="49"/>
      <c r="JP510" s="49"/>
      <c r="JQ510" s="49"/>
      <c r="JR510" s="49"/>
      <c r="JS510" s="49"/>
      <c r="JT510" s="49"/>
      <c r="JU510" s="49"/>
      <c r="JV510" s="49"/>
      <c r="JW510" s="49"/>
      <c r="JX510" s="49"/>
      <c r="JY510" s="49"/>
      <c r="JZ510" s="49"/>
      <c r="KA510" s="49"/>
      <c r="KB510" s="49"/>
      <c r="KC510" s="49"/>
      <c r="KD510" s="49"/>
      <c r="KE510" s="49"/>
      <c r="KF510" s="49"/>
      <c r="KG510" s="49"/>
      <c r="KH510" s="49"/>
      <c r="KI510" s="49"/>
      <c r="KJ510" s="49"/>
      <c r="KK510" s="49"/>
      <c r="KL510" s="49"/>
      <c r="KM510" s="49"/>
      <c r="KN510" s="49"/>
      <c r="KO510" s="49"/>
      <c r="KP510" s="49"/>
      <c r="KQ510" s="49"/>
      <c r="KR510" s="49"/>
      <c r="KS510" s="49"/>
      <c r="KT510" s="49"/>
      <c r="KU510" s="49"/>
      <c r="KV510" s="49"/>
      <c r="KW510" s="49"/>
      <c r="KX510" s="49"/>
      <c r="KY510" s="49"/>
      <c r="KZ510" s="49"/>
      <c r="LA510" s="49"/>
      <c r="LB510" s="49"/>
      <c r="LC510" s="49"/>
      <c r="LD510" s="49"/>
      <c r="LE510" s="49"/>
      <c r="LF510" s="49"/>
      <c r="LG510" s="49"/>
      <c r="LH510" s="49"/>
      <c r="LI510" s="49"/>
      <c r="LJ510" s="49"/>
      <c r="LK510" s="49"/>
      <c r="LL510" s="49"/>
      <c r="LM510" s="49"/>
      <c r="LN510" s="49"/>
      <c r="LO510" s="49"/>
      <c r="LP510" s="49"/>
      <c r="LQ510" s="49"/>
      <c r="LR510" s="49"/>
      <c r="LS510" s="49"/>
      <c r="LT510" s="49"/>
      <c r="LU510" s="49"/>
      <c r="LV510" s="49"/>
      <c r="LW510" s="49"/>
      <c r="LX510" s="49"/>
      <c r="LY510" s="49"/>
      <c r="LZ510" s="49"/>
      <c r="MA510" s="49"/>
      <c r="MB510" s="49"/>
      <c r="MC510" s="49"/>
      <c r="MD510" s="49"/>
      <c r="ME510" s="49"/>
      <c r="MF510" s="49"/>
      <c r="MG510" s="49"/>
      <c r="MH510" s="49"/>
      <c r="MI510" s="49"/>
      <c r="MJ510" s="49"/>
      <c r="MK510" s="49"/>
      <c r="ML510" s="49"/>
      <c r="MM510" s="49"/>
      <c r="MN510" s="49"/>
      <c r="MO510" s="49"/>
      <c r="MP510" s="49"/>
      <c r="MQ510" s="49"/>
      <c r="MR510" s="49"/>
      <c r="MS510" s="49"/>
      <c r="MT510" s="49"/>
      <c r="MU510" s="49"/>
      <c r="MV510" s="49"/>
      <c r="MW510" s="49"/>
      <c r="MX510" s="49"/>
      <c r="MY510" s="49"/>
      <c r="MZ510" s="49"/>
      <c r="NA510" s="49"/>
      <c r="NB510" s="49"/>
      <c r="NC510" s="49"/>
      <c r="ND510" s="49"/>
      <c r="NE510" s="49"/>
      <c r="NF510" s="49"/>
      <c r="NG510" s="49"/>
      <c r="NH510" s="49"/>
      <c r="NI510" s="49"/>
      <c r="NJ510" s="49"/>
      <c r="NK510" s="49"/>
      <c r="NL510" s="49"/>
      <c r="NM510" s="49"/>
      <c r="NN510" s="49"/>
      <c r="NO510" s="49"/>
      <c r="NP510" s="49"/>
      <c r="NQ510" s="49"/>
      <c r="NR510" s="49"/>
      <c r="NS510" s="49"/>
      <c r="NT510" s="49"/>
      <c r="NU510" s="49"/>
      <c r="NV510" s="49"/>
      <c r="NW510" s="49"/>
      <c r="NX510" s="49"/>
      <c r="NY510" s="49"/>
      <c r="NZ510" s="49"/>
      <c r="OA510" s="49"/>
      <c r="OB510" s="49"/>
      <c r="OC510" s="49"/>
      <c r="OD510" s="49"/>
      <c r="OE510" s="49"/>
      <c r="OF510" s="49"/>
      <c r="OG510" s="49"/>
      <c r="OH510" s="49"/>
      <c r="OI510" s="49"/>
      <c r="OJ510" s="49"/>
      <c r="OK510" s="49"/>
      <c r="OL510" s="49"/>
      <c r="OM510" s="49"/>
      <c r="ON510" s="49"/>
      <c r="OO510" s="49"/>
      <c r="OP510" s="49"/>
      <c r="OQ510" s="49"/>
      <c r="OR510" s="49"/>
      <c r="OS510" s="49"/>
      <c r="OT510" s="49"/>
      <c r="OU510" s="49"/>
      <c r="OV510" s="49"/>
      <c r="OW510" s="49"/>
      <c r="OX510" s="49"/>
      <c r="OY510" s="49"/>
      <c r="OZ510" s="49"/>
      <c r="PA510" s="49"/>
      <c r="PB510" s="49"/>
      <c r="PC510" s="49"/>
      <c r="PD510" s="49"/>
      <c r="PE510" s="49"/>
      <c r="PF510" s="49"/>
      <c r="PG510" s="49"/>
      <c r="PH510" s="49"/>
      <c r="PI510" s="49"/>
      <c r="PJ510" s="49"/>
      <c r="PK510" s="49"/>
      <c r="PL510" s="49"/>
      <c r="PM510" s="49"/>
      <c r="PN510" s="49"/>
      <c r="PO510" s="49"/>
      <c r="PP510" s="49"/>
      <c r="PQ510" s="49"/>
      <c r="PR510" s="49"/>
      <c r="PS510" s="49"/>
      <c r="PT510" s="49"/>
      <c r="PU510" s="49"/>
      <c r="PV510" s="49"/>
      <c r="PW510" s="49"/>
      <c r="PX510" s="49"/>
      <c r="PY510" s="49"/>
      <c r="PZ510" s="49"/>
      <c r="QA510" s="49"/>
      <c r="QB510" s="49"/>
      <c r="QC510" s="49"/>
      <c r="QD510" s="49"/>
      <c r="QE510" s="49"/>
      <c r="QF510" s="49"/>
      <c r="QG510" s="49"/>
      <c r="QH510" s="49"/>
      <c r="QI510" s="49"/>
      <c r="QJ510" s="49"/>
      <c r="QK510" s="49"/>
      <c r="QL510" s="49"/>
      <c r="QM510" s="49"/>
      <c r="QN510" s="49"/>
      <c r="QO510" s="49"/>
      <c r="QP510" s="49"/>
      <c r="QQ510" s="49"/>
      <c r="QR510" s="49"/>
      <c r="QS510" s="49"/>
      <c r="QT510" s="49"/>
      <c r="QU510" s="49"/>
      <c r="QV510" s="49"/>
      <c r="QW510" s="49"/>
      <c r="QX510" s="49"/>
      <c r="QY510" s="49"/>
      <c r="QZ510" s="49"/>
      <c r="RA510" s="49"/>
      <c r="RB510" s="49"/>
      <c r="RC510" s="49"/>
      <c r="RD510" s="49"/>
      <c r="RE510" s="49"/>
      <c r="RF510" s="49"/>
      <c r="RG510" s="49"/>
      <c r="RH510" s="49"/>
      <c r="RI510" s="49"/>
      <c r="RJ510" s="49"/>
      <c r="RK510" s="49"/>
      <c r="RL510" s="49"/>
      <c r="RM510" s="49"/>
      <c r="RN510" s="49"/>
      <c r="RO510" s="49"/>
      <c r="RP510" s="49"/>
      <c r="RQ510" s="49"/>
      <c r="RR510" s="49"/>
      <c r="RS510" s="49"/>
      <c r="RT510" s="49"/>
      <c r="RU510" s="49"/>
      <c r="RV510" s="49"/>
      <c r="RW510" s="49"/>
      <c r="RX510" s="49"/>
      <c r="RY510" s="49"/>
      <c r="RZ510" s="49"/>
      <c r="SA510" s="49"/>
      <c r="SB510" s="49"/>
      <c r="SC510" s="49"/>
      <c r="SD510" s="49"/>
      <c r="SE510" s="49"/>
      <c r="SF510" s="49"/>
      <c r="SG510" s="49"/>
      <c r="SH510" s="49"/>
      <c r="SI510" s="49"/>
      <c r="SJ510" s="49"/>
      <c r="SK510" s="49"/>
      <c r="SL510" s="49"/>
      <c r="SM510" s="49"/>
      <c r="SN510" s="49"/>
      <c r="SO510" s="49"/>
      <c r="SP510" s="49"/>
      <c r="SQ510" s="49"/>
      <c r="SR510" s="49"/>
      <c r="SS510" s="49"/>
      <c r="ST510" s="49"/>
      <c r="SU510" s="49"/>
      <c r="SV510" s="49"/>
      <c r="SW510" s="49"/>
      <c r="SX510" s="49"/>
      <c r="SY510" s="49"/>
      <c r="SZ510" s="49"/>
      <c r="TA510" s="49"/>
      <c r="TB510" s="49"/>
      <c r="TC510" s="49"/>
      <c r="TD510" s="49"/>
      <c r="TE510" s="49"/>
      <c r="TF510" s="49"/>
      <c r="TG510" s="49"/>
      <c r="TH510" s="49"/>
      <c r="TI510" s="49"/>
      <c r="TJ510" s="49"/>
      <c r="TK510" s="49"/>
      <c r="TL510" s="49"/>
      <c r="TM510" s="49"/>
      <c r="TN510" s="49"/>
      <c r="TO510" s="49"/>
      <c r="TP510" s="49"/>
      <c r="TQ510" s="49"/>
      <c r="TR510" s="49"/>
      <c r="TS510" s="49"/>
      <c r="TT510" s="49"/>
      <c r="TU510" s="49"/>
      <c r="TV510" s="49"/>
      <c r="TW510" s="49"/>
      <c r="TX510" s="49"/>
      <c r="TY510" s="49"/>
      <c r="TZ510" s="49"/>
      <c r="UA510" s="49"/>
      <c r="UB510" s="49"/>
      <c r="UC510" s="49"/>
      <c r="UD510" s="49"/>
      <c r="UE510" s="49"/>
      <c r="UF510" s="49"/>
      <c r="UG510" s="49"/>
      <c r="UH510" s="49"/>
      <c r="UI510" s="49"/>
      <c r="UJ510" s="49"/>
      <c r="UK510" s="49"/>
      <c r="UL510" s="49"/>
      <c r="UM510" s="49"/>
      <c r="UN510" s="49"/>
      <c r="UO510" s="49"/>
      <c r="UP510" s="49"/>
      <c r="UQ510" s="49"/>
      <c r="UR510" s="49"/>
      <c r="US510" s="49"/>
      <c r="UT510" s="49"/>
      <c r="UU510" s="49"/>
      <c r="UV510" s="49"/>
      <c r="UW510" s="49"/>
      <c r="UX510" s="49"/>
      <c r="UY510" s="49"/>
      <c r="UZ510" s="49"/>
      <c r="VA510" s="49"/>
      <c r="VB510" s="49"/>
      <c r="VC510" s="49"/>
      <c r="VD510" s="49"/>
      <c r="VE510" s="49"/>
      <c r="VF510" s="49"/>
      <c r="VG510" s="49"/>
      <c r="VH510" s="49"/>
      <c r="VI510" s="49"/>
      <c r="VJ510" s="49"/>
      <c r="VK510" s="49"/>
      <c r="VL510" s="49"/>
      <c r="VM510" s="49"/>
      <c r="VN510" s="49"/>
      <c r="VO510" s="49"/>
      <c r="VP510" s="49"/>
      <c r="VQ510" s="49"/>
      <c r="VR510" s="49"/>
      <c r="VS510" s="49"/>
      <c r="VT510" s="49"/>
      <c r="VU510" s="49"/>
      <c r="VV510" s="49"/>
      <c r="VW510" s="49"/>
      <c r="VX510" s="49"/>
      <c r="VY510" s="49"/>
      <c r="VZ510" s="49"/>
      <c r="WA510" s="49"/>
      <c r="WB510" s="49"/>
      <c r="WC510" s="49"/>
      <c r="WD510" s="49"/>
      <c r="WE510" s="49"/>
      <c r="WF510" s="49"/>
      <c r="WG510" s="49"/>
      <c r="WH510" s="49"/>
      <c r="WI510" s="49"/>
      <c r="WJ510" s="49"/>
      <c r="WK510" s="49"/>
      <c r="WL510" s="49"/>
      <c r="WM510" s="49"/>
      <c r="WN510" s="49"/>
      <c r="WO510" s="49"/>
      <c r="WP510" s="49"/>
      <c r="WQ510" s="49"/>
      <c r="WR510" s="49"/>
      <c r="WS510" s="49"/>
      <c r="WT510" s="49"/>
      <c r="WU510" s="49"/>
      <c r="WV510" s="49"/>
      <c r="WW510" s="49"/>
      <c r="WX510" s="49"/>
      <c r="WY510" s="49"/>
      <c r="WZ510" s="49"/>
      <c r="XA510" s="49"/>
      <c r="XB510" s="49"/>
      <c r="XC510" s="49"/>
      <c r="XD510" s="49"/>
      <c r="XE510" s="49"/>
      <c r="XF510" s="49"/>
      <c r="XG510" s="49"/>
      <c r="XH510" s="49"/>
      <c r="XI510" s="49"/>
      <c r="XJ510" s="49"/>
      <c r="XK510" s="49"/>
      <c r="XL510" s="49"/>
      <c r="XM510" s="49"/>
      <c r="XN510" s="49"/>
      <c r="XO510" s="49"/>
      <c r="XP510" s="49"/>
      <c r="XQ510" s="49"/>
      <c r="XR510" s="49"/>
      <c r="XS510" s="49"/>
      <c r="XT510" s="49"/>
      <c r="XU510" s="49"/>
      <c r="XV510" s="49"/>
      <c r="XW510" s="49"/>
      <c r="XX510" s="49"/>
      <c r="XY510" s="49"/>
      <c r="XZ510" s="49"/>
      <c r="YA510" s="49"/>
      <c r="YB510" s="49"/>
      <c r="YC510" s="49"/>
      <c r="YD510" s="49"/>
      <c r="YE510" s="49"/>
      <c r="YF510" s="49"/>
      <c r="YG510" s="49"/>
      <c r="YH510" s="49"/>
      <c r="YI510" s="49"/>
      <c r="YJ510" s="49"/>
      <c r="YK510" s="49"/>
      <c r="YL510" s="49"/>
      <c r="YM510" s="49"/>
      <c r="YN510" s="49"/>
      <c r="YO510" s="49"/>
      <c r="YP510" s="49"/>
      <c r="YQ510" s="49"/>
      <c r="YR510" s="49"/>
      <c r="YS510" s="49"/>
      <c r="YT510" s="49"/>
      <c r="YU510" s="49"/>
      <c r="YV510" s="49"/>
      <c r="YW510" s="49"/>
      <c r="YX510" s="49"/>
      <c r="YY510" s="49"/>
      <c r="YZ510" s="49"/>
      <c r="ZA510" s="49"/>
      <c r="ZB510" s="49"/>
      <c r="ZC510" s="49"/>
      <c r="ZD510" s="49"/>
      <c r="ZE510" s="49"/>
      <c r="ZF510" s="49"/>
      <c r="ZG510" s="49"/>
      <c r="ZH510" s="49"/>
      <c r="ZI510" s="49"/>
      <c r="ZJ510" s="49"/>
      <c r="ZK510" s="49"/>
      <c r="ZL510" s="49"/>
      <c r="ZM510" s="49"/>
      <c r="ZN510" s="49"/>
      <c r="ZO510" s="49"/>
      <c r="ZP510" s="49"/>
      <c r="ZQ510" s="49"/>
      <c r="ZR510" s="49"/>
      <c r="ZS510" s="49"/>
      <c r="ZT510" s="49"/>
      <c r="ZU510" s="49"/>
      <c r="ZV510" s="49"/>
      <c r="ZW510" s="49"/>
      <c r="ZX510" s="49"/>
      <c r="ZY510" s="49"/>
      <c r="ZZ510" s="49"/>
      <c r="AAA510" s="49"/>
      <c r="AAB510" s="49"/>
      <c r="AAC510" s="49"/>
      <c r="AAD510" s="49"/>
      <c r="AAE510" s="49"/>
      <c r="AAF510" s="49"/>
      <c r="AAG510" s="49"/>
      <c r="AAH510" s="49"/>
      <c r="AAI510" s="49"/>
      <c r="AAJ510" s="49"/>
      <c r="AAK510" s="49"/>
      <c r="AAL510" s="49"/>
      <c r="AAM510" s="49"/>
      <c r="AAN510" s="49"/>
      <c r="AAO510" s="49"/>
      <c r="AAP510" s="49"/>
      <c r="AAQ510" s="49"/>
      <c r="AAR510" s="49"/>
      <c r="AAS510" s="49"/>
      <c r="AAT510" s="49"/>
      <c r="AAU510" s="49"/>
      <c r="AAV510" s="49"/>
      <c r="AAW510" s="49"/>
      <c r="AAX510" s="49"/>
      <c r="AAY510" s="49"/>
      <c r="AAZ510" s="49"/>
      <c r="ABA510" s="49"/>
      <c r="ABB510" s="49"/>
      <c r="ABC510" s="49"/>
      <c r="ABD510" s="49"/>
      <c r="ABE510" s="49"/>
      <c r="ABF510" s="49"/>
      <c r="ABG510" s="49"/>
      <c r="ABH510" s="49"/>
      <c r="ABI510" s="49"/>
      <c r="ABJ510" s="49"/>
      <c r="ABK510" s="49"/>
      <c r="ABL510" s="49"/>
      <c r="ABM510" s="49"/>
      <c r="ABN510" s="49"/>
      <c r="ABO510" s="49"/>
      <c r="ABP510" s="49"/>
      <c r="ABQ510" s="49"/>
      <c r="ABR510" s="49"/>
      <c r="ABS510" s="49"/>
      <c r="ABT510" s="49"/>
      <c r="ABU510" s="49"/>
      <c r="ABV510" s="49"/>
      <c r="ABW510" s="49"/>
      <c r="ABX510" s="49"/>
      <c r="ABY510" s="49"/>
      <c r="ABZ510" s="49"/>
      <c r="ACA510" s="49"/>
      <c r="ACB510" s="49"/>
      <c r="ACC510" s="49"/>
      <c r="ACD510" s="49"/>
      <c r="ACE510" s="49"/>
      <c r="ACF510" s="49"/>
      <c r="ACG510" s="49"/>
      <c r="ACH510" s="49"/>
      <c r="ACI510" s="49"/>
      <c r="ACJ510" s="49"/>
      <c r="ACK510" s="49"/>
      <c r="ACL510" s="49"/>
      <c r="ACM510" s="49"/>
      <c r="ACN510" s="49"/>
      <c r="ACO510" s="49"/>
      <c r="ACP510" s="49"/>
      <c r="ACQ510" s="49"/>
      <c r="ACR510" s="49"/>
      <c r="ACS510" s="49"/>
      <c r="ACT510" s="49"/>
      <c r="ACU510" s="49"/>
      <c r="ACV510" s="49"/>
      <c r="ACW510" s="49"/>
      <c r="ACX510" s="49"/>
      <c r="ACY510" s="49"/>
      <c r="ACZ510" s="49"/>
      <c r="ADA510" s="49"/>
      <c r="ADB510" s="49"/>
      <c r="ADC510" s="49"/>
      <c r="ADD510" s="49"/>
      <c r="ADE510" s="49"/>
      <c r="ADF510" s="49"/>
      <c r="ADG510" s="49"/>
      <c r="ADH510" s="49"/>
      <c r="ADI510" s="49"/>
      <c r="ADJ510" s="49"/>
      <c r="ADK510" s="49"/>
      <c r="ADL510" s="49"/>
      <c r="ADM510" s="49"/>
      <c r="ADN510" s="49"/>
      <c r="ADO510" s="49"/>
      <c r="ADP510" s="49"/>
      <c r="ADQ510" s="49"/>
      <c r="ADR510" s="49"/>
      <c r="ADS510" s="49"/>
      <c r="ADT510" s="49"/>
      <c r="ADU510" s="49"/>
      <c r="ADV510" s="49"/>
      <c r="ADW510" s="49"/>
      <c r="ADX510" s="49"/>
      <c r="ADY510" s="49"/>
      <c r="ADZ510" s="49"/>
      <c r="AEA510" s="49"/>
      <c r="AEB510" s="49"/>
      <c r="AEC510" s="49"/>
      <c r="AED510" s="49"/>
      <c r="AEE510" s="49"/>
      <c r="AEF510" s="49"/>
      <c r="AEG510" s="49"/>
      <c r="AEH510" s="49"/>
      <c r="AEI510" s="49"/>
      <c r="AEJ510" s="49"/>
      <c r="AEK510" s="49"/>
      <c r="AEL510" s="49"/>
      <c r="AEM510" s="49"/>
      <c r="AEN510" s="49"/>
      <c r="AEO510" s="49"/>
      <c r="AEP510" s="49"/>
      <c r="AEQ510" s="49"/>
      <c r="AER510" s="49"/>
      <c r="AES510" s="49"/>
      <c r="AET510" s="49"/>
      <c r="AEU510" s="49"/>
      <c r="AEV510" s="49"/>
      <c r="AEW510" s="49"/>
      <c r="AEX510" s="49"/>
      <c r="AEY510" s="49"/>
      <c r="AEZ510" s="49"/>
      <c r="AFA510" s="49"/>
      <c r="AFB510" s="49"/>
      <c r="AFC510" s="49"/>
      <c r="AFD510" s="49"/>
      <c r="AFE510" s="49"/>
      <c r="AFF510" s="49"/>
      <c r="AFG510" s="49"/>
      <c r="AFH510" s="49"/>
      <c r="AFI510" s="49"/>
      <c r="AFJ510" s="49"/>
      <c r="AFK510" s="49"/>
      <c r="AFL510" s="49"/>
      <c r="AFM510" s="49"/>
      <c r="AFN510" s="49"/>
      <c r="AFO510" s="49"/>
      <c r="AFP510" s="49"/>
      <c r="AFQ510" s="49"/>
      <c r="AFR510" s="49"/>
      <c r="AFS510" s="49"/>
      <c r="AFT510" s="49"/>
      <c r="AFU510" s="49"/>
      <c r="AFV510" s="49"/>
      <c r="AFW510" s="49"/>
      <c r="AFX510" s="49"/>
      <c r="AFY510" s="49"/>
      <c r="AFZ510" s="49"/>
      <c r="AGA510" s="49"/>
      <c r="AGB510" s="49"/>
      <c r="AGC510" s="49"/>
      <c r="AGD510" s="49"/>
      <c r="AGE510" s="49"/>
      <c r="AGF510" s="49"/>
      <c r="AGG510" s="49"/>
      <c r="AGH510" s="49"/>
      <c r="AGI510" s="49"/>
      <c r="AGJ510" s="49"/>
      <c r="AGK510" s="49"/>
      <c r="AGL510" s="49"/>
      <c r="AGM510" s="49"/>
      <c r="AGN510" s="49"/>
      <c r="AGO510" s="49"/>
      <c r="AGP510" s="49"/>
      <c r="AGQ510" s="49"/>
      <c r="AGR510" s="49"/>
      <c r="AGS510" s="49"/>
      <c r="AGT510" s="49"/>
      <c r="AGU510" s="49"/>
      <c r="AGV510" s="49"/>
      <c r="AGW510" s="49"/>
      <c r="AGX510" s="49"/>
      <c r="AGY510" s="49"/>
      <c r="AGZ510" s="49"/>
      <c r="AHA510" s="49"/>
      <c r="AHB510" s="49"/>
      <c r="AHC510" s="49"/>
      <c r="AHD510" s="49"/>
      <c r="AHE510" s="49"/>
      <c r="AHF510" s="49"/>
      <c r="AHG510" s="49"/>
      <c r="AHH510" s="49"/>
      <c r="AHI510" s="49"/>
      <c r="AHJ510" s="49"/>
      <c r="AHK510" s="49"/>
      <c r="AHL510" s="49"/>
      <c r="AHM510" s="49"/>
      <c r="AHN510" s="49"/>
      <c r="AHO510" s="49"/>
      <c r="AHP510" s="49"/>
      <c r="AHQ510" s="49"/>
      <c r="AHR510" s="49"/>
      <c r="AHS510" s="49"/>
      <c r="AHT510" s="49"/>
      <c r="AHU510" s="49"/>
      <c r="AHV510" s="49"/>
      <c r="AHW510" s="49"/>
      <c r="AHX510" s="49"/>
      <c r="AHY510" s="49"/>
      <c r="AHZ510" s="49"/>
      <c r="AIA510" s="49"/>
      <c r="AIB510" s="49"/>
      <c r="AIC510" s="49"/>
      <c r="AID510" s="49"/>
      <c r="AIE510" s="49"/>
      <c r="AIF510" s="49"/>
      <c r="AIG510" s="49"/>
      <c r="AIH510" s="49"/>
      <c r="AII510" s="49"/>
      <c r="AIJ510" s="49"/>
      <c r="AIK510" s="49"/>
      <c r="AIL510" s="49"/>
      <c r="AIM510" s="49"/>
      <c r="AIN510" s="49"/>
      <c r="AIO510" s="49"/>
      <c r="AIP510" s="49"/>
      <c r="AIQ510" s="49"/>
      <c r="AIR510" s="49"/>
      <c r="AIS510" s="49"/>
      <c r="AIT510" s="49"/>
      <c r="AIU510" s="49"/>
      <c r="AIV510" s="49"/>
      <c r="AIW510" s="49"/>
      <c r="AIX510" s="49"/>
      <c r="AIY510" s="49"/>
      <c r="AIZ510" s="49"/>
      <c r="AJA510" s="49"/>
      <c r="AJB510" s="49"/>
      <c r="AJC510" s="49"/>
      <c r="AJD510" s="49"/>
      <c r="AJE510" s="49"/>
      <c r="AJF510" s="49"/>
      <c r="AJG510" s="49"/>
      <c r="AJH510" s="49"/>
      <c r="AJI510" s="49"/>
      <c r="AJJ510" s="49"/>
      <c r="AJK510" s="49"/>
      <c r="AJL510" s="49"/>
      <c r="AJM510" s="49"/>
      <c r="AJN510" s="49"/>
      <c r="AJO510" s="49"/>
      <c r="AJP510" s="49"/>
      <c r="AJQ510" s="49"/>
      <c r="AJR510" s="49"/>
      <c r="AJS510" s="49"/>
      <c r="AJT510" s="49"/>
      <c r="AJU510" s="49"/>
      <c r="AJV510" s="49"/>
      <c r="AJW510" s="49"/>
      <c r="AJX510" s="49"/>
      <c r="AJY510" s="49"/>
      <c r="AJZ510" s="49"/>
      <c r="AKA510" s="49"/>
      <c r="AKB510" s="49"/>
      <c r="AKC510" s="49"/>
      <c r="AKD510" s="49"/>
      <c r="AKE510" s="49"/>
      <c r="AKF510" s="49"/>
      <c r="AKG510" s="49"/>
      <c r="AKH510" s="49"/>
      <c r="AKI510" s="49"/>
      <c r="AKJ510" s="49"/>
      <c r="AKK510" s="49"/>
      <c r="AKL510" s="49"/>
      <c r="AKM510" s="49"/>
      <c r="AKN510" s="49"/>
      <c r="AKO510" s="49"/>
      <c r="AKP510" s="49"/>
      <c r="AKQ510" s="49"/>
      <c r="AKR510" s="49"/>
      <c r="AKS510" s="49"/>
      <c r="AKT510" s="49"/>
      <c r="AKU510" s="49"/>
      <c r="AKV510" s="49"/>
      <c r="AKW510" s="49"/>
      <c r="AKX510" s="49"/>
      <c r="AKY510" s="49"/>
      <c r="AKZ510" s="49"/>
      <c r="ALA510" s="49"/>
      <c r="ALB510" s="49"/>
      <c r="ALC510" s="49"/>
      <c r="ALD510" s="49"/>
      <c r="ALE510" s="49"/>
      <c r="ALF510" s="49"/>
      <c r="ALG510" s="49"/>
      <c r="ALH510" s="49"/>
      <c r="ALI510" s="49"/>
      <c r="ALJ510" s="49"/>
      <c r="ALK510" s="49"/>
      <c r="ALL510" s="49"/>
      <c r="ALM510" s="49"/>
      <c r="ALN510" s="49"/>
      <c r="ALO510" s="49"/>
      <c r="ALP510" s="49"/>
      <c r="ALQ510" s="49"/>
      <c r="ALR510" s="49"/>
      <c r="ALS510" s="49"/>
      <c r="ALT510" s="49"/>
      <c r="ALU510" s="49"/>
      <c r="ALV510" s="49"/>
      <c r="ALW510" s="49"/>
      <c r="ALX510" s="49"/>
      <c r="ALY510" s="49"/>
      <c r="ALZ510" s="49"/>
      <c r="AMA510" s="49"/>
      <c r="AMB510" s="49"/>
      <c r="AMC510" s="49"/>
      <c r="AMD510" s="49"/>
      <c r="AME510" s="49"/>
      <c r="AMF510" s="49"/>
      <c r="AMG510" s="49"/>
      <c r="AMH510" s="49"/>
      <c r="AMI510" s="49"/>
      <c r="AMJ510" s="49"/>
      <c r="AMK510" s="49"/>
      <c r="AML510" s="49"/>
      <c r="AMM510" s="49"/>
      <c r="AMN510" s="49"/>
      <c r="AMO510" s="49"/>
    </row>
    <row r="511" spans="1:1029">
      <c r="A511" s="17"/>
      <c r="B511" s="18"/>
      <c r="C511" s="8"/>
      <c r="D511" s="17"/>
      <c r="E511" s="17"/>
      <c r="F511" s="17"/>
      <c r="G511" s="17"/>
      <c r="H511" s="17"/>
      <c r="I511" s="17"/>
      <c r="J511" s="17"/>
      <c r="K511" s="17"/>
      <c r="L511" s="17"/>
      <c r="M511" s="17"/>
      <c r="N511" s="17"/>
      <c r="O511" s="17"/>
      <c r="P511" s="17"/>
      <c r="Q511" s="11"/>
      <c r="R511" s="17"/>
      <c r="S511" s="8"/>
      <c r="T511" s="8"/>
      <c r="U511" s="8"/>
      <c r="V511" s="8"/>
      <c r="W511" s="8"/>
      <c r="X511" s="8"/>
      <c r="Y511" s="8"/>
      <c r="Z511" s="8"/>
      <c r="AA511" s="8"/>
      <c r="AB511" s="8"/>
      <c r="AC511" s="8"/>
      <c r="AD511" s="8"/>
      <c r="AE511" s="8"/>
      <c r="AF511" s="11"/>
      <c r="AG511" s="49"/>
      <c r="AH511" s="49"/>
      <c r="AI511" s="49"/>
      <c r="AJ511" s="49"/>
      <c r="AK511" s="49"/>
      <c r="AL511" s="49"/>
      <c r="AM511" s="49"/>
      <c r="AN511" s="49"/>
      <c r="AO511" s="49"/>
      <c r="AP511" s="49"/>
      <c r="AQ511" s="49"/>
      <c r="AR511" s="49"/>
      <c r="AS511" s="49"/>
      <c r="AT511" s="49"/>
      <c r="AU511" s="49"/>
      <c r="AV511" s="49"/>
      <c r="AW511" s="49"/>
      <c r="AX511" s="49"/>
      <c r="AY511" s="49"/>
      <c r="AZ511" s="49"/>
      <c r="BA511" s="49"/>
      <c r="BB511" s="49"/>
      <c r="BC511" s="49"/>
      <c r="BD511" s="49"/>
      <c r="BE511" s="49"/>
      <c r="BF511" s="49"/>
      <c r="BG511" s="49"/>
      <c r="BH511" s="49"/>
      <c r="BI511" s="49"/>
      <c r="BJ511" s="49"/>
      <c r="BK511" s="49"/>
      <c r="BL511" s="49"/>
      <c r="BM511" s="49"/>
      <c r="BN511" s="49"/>
      <c r="BO511" s="49"/>
      <c r="BP511" s="49"/>
      <c r="BQ511" s="49"/>
      <c r="BR511" s="49"/>
      <c r="BS511" s="49"/>
      <c r="BT511" s="49"/>
      <c r="BU511" s="49"/>
      <c r="BV511" s="49"/>
      <c r="BW511" s="49"/>
      <c r="BX511" s="49"/>
      <c r="BY511" s="49"/>
      <c r="BZ511" s="49"/>
      <c r="CA511" s="49"/>
      <c r="CB511" s="49"/>
      <c r="CC511" s="49"/>
      <c r="CD511" s="49"/>
      <c r="CE511" s="49"/>
      <c r="CF511" s="49"/>
      <c r="CG511" s="49"/>
      <c r="CH511" s="49"/>
      <c r="CI511" s="49"/>
      <c r="CJ511" s="49"/>
      <c r="CK511" s="49"/>
      <c r="CL511" s="49"/>
      <c r="CM511" s="49"/>
      <c r="CN511" s="49"/>
      <c r="CO511" s="49"/>
      <c r="CP511" s="49"/>
      <c r="CQ511" s="49"/>
      <c r="CR511" s="49"/>
      <c r="CS511" s="49"/>
      <c r="CT511" s="49"/>
      <c r="CU511" s="49"/>
      <c r="CV511" s="49"/>
      <c r="CW511" s="49"/>
      <c r="CX511" s="49"/>
      <c r="CY511" s="49"/>
      <c r="CZ511" s="49"/>
      <c r="DA511" s="49"/>
      <c r="DB511" s="49"/>
      <c r="DC511" s="49"/>
      <c r="DD511" s="49"/>
      <c r="DE511" s="49"/>
      <c r="DF511" s="49"/>
      <c r="DG511" s="49"/>
      <c r="DH511" s="49"/>
      <c r="DI511" s="49"/>
      <c r="DJ511" s="49"/>
      <c r="DK511" s="49"/>
      <c r="DL511" s="49"/>
      <c r="DM511" s="49"/>
      <c r="DN511" s="49"/>
      <c r="DO511" s="49"/>
      <c r="DP511" s="49"/>
      <c r="DQ511" s="49"/>
      <c r="DR511" s="49"/>
      <c r="DS511" s="49"/>
      <c r="DT511" s="49"/>
      <c r="DU511" s="49"/>
      <c r="DV511" s="49"/>
      <c r="DW511" s="49"/>
      <c r="DX511" s="49"/>
      <c r="DY511" s="49"/>
      <c r="DZ511" s="49"/>
      <c r="EA511" s="49"/>
      <c r="EB511" s="49"/>
      <c r="EC511" s="49"/>
      <c r="ED511" s="49"/>
      <c r="EE511" s="49"/>
      <c r="EF511" s="49"/>
      <c r="EG511" s="49"/>
      <c r="EH511" s="49"/>
      <c r="EI511" s="49"/>
      <c r="EJ511" s="49"/>
      <c r="EK511" s="49"/>
      <c r="EL511" s="49"/>
      <c r="EM511" s="49"/>
      <c r="EN511" s="49"/>
      <c r="EO511" s="49"/>
      <c r="EP511" s="49"/>
      <c r="EQ511" s="49"/>
      <c r="ER511" s="49"/>
      <c r="ES511" s="49"/>
      <c r="ET511" s="49"/>
      <c r="EU511" s="49"/>
      <c r="EV511" s="49"/>
      <c r="EW511" s="49"/>
      <c r="EX511" s="49"/>
      <c r="EY511" s="49"/>
      <c r="EZ511" s="49"/>
      <c r="FA511" s="49"/>
      <c r="FB511" s="49"/>
      <c r="FC511" s="49"/>
      <c r="FD511" s="49"/>
      <c r="FE511" s="49"/>
      <c r="FF511" s="49"/>
      <c r="FG511" s="49"/>
      <c r="FH511" s="49"/>
      <c r="FI511" s="49"/>
      <c r="FJ511" s="49"/>
      <c r="FK511" s="49"/>
      <c r="FL511" s="49"/>
      <c r="FM511" s="49"/>
      <c r="FN511" s="49"/>
      <c r="FO511" s="49"/>
      <c r="FP511" s="49"/>
      <c r="FQ511" s="49"/>
      <c r="FR511" s="49"/>
      <c r="FS511" s="49"/>
      <c r="FT511" s="49"/>
      <c r="FU511" s="49"/>
      <c r="FV511" s="49"/>
      <c r="FW511" s="49"/>
      <c r="FX511" s="49"/>
      <c r="FY511" s="49"/>
      <c r="FZ511" s="49"/>
      <c r="GA511" s="49"/>
      <c r="GB511" s="49"/>
      <c r="GC511" s="49"/>
      <c r="GD511" s="49"/>
      <c r="GE511" s="49"/>
      <c r="GF511" s="49"/>
      <c r="GG511" s="49"/>
      <c r="GH511" s="49"/>
      <c r="GI511" s="49"/>
      <c r="GJ511" s="49"/>
      <c r="GK511" s="49"/>
      <c r="GL511" s="49"/>
      <c r="GM511" s="49"/>
      <c r="GN511" s="49"/>
      <c r="GO511" s="49"/>
      <c r="GP511" s="49"/>
      <c r="GQ511" s="49"/>
      <c r="GR511" s="49"/>
      <c r="GS511" s="49"/>
      <c r="GT511" s="49"/>
      <c r="GU511" s="49"/>
      <c r="GV511" s="49"/>
      <c r="GW511" s="49"/>
      <c r="GX511" s="49"/>
      <c r="GY511" s="49"/>
      <c r="GZ511" s="49"/>
      <c r="HA511" s="49"/>
      <c r="HB511" s="49"/>
      <c r="HC511" s="49"/>
      <c r="HD511" s="49"/>
      <c r="HE511" s="49"/>
      <c r="HF511" s="49"/>
      <c r="HG511" s="49"/>
      <c r="HH511" s="49"/>
      <c r="HI511" s="49"/>
      <c r="HJ511" s="49"/>
      <c r="HK511" s="49"/>
      <c r="HL511" s="49"/>
      <c r="HM511" s="49"/>
      <c r="HN511" s="49"/>
      <c r="HO511" s="49"/>
      <c r="HP511" s="49"/>
      <c r="HQ511" s="49"/>
      <c r="HR511" s="49"/>
      <c r="HS511" s="49"/>
      <c r="HT511" s="49"/>
      <c r="HU511" s="49"/>
      <c r="HV511" s="49"/>
      <c r="HW511" s="49"/>
      <c r="HX511" s="49"/>
      <c r="HY511" s="49"/>
      <c r="HZ511" s="49"/>
      <c r="IA511" s="49"/>
      <c r="IB511" s="49"/>
      <c r="IC511" s="49"/>
      <c r="ID511" s="49"/>
      <c r="IE511" s="49"/>
      <c r="IF511" s="49"/>
      <c r="IG511" s="49"/>
      <c r="IH511" s="49"/>
      <c r="II511" s="49"/>
      <c r="IJ511" s="49"/>
      <c r="IK511" s="49"/>
      <c r="IL511" s="49"/>
      <c r="IM511" s="49"/>
      <c r="IN511" s="49"/>
      <c r="IO511" s="49"/>
      <c r="IP511" s="49"/>
      <c r="IQ511" s="49"/>
      <c r="IR511" s="49"/>
      <c r="IS511" s="49"/>
      <c r="IT511" s="49"/>
      <c r="IU511" s="49"/>
      <c r="IV511" s="49"/>
      <c r="IW511" s="49"/>
      <c r="IX511" s="49"/>
      <c r="IY511" s="49"/>
      <c r="IZ511" s="49"/>
      <c r="JA511" s="49"/>
      <c r="JB511" s="49"/>
      <c r="JC511" s="49"/>
      <c r="JD511" s="49"/>
      <c r="JE511" s="49"/>
      <c r="JF511" s="49"/>
      <c r="JG511" s="49"/>
      <c r="JH511" s="49"/>
      <c r="JI511" s="49"/>
      <c r="JJ511" s="49"/>
      <c r="JK511" s="49"/>
      <c r="JL511" s="49"/>
      <c r="JM511" s="49"/>
      <c r="JN511" s="49"/>
      <c r="JO511" s="49"/>
      <c r="JP511" s="49"/>
      <c r="JQ511" s="49"/>
      <c r="JR511" s="49"/>
      <c r="JS511" s="49"/>
      <c r="JT511" s="49"/>
      <c r="JU511" s="49"/>
      <c r="JV511" s="49"/>
      <c r="JW511" s="49"/>
      <c r="JX511" s="49"/>
      <c r="JY511" s="49"/>
      <c r="JZ511" s="49"/>
      <c r="KA511" s="49"/>
      <c r="KB511" s="49"/>
      <c r="KC511" s="49"/>
      <c r="KD511" s="49"/>
      <c r="KE511" s="49"/>
      <c r="KF511" s="49"/>
      <c r="KG511" s="49"/>
      <c r="KH511" s="49"/>
      <c r="KI511" s="49"/>
      <c r="KJ511" s="49"/>
      <c r="KK511" s="49"/>
      <c r="KL511" s="49"/>
      <c r="KM511" s="49"/>
      <c r="KN511" s="49"/>
      <c r="KO511" s="49"/>
      <c r="KP511" s="49"/>
      <c r="KQ511" s="49"/>
      <c r="KR511" s="49"/>
      <c r="KS511" s="49"/>
      <c r="KT511" s="49"/>
      <c r="KU511" s="49"/>
      <c r="KV511" s="49"/>
      <c r="KW511" s="49"/>
      <c r="KX511" s="49"/>
      <c r="KY511" s="49"/>
      <c r="KZ511" s="49"/>
      <c r="LA511" s="49"/>
      <c r="LB511" s="49"/>
      <c r="LC511" s="49"/>
      <c r="LD511" s="49"/>
      <c r="LE511" s="49"/>
      <c r="LF511" s="49"/>
      <c r="LG511" s="49"/>
      <c r="LH511" s="49"/>
      <c r="LI511" s="49"/>
      <c r="LJ511" s="49"/>
      <c r="LK511" s="49"/>
      <c r="LL511" s="49"/>
      <c r="LM511" s="49"/>
      <c r="LN511" s="49"/>
      <c r="LO511" s="49"/>
      <c r="LP511" s="49"/>
      <c r="LQ511" s="49"/>
      <c r="LR511" s="49"/>
      <c r="LS511" s="49"/>
      <c r="LT511" s="49"/>
      <c r="LU511" s="49"/>
      <c r="LV511" s="49"/>
      <c r="LW511" s="49"/>
      <c r="LX511" s="49"/>
      <c r="LY511" s="49"/>
      <c r="LZ511" s="49"/>
      <c r="MA511" s="49"/>
      <c r="MB511" s="49"/>
      <c r="MC511" s="49"/>
      <c r="MD511" s="49"/>
      <c r="ME511" s="49"/>
      <c r="MF511" s="49"/>
      <c r="MG511" s="49"/>
      <c r="MH511" s="49"/>
      <c r="MI511" s="49"/>
      <c r="MJ511" s="49"/>
      <c r="MK511" s="49"/>
      <c r="ML511" s="49"/>
      <c r="MM511" s="49"/>
      <c r="MN511" s="49"/>
      <c r="MO511" s="49"/>
      <c r="MP511" s="49"/>
      <c r="MQ511" s="49"/>
      <c r="MR511" s="49"/>
      <c r="MS511" s="49"/>
      <c r="MT511" s="49"/>
      <c r="MU511" s="49"/>
      <c r="MV511" s="49"/>
      <c r="MW511" s="49"/>
      <c r="MX511" s="49"/>
      <c r="MY511" s="49"/>
      <c r="MZ511" s="49"/>
      <c r="NA511" s="49"/>
      <c r="NB511" s="49"/>
      <c r="NC511" s="49"/>
      <c r="ND511" s="49"/>
      <c r="NE511" s="49"/>
      <c r="NF511" s="49"/>
      <c r="NG511" s="49"/>
      <c r="NH511" s="49"/>
      <c r="NI511" s="49"/>
      <c r="NJ511" s="49"/>
      <c r="NK511" s="49"/>
      <c r="NL511" s="49"/>
      <c r="NM511" s="49"/>
      <c r="NN511" s="49"/>
      <c r="NO511" s="49"/>
      <c r="NP511" s="49"/>
      <c r="NQ511" s="49"/>
      <c r="NR511" s="49"/>
      <c r="NS511" s="49"/>
      <c r="NT511" s="49"/>
      <c r="NU511" s="49"/>
      <c r="NV511" s="49"/>
      <c r="NW511" s="49"/>
      <c r="NX511" s="49"/>
      <c r="NY511" s="49"/>
      <c r="NZ511" s="49"/>
      <c r="OA511" s="49"/>
      <c r="OB511" s="49"/>
      <c r="OC511" s="49"/>
      <c r="OD511" s="49"/>
      <c r="OE511" s="49"/>
      <c r="OF511" s="49"/>
      <c r="OG511" s="49"/>
      <c r="OH511" s="49"/>
      <c r="OI511" s="49"/>
      <c r="OJ511" s="49"/>
      <c r="OK511" s="49"/>
      <c r="OL511" s="49"/>
      <c r="OM511" s="49"/>
      <c r="ON511" s="49"/>
      <c r="OO511" s="49"/>
      <c r="OP511" s="49"/>
      <c r="OQ511" s="49"/>
      <c r="OR511" s="49"/>
      <c r="OS511" s="49"/>
      <c r="OT511" s="49"/>
      <c r="OU511" s="49"/>
      <c r="OV511" s="49"/>
      <c r="OW511" s="49"/>
      <c r="OX511" s="49"/>
      <c r="OY511" s="49"/>
      <c r="OZ511" s="49"/>
      <c r="PA511" s="49"/>
      <c r="PB511" s="49"/>
      <c r="PC511" s="49"/>
      <c r="PD511" s="49"/>
      <c r="PE511" s="49"/>
      <c r="PF511" s="49"/>
      <c r="PG511" s="49"/>
      <c r="PH511" s="49"/>
      <c r="PI511" s="49"/>
      <c r="PJ511" s="49"/>
      <c r="PK511" s="49"/>
      <c r="PL511" s="49"/>
      <c r="PM511" s="49"/>
      <c r="PN511" s="49"/>
      <c r="PO511" s="49"/>
      <c r="PP511" s="49"/>
      <c r="PQ511" s="49"/>
      <c r="PR511" s="49"/>
      <c r="PS511" s="49"/>
      <c r="PT511" s="49"/>
      <c r="PU511" s="49"/>
      <c r="PV511" s="49"/>
      <c r="PW511" s="49"/>
      <c r="PX511" s="49"/>
      <c r="PY511" s="49"/>
      <c r="PZ511" s="49"/>
      <c r="QA511" s="49"/>
      <c r="QB511" s="49"/>
      <c r="QC511" s="49"/>
      <c r="QD511" s="49"/>
      <c r="QE511" s="49"/>
      <c r="QF511" s="49"/>
      <c r="QG511" s="49"/>
      <c r="QH511" s="49"/>
      <c r="QI511" s="49"/>
      <c r="QJ511" s="49"/>
      <c r="QK511" s="49"/>
      <c r="QL511" s="49"/>
      <c r="QM511" s="49"/>
      <c r="QN511" s="49"/>
      <c r="QO511" s="49"/>
      <c r="QP511" s="49"/>
      <c r="QQ511" s="49"/>
      <c r="QR511" s="49"/>
      <c r="QS511" s="49"/>
      <c r="QT511" s="49"/>
      <c r="QU511" s="49"/>
      <c r="QV511" s="49"/>
      <c r="QW511" s="49"/>
      <c r="QX511" s="49"/>
      <c r="QY511" s="49"/>
      <c r="QZ511" s="49"/>
      <c r="RA511" s="49"/>
      <c r="RB511" s="49"/>
      <c r="RC511" s="49"/>
      <c r="RD511" s="49"/>
      <c r="RE511" s="49"/>
      <c r="RF511" s="49"/>
      <c r="RG511" s="49"/>
      <c r="RH511" s="49"/>
      <c r="RI511" s="49"/>
      <c r="RJ511" s="49"/>
      <c r="RK511" s="49"/>
      <c r="RL511" s="49"/>
      <c r="RM511" s="49"/>
      <c r="RN511" s="49"/>
      <c r="RO511" s="49"/>
      <c r="RP511" s="49"/>
      <c r="RQ511" s="49"/>
      <c r="RR511" s="49"/>
      <c r="RS511" s="49"/>
      <c r="RT511" s="49"/>
      <c r="RU511" s="49"/>
      <c r="RV511" s="49"/>
      <c r="RW511" s="49"/>
      <c r="RX511" s="49"/>
      <c r="RY511" s="49"/>
      <c r="RZ511" s="49"/>
      <c r="SA511" s="49"/>
      <c r="SB511" s="49"/>
      <c r="SC511" s="49"/>
      <c r="SD511" s="49"/>
      <c r="SE511" s="49"/>
      <c r="SF511" s="49"/>
      <c r="SG511" s="49"/>
      <c r="SH511" s="49"/>
      <c r="SI511" s="49"/>
      <c r="SJ511" s="49"/>
      <c r="SK511" s="49"/>
      <c r="SL511" s="49"/>
      <c r="SM511" s="49"/>
      <c r="SN511" s="49"/>
      <c r="SO511" s="49"/>
      <c r="SP511" s="49"/>
      <c r="SQ511" s="49"/>
      <c r="SR511" s="49"/>
      <c r="SS511" s="49"/>
      <c r="ST511" s="49"/>
      <c r="SU511" s="49"/>
      <c r="SV511" s="49"/>
      <c r="SW511" s="49"/>
      <c r="SX511" s="49"/>
      <c r="SY511" s="49"/>
      <c r="SZ511" s="49"/>
      <c r="TA511" s="49"/>
      <c r="TB511" s="49"/>
      <c r="TC511" s="49"/>
      <c r="TD511" s="49"/>
      <c r="TE511" s="49"/>
      <c r="TF511" s="49"/>
      <c r="TG511" s="49"/>
      <c r="TH511" s="49"/>
      <c r="TI511" s="49"/>
      <c r="TJ511" s="49"/>
      <c r="TK511" s="49"/>
      <c r="TL511" s="49"/>
      <c r="TM511" s="49"/>
      <c r="TN511" s="49"/>
      <c r="TO511" s="49"/>
      <c r="TP511" s="49"/>
      <c r="TQ511" s="49"/>
      <c r="TR511" s="49"/>
      <c r="TS511" s="49"/>
      <c r="TT511" s="49"/>
      <c r="TU511" s="49"/>
      <c r="TV511" s="49"/>
      <c r="TW511" s="49"/>
      <c r="TX511" s="49"/>
      <c r="TY511" s="49"/>
      <c r="TZ511" s="49"/>
      <c r="UA511" s="49"/>
      <c r="UB511" s="49"/>
      <c r="UC511" s="49"/>
      <c r="UD511" s="49"/>
      <c r="UE511" s="49"/>
      <c r="UF511" s="49"/>
      <c r="UG511" s="49"/>
      <c r="UH511" s="49"/>
      <c r="UI511" s="49"/>
      <c r="UJ511" s="49"/>
      <c r="UK511" s="49"/>
      <c r="UL511" s="49"/>
      <c r="UM511" s="49"/>
      <c r="UN511" s="49"/>
      <c r="UO511" s="49"/>
      <c r="UP511" s="49"/>
      <c r="UQ511" s="49"/>
      <c r="UR511" s="49"/>
      <c r="US511" s="49"/>
      <c r="UT511" s="49"/>
      <c r="UU511" s="49"/>
      <c r="UV511" s="49"/>
      <c r="UW511" s="49"/>
      <c r="UX511" s="49"/>
      <c r="UY511" s="49"/>
      <c r="UZ511" s="49"/>
      <c r="VA511" s="49"/>
      <c r="VB511" s="49"/>
      <c r="VC511" s="49"/>
      <c r="VD511" s="49"/>
      <c r="VE511" s="49"/>
      <c r="VF511" s="49"/>
      <c r="VG511" s="49"/>
      <c r="VH511" s="49"/>
      <c r="VI511" s="49"/>
      <c r="VJ511" s="49"/>
      <c r="VK511" s="49"/>
      <c r="VL511" s="49"/>
      <c r="VM511" s="49"/>
      <c r="VN511" s="49"/>
      <c r="VO511" s="49"/>
      <c r="VP511" s="49"/>
      <c r="VQ511" s="49"/>
      <c r="VR511" s="49"/>
      <c r="VS511" s="49"/>
      <c r="VT511" s="49"/>
      <c r="VU511" s="49"/>
      <c r="VV511" s="49"/>
      <c r="VW511" s="49"/>
      <c r="VX511" s="49"/>
      <c r="VY511" s="49"/>
      <c r="VZ511" s="49"/>
      <c r="WA511" s="49"/>
      <c r="WB511" s="49"/>
      <c r="WC511" s="49"/>
      <c r="WD511" s="49"/>
      <c r="WE511" s="49"/>
      <c r="WF511" s="49"/>
      <c r="WG511" s="49"/>
      <c r="WH511" s="49"/>
      <c r="WI511" s="49"/>
      <c r="WJ511" s="49"/>
      <c r="WK511" s="49"/>
      <c r="WL511" s="49"/>
      <c r="WM511" s="49"/>
      <c r="WN511" s="49"/>
      <c r="WO511" s="49"/>
      <c r="WP511" s="49"/>
      <c r="WQ511" s="49"/>
      <c r="WR511" s="49"/>
      <c r="WS511" s="49"/>
      <c r="WT511" s="49"/>
      <c r="WU511" s="49"/>
      <c r="WV511" s="49"/>
      <c r="WW511" s="49"/>
      <c r="WX511" s="49"/>
      <c r="WY511" s="49"/>
      <c r="WZ511" s="49"/>
      <c r="XA511" s="49"/>
      <c r="XB511" s="49"/>
      <c r="XC511" s="49"/>
      <c r="XD511" s="49"/>
      <c r="XE511" s="49"/>
      <c r="XF511" s="49"/>
      <c r="XG511" s="49"/>
      <c r="XH511" s="49"/>
      <c r="XI511" s="49"/>
      <c r="XJ511" s="49"/>
      <c r="XK511" s="49"/>
      <c r="XL511" s="49"/>
      <c r="XM511" s="49"/>
      <c r="XN511" s="49"/>
      <c r="XO511" s="49"/>
      <c r="XP511" s="49"/>
      <c r="XQ511" s="49"/>
      <c r="XR511" s="49"/>
      <c r="XS511" s="49"/>
      <c r="XT511" s="49"/>
      <c r="XU511" s="49"/>
      <c r="XV511" s="49"/>
      <c r="XW511" s="49"/>
      <c r="XX511" s="49"/>
      <c r="XY511" s="49"/>
      <c r="XZ511" s="49"/>
      <c r="YA511" s="49"/>
      <c r="YB511" s="49"/>
      <c r="YC511" s="49"/>
      <c r="YD511" s="49"/>
      <c r="YE511" s="49"/>
      <c r="YF511" s="49"/>
      <c r="YG511" s="49"/>
      <c r="YH511" s="49"/>
      <c r="YI511" s="49"/>
      <c r="YJ511" s="49"/>
      <c r="YK511" s="49"/>
      <c r="YL511" s="49"/>
      <c r="YM511" s="49"/>
      <c r="YN511" s="49"/>
      <c r="YO511" s="49"/>
      <c r="YP511" s="49"/>
      <c r="YQ511" s="49"/>
      <c r="YR511" s="49"/>
      <c r="YS511" s="49"/>
      <c r="YT511" s="49"/>
      <c r="YU511" s="49"/>
      <c r="YV511" s="49"/>
      <c r="YW511" s="49"/>
      <c r="YX511" s="49"/>
      <c r="YY511" s="49"/>
      <c r="YZ511" s="49"/>
      <c r="ZA511" s="49"/>
      <c r="ZB511" s="49"/>
      <c r="ZC511" s="49"/>
      <c r="ZD511" s="49"/>
      <c r="ZE511" s="49"/>
      <c r="ZF511" s="49"/>
      <c r="ZG511" s="49"/>
      <c r="ZH511" s="49"/>
      <c r="ZI511" s="49"/>
      <c r="ZJ511" s="49"/>
      <c r="ZK511" s="49"/>
      <c r="ZL511" s="49"/>
      <c r="ZM511" s="49"/>
      <c r="ZN511" s="49"/>
      <c r="ZO511" s="49"/>
      <c r="ZP511" s="49"/>
      <c r="ZQ511" s="49"/>
      <c r="ZR511" s="49"/>
      <c r="ZS511" s="49"/>
      <c r="ZT511" s="49"/>
      <c r="ZU511" s="49"/>
      <c r="ZV511" s="49"/>
      <c r="ZW511" s="49"/>
      <c r="ZX511" s="49"/>
      <c r="ZY511" s="49"/>
      <c r="ZZ511" s="49"/>
      <c r="AAA511" s="49"/>
      <c r="AAB511" s="49"/>
      <c r="AAC511" s="49"/>
      <c r="AAD511" s="49"/>
      <c r="AAE511" s="49"/>
      <c r="AAF511" s="49"/>
      <c r="AAG511" s="49"/>
      <c r="AAH511" s="49"/>
      <c r="AAI511" s="49"/>
      <c r="AAJ511" s="49"/>
      <c r="AAK511" s="49"/>
      <c r="AAL511" s="49"/>
      <c r="AAM511" s="49"/>
      <c r="AAN511" s="49"/>
      <c r="AAO511" s="49"/>
      <c r="AAP511" s="49"/>
      <c r="AAQ511" s="49"/>
      <c r="AAR511" s="49"/>
      <c r="AAS511" s="49"/>
      <c r="AAT511" s="49"/>
      <c r="AAU511" s="49"/>
      <c r="AAV511" s="49"/>
      <c r="AAW511" s="49"/>
      <c r="AAX511" s="49"/>
      <c r="AAY511" s="49"/>
      <c r="AAZ511" s="49"/>
      <c r="ABA511" s="49"/>
      <c r="ABB511" s="49"/>
      <c r="ABC511" s="49"/>
      <c r="ABD511" s="49"/>
      <c r="ABE511" s="49"/>
      <c r="ABF511" s="49"/>
      <c r="ABG511" s="49"/>
      <c r="ABH511" s="49"/>
      <c r="ABI511" s="49"/>
      <c r="ABJ511" s="49"/>
      <c r="ABK511" s="49"/>
      <c r="ABL511" s="49"/>
      <c r="ABM511" s="49"/>
      <c r="ABN511" s="49"/>
      <c r="ABO511" s="49"/>
      <c r="ABP511" s="49"/>
      <c r="ABQ511" s="49"/>
      <c r="ABR511" s="49"/>
      <c r="ABS511" s="49"/>
      <c r="ABT511" s="49"/>
      <c r="ABU511" s="49"/>
      <c r="ABV511" s="49"/>
      <c r="ABW511" s="49"/>
      <c r="ABX511" s="49"/>
      <c r="ABY511" s="49"/>
      <c r="ABZ511" s="49"/>
      <c r="ACA511" s="49"/>
      <c r="ACB511" s="49"/>
      <c r="ACC511" s="49"/>
      <c r="ACD511" s="49"/>
      <c r="ACE511" s="49"/>
      <c r="ACF511" s="49"/>
      <c r="ACG511" s="49"/>
      <c r="ACH511" s="49"/>
      <c r="ACI511" s="49"/>
      <c r="ACJ511" s="49"/>
      <c r="ACK511" s="49"/>
      <c r="ACL511" s="49"/>
      <c r="ACM511" s="49"/>
      <c r="ACN511" s="49"/>
      <c r="ACO511" s="49"/>
      <c r="ACP511" s="49"/>
      <c r="ACQ511" s="49"/>
      <c r="ACR511" s="49"/>
      <c r="ACS511" s="49"/>
      <c r="ACT511" s="49"/>
      <c r="ACU511" s="49"/>
      <c r="ACV511" s="49"/>
      <c r="ACW511" s="49"/>
      <c r="ACX511" s="49"/>
      <c r="ACY511" s="49"/>
      <c r="ACZ511" s="49"/>
      <c r="ADA511" s="49"/>
      <c r="ADB511" s="49"/>
      <c r="ADC511" s="49"/>
      <c r="ADD511" s="49"/>
      <c r="ADE511" s="49"/>
      <c r="ADF511" s="49"/>
      <c r="ADG511" s="49"/>
      <c r="ADH511" s="49"/>
      <c r="ADI511" s="49"/>
      <c r="ADJ511" s="49"/>
      <c r="ADK511" s="49"/>
      <c r="ADL511" s="49"/>
      <c r="ADM511" s="49"/>
      <c r="ADN511" s="49"/>
      <c r="ADO511" s="49"/>
      <c r="ADP511" s="49"/>
      <c r="ADQ511" s="49"/>
      <c r="ADR511" s="49"/>
      <c r="ADS511" s="49"/>
      <c r="ADT511" s="49"/>
      <c r="ADU511" s="49"/>
      <c r="ADV511" s="49"/>
      <c r="ADW511" s="49"/>
      <c r="ADX511" s="49"/>
      <c r="ADY511" s="49"/>
      <c r="ADZ511" s="49"/>
      <c r="AEA511" s="49"/>
      <c r="AEB511" s="49"/>
      <c r="AEC511" s="49"/>
      <c r="AED511" s="49"/>
      <c r="AEE511" s="49"/>
      <c r="AEF511" s="49"/>
      <c r="AEG511" s="49"/>
      <c r="AEH511" s="49"/>
      <c r="AEI511" s="49"/>
      <c r="AEJ511" s="49"/>
      <c r="AEK511" s="49"/>
      <c r="AEL511" s="49"/>
      <c r="AEM511" s="49"/>
      <c r="AEN511" s="49"/>
      <c r="AEO511" s="49"/>
      <c r="AEP511" s="49"/>
      <c r="AEQ511" s="49"/>
      <c r="AER511" s="49"/>
      <c r="AES511" s="49"/>
      <c r="AET511" s="49"/>
      <c r="AEU511" s="49"/>
      <c r="AEV511" s="49"/>
      <c r="AEW511" s="49"/>
      <c r="AEX511" s="49"/>
      <c r="AEY511" s="49"/>
      <c r="AEZ511" s="49"/>
      <c r="AFA511" s="49"/>
      <c r="AFB511" s="49"/>
      <c r="AFC511" s="49"/>
      <c r="AFD511" s="49"/>
      <c r="AFE511" s="49"/>
      <c r="AFF511" s="49"/>
      <c r="AFG511" s="49"/>
      <c r="AFH511" s="49"/>
      <c r="AFI511" s="49"/>
      <c r="AFJ511" s="49"/>
      <c r="AFK511" s="49"/>
      <c r="AFL511" s="49"/>
      <c r="AFM511" s="49"/>
      <c r="AFN511" s="49"/>
      <c r="AFO511" s="49"/>
      <c r="AFP511" s="49"/>
      <c r="AFQ511" s="49"/>
      <c r="AFR511" s="49"/>
      <c r="AFS511" s="49"/>
      <c r="AFT511" s="49"/>
      <c r="AFU511" s="49"/>
      <c r="AFV511" s="49"/>
      <c r="AFW511" s="49"/>
      <c r="AFX511" s="49"/>
      <c r="AFY511" s="49"/>
      <c r="AFZ511" s="49"/>
      <c r="AGA511" s="49"/>
      <c r="AGB511" s="49"/>
      <c r="AGC511" s="49"/>
      <c r="AGD511" s="49"/>
      <c r="AGE511" s="49"/>
      <c r="AGF511" s="49"/>
      <c r="AGG511" s="49"/>
      <c r="AGH511" s="49"/>
      <c r="AGI511" s="49"/>
      <c r="AGJ511" s="49"/>
      <c r="AGK511" s="49"/>
      <c r="AGL511" s="49"/>
      <c r="AGM511" s="49"/>
      <c r="AGN511" s="49"/>
      <c r="AGO511" s="49"/>
      <c r="AGP511" s="49"/>
      <c r="AGQ511" s="49"/>
      <c r="AGR511" s="49"/>
      <c r="AGS511" s="49"/>
      <c r="AGT511" s="49"/>
      <c r="AGU511" s="49"/>
      <c r="AGV511" s="49"/>
      <c r="AGW511" s="49"/>
      <c r="AGX511" s="49"/>
      <c r="AGY511" s="49"/>
      <c r="AGZ511" s="49"/>
      <c r="AHA511" s="49"/>
      <c r="AHB511" s="49"/>
      <c r="AHC511" s="49"/>
      <c r="AHD511" s="49"/>
      <c r="AHE511" s="49"/>
      <c r="AHF511" s="49"/>
      <c r="AHG511" s="49"/>
      <c r="AHH511" s="49"/>
      <c r="AHI511" s="49"/>
      <c r="AHJ511" s="49"/>
      <c r="AHK511" s="49"/>
      <c r="AHL511" s="49"/>
      <c r="AHM511" s="49"/>
      <c r="AHN511" s="49"/>
      <c r="AHO511" s="49"/>
      <c r="AHP511" s="49"/>
      <c r="AHQ511" s="49"/>
      <c r="AHR511" s="49"/>
      <c r="AHS511" s="49"/>
      <c r="AHT511" s="49"/>
      <c r="AHU511" s="49"/>
      <c r="AHV511" s="49"/>
      <c r="AHW511" s="49"/>
      <c r="AHX511" s="49"/>
      <c r="AHY511" s="49"/>
      <c r="AHZ511" s="49"/>
      <c r="AIA511" s="49"/>
      <c r="AIB511" s="49"/>
      <c r="AIC511" s="49"/>
      <c r="AID511" s="49"/>
      <c r="AIE511" s="49"/>
      <c r="AIF511" s="49"/>
      <c r="AIG511" s="49"/>
      <c r="AIH511" s="49"/>
      <c r="AII511" s="49"/>
      <c r="AIJ511" s="49"/>
      <c r="AIK511" s="49"/>
      <c r="AIL511" s="49"/>
      <c r="AIM511" s="49"/>
      <c r="AIN511" s="49"/>
      <c r="AIO511" s="49"/>
      <c r="AIP511" s="49"/>
      <c r="AIQ511" s="49"/>
      <c r="AIR511" s="49"/>
      <c r="AIS511" s="49"/>
      <c r="AIT511" s="49"/>
      <c r="AIU511" s="49"/>
      <c r="AIV511" s="49"/>
      <c r="AIW511" s="49"/>
      <c r="AIX511" s="49"/>
      <c r="AIY511" s="49"/>
      <c r="AIZ511" s="49"/>
      <c r="AJA511" s="49"/>
      <c r="AJB511" s="49"/>
      <c r="AJC511" s="49"/>
      <c r="AJD511" s="49"/>
      <c r="AJE511" s="49"/>
      <c r="AJF511" s="49"/>
      <c r="AJG511" s="49"/>
      <c r="AJH511" s="49"/>
      <c r="AJI511" s="49"/>
      <c r="AJJ511" s="49"/>
      <c r="AJK511" s="49"/>
      <c r="AJL511" s="49"/>
      <c r="AJM511" s="49"/>
      <c r="AJN511" s="49"/>
      <c r="AJO511" s="49"/>
      <c r="AJP511" s="49"/>
      <c r="AJQ511" s="49"/>
      <c r="AJR511" s="49"/>
      <c r="AJS511" s="49"/>
      <c r="AJT511" s="49"/>
      <c r="AJU511" s="49"/>
      <c r="AJV511" s="49"/>
      <c r="AJW511" s="49"/>
      <c r="AJX511" s="49"/>
      <c r="AJY511" s="49"/>
      <c r="AJZ511" s="49"/>
      <c r="AKA511" s="49"/>
      <c r="AKB511" s="49"/>
      <c r="AKC511" s="49"/>
      <c r="AKD511" s="49"/>
      <c r="AKE511" s="49"/>
      <c r="AKF511" s="49"/>
      <c r="AKG511" s="49"/>
      <c r="AKH511" s="49"/>
      <c r="AKI511" s="49"/>
      <c r="AKJ511" s="49"/>
      <c r="AKK511" s="49"/>
      <c r="AKL511" s="49"/>
      <c r="AKM511" s="49"/>
      <c r="AKN511" s="49"/>
      <c r="AKO511" s="49"/>
      <c r="AKP511" s="49"/>
      <c r="AKQ511" s="49"/>
      <c r="AKR511" s="49"/>
      <c r="AKS511" s="49"/>
      <c r="AKT511" s="49"/>
      <c r="AKU511" s="49"/>
      <c r="AKV511" s="49"/>
      <c r="AKW511" s="49"/>
      <c r="AKX511" s="49"/>
      <c r="AKY511" s="49"/>
      <c r="AKZ511" s="49"/>
      <c r="ALA511" s="49"/>
      <c r="ALB511" s="49"/>
      <c r="ALC511" s="49"/>
      <c r="ALD511" s="49"/>
      <c r="ALE511" s="49"/>
      <c r="ALF511" s="49"/>
      <c r="ALG511" s="49"/>
      <c r="ALH511" s="49"/>
      <c r="ALI511" s="49"/>
      <c r="ALJ511" s="49"/>
      <c r="ALK511" s="49"/>
      <c r="ALL511" s="49"/>
      <c r="ALM511" s="49"/>
      <c r="ALN511" s="49"/>
      <c r="ALO511" s="49"/>
      <c r="ALP511" s="49"/>
      <c r="ALQ511" s="49"/>
      <c r="ALR511" s="49"/>
      <c r="ALS511" s="49"/>
      <c r="ALT511" s="49"/>
      <c r="ALU511" s="49"/>
      <c r="ALV511" s="49"/>
      <c r="ALW511" s="49"/>
      <c r="ALX511" s="49"/>
      <c r="ALY511" s="49"/>
      <c r="ALZ511" s="49"/>
      <c r="AMA511" s="49"/>
      <c r="AMB511" s="49"/>
      <c r="AMC511" s="49"/>
      <c r="AMD511" s="49"/>
      <c r="AME511" s="49"/>
      <c r="AMF511" s="49"/>
      <c r="AMG511" s="49"/>
      <c r="AMH511" s="49"/>
      <c r="AMI511" s="49"/>
      <c r="AMJ511" s="49"/>
      <c r="AMK511" s="49"/>
      <c r="AML511" s="49"/>
      <c r="AMM511" s="49"/>
      <c r="AMN511" s="49"/>
      <c r="AMO511" s="49"/>
    </row>
    <row r="512" spans="1:1029">
      <c r="A512" s="17"/>
      <c r="B512" s="18"/>
      <c r="C512" s="8"/>
      <c r="D512" s="17"/>
      <c r="E512" s="17"/>
      <c r="F512" s="17"/>
      <c r="G512" s="17"/>
      <c r="H512" s="17"/>
      <c r="I512" s="17"/>
      <c r="J512" s="17"/>
      <c r="K512" s="17"/>
      <c r="L512" s="17"/>
      <c r="M512" s="17"/>
      <c r="N512" s="17"/>
      <c r="O512" s="17"/>
      <c r="P512" s="17"/>
      <c r="Q512" s="11"/>
      <c r="R512" s="17"/>
      <c r="S512" s="8"/>
      <c r="T512" s="8"/>
      <c r="U512" s="8"/>
      <c r="V512" s="8"/>
      <c r="W512" s="8"/>
      <c r="X512" s="8"/>
      <c r="Y512" s="8"/>
      <c r="Z512" s="8"/>
      <c r="AA512" s="8"/>
      <c r="AB512" s="8"/>
      <c r="AC512" s="8"/>
      <c r="AD512" s="8"/>
      <c r="AE512" s="8"/>
      <c r="AF512" s="11"/>
      <c r="AG512" s="49"/>
      <c r="AH512" s="49"/>
      <c r="AI512" s="49"/>
      <c r="AJ512" s="49"/>
      <c r="AK512" s="49"/>
      <c r="AL512" s="49"/>
      <c r="AM512" s="49"/>
      <c r="AN512" s="49"/>
      <c r="AO512" s="49"/>
      <c r="AP512" s="49"/>
      <c r="AQ512" s="49"/>
      <c r="AR512" s="49"/>
      <c r="AS512" s="49"/>
      <c r="AT512" s="49"/>
      <c r="AU512" s="49"/>
      <c r="AV512" s="49"/>
      <c r="AW512" s="49"/>
      <c r="AX512" s="49"/>
      <c r="AY512" s="49"/>
      <c r="AZ512" s="49"/>
      <c r="BA512" s="49"/>
      <c r="BB512" s="49"/>
      <c r="BC512" s="49"/>
      <c r="BD512" s="49"/>
      <c r="BE512" s="49"/>
      <c r="BF512" s="49"/>
      <c r="BG512" s="49"/>
      <c r="BH512" s="49"/>
      <c r="BI512" s="49"/>
      <c r="BJ512" s="49"/>
      <c r="BK512" s="49"/>
      <c r="BL512" s="49"/>
      <c r="BM512" s="49"/>
      <c r="BN512" s="49"/>
      <c r="BO512" s="49"/>
      <c r="BP512" s="49"/>
      <c r="BQ512" s="49"/>
      <c r="BR512" s="49"/>
      <c r="BS512" s="49"/>
      <c r="BT512" s="49"/>
      <c r="BU512" s="49"/>
      <c r="BV512" s="49"/>
      <c r="BW512" s="49"/>
      <c r="BX512" s="49"/>
      <c r="BY512" s="49"/>
      <c r="BZ512" s="49"/>
      <c r="CA512" s="49"/>
      <c r="CB512" s="49"/>
      <c r="CC512" s="49"/>
      <c r="CD512" s="49"/>
      <c r="CE512" s="49"/>
      <c r="CF512" s="49"/>
      <c r="CG512" s="49"/>
      <c r="CH512" s="49"/>
      <c r="CI512" s="49"/>
      <c r="CJ512" s="49"/>
      <c r="CK512" s="49"/>
      <c r="CL512" s="49"/>
      <c r="CM512" s="49"/>
      <c r="CN512" s="49"/>
      <c r="CO512" s="49"/>
      <c r="CP512" s="49"/>
      <c r="CQ512" s="49"/>
      <c r="CR512" s="49"/>
      <c r="CS512" s="49"/>
      <c r="CT512" s="49"/>
      <c r="CU512" s="49"/>
      <c r="CV512" s="49"/>
      <c r="CW512" s="49"/>
      <c r="CX512" s="49"/>
      <c r="CY512" s="49"/>
      <c r="CZ512" s="49"/>
      <c r="DA512" s="49"/>
      <c r="DB512" s="49"/>
      <c r="DC512" s="49"/>
      <c r="DD512" s="49"/>
      <c r="DE512" s="49"/>
      <c r="DF512" s="49"/>
      <c r="DG512" s="49"/>
      <c r="DH512" s="49"/>
      <c r="DI512" s="49"/>
      <c r="DJ512" s="49"/>
      <c r="DK512" s="49"/>
      <c r="DL512" s="49"/>
      <c r="DM512" s="49"/>
      <c r="DN512" s="49"/>
      <c r="DO512" s="49"/>
      <c r="DP512" s="49"/>
      <c r="DQ512" s="49"/>
      <c r="DR512" s="49"/>
      <c r="DS512" s="49"/>
      <c r="DT512" s="49"/>
      <c r="DU512" s="49"/>
      <c r="DV512" s="49"/>
      <c r="DW512" s="49"/>
      <c r="DX512" s="49"/>
      <c r="DY512" s="49"/>
      <c r="DZ512" s="49"/>
      <c r="EA512" s="49"/>
      <c r="EB512" s="49"/>
      <c r="EC512" s="49"/>
      <c r="ED512" s="49"/>
      <c r="EE512" s="49"/>
      <c r="EF512" s="49"/>
      <c r="EG512" s="49"/>
      <c r="EH512" s="49"/>
      <c r="EI512" s="49"/>
      <c r="EJ512" s="49"/>
      <c r="EK512" s="49"/>
      <c r="EL512" s="49"/>
      <c r="EM512" s="49"/>
      <c r="EN512" s="49"/>
      <c r="EO512" s="49"/>
      <c r="EP512" s="49"/>
      <c r="EQ512" s="49"/>
      <c r="ER512" s="49"/>
      <c r="ES512" s="49"/>
      <c r="ET512" s="49"/>
      <c r="EU512" s="49"/>
      <c r="EV512" s="49"/>
      <c r="EW512" s="49"/>
      <c r="EX512" s="49"/>
      <c r="EY512" s="49"/>
      <c r="EZ512" s="49"/>
      <c r="FA512" s="49"/>
      <c r="FB512" s="49"/>
      <c r="FC512" s="49"/>
      <c r="FD512" s="49"/>
      <c r="FE512" s="49"/>
      <c r="FF512" s="49"/>
      <c r="FG512" s="49"/>
      <c r="FH512" s="49"/>
      <c r="FI512" s="49"/>
      <c r="FJ512" s="49"/>
      <c r="FK512" s="49"/>
      <c r="FL512" s="49"/>
      <c r="FM512" s="49"/>
      <c r="FN512" s="49"/>
      <c r="FO512" s="49"/>
      <c r="FP512" s="49"/>
      <c r="FQ512" s="49"/>
      <c r="FR512" s="49"/>
      <c r="FS512" s="49"/>
      <c r="FT512" s="49"/>
      <c r="FU512" s="49"/>
      <c r="FV512" s="49"/>
      <c r="FW512" s="49"/>
      <c r="FX512" s="49"/>
      <c r="FY512" s="49"/>
      <c r="FZ512" s="49"/>
      <c r="GA512" s="49"/>
      <c r="GB512" s="49"/>
      <c r="GC512" s="49"/>
      <c r="GD512" s="49"/>
      <c r="GE512" s="49"/>
      <c r="GF512" s="49"/>
      <c r="GG512" s="49"/>
      <c r="GH512" s="49"/>
      <c r="GI512" s="49"/>
      <c r="GJ512" s="49"/>
      <c r="GK512" s="49"/>
      <c r="GL512" s="49"/>
      <c r="GM512" s="49"/>
      <c r="GN512" s="49"/>
      <c r="GO512" s="49"/>
      <c r="GP512" s="49"/>
      <c r="GQ512" s="49"/>
      <c r="GR512" s="49"/>
      <c r="GS512" s="49"/>
      <c r="GT512" s="49"/>
      <c r="GU512" s="49"/>
      <c r="GV512" s="49"/>
      <c r="GW512" s="49"/>
      <c r="GX512" s="49"/>
      <c r="GY512" s="49"/>
      <c r="GZ512" s="49"/>
      <c r="HA512" s="49"/>
      <c r="HB512" s="49"/>
      <c r="HC512" s="49"/>
      <c r="HD512" s="49"/>
      <c r="HE512" s="49"/>
      <c r="HF512" s="49"/>
      <c r="HG512" s="49"/>
      <c r="HH512" s="49"/>
      <c r="HI512" s="49"/>
      <c r="HJ512" s="49"/>
      <c r="HK512" s="49"/>
      <c r="HL512" s="49"/>
      <c r="HM512" s="49"/>
      <c r="HN512" s="49"/>
      <c r="HO512" s="49"/>
      <c r="HP512" s="49"/>
      <c r="HQ512" s="49"/>
      <c r="HR512" s="49"/>
      <c r="HS512" s="49"/>
      <c r="HT512" s="49"/>
      <c r="HU512" s="49"/>
      <c r="HV512" s="49"/>
      <c r="HW512" s="49"/>
      <c r="HX512" s="49"/>
      <c r="HY512" s="49"/>
      <c r="HZ512" s="49"/>
      <c r="IA512" s="49"/>
      <c r="IB512" s="49"/>
      <c r="IC512" s="49"/>
      <c r="ID512" s="49"/>
      <c r="IE512" s="49"/>
      <c r="IF512" s="49"/>
      <c r="IG512" s="49"/>
      <c r="IH512" s="49"/>
      <c r="II512" s="49"/>
      <c r="IJ512" s="49"/>
      <c r="IK512" s="49"/>
      <c r="IL512" s="49"/>
      <c r="IM512" s="49"/>
      <c r="IN512" s="49"/>
      <c r="IO512" s="49"/>
      <c r="IP512" s="49"/>
      <c r="IQ512" s="49"/>
      <c r="IR512" s="49"/>
      <c r="IS512" s="49"/>
      <c r="IT512" s="49"/>
      <c r="IU512" s="49"/>
      <c r="IV512" s="49"/>
      <c r="IW512" s="49"/>
      <c r="IX512" s="49"/>
      <c r="IY512" s="49"/>
      <c r="IZ512" s="49"/>
      <c r="JA512" s="49"/>
      <c r="JB512" s="49"/>
      <c r="JC512" s="49"/>
      <c r="JD512" s="49"/>
      <c r="JE512" s="49"/>
      <c r="JF512" s="49"/>
      <c r="JG512" s="49"/>
      <c r="JH512" s="49"/>
      <c r="JI512" s="49"/>
      <c r="JJ512" s="49"/>
      <c r="JK512" s="49"/>
      <c r="JL512" s="49"/>
      <c r="JM512" s="49"/>
      <c r="JN512" s="49"/>
      <c r="JO512" s="49"/>
      <c r="JP512" s="49"/>
      <c r="JQ512" s="49"/>
      <c r="JR512" s="49"/>
      <c r="JS512" s="49"/>
      <c r="JT512" s="49"/>
      <c r="JU512" s="49"/>
      <c r="JV512" s="49"/>
      <c r="JW512" s="49"/>
      <c r="JX512" s="49"/>
      <c r="JY512" s="49"/>
      <c r="JZ512" s="49"/>
      <c r="KA512" s="49"/>
      <c r="KB512" s="49"/>
      <c r="KC512" s="49"/>
      <c r="KD512" s="49"/>
      <c r="KE512" s="49"/>
      <c r="KF512" s="49"/>
      <c r="KG512" s="49"/>
      <c r="KH512" s="49"/>
      <c r="KI512" s="49"/>
      <c r="KJ512" s="49"/>
      <c r="KK512" s="49"/>
      <c r="KL512" s="49"/>
      <c r="KM512" s="49"/>
      <c r="KN512" s="49"/>
      <c r="KO512" s="49"/>
      <c r="KP512" s="49"/>
      <c r="KQ512" s="49"/>
      <c r="KR512" s="49"/>
      <c r="KS512" s="49"/>
      <c r="KT512" s="49"/>
      <c r="KU512" s="49"/>
      <c r="KV512" s="49"/>
      <c r="KW512" s="49"/>
      <c r="KX512" s="49"/>
      <c r="KY512" s="49"/>
      <c r="KZ512" s="49"/>
      <c r="LA512" s="49"/>
      <c r="LB512" s="49"/>
      <c r="LC512" s="49"/>
      <c r="LD512" s="49"/>
      <c r="LE512" s="49"/>
      <c r="LF512" s="49"/>
      <c r="LG512" s="49"/>
      <c r="LH512" s="49"/>
      <c r="LI512" s="49"/>
      <c r="LJ512" s="49"/>
      <c r="LK512" s="49"/>
      <c r="LL512" s="49"/>
      <c r="LM512" s="49"/>
      <c r="LN512" s="49"/>
      <c r="LO512" s="49"/>
      <c r="LP512" s="49"/>
      <c r="LQ512" s="49"/>
      <c r="LR512" s="49"/>
      <c r="LS512" s="49"/>
      <c r="LT512" s="49"/>
      <c r="LU512" s="49"/>
      <c r="LV512" s="49"/>
      <c r="LW512" s="49"/>
      <c r="LX512" s="49"/>
      <c r="LY512" s="49"/>
      <c r="LZ512" s="49"/>
      <c r="MA512" s="49"/>
      <c r="MB512" s="49"/>
      <c r="MC512" s="49"/>
      <c r="MD512" s="49"/>
      <c r="ME512" s="49"/>
      <c r="MF512" s="49"/>
      <c r="MG512" s="49"/>
      <c r="MH512" s="49"/>
      <c r="MI512" s="49"/>
      <c r="MJ512" s="49"/>
      <c r="MK512" s="49"/>
      <c r="ML512" s="49"/>
      <c r="MM512" s="49"/>
      <c r="MN512" s="49"/>
      <c r="MO512" s="49"/>
      <c r="MP512" s="49"/>
      <c r="MQ512" s="49"/>
      <c r="MR512" s="49"/>
      <c r="MS512" s="49"/>
      <c r="MT512" s="49"/>
      <c r="MU512" s="49"/>
      <c r="MV512" s="49"/>
      <c r="MW512" s="49"/>
      <c r="MX512" s="49"/>
      <c r="MY512" s="49"/>
      <c r="MZ512" s="49"/>
      <c r="NA512" s="49"/>
      <c r="NB512" s="49"/>
      <c r="NC512" s="49"/>
      <c r="ND512" s="49"/>
      <c r="NE512" s="49"/>
      <c r="NF512" s="49"/>
      <c r="NG512" s="49"/>
      <c r="NH512" s="49"/>
      <c r="NI512" s="49"/>
      <c r="NJ512" s="49"/>
      <c r="NK512" s="49"/>
      <c r="NL512" s="49"/>
      <c r="NM512" s="49"/>
      <c r="NN512" s="49"/>
      <c r="NO512" s="49"/>
      <c r="NP512" s="49"/>
      <c r="NQ512" s="49"/>
      <c r="NR512" s="49"/>
      <c r="NS512" s="49"/>
      <c r="NT512" s="49"/>
      <c r="NU512" s="49"/>
      <c r="NV512" s="49"/>
      <c r="NW512" s="49"/>
      <c r="NX512" s="49"/>
      <c r="NY512" s="49"/>
      <c r="NZ512" s="49"/>
      <c r="OA512" s="49"/>
      <c r="OB512" s="49"/>
      <c r="OC512" s="49"/>
      <c r="OD512" s="49"/>
      <c r="OE512" s="49"/>
      <c r="OF512" s="49"/>
      <c r="OG512" s="49"/>
      <c r="OH512" s="49"/>
      <c r="OI512" s="49"/>
      <c r="OJ512" s="49"/>
      <c r="OK512" s="49"/>
      <c r="OL512" s="49"/>
      <c r="OM512" s="49"/>
      <c r="ON512" s="49"/>
      <c r="OO512" s="49"/>
      <c r="OP512" s="49"/>
      <c r="OQ512" s="49"/>
      <c r="OR512" s="49"/>
      <c r="OS512" s="49"/>
      <c r="OT512" s="49"/>
      <c r="OU512" s="49"/>
      <c r="OV512" s="49"/>
      <c r="OW512" s="49"/>
      <c r="OX512" s="49"/>
      <c r="OY512" s="49"/>
      <c r="OZ512" s="49"/>
      <c r="PA512" s="49"/>
      <c r="PB512" s="49"/>
      <c r="PC512" s="49"/>
      <c r="PD512" s="49"/>
      <c r="PE512" s="49"/>
      <c r="PF512" s="49"/>
      <c r="PG512" s="49"/>
      <c r="PH512" s="49"/>
      <c r="PI512" s="49"/>
      <c r="PJ512" s="49"/>
      <c r="PK512" s="49"/>
      <c r="PL512" s="49"/>
      <c r="PM512" s="49"/>
      <c r="PN512" s="49"/>
      <c r="PO512" s="49"/>
      <c r="PP512" s="49"/>
      <c r="PQ512" s="49"/>
      <c r="PR512" s="49"/>
      <c r="PS512" s="49"/>
      <c r="PT512" s="49"/>
      <c r="PU512" s="49"/>
      <c r="PV512" s="49"/>
      <c r="PW512" s="49"/>
      <c r="PX512" s="49"/>
      <c r="PY512" s="49"/>
      <c r="PZ512" s="49"/>
      <c r="QA512" s="49"/>
      <c r="QB512" s="49"/>
      <c r="QC512" s="49"/>
      <c r="QD512" s="49"/>
      <c r="QE512" s="49"/>
      <c r="QF512" s="49"/>
      <c r="QG512" s="49"/>
      <c r="QH512" s="49"/>
      <c r="QI512" s="49"/>
      <c r="QJ512" s="49"/>
      <c r="QK512" s="49"/>
      <c r="QL512" s="49"/>
      <c r="QM512" s="49"/>
      <c r="QN512" s="49"/>
      <c r="QO512" s="49"/>
      <c r="QP512" s="49"/>
      <c r="QQ512" s="49"/>
      <c r="QR512" s="49"/>
      <c r="QS512" s="49"/>
      <c r="QT512" s="49"/>
      <c r="QU512" s="49"/>
      <c r="QV512" s="49"/>
      <c r="QW512" s="49"/>
      <c r="QX512" s="49"/>
      <c r="QY512" s="49"/>
      <c r="QZ512" s="49"/>
      <c r="RA512" s="49"/>
      <c r="RB512" s="49"/>
      <c r="RC512" s="49"/>
      <c r="RD512" s="49"/>
      <c r="RE512" s="49"/>
      <c r="RF512" s="49"/>
      <c r="RG512" s="49"/>
      <c r="RH512" s="49"/>
      <c r="RI512" s="49"/>
      <c r="RJ512" s="49"/>
      <c r="RK512" s="49"/>
      <c r="RL512" s="49"/>
      <c r="RM512" s="49"/>
      <c r="RN512" s="49"/>
      <c r="RO512" s="49"/>
      <c r="RP512" s="49"/>
      <c r="RQ512" s="49"/>
      <c r="RR512" s="49"/>
      <c r="RS512" s="49"/>
      <c r="RT512" s="49"/>
      <c r="RU512" s="49"/>
      <c r="RV512" s="49"/>
      <c r="RW512" s="49"/>
      <c r="RX512" s="49"/>
      <c r="RY512" s="49"/>
      <c r="RZ512" s="49"/>
      <c r="SA512" s="49"/>
      <c r="SB512" s="49"/>
      <c r="SC512" s="49"/>
      <c r="SD512" s="49"/>
      <c r="SE512" s="49"/>
      <c r="SF512" s="49"/>
      <c r="SG512" s="49"/>
      <c r="SH512" s="49"/>
      <c r="SI512" s="49"/>
      <c r="SJ512" s="49"/>
      <c r="SK512" s="49"/>
      <c r="SL512" s="49"/>
      <c r="SM512" s="49"/>
      <c r="SN512" s="49"/>
      <c r="SO512" s="49"/>
      <c r="SP512" s="49"/>
      <c r="SQ512" s="49"/>
      <c r="SR512" s="49"/>
      <c r="SS512" s="49"/>
      <c r="ST512" s="49"/>
      <c r="SU512" s="49"/>
      <c r="SV512" s="49"/>
      <c r="SW512" s="49"/>
      <c r="SX512" s="49"/>
      <c r="SY512" s="49"/>
      <c r="SZ512" s="49"/>
      <c r="TA512" s="49"/>
      <c r="TB512" s="49"/>
      <c r="TC512" s="49"/>
      <c r="TD512" s="49"/>
      <c r="TE512" s="49"/>
      <c r="TF512" s="49"/>
      <c r="TG512" s="49"/>
      <c r="TH512" s="49"/>
      <c r="TI512" s="49"/>
      <c r="TJ512" s="49"/>
      <c r="TK512" s="49"/>
      <c r="TL512" s="49"/>
      <c r="TM512" s="49"/>
      <c r="TN512" s="49"/>
      <c r="TO512" s="49"/>
      <c r="TP512" s="49"/>
      <c r="TQ512" s="49"/>
      <c r="TR512" s="49"/>
      <c r="TS512" s="49"/>
      <c r="TT512" s="49"/>
      <c r="TU512" s="49"/>
      <c r="TV512" s="49"/>
      <c r="TW512" s="49"/>
      <c r="TX512" s="49"/>
      <c r="TY512" s="49"/>
      <c r="TZ512" s="49"/>
      <c r="UA512" s="49"/>
      <c r="UB512" s="49"/>
      <c r="UC512" s="49"/>
      <c r="UD512" s="49"/>
      <c r="UE512" s="49"/>
      <c r="UF512" s="49"/>
      <c r="UG512" s="49"/>
      <c r="UH512" s="49"/>
      <c r="UI512" s="49"/>
      <c r="UJ512" s="49"/>
      <c r="UK512" s="49"/>
      <c r="UL512" s="49"/>
      <c r="UM512" s="49"/>
      <c r="UN512" s="49"/>
      <c r="UO512" s="49"/>
      <c r="UP512" s="49"/>
      <c r="UQ512" s="49"/>
      <c r="UR512" s="49"/>
      <c r="US512" s="49"/>
      <c r="UT512" s="49"/>
      <c r="UU512" s="49"/>
      <c r="UV512" s="49"/>
      <c r="UW512" s="49"/>
      <c r="UX512" s="49"/>
      <c r="UY512" s="49"/>
      <c r="UZ512" s="49"/>
      <c r="VA512" s="49"/>
      <c r="VB512" s="49"/>
      <c r="VC512" s="49"/>
      <c r="VD512" s="49"/>
      <c r="VE512" s="49"/>
      <c r="VF512" s="49"/>
      <c r="VG512" s="49"/>
      <c r="VH512" s="49"/>
      <c r="VI512" s="49"/>
      <c r="VJ512" s="49"/>
      <c r="VK512" s="49"/>
      <c r="VL512" s="49"/>
      <c r="VM512" s="49"/>
      <c r="VN512" s="49"/>
      <c r="VO512" s="49"/>
      <c r="VP512" s="49"/>
      <c r="VQ512" s="49"/>
      <c r="VR512" s="49"/>
      <c r="VS512" s="49"/>
      <c r="VT512" s="49"/>
      <c r="VU512" s="49"/>
      <c r="VV512" s="49"/>
      <c r="VW512" s="49"/>
      <c r="VX512" s="49"/>
      <c r="VY512" s="49"/>
      <c r="VZ512" s="49"/>
      <c r="WA512" s="49"/>
      <c r="WB512" s="49"/>
      <c r="WC512" s="49"/>
      <c r="WD512" s="49"/>
      <c r="WE512" s="49"/>
      <c r="WF512" s="49"/>
      <c r="WG512" s="49"/>
      <c r="WH512" s="49"/>
      <c r="WI512" s="49"/>
      <c r="WJ512" s="49"/>
      <c r="WK512" s="49"/>
      <c r="WL512" s="49"/>
      <c r="WM512" s="49"/>
      <c r="WN512" s="49"/>
      <c r="WO512" s="49"/>
      <c r="WP512" s="49"/>
      <c r="WQ512" s="49"/>
      <c r="WR512" s="49"/>
      <c r="WS512" s="49"/>
      <c r="WT512" s="49"/>
      <c r="WU512" s="49"/>
      <c r="WV512" s="49"/>
      <c r="WW512" s="49"/>
      <c r="WX512" s="49"/>
      <c r="WY512" s="49"/>
      <c r="WZ512" s="49"/>
      <c r="XA512" s="49"/>
      <c r="XB512" s="49"/>
      <c r="XC512" s="49"/>
      <c r="XD512" s="49"/>
      <c r="XE512" s="49"/>
      <c r="XF512" s="49"/>
      <c r="XG512" s="49"/>
      <c r="XH512" s="49"/>
      <c r="XI512" s="49"/>
      <c r="XJ512" s="49"/>
      <c r="XK512" s="49"/>
      <c r="XL512" s="49"/>
      <c r="XM512" s="49"/>
      <c r="XN512" s="49"/>
      <c r="XO512" s="49"/>
      <c r="XP512" s="49"/>
      <c r="XQ512" s="49"/>
      <c r="XR512" s="49"/>
      <c r="XS512" s="49"/>
      <c r="XT512" s="49"/>
      <c r="XU512" s="49"/>
      <c r="XV512" s="49"/>
      <c r="XW512" s="49"/>
      <c r="XX512" s="49"/>
      <c r="XY512" s="49"/>
      <c r="XZ512" s="49"/>
      <c r="YA512" s="49"/>
      <c r="YB512" s="49"/>
      <c r="YC512" s="49"/>
      <c r="YD512" s="49"/>
      <c r="YE512" s="49"/>
      <c r="YF512" s="49"/>
      <c r="YG512" s="49"/>
      <c r="YH512" s="49"/>
      <c r="YI512" s="49"/>
      <c r="YJ512" s="49"/>
      <c r="YK512" s="49"/>
      <c r="YL512" s="49"/>
      <c r="YM512" s="49"/>
      <c r="YN512" s="49"/>
      <c r="YO512" s="49"/>
      <c r="YP512" s="49"/>
      <c r="YQ512" s="49"/>
      <c r="YR512" s="49"/>
      <c r="YS512" s="49"/>
      <c r="YT512" s="49"/>
      <c r="YU512" s="49"/>
      <c r="YV512" s="49"/>
      <c r="YW512" s="49"/>
      <c r="YX512" s="49"/>
      <c r="YY512" s="49"/>
      <c r="YZ512" s="49"/>
      <c r="ZA512" s="49"/>
      <c r="ZB512" s="49"/>
      <c r="ZC512" s="49"/>
      <c r="ZD512" s="49"/>
      <c r="ZE512" s="49"/>
      <c r="ZF512" s="49"/>
      <c r="ZG512" s="49"/>
      <c r="ZH512" s="49"/>
      <c r="ZI512" s="49"/>
      <c r="ZJ512" s="49"/>
      <c r="ZK512" s="49"/>
      <c r="ZL512" s="49"/>
      <c r="ZM512" s="49"/>
      <c r="ZN512" s="49"/>
      <c r="ZO512" s="49"/>
      <c r="ZP512" s="49"/>
      <c r="ZQ512" s="49"/>
      <c r="ZR512" s="49"/>
      <c r="ZS512" s="49"/>
      <c r="ZT512" s="49"/>
      <c r="ZU512" s="49"/>
      <c r="ZV512" s="49"/>
      <c r="ZW512" s="49"/>
      <c r="ZX512" s="49"/>
      <c r="ZY512" s="49"/>
      <c r="ZZ512" s="49"/>
      <c r="AAA512" s="49"/>
      <c r="AAB512" s="49"/>
      <c r="AAC512" s="49"/>
      <c r="AAD512" s="49"/>
      <c r="AAE512" s="49"/>
      <c r="AAF512" s="49"/>
      <c r="AAG512" s="49"/>
      <c r="AAH512" s="49"/>
      <c r="AAI512" s="49"/>
      <c r="AAJ512" s="49"/>
      <c r="AAK512" s="49"/>
      <c r="AAL512" s="49"/>
      <c r="AAM512" s="49"/>
      <c r="AAN512" s="49"/>
      <c r="AAO512" s="49"/>
      <c r="AAP512" s="49"/>
      <c r="AAQ512" s="49"/>
      <c r="AAR512" s="49"/>
      <c r="AAS512" s="49"/>
      <c r="AAT512" s="49"/>
      <c r="AAU512" s="49"/>
      <c r="AAV512" s="49"/>
      <c r="AAW512" s="49"/>
      <c r="AAX512" s="49"/>
      <c r="AAY512" s="49"/>
      <c r="AAZ512" s="49"/>
      <c r="ABA512" s="49"/>
      <c r="ABB512" s="49"/>
      <c r="ABC512" s="49"/>
      <c r="ABD512" s="49"/>
      <c r="ABE512" s="49"/>
      <c r="ABF512" s="49"/>
      <c r="ABG512" s="49"/>
      <c r="ABH512" s="49"/>
      <c r="ABI512" s="49"/>
      <c r="ABJ512" s="49"/>
      <c r="ABK512" s="49"/>
      <c r="ABL512" s="49"/>
      <c r="ABM512" s="49"/>
      <c r="ABN512" s="49"/>
      <c r="ABO512" s="49"/>
      <c r="ABP512" s="49"/>
      <c r="ABQ512" s="49"/>
      <c r="ABR512" s="49"/>
      <c r="ABS512" s="49"/>
      <c r="ABT512" s="49"/>
      <c r="ABU512" s="49"/>
      <c r="ABV512" s="49"/>
      <c r="ABW512" s="49"/>
      <c r="ABX512" s="49"/>
      <c r="ABY512" s="49"/>
      <c r="ABZ512" s="49"/>
      <c r="ACA512" s="49"/>
      <c r="ACB512" s="49"/>
      <c r="ACC512" s="49"/>
      <c r="ACD512" s="49"/>
      <c r="ACE512" s="49"/>
      <c r="ACF512" s="49"/>
      <c r="ACG512" s="49"/>
      <c r="ACH512" s="49"/>
      <c r="ACI512" s="49"/>
      <c r="ACJ512" s="49"/>
      <c r="ACK512" s="49"/>
      <c r="ACL512" s="49"/>
      <c r="ACM512" s="49"/>
      <c r="ACN512" s="49"/>
      <c r="ACO512" s="49"/>
      <c r="ACP512" s="49"/>
      <c r="ACQ512" s="49"/>
      <c r="ACR512" s="49"/>
      <c r="ACS512" s="49"/>
      <c r="ACT512" s="49"/>
      <c r="ACU512" s="49"/>
      <c r="ACV512" s="49"/>
      <c r="ACW512" s="49"/>
      <c r="ACX512" s="49"/>
      <c r="ACY512" s="49"/>
      <c r="ACZ512" s="49"/>
      <c r="ADA512" s="49"/>
      <c r="ADB512" s="49"/>
      <c r="ADC512" s="49"/>
      <c r="ADD512" s="49"/>
      <c r="ADE512" s="49"/>
      <c r="ADF512" s="49"/>
      <c r="ADG512" s="49"/>
      <c r="ADH512" s="49"/>
      <c r="ADI512" s="49"/>
      <c r="ADJ512" s="49"/>
      <c r="ADK512" s="49"/>
      <c r="ADL512" s="49"/>
      <c r="ADM512" s="49"/>
      <c r="ADN512" s="49"/>
      <c r="ADO512" s="49"/>
      <c r="ADP512" s="49"/>
      <c r="ADQ512" s="49"/>
      <c r="ADR512" s="49"/>
      <c r="ADS512" s="49"/>
      <c r="ADT512" s="49"/>
      <c r="ADU512" s="49"/>
      <c r="ADV512" s="49"/>
      <c r="ADW512" s="49"/>
      <c r="ADX512" s="49"/>
      <c r="ADY512" s="49"/>
      <c r="ADZ512" s="49"/>
      <c r="AEA512" s="49"/>
      <c r="AEB512" s="49"/>
      <c r="AEC512" s="49"/>
      <c r="AED512" s="49"/>
      <c r="AEE512" s="49"/>
      <c r="AEF512" s="49"/>
      <c r="AEG512" s="49"/>
      <c r="AEH512" s="49"/>
      <c r="AEI512" s="49"/>
      <c r="AEJ512" s="49"/>
      <c r="AEK512" s="49"/>
      <c r="AEL512" s="49"/>
      <c r="AEM512" s="49"/>
      <c r="AEN512" s="49"/>
      <c r="AEO512" s="49"/>
      <c r="AEP512" s="49"/>
      <c r="AEQ512" s="49"/>
      <c r="AER512" s="49"/>
      <c r="AES512" s="49"/>
      <c r="AET512" s="49"/>
      <c r="AEU512" s="49"/>
      <c r="AEV512" s="49"/>
      <c r="AEW512" s="49"/>
      <c r="AEX512" s="49"/>
      <c r="AEY512" s="49"/>
      <c r="AEZ512" s="49"/>
      <c r="AFA512" s="49"/>
      <c r="AFB512" s="49"/>
      <c r="AFC512" s="49"/>
      <c r="AFD512" s="49"/>
      <c r="AFE512" s="49"/>
      <c r="AFF512" s="49"/>
      <c r="AFG512" s="49"/>
      <c r="AFH512" s="49"/>
      <c r="AFI512" s="49"/>
      <c r="AFJ512" s="49"/>
      <c r="AFK512" s="49"/>
      <c r="AFL512" s="49"/>
      <c r="AFM512" s="49"/>
      <c r="AFN512" s="49"/>
      <c r="AFO512" s="49"/>
      <c r="AFP512" s="49"/>
      <c r="AFQ512" s="49"/>
      <c r="AFR512" s="49"/>
      <c r="AFS512" s="49"/>
      <c r="AFT512" s="49"/>
      <c r="AFU512" s="49"/>
      <c r="AFV512" s="49"/>
      <c r="AFW512" s="49"/>
      <c r="AFX512" s="49"/>
      <c r="AFY512" s="49"/>
      <c r="AFZ512" s="49"/>
      <c r="AGA512" s="49"/>
      <c r="AGB512" s="49"/>
      <c r="AGC512" s="49"/>
      <c r="AGD512" s="49"/>
      <c r="AGE512" s="49"/>
      <c r="AGF512" s="49"/>
      <c r="AGG512" s="49"/>
      <c r="AGH512" s="49"/>
      <c r="AGI512" s="49"/>
      <c r="AGJ512" s="49"/>
      <c r="AGK512" s="49"/>
      <c r="AGL512" s="49"/>
      <c r="AGM512" s="49"/>
      <c r="AGN512" s="49"/>
      <c r="AGO512" s="49"/>
      <c r="AGP512" s="49"/>
      <c r="AGQ512" s="49"/>
      <c r="AGR512" s="49"/>
      <c r="AGS512" s="49"/>
      <c r="AGT512" s="49"/>
      <c r="AGU512" s="49"/>
      <c r="AGV512" s="49"/>
      <c r="AGW512" s="49"/>
      <c r="AGX512" s="49"/>
      <c r="AGY512" s="49"/>
      <c r="AGZ512" s="49"/>
      <c r="AHA512" s="49"/>
      <c r="AHB512" s="49"/>
      <c r="AHC512" s="49"/>
      <c r="AHD512" s="49"/>
      <c r="AHE512" s="49"/>
      <c r="AHF512" s="49"/>
      <c r="AHG512" s="49"/>
      <c r="AHH512" s="49"/>
      <c r="AHI512" s="49"/>
      <c r="AHJ512" s="49"/>
      <c r="AHK512" s="49"/>
      <c r="AHL512" s="49"/>
      <c r="AHM512" s="49"/>
      <c r="AHN512" s="49"/>
      <c r="AHO512" s="49"/>
      <c r="AHP512" s="49"/>
      <c r="AHQ512" s="49"/>
      <c r="AHR512" s="49"/>
      <c r="AHS512" s="49"/>
      <c r="AHT512" s="49"/>
      <c r="AHU512" s="49"/>
      <c r="AHV512" s="49"/>
      <c r="AHW512" s="49"/>
      <c r="AHX512" s="49"/>
      <c r="AHY512" s="49"/>
      <c r="AHZ512" s="49"/>
      <c r="AIA512" s="49"/>
      <c r="AIB512" s="49"/>
      <c r="AIC512" s="49"/>
      <c r="AID512" s="49"/>
      <c r="AIE512" s="49"/>
      <c r="AIF512" s="49"/>
      <c r="AIG512" s="49"/>
      <c r="AIH512" s="49"/>
      <c r="AII512" s="49"/>
      <c r="AIJ512" s="49"/>
      <c r="AIK512" s="49"/>
      <c r="AIL512" s="49"/>
      <c r="AIM512" s="49"/>
      <c r="AIN512" s="49"/>
      <c r="AIO512" s="49"/>
      <c r="AIP512" s="49"/>
      <c r="AIQ512" s="49"/>
      <c r="AIR512" s="49"/>
      <c r="AIS512" s="49"/>
      <c r="AIT512" s="49"/>
      <c r="AIU512" s="49"/>
      <c r="AIV512" s="49"/>
      <c r="AIW512" s="49"/>
      <c r="AIX512" s="49"/>
      <c r="AIY512" s="49"/>
      <c r="AIZ512" s="49"/>
      <c r="AJA512" s="49"/>
      <c r="AJB512" s="49"/>
      <c r="AJC512" s="49"/>
      <c r="AJD512" s="49"/>
      <c r="AJE512" s="49"/>
      <c r="AJF512" s="49"/>
      <c r="AJG512" s="49"/>
      <c r="AJH512" s="49"/>
      <c r="AJI512" s="49"/>
      <c r="AJJ512" s="49"/>
      <c r="AJK512" s="49"/>
      <c r="AJL512" s="49"/>
      <c r="AJM512" s="49"/>
      <c r="AJN512" s="49"/>
      <c r="AJO512" s="49"/>
      <c r="AJP512" s="49"/>
      <c r="AJQ512" s="49"/>
      <c r="AJR512" s="49"/>
      <c r="AJS512" s="49"/>
      <c r="AJT512" s="49"/>
      <c r="AJU512" s="49"/>
      <c r="AJV512" s="49"/>
      <c r="AJW512" s="49"/>
      <c r="AJX512" s="49"/>
      <c r="AJY512" s="49"/>
      <c r="AJZ512" s="49"/>
      <c r="AKA512" s="49"/>
      <c r="AKB512" s="49"/>
      <c r="AKC512" s="49"/>
      <c r="AKD512" s="49"/>
      <c r="AKE512" s="49"/>
      <c r="AKF512" s="49"/>
      <c r="AKG512" s="49"/>
      <c r="AKH512" s="49"/>
      <c r="AKI512" s="49"/>
      <c r="AKJ512" s="49"/>
      <c r="AKK512" s="49"/>
      <c r="AKL512" s="49"/>
      <c r="AKM512" s="49"/>
      <c r="AKN512" s="49"/>
      <c r="AKO512" s="49"/>
      <c r="AKP512" s="49"/>
      <c r="AKQ512" s="49"/>
      <c r="AKR512" s="49"/>
      <c r="AKS512" s="49"/>
      <c r="AKT512" s="49"/>
      <c r="AKU512" s="49"/>
      <c r="AKV512" s="49"/>
      <c r="AKW512" s="49"/>
      <c r="AKX512" s="49"/>
      <c r="AKY512" s="49"/>
      <c r="AKZ512" s="49"/>
      <c r="ALA512" s="49"/>
      <c r="ALB512" s="49"/>
      <c r="ALC512" s="49"/>
      <c r="ALD512" s="49"/>
      <c r="ALE512" s="49"/>
      <c r="ALF512" s="49"/>
      <c r="ALG512" s="49"/>
      <c r="ALH512" s="49"/>
      <c r="ALI512" s="49"/>
      <c r="ALJ512" s="49"/>
      <c r="ALK512" s="49"/>
      <c r="ALL512" s="49"/>
      <c r="ALM512" s="49"/>
      <c r="ALN512" s="49"/>
      <c r="ALO512" s="49"/>
      <c r="ALP512" s="49"/>
      <c r="ALQ512" s="49"/>
      <c r="ALR512" s="49"/>
      <c r="ALS512" s="49"/>
      <c r="ALT512" s="49"/>
      <c r="ALU512" s="49"/>
      <c r="ALV512" s="49"/>
      <c r="ALW512" s="49"/>
      <c r="ALX512" s="49"/>
      <c r="ALY512" s="49"/>
      <c r="ALZ512" s="49"/>
      <c r="AMA512" s="49"/>
      <c r="AMB512" s="49"/>
      <c r="AMC512" s="49"/>
      <c r="AMD512" s="49"/>
      <c r="AME512" s="49"/>
      <c r="AMF512" s="49"/>
      <c r="AMG512" s="49"/>
      <c r="AMH512" s="49"/>
      <c r="AMI512" s="49"/>
      <c r="AMJ512" s="49"/>
      <c r="AMK512" s="49"/>
      <c r="AML512" s="49"/>
      <c r="AMM512" s="49"/>
      <c r="AMN512" s="49"/>
      <c r="AMO512" s="49"/>
    </row>
    <row r="513" spans="1:1029" s="12" customFormat="1" ht="14.1" customHeight="1">
      <c r="B513" s="48"/>
    </row>
    <row r="514" spans="1:1029">
      <c r="A514" s="8"/>
      <c r="C514" s="12"/>
      <c r="F514" s="8"/>
      <c r="H514" s="8"/>
      <c r="I514" s="8"/>
      <c r="J514" s="8"/>
      <c r="K514" s="8"/>
      <c r="L514" s="8"/>
      <c r="M514" s="8"/>
      <c r="N514" s="8"/>
      <c r="O514" s="8"/>
      <c r="P514" s="8"/>
      <c r="Q514" s="8"/>
      <c r="R514" s="8"/>
      <c r="S514" s="8"/>
      <c r="T514" s="8"/>
      <c r="U514" s="8"/>
      <c r="V514" s="8"/>
      <c r="W514" s="8"/>
      <c r="X514" s="8"/>
      <c r="Y514" s="8"/>
      <c r="Z514" s="8"/>
      <c r="AA514" s="8"/>
      <c r="AB514" s="8"/>
      <c r="AC514" s="8"/>
      <c r="AD514" s="8"/>
      <c r="AE514" s="8"/>
      <c r="AF514" s="11"/>
      <c r="AG514" s="49"/>
      <c r="AH514" s="49"/>
      <c r="AI514" s="49"/>
      <c r="AJ514" s="49"/>
      <c r="AK514" s="49"/>
      <c r="AL514" s="49"/>
      <c r="AM514" s="49"/>
      <c r="AN514" s="49"/>
      <c r="AO514" s="49"/>
      <c r="AP514" s="49"/>
      <c r="AQ514" s="49"/>
      <c r="AR514" s="49"/>
      <c r="AS514" s="49"/>
      <c r="AT514" s="49"/>
      <c r="AU514" s="49"/>
      <c r="AV514" s="49"/>
      <c r="AW514" s="49"/>
      <c r="AX514" s="49"/>
      <c r="AY514" s="49"/>
      <c r="AZ514" s="49"/>
      <c r="BA514" s="49"/>
      <c r="BB514" s="49"/>
      <c r="BC514" s="49"/>
      <c r="BD514" s="49"/>
      <c r="BE514" s="49"/>
      <c r="BF514" s="49"/>
      <c r="BG514" s="49"/>
      <c r="BH514" s="49"/>
      <c r="BI514" s="49"/>
      <c r="BJ514" s="49"/>
      <c r="BK514" s="49"/>
      <c r="BL514" s="49"/>
      <c r="BM514" s="49"/>
      <c r="BN514" s="49"/>
      <c r="BO514" s="49"/>
      <c r="BP514" s="49"/>
      <c r="BQ514" s="49"/>
      <c r="BR514" s="49"/>
      <c r="BS514" s="49"/>
      <c r="BT514" s="49"/>
      <c r="BU514" s="49"/>
      <c r="BV514" s="49"/>
      <c r="BW514" s="49"/>
      <c r="BX514" s="49"/>
      <c r="BY514" s="49"/>
      <c r="BZ514" s="49"/>
      <c r="CA514" s="49"/>
      <c r="CB514" s="49"/>
      <c r="CC514" s="49"/>
      <c r="CD514" s="49"/>
      <c r="CE514" s="49"/>
      <c r="CF514" s="49"/>
      <c r="CG514" s="49"/>
      <c r="CH514" s="49"/>
      <c r="CI514" s="49"/>
      <c r="CJ514" s="49"/>
      <c r="CK514" s="49"/>
      <c r="CL514" s="49"/>
      <c r="CM514" s="49"/>
      <c r="CN514" s="49"/>
      <c r="CO514" s="49"/>
      <c r="CP514" s="49"/>
      <c r="CQ514" s="49"/>
      <c r="CR514" s="49"/>
      <c r="CS514" s="49"/>
      <c r="CT514" s="49"/>
      <c r="CU514" s="49"/>
      <c r="CV514" s="49"/>
      <c r="CW514" s="49"/>
      <c r="CX514" s="49"/>
      <c r="CY514" s="49"/>
      <c r="CZ514" s="49"/>
      <c r="DA514" s="49"/>
      <c r="DB514" s="49"/>
      <c r="DC514" s="49"/>
      <c r="DD514" s="49"/>
      <c r="DE514" s="49"/>
      <c r="DF514" s="49"/>
      <c r="DG514" s="49"/>
      <c r="DH514" s="49"/>
      <c r="DI514" s="49"/>
      <c r="DJ514" s="49"/>
      <c r="DK514" s="49"/>
      <c r="DL514" s="49"/>
      <c r="DM514" s="49"/>
      <c r="DN514" s="49"/>
      <c r="DO514" s="49"/>
      <c r="DP514" s="49"/>
      <c r="DQ514" s="49"/>
      <c r="DR514" s="49"/>
      <c r="DS514" s="49"/>
      <c r="DT514" s="49"/>
      <c r="DU514" s="49"/>
      <c r="DV514" s="49"/>
      <c r="DW514" s="49"/>
      <c r="DX514" s="49"/>
      <c r="DY514" s="49"/>
      <c r="DZ514" s="49"/>
      <c r="EA514" s="49"/>
      <c r="EB514" s="49"/>
      <c r="EC514" s="49"/>
      <c r="ED514" s="49"/>
      <c r="EE514" s="49"/>
      <c r="EF514" s="49"/>
      <c r="EG514" s="49"/>
      <c r="EH514" s="49"/>
      <c r="EI514" s="49"/>
      <c r="EJ514" s="49"/>
      <c r="EK514" s="49"/>
      <c r="EL514" s="49"/>
      <c r="EM514" s="49"/>
      <c r="EN514" s="49"/>
      <c r="EO514" s="49"/>
      <c r="EP514" s="49"/>
      <c r="EQ514" s="49"/>
      <c r="ER514" s="49"/>
      <c r="ES514" s="49"/>
      <c r="ET514" s="49"/>
      <c r="EU514" s="49"/>
      <c r="EV514" s="49"/>
      <c r="EW514" s="49"/>
      <c r="EX514" s="49"/>
      <c r="EY514" s="49"/>
      <c r="EZ514" s="49"/>
      <c r="FA514" s="49"/>
      <c r="FB514" s="49"/>
      <c r="FC514" s="49"/>
      <c r="FD514" s="49"/>
      <c r="FE514" s="49"/>
      <c r="FF514" s="49"/>
      <c r="FG514" s="49"/>
      <c r="FH514" s="49"/>
      <c r="FI514" s="49"/>
      <c r="FJ514" s="49"/>
      <c r="FK514" s="49"/>
      <c r="FL514" s="49"/>
      <c r="FM514" s="49"/>
      <c r="FN514" s="49"/>
      <c r="FO514" s="49"/>
      <c r="FP514" s="49"/>
      <c r="FQ514" s="49"/>
      <c r="FR514" s="49"/>
      <c r="FS514" s="49"/>
      <c r="FT514" s="49"/>
      <c r="FU514" s="49"/>
      <c r="FV514" s="49"/>
      <c r="FW514" s="49"/>
      <c r="FX514" s="49"/>
      <c r="FY514" s="49"/>
      <c r="FZ514" s="49"/>
      <c r="GA514" s="49"/>
      <c r="GB514" s="49"/>
      <c r="GC514" s="49"/>
      <c r="GD514" s="49"/>
      <c r="GE514" s="49"/>
      <c r="GF514" s="49"/>
      <c r="GG514" s="49"/>
      <c r="GH514" s="49"/>
      <c r="GI514" s="49"/>
      <c r="GJ514" s="49"/>
      <c r="GK514" s="49"/>
      <c r="GL514" s="49"/>
      <c r="GM514" s="49"/>
      <c r="GN514" s="49"/>
      <c r="GO514" s="49"/>
      <c r="GP514" s="49"/>
      <c r="GQ514" s="49"/>
      <c r="GR514" s="49"/>
      <c r="GS514" s="49"/>
      <c r="GT514" s="49"/>
      <c r="GU514" s="49"/>
      <c r="GV514" s="49"/>
      <c r="GW514" s="49"/>
      <c r="GX514" s="49"/>
      <c r="GY514" s="49"/>
      <c r="GZ514" s="49"/>
      <c r="HA514" s="49"/>
      <c r="HB514" s="49"/>
      <c r="HC514" s="49"/>
      <c r="HD514" s="49"/>
      <c r="HE514" s="49"/>
      <c r="HF514" s="49"/>
      <c r="HG514" s="49"/>
      <c r="HH514" s="49"/>
      <c r="HI514" s="49"/>
      <c r="HJ514" s="49"/>
      <c r="HK514" s="49"/>
      <c r="HL514" s="49"/>
      <c r="HM514" s="49"/>
      <c r="HN514" s="49"/>
      <c r="HO514" s="49"/>
      <c r="HP514" s="49"/>
      <c r="HQ514" s="49"/>
      <c r="HR514" s="49"/>
      <c r="HS514" s="49"/>
      <c r="HT514" s="49"/>
      <c r="HU514" s="49"/>
      <c r="HV514" s="49"/>
      <c r="HW514" s="49"/>
      <c r="HX514" s="49"/>
      <c r="HY514" s="49"/>
      <c r="HZ514" s="49"/>
      <c r="IA514" s="49"/>
      <c r="IB514" s="49"/>
      <c r="IC514" s="49"/>
      <c r="ID514" s="49"/>
      <c r="IE514" s="49"/>
      <c r="IF514" s="49"/>
      <c r="IG514" s="49"/>
      <c r="IH514" s="49"/>
      <c r="II514" s="49"/>
      <c r="IJ514" s="49"/>
      <c r="IK514" s="49"/>
      <c r="IL514" s="49"/>
      <c r="IM514" s="49"/>
      <c r="IN514" s="49"/>
      <c r="IO514" s="49"/>
      <c r="IP514" s="49"/>
      <c r="IQ514" s="49"/>
      <c r="IR514" s="49"/>
      <c r="IS514" s="49"/>
      <c r="IT514" s="49"/>
      <c r="IU514" s="49"/>
      <c r="IV514" s="49"/>
      <c r="IW514" s="49"/>
      <c r="IX514" s="49"/>
      <c r="IY514" s="49"/>
      <c r="IZ514" s="49"/>
      <c r="JA514" s="49"/>
      <c r="JB514" s="49"/>
      <c r="JC514" s="49"/>
      <c r="JD514" s="49"/>
      <c r="JE514" s="49"/>
      <c r="JF514" s="49"/>
      <c r="JG514" s="49"/>
      <c r="JH514" s="49"/>
      <c r="JI514" s="49"/>
      <c r="JJ514" s="49"/>
      <c r="JK514" s="49"/>
      <c r="JL514" s="49"/>
      <c r="JM514" s="49"/>
      <c r="JN514" s="49"/>
      <c r="JO514" s="49"/>
      <c r="JP514" s="49"/>
      <c r="JQ514" s="49"/>
      <c r="JR514" s="49"/>
      <c r="JS514" s="49"/>
      <c r="JT514" s="49"/>
      <c r="JU514" s="49"/>
      <c r="JV514" s="49"/>
      <c r="JW514" s="49"/>
      <c r="JX514" s="49"/>
      <c r="JY514" s="49"/>
      <c r="JZ514" s="49"/>
      <c r="KA514" s="49"/>
      <c r="KB514" s="49"/>
      <c r="KC514" s="49"/>
      <c r="KD514" s="49"/>
      <c r="KE514" s="49"/>
      <c r="KF514" s="49"/>
      <c r="KG514" s="49"/>
      <c r="KH514" s="49"/>
      <c r="KI514" s="49"/>
      <c r="KJ514" s="49"/>
      <c r="KK514" s="49"/>
      <c r="KL514" s="49"/>
      <c r="KM514" s="49"/>
      <c r="KN514" s="49"/>
      <c r="KO514" s="49"/>
      <c r="KP514" s="49"/>
      <c r="KQ514" s="49"/>
      <c r="KR514" s="49"/>
      <c r="KS514" s="49"/>
      <c r="KT514" s="49"/>
      <c r="KU514" s="49"/>
      <c r="KV514" s="49"/>
      <c r="KW514" s="49"/>
      <c r="KX514" s="49"/>
      <c r="KY514" s="49"/>
      <c r="KZ514" s="49"/>
      <c r="LA514" s="49"/>
      <c r="LB514" s="49"/>
      <c r="LC514" s="49"/>
      <c r="LD514" s="49"/>
      <c r="LE514" s="49"/>
      <c r="LF514" s="49"/>
      <c r="LG514" s="49"/>
      <c r="LH514" s="49"/>
      <c r="LI514" s="49"/>
      <c r="LJ514" s="49"/>
      <c r="LK514" s="49"/>
      <c r="LL514" s="49"/>
      <c r="LM514" s="49"/>
      <c r="LN514" s="49"/>
      <c r="LO514" s="49"/>
      <c r="LP514" s="49"/>
      <c r="LQ514" s="49"/>
      <c r="LR514" s="49"/>
      <c r="LS514" s="49"/>
      <c r="LT514" s="49"/>
      <c r="LU514" s="49"/>
      <c r="LV514" s="49"/>
      <c r="LW514" s="49"/>
      <c r="LX514" s="49"/>
      <c r="LY514" s="49"/>
      <c r="LZ514" s="49"/>
      <c r="MA514" s="49"/>
      <c r="MB514" s="49"/>
      <c r="MC514" s="49"/>
      <c r="MD514" s="49"/>
      <c r="ME514" s="49"/>
      <c r="MF514" s="49"/>
      <c r="MG514" s="49"/>
      <c r="MH514" s="49"/>
      <c r="MI514" s="49"/>
      <c r="MJ514" s="49"/>
      <c r="MK514" s="49"/>
      <c r="ML514" s="49"/>
      <c r="MM514" s="49"/>
      <c r="MN514" s="49"/>
      <c r="MO514" s="49"/>
      <c r="MP514" s="49"/>
      <c r="MQ514" s="49"/>
      <c r="MR514" s="49"/>
      <c r="MS514" s="49"/>
      <c r="MT514" s="49"/>
      <c r="MU514" s="49"/>
      <c r="MV514" s="49"/>
      <c r="MW514" s="49"/>
      <c r="MX514" s="49"/>
      <c r="MY514" s="49"/>
      <c r="MZ514" s="49"/>
      <c r="NA514" s="49"/>
      <c r="NB514" s="49"/>
      <c r="NC514" s="49"/>
      <c r="ND514" s="49"/>
      <c r="NE514" s="49"/>
      <c r="NF514" s="49"/>
      <c r="NG514" s="49"/>
      <c r="NH514" s="49"/>
      <c r="NI514" s="49"/>
      <c r="NJ514" s="49"/>
      <c r="NK514" s="49"/>
      <c r="NL514" s="49"/>
      <c r="NM514" s="49"/>
      <c r="NN514" s="49"/>
      <c r="NO514" s="49"/>
      <c r="NP514" s="49"/>
      <c r="NQ514" s="49"/>
      <c r="NR514" s="49"/>
      <c r="NS514" s="49"/>
      <c r="NT514" s="49"/>
      <c r="NU514" s="49"/>
      <c r="NV514" s="49"/>
      <c r="NW514" s="49"/>
      <c r="NX514" s="49"/>
      <c r="NY514" s="49"/>
      <c r="NZ514" s="49"/>
      <c r="OA514" s="49"/>
      <c r="OB514" s="49"/>
      <c r="OC514" s="49"/>
      <c r="OD514" s="49"/>
      <c r="OE514" s="49"/>
      <c r="OF514" s="49"/>
      <c r="OG514" s="49"/>
      <c r="OH514" s="49"/>
      <c r="OI514" s="49"/>
      <c r="OJ514" s="49"/>
      <c r="OK514" s="49"/>
      <c r="OL514" s="49"/>
      <c r="OM514" s="49"/>
      <c r="ON514" s="49"/>
      <c r="OO514" s="49"/>
      <c r="OP514" s="49"/>
      <c r="OQ514" s="49"/>
      <c r="OR514" s="49"/>
      <c r="OS514" s="49"/>
      <c r="OT514" s="49"/>
      <c r="OU514" s="49"/>
      <c r="OV514" s="49"/>
      <c r="OW514" s="49"/>
      <c r="OX514" s="49"/>
      <c r="OY514" s="49"/>
      <c r="OZ514" s="49"/>
      <c r="PA514" s="49"/>
      <c r="PB514" s="49"/>
      <c r="PC514" s="49"/>
      <c r="PD514" s="49"/>
      <c r="PE514" s="49"/>
      <c r="PF514" s="49"/>
      <c r="PG514" s="49"/>
      <c r="PH514" s="49"/>
      <c r="PI514" s="49"/>
      <c r="PJ514" s="49"/>
      <c r="PK514" s="49"/>
      <c r="PL514" s="49"/>
      <c r="PM514" s="49"/>
      <c r="PN514" s="49"/>
      <c r="PO514" s="49"/>
      <c r="PP514" s="49"/>
      <c r="PQ514" s="49"/>
      <c r="PR514" s="49"/>
      <c r="PS514" s="49"/>
      <c r="PT514" s="49"/>
      <c r="PU514" s="49"/>
      <c r="PV514" s="49"/>
      <c r="PW514" s="49"/>
      <c r="PX514" s="49"/>
      <c r="PY514" s="49"/>
      <c r="PZ514" s="49"/>
      <c r="QA514" s="49"/>
      <c r="QB514" s="49"/>
      <c r="QC514" s="49"/>
      <c r="QD514" s="49"/>
      <c r="QE514" s="49"/>
      <c r="QF514" s="49"/>
      <c r="QG514" s="49"/>
      <c r="QH514" s="49"/>
      <c r="QI514" s="49"/>
      <c r="QJ514" s="49"/>
      <c r="QK514" s="49"/>
      <c r="QL514" s="49"/>
      <c r="QM514" s="49"/>
      <c r="QN514" s="49"/>
      <c r="QO514" s="49"/>
      <c r="QP514" s="49"/>
      <c r="QQ514" s="49"/>
      <c r="QR514" s="49"/>
      <c r="QS514" s="49"/>
      <c r="QT514" s="49"/>
      <c r="QU514" s="49"/>
      <c r="QV514" s="49"/>
      <c r="QW514" s="49"/>
      <c r="QX514" s="49"/>
      <c r="QY514" s="49"/>
      <c r="QZ514" s="49"/>
      <c r="RA514" s="49"/>
      <c r="RB514" s="49"/>
      <c r="RC514" s="49"/>
      <c r="RD514" s="49"/>
      <c r="RE514" s="49"/>
      <c r="RF514" s="49"/>
      <c r="RG514" s="49"/>
      <c r="RH514" s="49"/>
      <c r="RI514" s="49"/>
      <c r="RJ514" s="49"/>
      <c r="RK514" s="49"/>
      <c r="RL514" s="49"/>
      <c r="RM514" s="49"/>
      <c r="RN514" s="49"/>
      <c r="RO514" s="49"/>
      <c r="RP514" s="49"/>
      <c r="RQ514" s="49"/>
      <c r="RR514" s="49"/>
      <c r="RS514" s="49"/>
      <c r="RT514" s="49"/>
      <c r="RU514" s="49"/>
      <c r="RV514" s="49"/>
      <c r="RW514" s="49"/>
      <c r="RX514" s="49"/>
      <c r="RY514" s="49"/>
      <c r="RZ514" s="49"/>
      <c r="SA514" s="49"/>
      <c r="SB514" s="49"/>
      <c r="SC514" s="49"/>
      <c r="SD514" s="49"/>
      <c r="SE514" s="49"/>
      <c r="SF514" s="49"/>
      <c r="SG514" s="49"/>
      <c r="SH514" s="49"/>
      <c r="SI514" s="49"/>
      <c r="SJ514" s="49"/>
      <c r="SK514" s="49"/>
      <c r="SL514" s="49"/>
      <c r="SM514" s="49"/>
      <c r="SN514" s="49"/>
      <c r="SO514" s="49"/>
      <c r="SP514" s="49"/>
      <c r="SQ514" s="49"/>
      <c r="SR514" s="49"/>
      <c r="SS514" s="49"/>
      <c r="ST514" s="49"/>
      <c r="SU514" s="49"/>
      <c r="SV514" s="49"/>
      <c r="SW514" s="49"/>
      <c r="SX514" s="49"/>
      <c r="SY514" s="49"/>
      <c r="SZ514" s="49"/>
      <c r="TA514" s="49"/>
      <c r="TB514" s="49"/>
      <c r="TC514" s="49"/>
      <c r="TD514" s="49"/>
      <c r="TE514" s="49"/>
      <c r="TF514" s="49"/>
      <c r="TG514" s="49"/>
      <c r="TH514" s="49"/>
      <c r="TI514" s="49"/>
      <c r="TJ514" s="49"/>
      <c r="TK514" s="49"/>
      <c r="TL514" s="49"/>
      <c r="TM514" s="49"/>
      <c r="TN514" s="49"/>
      <c r="TO514" s="49"/>
      <c r="TP514" s="49"/>
      <c r="TQ514" s="49"/>
      <c r="TR514" s="49"/>
      <c r="TS514" s="49"/>
      <c r="TT514" s="49"/>
      <c r="TU514" s="49"/>
      <c r="TV514" s="49"/>
      <c r="TW514" s="49"/>
      <c r="TX514" s="49"/>
      <c r="TY514" s="49"/>
      <c r="TZ514" s="49"/>
      <c r="UA514" s="49"/>
      <c r="UB514" s="49"/>
      <c r="UC514" s="49"/>
      <c r="UD514" s="49"/>
      <c r="UE514" s="49"/>
      <c r="UF514" s="49"/>
      <c r="UG514" s="49"/>
      <c r="UH514" s="49"/>
      <c r="UI514" s="49"/>
      <c r="UJ514" s="49"/>
      <c r="UK514" s="49"/>
      <c r="UL514" s="49"/>
      <c r="UM514" s="49"/>
      <c r="UN514" s="49"/>
      <c r="UO514" s="49"/>
      <c r="UP514" s="49"/>
      <c r="UQ514" s="49"/>
      <c r="UR514" s="49"/>
      <c r="US514" s="49"/>
      <c r="UT514" s="49"/>
      <c r="UU514" s="49"/>
      <c r="UV514" s="49"/>
      <c r="UW514" s="49"/>
      <c r="UX514" s="49"/>
      <c r="UY514" s="49"/>
      <c r="UZ514" s="49"/>
      <c r="VA514" s="49"/>
      <c r="VB514" s="49"/>
      <c r="VC514" s="49"/>
      <c r="VD514" s="49"/>
      <c r="VE514" s="49"/>
      <c r="VF514" s="49"/>
      <c r="VG514" s="49"/>
      <c r="VH514" s="49"/>
      <c r="VI514" s="49"/>
      <c r="VJ514" s="49"/>
      <c r="VK514" s="49"/>
      <c r="VL514" s="49"/>
      <c r="VM514" s="49"/>
      <c r="VN514" s="49"/>
      <c r="VO514" s="49"/>
      <c r="VP514" s="49"/>
      <c r="VQ514" s="49"/>
      <c r="VR514" s="49"/>
      <c r="VS514" s="49"/>
      <c r="VT514" s="49"/>
      <c r="VU514" s="49"/>
      <c r="VV514" s="49"/>
      <c r="VW514" s="49"/>
      <c r="VX514" s="49"/>
      <c r="VY514" s="49"/>
      <c r="VZ514" s="49"/>
      <c r="WA514" s="49"/>
      <c r="WB514" s="49"/>
      <c r="WC514" s="49"/>
      <c r="WD514" s="49"/>
      <c r="WE514" s="49"/>
      <c r="WF514" s="49"/>
      <c r="WG514" s="49"/>
      <c r="WH514" s="49"/>
      <c r="WI514" s="49"/>
      <c r="WJ514" s="49"/>
      <c r="WK514" s="49"/>
      <c r="WL514" s="49"/>
      <c r="WM514" s="49"/>
      <c r="WN514" s="49"/>
      <c r="WO514" s="49"/>
      <c r="WP514" s="49"/>
      <c r="WQ514" s="49"/>
      <c r="WR514" s="49"/>
      <c r="WS514" s="49"/>
      <c r="WT514" s="49"/>
      <c r="WU514" s="49"/>
      <c r="WV514" s="49"/>
      <c r="WW514" s="49"/>
      <c r="WX514" s="49"/>
      <c r="WY514" s="49"/>
      <c r="WZ514" s="49"/>
      <c r="XA514" s="49"/>
      <c r="XB514" s="49"/>
      <c r="XC514" s="49"/>
      <c r="XD514" s="49"/>
      <c r="XE514" s="49"/>
      <c r="XF514" s="49"/>
      <c r="XG514" s="49"/>
      <c r="XH514" s="49"/>
      <c r="XI514" s="49"/>
      <c r="XJ514" s="49"/>
      <c r="XK514" s="49"/>
      <c r="XL514" s="49"/>
      <c r="XM514" s="49"/>
      <c r="XN514" s="49"/>
      <c r="XO514" s="49"/>
      <c r="XP514" s="49"/>
      <c r="XQ514" s="49"/>
      <c r="XR514" s="49"/>
      <c r="XS514" s="49"/>
      <c r="XT514" s="49"/>
      <c r="XU514" s="49"/>
      <c r="XV514" s="49"/>
      <c r="XW514" s="49"/>
      <c r="XX514" s="49"/>
      <c r="XY514" s="49"/>
      <c r="XZ514" s="49"/>
      <c r="YA514" s="49"/>
      <c r="YB514" s="49"/>
      <c r="YC514" s="49"/>
      <c r="YD514" s="49"/>
      <c r="YE514" s="49"/>
      <c r="YF514" s="49"/>
      <c r="YG514" s="49"/>
      <c r="YH514" s="49"/>
      <c r="YI514" s="49"/>
      <c r="YJ514" s="49"/>
      <c r="YK514" s="49"/>
      <c r="YL514" s="49"/>
      <c r="YM514" s="49"/>
      <c r="YN514" s="49"/>
      <c r="YO514" s="49"/>
      <c r="YP514" s="49"/>
      <c r="YQ514" s="49"/>
      <c r="YR514" s="49"/>
      <c r="YS514" s="49"/>
      <c r="YT514" s="49"/>
      <c r="YU514" s="49"/>
      <c r="YV514" s="49"/>
      <c r="YW514" s="49"/>
      <c r="YX514" s="49"/>
      <c r="YY514" s="49"/>
      <c r="YZ514" s="49"/>
      <c r="ZA514" s="49"/>
      <c r="ZB514" s="49"/>
      <c r="ZC514" s="49"/>
      <c r="ZD514" s="49"/>
      <c r="ZE514" s="49"/>
      <c r="ZF514" s="49"/>
      <c r="ZG514" s="49"/>
      <c r="ZH514" s="49"/>
      <c r="ZI514" s="49"/>
      <c r="ZJ514" s="49"/>
      <c r="ZK514" s="49"/>
      <c r="ZL514" s="49"/>
      <c r="ZM514" s="49"/>
      <c r="ZN514" s="49"/>
      <c r="ZO514" s="49"/>
      <c r="ZP514" s="49"/>
      <c r="ZQ514" s="49"/>
      <c r="ZR514" s="49"/>
      <c r="ZS514" s="49"/>
      <c r="ZT514" s="49"/>
      <c r="ZU514" s="49"/>
      <c r="ZV514" s="49"/>
      <c r="ZW514" s="49"/>
      <c r="ZX514" s="49"/>
      <c r="ZY514" s="49"/>
      <c r="ZZ514" s="49"/>
      <c r="AAA514" s="49"/>
      <c r="AAB514" s="49"/>
      <c r="AAC514" s="49"/>
      <c r="AAD514" s="49"/>
      <c r="AAE514" s="49"/>
      <c r="AAF514" s="49"/>
      <c r="AAG514" s="49"/>
      <c r="AAH514" s="49"/>
      <c r="AAI514" s="49"/>
      <c r="AAJ514" s="49"/>
      <c r="AAK514" s="49"/>
      <c r="AAL514" s="49"/>
      <c r="AAM514" s="49"/>
      <c r="AAN514" s="49"/>
      <c r="AAO514" s="49"/>
      <c r="AAP514" s="49"/>
      <c r="AAQ514" s="49"/>
      <c r="AAR514" s="49"/>
      <c r="AAS514" s="49"/>
      <c r="AAT514" s="49"/>
      <c r="AAU514" s="49"/>
      <c r="AAV514" s="49"/>
      <c r="AAW514" s="49"/>
      <c r="AAX514" s="49"/>
      <c r="AAY514" s="49"/>
      <c r="AAZ514" s="49"/>
      <c r="ABA514" s="49"/>
      <c r="ABB514" s="49"/>
      <c r="ABC514" s="49"/>
      <c r="ABD514" s="49"/>
      <c r="ABE514" s="49"/>
      <c r="ABF514" s="49"/>
      <c r="ABG514" s="49"/>
      <c r="ABH514" s="49"/>
      <c r="ABI514" s="49"/>
      <c r="ABJ514" s="49"/>
      <c r="ABK514" s="49"/>
      <c r="ABL514" s="49"/>
      <c r="ABM514" s="49"/>
      <c r="ABN514" s="49"/>
      <c r="ABO514" s="49"/>
      <c r="ABP514" s="49"/>
      <c r="ABQ514" s="49"/>
      <c r="ABR514" s="49"/>
      <c r="ABS514" s="49"/>
      <c r="ABT514" s="49"/>
      <c r="ABU514" s="49"/>
      <c r="ABV514" s="49"/>
      <c r="ABW514" s="49"/>
      <c r="ABX514" s="49"/>
      <c r="ABY514" s="49"/>
      <c r="ABZ514" s="49"/>
      <c r="ACA514" s="49"/>
      <c r="ACB514" s="49"/>
      <c r="ACC514" s="49"/>
      <c r="ACD514" s="49"/>
      <c r="ACE514" s="49"/>
      <c r="ACF514" s="49"/>
      <c r="ACG514" s="49"/>
      <c r="ACH514" s="49"/>
      <c r="ACI514" s="49"/>
      <c r="ACJ514" s="49"/>
      <c r="ACK514" s="49"/>
      <c r="ACL514" s="49"/>
      <c r="ACM514" s="49"/>
      <c r="ACN514" s="49"/>
      <c r="ACO514" s="49"/>
      <c r="ACP514" s="49"/>
      <c r="ACQ514" s="49"/>
      <c r="ACR514" s="49"/>
      <c r="ACS514" s="49"/>
      <c r="ACT514" s="49"/>
      <c r="ACU514" s="49"/>
      <c r="ACV514" s="49"/>
      <c r="ACW514" s="49"/>
      <c r="ACX514" s="49"/>
      <c r="ACY514" s="49"/>
      <c r="ACZ514" s="49"/>
      <c r="ADA514" s="49"/>
      <c r="ADB514" s="49"/>
      <c r="ADC514" s="49"/>
      <c r="ADD514" s="49"/>
      <c r="ADE514" s="49"/>
      <c r="ADF514" s="49"/>
      <c r="ADG514" s="49"/>
      <c r="ADH514" s="49"/>
      <c r="ADI514" s="49"/>
      <c r="ADJ514" s="49"/>
      <c r="ADK514" s="49"/>
      <c r="ADL514" s="49"/>
      <c r="ADM514" s="49"/>
      <c r="ADN514" s="49"/>
      <c r="ADO514" s="49"/>
      <c r="ADP514" s="49"/>
      <c r="ADQ514" s="49"/>
      <c r="ADR514" s="49"/>
      <c r="ADS514" s="49"/>
      <c r="ADT514" s="49"/>
      <c r="ADU514" s="49"/>
      <c r="ADV514" s="49"/>
      <c r="ADW514" s="49"/>
      <c r="ADX514" s="49"/>
      <c r="ADY514" s="49"/>
      <c r="ADZ514" s="49"/>
      <c r="AEA514" s="49"/>
      <c r="AEB514" s="49"/>
      <c r="AEC514" s="49"/>
      <c r="AED514" s="49"/>
      <c r="AEE514" s="49"/>
      <c r="AEF514" s="49"/>
      <c r="AEG514" s="49"/>
      <c r="AEH514" s="49"/>
      <c r="AEI514" s="49"/>
      <c r="AEJ514" s="49"/>
      <c r="AEK514" s="49"/>
      <c r="AEL514" s="49"/>
      <c r="AEM514" s="49"/>
      <c r="AEN514" s="49"/>
      <c r="AEO514" s="49"/>
      <c r="AEP514" s="49"/>
      <c r="AEQ514" s="49"/>
      <c r="AER514" s="49"/>
      <c r="AES514" s="49"/>
      <c r="AET514" s="49"/>
      <c r="AEU514" s="49"/>
      <c r="AEV514" s="49"/>
      <c r="AEW514" s="49"/>
      <c r="AEX514" s="49"/>
      <c r="AEY514" s="49"/>
      <c r="AEZ514" s="49"/>
      <c r="AFA514" s="49"/>
      <c r="AFB514" s="49"/>
      <c r="AFC514" s="49"/>
      <c r="AFD514" s="49"/>
      <c r="AFE514" s="49"/>
      <c r="AFF514" s="49"/>
      <c r="AFG514" s="49"/>
      <c r="AFH514" s="49"/>
      <c r="AFI514" s="49"/>
      <c r="AFJ514" s="49"/>
      <c r="AFK514" s="49"/>
      <c r="AFL514" s="49"/>
      <c r="AFM514" s="49"/>
      <c r="AFN514" s="49"/>
      <c r="AFO514" s="49"/>
      <c r="AFP514" s="49"/>
      <c r="AFQ514" s="49"/>
      <c r="AFR514" s="49"/>
      <c r="AFS514" s="49"/>
      <c r="AFT514" s="49"/>
      <c r="AFU514" s="49"/>
      <c r="AFV514" s="49"/>
      <c r="AFW514" s="49"/>
      <c r="AFX514" s="49"/>
      <c r="AFY514" s="49"/>
      <c r="AFZ514" s="49"/>
      <c r="AGA514" s="49"/>
      <c r="AGB514" s="49"/>
      <c r="AGC514" s="49"/>
      <c r="AGD514" s="49"/>
      <c r="AGE514" s="49"/>
      <c r="AGF514" s="49"/>
      <c r="AGG514" s="49"/>
      <c r="AGH514" s="49"/>
      <c r="AGI514" s="49"/>
      <c r="AGJ514" s="49"/>
      <c r="AGK514" s="49"/>
      <c r="AGL514" s="49"/>
      <c r="AGM514" s="49"/>
      <c r="AGN514" s="49"/>
      <c r="AGO514" s="49"/>
      <c r="AGP514" s="49"/>
      <c r="AGQ514" s="49"/>
      <c r="AGR514" s="49"/>
      <c r="AGS514" s="49"/>
      <c r="AGT514" s="49"/>
      <c r="AGU514" s="49"/>
      <c r="AGV514" s="49"/>
      <c r="AGW514" s="49"/>
      <c r="AGX514" s="49"/>
      <c r="AGY514" s="49"/>
      <c r="AGZ514" s="49"/>
      <c r="AHA514" s="49"/>
      <c r="AHB514" s="49"/>
      <c r="AHC514" s="49"/>
      <c r="AHD514" s="49"/>
      <c r="AHE514" s="49"/>
      <c r="AHF514" s="49"/>
      <c r="AHG514" s="49"/>
      <c r="AHH514" s="49"/>
      <c r="AHI514" s="49"/>
      <c r="AHJ514" s="49"/>
      <c r="AHK514" s="49"/>
      <c r="AHL514" s="49"/>
      <c r="AHM514" s="49"/>
      <c r="AHN514" s="49"/>
      <c r="AHO514" s="49"/>
      <c r="AHP514" s="49"/>
      <c r="AHQ514" s="49"/>
      <c r="AHR514" s="49"/>
      <c r="AHS514" s="49"/>
      <c r="AHT514" s="49"/>
      <c r="AHU514" s="49"/>
      <c r="AHV514" s="49"/>
      <c r="AHW514" s="49"/>
      <c r="AHX514" s="49"/>
      <c r="AHY514" s="49"/>
      <c r="AHZ514" s="49"/>
      <c r="AIA514" s="49"/>
      <c r="AIB514" s="49"/>
      <c r="AIC514" s="49"/>
      <c r="AID514" s="49"/>
      <c r="AIE514" s="49"/>
      <c r="AIF514" s="49"/>
      <c r="AIG514" s="49"/>
      <c r="AIH514" s="49"/>
      <c r="AII514" s="49"/>
      <c r="AIJ514" s="49"/>
      <c r="AIK514" s="49"/>
      <c r="AIL514" s="49"/>
      <c r="AIM514" s="49"/>
      <c r="AIN514" s="49"/>
      <c r="AIO514" s="49"/>
      <c r="AIP514" s="49"/>
      <c r="AIQ514" s="49"/>
      <c r="AIR514" s="49"/>
      <c r="AIS514" s="49"/>
      <c r="AIT514" s="49"/>
      <c r="AIU514" s="49"/>
      <c r="AIV514" s="49"/>
      <c r="AIW514" s="49"/>
      <c r="AIX514" s="49"/>
      <c r="AIY514" s="49"/>
      <c r="AIZ514" s="49"/>
      <c r="AJA514" s="49"/>
      <c r="AJB514" s="49"/>
      <c r="AJC514" s="49"/>
      <c r="AJD514" s="49"/>
      <c r="AJE514" s="49"/>
      <c r="AJF514" s="49"/>
      <c r="AJG514" s="49"/>
      <c r="AJH514" s="49"/>
      <c r="AJI514" s="49"/>
      <c r="AJJ514" s="49"/>
      <c r="AJK514" s="49"/>
      <c r="AJL514" s="49"/>
      <c r="AJM514" s="49"/>
      <c r="AJN514" s="49"/>
      <c r="AJO514" s="49"/>
      <c r="AJP514" s="49"/>
      <c r="AJQ514" s="49"/>
      <c r="AJR514" s="49"/>
      <c r="AJS514" s="49"/>
      <c r="AJT514" s="49"/>
      <c r="AJU514" s="49"/>
      <c r="AJV514" s="49"/>
      <c r="AJW514" s="49"/>
      <c r="AJX514" s="49"/>
      <c r="AJY514" s="49"/>
      <c r="AJZ514" s="49"/>
      <c r="AKA514" s="49"/>
      <c r="AKB514" s="49"/>
      <c r="AKC514" s="49"/>
      <c r="AKD514" s="49"/>
      <c r="AKE514" s="49"/>
      <c r="AKF514" s="49"/>
      <c r="AKG514" s="49"/>
      <c r="AKH514" s="49"/>
      <c r="AKI514" s="49"/>
      <c r="AKJ514" s="49"/>
      <c r="AKK514" s="49"/>
      <c r="AKL514" s="49"/>
      <c r="AKM514" s="49"/>
      <c r="AKN514" s="49"/>
      <c r="AKO514" s="49"/>
      <c r="AKP514" s="49"/>
      <c r="AKQ514" s="49"/>
      <c r="AKR514" s="49"/>
      <c r="AKS514" s="49"/>
      <c r="AKT514" s="49"/>
      <c r="AKU514" s="49"/>
      <c r="AKV514" s="49"/>
      <c r="AKW514" s="49"/>
      <c r="AKX514" s="49"/>
      <c r="AKY514" s="49"/>
      <c r="AKZ514" s="49"/>
      <c r="ALA514" s="49"/>
      <c r="ALB514" s="49"/>
      <c r="ALC514" s="49"/>
      <c r="ALD514" s="49"/>
      <c r="ALE514" s="49"/>
      <c r="ALF514" s="49"/>
      <c r="ALG514" s="49"/>
      <c r="ALH514" s="49"/>
      <c r="ALI514" s="49"/>
      <c r="ALJ514" s="49"/>
      <c r="ALK514" s="49"/>
      <c r="ALL514" s="49"/>
      <c r="ALM514" s="49"/>
      <c r="ALN514" s="49"/>
      <c r="ALO514" s="49"/>
      <c r="ALP514" s="49"/>
      <c r="ALQ514" s="49"/>
      <c r="ALR514" s="49"/>
      <c r="ALS514" s="49"/>
      <c r="ALT514" s="49"/>
      <c r="ALU514" s="49"/>
      <c r="ALV514" s="49"/>
      <c r="ALW514" s="49"/>
      <c r="ALX514" s="49"/>
      <c r="ALY514" s="49"/>
      <c r="ALZ514" s="49"/>
      <c r="AMA514" s="49"/>
      <c r="AMB514" s="49"/>
      <c r="AMC514" s="49"/>
      <c r="AMD514" s="49"/>
      <c r="AME514" s="49"/>
      <c r="AMF514" s="49"/>
      <c r="AMG514" s="49"/>
      <c r="AMH514" s="49"/>
      <c r="AMI514" s="49"/>
      <c r="AMJ514" s="49"/>
      <c r="AMK514" s="49"/>
      <c r="AML514" s="49"/>
      <c r="AMM514" s="49"/>
      <c r="AMN514" s="49"/>
      <c r="AMO514" s="49"/>
    </row>
    <row r="515" spans="1:1029">
      <c r="A515" s="8"/>
      <c r="C515" s="12"/>
      <c r="F515" s="8"/>
      <c r="H515" s="8"/>
      <c r="I515" s="8"/>
      <c r="J515" s="8"/>
      <c r="K515" s="8"/>
      <c r="L515" s="8"/>
      <c r="M515" s="8"/>
      <c r="N515" s="8"/>
      <c r="O515" s="8"/>
      <c r="P515" s="8"/>
      <c r="Q515" s="8"/>
      <c r="R515" s="8"/>
      <c r="S515" s="8"/>
      <c r="T515" s="8"/>
      <c r="U515" s="8"/>
      <c r="V515" s="8"/>
      <c r="W515" s="8"/>
      <c r="X515" s="8"/>
      <c r="Y515" s="8"/>
      <c r="Z515" s="8"/>
      <c r="AA515" s="8"/>
      <c r="AB515" s="8"/>
      <c r="AC515" s="8"/>
      <c r="AD515" s="8"/>
      <c r="AE515" s="8"/>
      <c r="AF515" s="11"/>
      <c r="AG515" s="49"/>
      <c r="AH515" s="49"/>
      <c r="AI515" s="49"/>
      <c r="AJ515" s="49"/>
      <c r="AK515" s="49"/>
      <c r="AL515" s="49"/>
      <c r="AM515" s="49"/>
      <c r="AN515" s="49"/>
      <c r="AO515" s="49"/>
      <c r="AP515" s="49"/>
      <c r="AQ515" s="49"/>
      <c r="AR515" s="49"/>
      <c r="AS515" s="49"/>
      <c r="AT515" s="49"/>
      <c r="AU515" s="49"/>
      <c r="AV515" s="49"/>
      <c r="AW515" s="49"/>
      <c r="AX515" s="49"/>
      <c r="AY515" s="49"/>
      <c r="AZ515" s="49"/>
      <c r="BA515" s="49"/>
      <c r="BB515" s="49"/>
      <c r="BC515" s="49"/>
      <c r="BD515" s="49"/>
      <c r="BE515" s="49"/>
      <c r="BF515" s="49"/>
      <c r="BG515" s="49"/>
      <c r="BH515" s="49"/>
      <c r="BI515" s="49"/>
      <c r="BJ515" s="49"/>
      <c r="BK515" s="49"/>
      <c r="BL515" s="49"/>
      <c r="BM515" s="49"/>
      <c r="BN515" s="49"/>
      <c r="BO515" s="49"/>
      <c r="BP515" s="49"/>
      <c r="BQ515" s="49"/>
      <c r="BR515" s="49"/>
      <c r="BS515" s="49"/>
      <c r="BT515" s="49"/>
      <c r="BU515" s="49"/>
      <c r="BV515" s="49"/>
      <c r="BW515" s="49"/>
      <c r="BX515" s="49"/>
      <c r="BY515" s="49"/>
      <c r="BZ515" s="49"/>
      <c r="CA515" s="49"/>
      <c r="CB515" s="49"/>
      <c r="CC515" s="49"/>
      <c r="CD515" s="49"/>
      <c r="CE515" s="49"/>
      <c r="CF515" s="49"/>
      <c r="CG515" s="49"/>
      <c r="CH515" s="49"/>
      <c r="CI515" s="49"/>
      <c r="CJ515" s="49"/>
      <c r="CK515" s="49"/>
      <c r="CL515" s="49"/>
      <c r="CM515" s="49"/>
      <c r="CN515" s="49"/>
      <c r="CO515" s="49"/>
      <c r="CP515" s="49"/>
      <c r="CQ515" s="49"/>
      <c r="CR515" s="49"/>
      <c r="CS515" s="49"/>
      <c r="CT515" s="49"/>
      <c r="CU515" s="49"/>
      <c r="CV515" s="49"/>
      <c r="CW515" s="49"/>
      <c r="CX515" s="49"/>
      <c r="CY515" s="49"/>
      <c r="CZ515" s="49"/>
      <c r="DA515" s="49"/>
      <c r="DB515" s="49"/>
      <c r="DC515" s="49"/>
      <c r="DD515" s="49"/>
      <c r="DE515" s="49"/>
      <c r="DF515" s="49"/>
      <c r="DG515" s="49"/>
      <c r="DH515" s="49"/>
      <c r="DI515" s="49"/>
      <c r="DJ515" s="49"/>
      <c r="DK515" s="49"/>
      <c r="DL515" s="49"/>
      <c r="DM515" s="49"/>
      <c r="DN515" s="49"/>
      <c r="DO515" s="49"/>
      <c r="DP515" s="49"/>
      <c r="DQ515" s="49"/>
      <c r="DR515" s="49"/>
      <c r="DS515" s="49"/>
      <c r="DT515" s="49"/>
      <c r="DU515" s="49"/>
      <c r="DV515" s="49"/>
      <c r="DW515" s="49"/>
      <c r="DX515" s="49"/>
      <c r="DY515" s="49"/>
      <c r="DZ515" s="49"/>
      <c r="EA515" s="49"/>
      <c r="EB515" s="49"/>
      <c r="EC515" s="49"/>
      <c r="ED515" s="49"/>
      <c r="EE515" s="49"/>
      <c r="EF515" s="49"/>
      <c r="EG515" s="49"/>
      <c r="EH515" s="49"/>
      <c r="EI515" s="49"/>
      <c r="EJ515" s="49"/>
      <c r="EK515" s="49"/>
      <c r="EL515" s="49"/>
      <c r="EM515" s="49"/>
      <c r="EN515" s="49"/>
      <c r="EO515" s="49"/>
      <c r="EP515" s="49"/>
      <c r="EQ515" s="49"/>
      <c r="ER515" s="49"/>
      <c r="ES515" s="49"/>
      <c r="ET515" s="49"/>
      <c r="EU515" s="49"/>
      <c r="EV515" s="49"/>
      <c r="EW515" s="49"/>
      <c r="EX515" s="49"/>
      <c r="EY515" s="49"/>
      <c r="EZ515" s="49"/>
      <c r="FA515" s="49"/>
      <c r="FB515" s="49"/>
      <c r="FC515" s="49"/>
      <c r="FD515" s="49"/>
      <c r="FE515" s="49"/>
      <c r="FF515" s="49"/>
      <c r="FG515" s="49"/>
      <c r="FH515" s="49"/>
      <c r="FI515" s="49"/>
      <c r="FJ515" s="49"/>
      <c r="FK515" s="49"/>
      <c r="FL515" s="49"/>
      <c r="FM515" s="49"/>
      <c r="FN515" s="49"/>
      <c r="FO515" s="49"/>
      <c r="FP515" s="49"/>
      <c r="FQ515" s="49"/>
      <c r="FR515" s="49"/>
      <c r="FS515" s="49"/>
      <c r="FT515" s="49"/>
      <c r="FU515" s="49"/>
      <c r="FV515" s="49"/>
      <c r="FW515" s="49"/>
      <c r="FX515" s="49"/>
      <c r="FY515" s="49"/>
      <c r="FZ515" s="49"/>
      <c r="GA515" s="49"/>
      <c r="GB515" s="49"/>
      <c r="GC515" s="49"/>
      <c r="GD515" s="49"/>
      <c r="GE515" s="49"/>
      <c r="GF515" s="49"/>
      <c r="GG515" s="49"/>
      <c r="GH515" s="49"/>
      <c r="GI515" s="49"/>
      <c r="GJ515" s="49"/>
      <c r="GK515" s="49"/>
      <c r="GL515" s="49"/>
      <c r="GM515" s="49"/>
      <c r="GN515" s="49"/>
      <c r="GO515" s="49"/>
      <c r="GP515" s="49"/>
      <c r="GQ515" s="49"/>
      <c r="GR515" s="49"/>
      <c r="GS515" s="49"/>
      <c r="GT515" s="49"/>
      <c r="GU515" s="49"/>
      <c r="GV515" s="49"/>
      <c r="GW515" s="49"/>
      <c r="GX515" s="49"/>
      <c r="GY515" s="49"/>
      <c r="GZ515" s="49"/>
      <c r="HA515" s="49"/>
      <c r="HB515" s="49"/>
      <c r="HC515" s="49"/>
      <c r="HD515" s="49"/>
      <c r="HE515" s="49"/>
      <c r="HF515" s="49"/>
      <c r="HG515" s="49"/>
      <c r="HH515" s="49"/>
      <c r="HI515" s="49"/>
      <c r="HJ515" s="49"/>
      <c r="HK515" s="49"/>
      <c r="HL515" s="49"/>
      <c r="HM515" s="49"/>
      <c r="HN515" s="49"/>
      <c r="HO515" s="49"/>
      <c r="HP515" s="49"/>
      <c r="HQ515" s="49"/>
      <c r="HR515" s="49"/>
      <c r="HS515" s="49"/>
      <c r="HT515" s="49"/>
      <c r="HU515" s="49"/>
      <c r="HV515" s="49"/>
      <c r="HW515" s="49"/>
      <c r="HX515" s="49"/>
      <c r="HY515" s="49"/>
      <c r="HZ515" s="49"/>
      <c r="IA515" s="49"/>
      <c r="IB515" s="49"/>
      <c r="IC515" s="49"/>
      <c r="ID515" s="49"/>
      <c r="IE515" s="49"/>
      <c r="IF515" s="49"/>
      <c r="IG515" s="49"/>
      <c r="IH515" s="49"/>
      <c r="II515" s="49"/>
      <c r="IJ515" s="49"/>
      <c r="IK515" s="49"/>
      <c r="IL515" s="49"/>
      <c r="IM515" s="49"/>
      <c r="IN515" s="49"/>
      <c r="IO515" s="49"/>
      <c r="IP515" s="49"/>
      <c r="IQ515" s="49"/>
      <c r="IR515" s="49"/>
      <c r="IS515" s="49"/>
      <c r="IT515" s="49"/>
      <c r="IU515" s="49"/>
      <c r="IV515" s="49"/>
      <c r="IW515" s="49"/>
      <c r="IX515" s="49"/>
      <c r="IY515" s="49"/>
      <c r="IZ515" s="49"/>
      <c r="JA515" s="49"/>
      <c r="JB515" s="49"/>
      <c r="JC515" s="49"/>
      <c r="JD515" s="49"/>
      <c r="JE515" s="49"/>
      <c r="JF515" s="49"/>
      <c r="JG515" s="49"/>
      <c r="JH515" s="49"/>
      <c r="JI515" s="49"/>
      <c r="JJ515" s="49"/>
      <c r="JK515" s="49"/>
      <c r="JL515" s="49"/>
      <c r="JM515" s="49"/>
      <c r="JN515" s="49"/>
      <c r="JO515" s="49"/>
      <c r="JP515" s="49"/>
      <c r="JQ515" s="49"/>
      <c r="JR515" s="49"/>
      <c r="JS515" s="49"/>
      <c r="JT515" s="49"/>
      <c r="JU515" s="49"/>
      <c r="JV515" s="49"/>
      <c r="JW515" s="49"/>
      <c r="JX515" s="49"/>
      <c r="JY515" s="49"/>
      <c r="JZ515" s="49"/>
      <c r="KA515" s="49"/>
      <c r="KB515" s="49"/>
      <c r="KC515" s="49"/>
      <c r="KD515" s="49"/>
      <c r="KE515" s="49"/>
      <c r="KF515" s="49"/>
      <c r="KG515" s="49"/>
      <c r="KH515" s="49"/>
      <c r="KI515" s="49"/>
      <c r="KJ515" s="49"/>
      <c r="KK515" s="49"/>
      <c r="KL515" s="49"/>
      <c r="KM515" s="49"/>
      <c r="KN515" s="49"/>
      <c r="KO515" s="49"/>
      <c r="KP515" s="49"/>
      <c r="KQ515" s="49"/>
      <c r="KR515" s="49"/>
      <c r="KS515" s="49"/>
      <c r="KT515" s="49"/>
      <c r="KU515" s="49"/>
      <c r="KV515" s="49"/>
      <c r="KW515" s="49"/>
      <c r="KX515" s="49"/>
      <c r="KY515" s="49"/>
      <c r="KZ515" s="49"/>
      <c r="LA515" s="49"/>
      <c r="LB515" s="49"/>
      <c r="LC515" s="49"/>
      <c r="LD515" s="49"/>
      <c r="LE515" s="49"/>
      <c r="LF515" s="49"/>
      <c r="LG515" s="49"/>
      <c r="LH515" s="49"/>
      <c r="LI515" s="49"/>
      <c r="LJ515" s="49"/>
      <c r="LK515" s="49"/>
      <c r="LL515" s="49"/>
      <c r="LM515" s="49"/>
      <c r="LN515" s="49"/>
      <c r="LO515" s="49"/>
      <c r="LP515" s="49"/>
      <c r="LQ515" s="49"/>
      <c r="LR515" s="49"/>
      <c r="LS515" s="49"/>
      <c r="LT515" s="49"/>
      <c r="LU515" s="49"/>
      <c r="LV515" s="49"/>
      <c r="LW515" s="49"/>
      <c r="LX515" s="49"/>
      <c r="LY515" s="49"/>
      <c r="LZ515" s="49"/>
      <c r="MA515" s="49"/>
      <c r="MB515" s="49"/>
      <c r="MC515" s="49"/>
      <c r="MD515" s="49"/>
      <c r="ME515" s="49"/>
      <c r="MF515" s="49"/>
      <c r="MG515" s="49"/>
      <c r="MH515" s="49"/>
      <c r="MI515" s="49"/>
      <c r="MJ515" s="49"/>
      <c r="MK515" s="49"/>
      <c r="ML515" s="49"/>
      <c r="MM515" s="49"/>
      <c r="MN515" s="49"/>
      <c r="MO515" s="49"/>
      <c r="MP515" s="49"/>
      <c r="MQ515" s="49"/>
      <c r="MR515" s="49"/>
      <c r="MS515" s="49"/>
      <c r="MT515" s="49"/>
      <c r="MU515" s="49"/>
      <c r="MV515" s="49"/>
      <c r="MW515" s="49"/>
      <c r="MX515" s="49"/>
      <c r="MY515" s="49"/>
      <c r="MZ515" s="49"/>
      <c r="NA515" s="49"/>
      <c r="NB515" s="49"/>
      <c r="NC515" s="49"/>
      <c r="ND515" s="49"/>
      <c r="NE515" s="49"/>
      <c r="NF515" s="49"/>
      <c r="NG515" s="49"/>
      <c r="NH515" s="49"/>
      <c r="NI515" s="49"/>
      <c r="NJ515" s="49"/>
      <c r="NK515" s="49"/>
      <c r="NL515" s="49"/>
      <c r="NM515" s="49"/>
      <c r="NN515" s="49"/>
      <c r="NO515" s="49"/>
      <c r="NP515" s="49"/>
      <c r="NQ515" s="49"/>
      <c r="NR515" s="49"/>
      <c r="NS515" s="49"/>
      <c r="NT515" s="49"/>
      <c r="NU515" s="49"/>
      <c r="NV515" s="49"/>
      <c r="NW515" s="49"/>
      <c r="NX515" s="49"/>
      <c r="NY515" s="49"/>
      <c r="NZ515" s="49"/>
      <c r="OA515" s="49"/>
      <c r="OB515" s="49"/>
      <c r="OC515" s="49"/>
      <c r="OD515" s="49"/>
      <c r="OE515" s="49"/>
      <c r="OF515" s="49"/>
      <c r="OG515" s="49"/>
      <c r="OH515" s="49"/>
      <c r="OI515" s="49"/>
      <c r="OJ515" s="49"/>
      <c r="OK515" s="49"/>
      <c r="OL515" s="49"/>
      <c r="OM515" s="49"/>
      <c r="ON515" s="49"/>
      <c r="OO515" s="49"/>
      <c r="OP515" s="49"/>
      <c r="OQ515" s="49"/>
      <c r="OR515" s="49"/>
      <c r="OS515" s="49"/>
      <c r="OT515" s="49"/>
      <c r="OU515" s="49"/>
      <c r="OV515" s="49"/>
      <c r="OW515" s="49"/>
      <c r="OX515" s="49"/>
      <c r="OY515" s="49"/>
      <c r="OZ515" s="49"/>
      <c r="PA515" s="49"/>
      <c r="PB515" s="49"/>
      <c r="PC515" s="49"/>
      <c r="PD515" s="49"/>
      <c r="PE515" s="49"/>
      <c r="PF515" s="49"/>
      <c r="PG515" s="49"/>
      <c r="PH515" s="49"/>
      <c r="PI515" s="49"/>
      <c r="PJ515" s="49"/>
      <c r="PK515" s="49"/>
      <c r="PL515" s="49"/>
      <c r="PM515" s="49"/>
      <c r="PN515" s="49"/>
      <c r="PO515" s="49"/>
      <c r="PP515" s="49"/>
      <c r="PQ515" s="49"/>
      <c r="PR515" s="49"/>
      <c r="PS515" s="49"/>
      <c r="PT515" s="49"/>
      <c r="PU515" s="49"/>
      <c r="PV515" s="49"/>
      <c r="PW515" s="49"/>
      <c r="PX515" s="49"/>
      <c r="PY515" s="49"/>
      <c r="PZ515" s="49"/>
      <c r="QA515" s="49"/>
      <c r="QB515" s="49"/>
      <c r="QC515" s="49"/>
      <c r="QD515" s="49"/>
      <c r="QE515" s="49"/>
      <c r="QF515" s="49"/>
      <c r="QG515" s="49"/>
      <c r="QH515" s="49"/>
      <c r="QI515" s="49"/>
      <c r="QJ515" s="49"/>
      <c r="QK515" s="49"/>
      <c r="QL515" s="49"/>
      <c r="QM515" s="49"/>
      <c r="QN515" s="49"/>
      <c r="QO515" s="49"/>
      <c r="QP515" s="49"/>
      <c r="QQ515" s="49"/>
      <c r="QR515" s="49"/>
      <c r="QS515" s="49"/>
      <c r="QT515" s="49"/>
      <c r="QU515" s="49"/>
      <c r="QV515" s="49"/>
      <c r="QW515" s="49"/>
      <c r="QX515" s="49"/>
      <c r="QY515" s="49"/>
      <c r="QZ515" s="49"/>
      <c r="RA515" s="49"/>
      <c r="RB515" s="49"/>
      <c r="RC515" s="49"/>
      <c r="RD515" s="49"/>
      <c r="RE515" s="49"/>
      <c r="RF515" s="49"/>
      <c r="RG515" s="49"/>
      <c r="RH515" s="49"/>
      <c r="RI515" s="49"/>
      <c r="RJ515" s="49"/>
      <c r="RK515" s="49"/>
      <c r="RL515" s="49"/>
      <c r="RM515" s="49"/>
      <c r="RN515" s="49"/>
      <c r="RO515" s="49"/>
      <c r="RP515" s="49"/>
      <c r="RQ515" s="49"/>
      <c r="RR515" s="49"/>
      <c r="RS515" s="49"/>
      <c r="RT515" s="49"/>
      <c r="RU515" s="49"/>
      <c r="RV515" s="49"/>
      <c r="RW515" s="49"/>
      <c r="RX515" s="49"/>
      <c r="RY515" s="49"/>
      <c r="RZ515" s="49"/>
      <c r="SA515" s="49"/>
      <c r="SB515" s="49"/>
      <c r="SC515" s="49"/>
      <c r="SD515" s="49"/>
      <c r="SE515" s="49"/>
      <c r="SF515" s="49"/>
      <c r="SG515" s="49"/>
      <c r="SH515" s="49"/>
      <c r="SI515" s="49"/>
      <c r="SJ515" s="49"/>
      <c r="SK515" s="49"/>
      <c r="SL515" s="49"/>
      <c r="SM515" s="49"/>
      <c r="SN515" s="49"/>
      <c r="SO515" s="49"/>
      <c r="SP515" s="49"/>
      <c r="SQ515" s="49"/>
      <c r="SR515" s="49"/>
      <c r="SS515" s="49"/>
      <c r="ST515" s="49"/>
      <c r="SU515" s="49"/>
      <c r="SV515" s="49"/>
      <c r="SW515" s="49"/>
      <c r="SX515" s="49"/>
      <c r="SY515" s="49"/>
      <c r="SZ515" s="49"/>
      <c r="TA515" s="49"/>
      <c r="TB515" s="49"/>
      <c r="TC515" s="49"/>
      <c r="TD515" s="49"/>
      <c r="TE515" s="49"/>
      <c r="TF515" s="49"/>
      <c r="TG515" s="49"/>
      <c r="TH515" s="49"/>
      <c r="TI515" s="49"/>
      <c r="TJ515" s="49"/>
      <c r="TK515" s="49"/>
      <c r="TL515" s="49"/>
      <c r="TM515" s="49"/>
      <c r="TN515" s="49"/>
      <c r="TO515" s="49"/>
      <c r="TP515" s="49"/>
      <c r="TQ515" s="49"/>
      <c r="TR515" s="49"/>
      <c r="TS515" s="49"/>
      <c r="TT515" s="49"/>
      <c r="TU515" s="49"/>
      <c r="TV515" s="49"/>
      <c r="TW515" s="49"/>
      <c r="TX515" s="49"/>
      <c r="TY515" s="49"/>
      <c r="TZ515" s="49"/>
      <c r="UA515" s="49"/>
      <c r="UB515" s="49"/>
      <c r="UC515" s="49"/>
      <c r="UD515" s="49"/>
      <c r="UE515" s="49"/>
      <c r="UF515" s="49"/>
      <c r="UG515" s="49"/>
      <c r="UH515" s="49"/>
      <c r="UI515" s="49"/>
      <c r="UJ515" s="49"/>
      <c r="UK515" s="49"/>
      <c r="UL515" s="49"/>
      <c r="UM515" s="49"/>
      <c r="UN515" s="49"/>
      <c r="UO515" s="49"/>
      <c r="UP515" s="49"/>
      <c r="UQ515" s="49"/>
      <c r="UR515" s="49"/>
      <c r="US515" s="49"/>
      <c r="UT515" s="49"/>
      <c r="UU515" s="49"/>
      <c r="UV515" s="49"/>
      <c r="UW515" s="49"/>
      <c r="UX515" s="49"/>
      <c r="UY515" s="49"/>
      <c r="UZ515" s="49"/>
      <c r="VA515" s="49"/>
      <c r="VB515" s="49"/>
      <c r="VC515" s="49"/>
      <c r="VD515" s="49"/>
      <c r="VE515" s="49"/>
      <c r="VF515" s="49"/>
      <c r="VG515" s="49"/>
      <c r="VH515" s="49"/>
      <c r="VI515" s="49"/>
      <c r="VJ515" s="49"/>
      <c r="VK515" s="49"/>
      <c r="VL515" s="49"/>
      <c r="VM515" s="49"/>
      <c r="VN515" s="49"/>
      <c r="VO515" s="49"/>
      <c r="VP515" s="49"/>
      <c r="VQ515" s="49"/>
      <c r="VR515" s="49"/>
      <c r="VS515" s="49"/>
      <c r="VT515" s="49"/>
      <c r="VU515" s="49"/>
      <c r="VV515" s="49"/>
      <c r="VW515" s="49"/>
      <c r="VX515" s="49"/>
      <c r="VY515" s="49"/>
      <c r="VZ515" s="49"/>
      <c r="WA515" s="49"/>
      <c r="WB515" s="49"/>
      <c r="WC515" s="49"/>
      <c r="WD515" s="49"/>
      <c r="WE515" s="49"/>
      <c r="WF515" s="49"/>
      <c r="WG515" s="49"/>
      <c r="WH515" s="49"/>
      <c r="WI515" s="49"/>
      <c r="WJ515" s="49"/>
      <c r="WK515" s="49"/>
      <c r="WL515" s="49"/>
      <c r="WM515" s="49"/>
      <c r="WN515" s="49"/>
      <c r="WO515" s="49"/>
      <c r="WP515" s="49"/>
      <c r="WQ515" s="49"/>
      <c r="WR515" s="49"/>
      <c r="WS515" s="49"/>
      <c r="WT515" s="49"/>
      <c r="WU515" s="49"/>
      <c r="WV515" s="49"/>
      <c r="WW515" s="49"/>
      <c r="WX515" s="49"/>
      <c r="WY515" s="49"/>
      <c r="WZ515" s="49"/>
      <c r="XA515" s="49"/>
      <c r="XB515" s="49"/>
      <c r="XC515" s="49"/>
      <c r="XD515" s="49"/>
      <c r="XE515" s="49"/>
      <c r="XF515" s="49"/>
      <c r="XG515" s="49"/>
      <c r="XH515" s="49"/>
      <c r="XI515" s="49"/>
      <c r="XJ515" s="49"/>
      <c r="XK515" s="49"/>
      <c r="XL515" s="49"/>
      <c r="XM515" s="49"/>
      <c r="XN515" s="49"/>
      <c r="XO515" s="49"/>
      <c r="XP515" s="49"/>
      <c r="XQ515" s="49"/>
      <c r="XR515" s="49"/>
      <c r="XS515" s="49"/>
      <c r="XT515" s="49"/>
      <c r="XU515" s="49"/>
      <c r="XV515" s="49"/>
      <c r="XW515" s="49"/>
      <c r="XX515" s="49"/>
      <c r="XY515" s="49"/>
      <c r="XZ515" s="49"/>
      <c r="YA515" s="49"/>
      <c r="YB515" s="49"/>
      <c r="YC515" s="49"/>
      <c r="YD515" s="49"/>
      <c r="YE515" s="49"/>
      <c r="YF515" s="49"/>
      <c r="YG515" s="49"/>
      <c r="YH515" s="49"/>
      <c r="YI515" s="49"/>
      <c r="YJ515" s="49"/>
      <c r="YK515" s="49"/>
      <c r="YL515" s="49"/>
      <c r="YM515" s="49"/>
      <c r="YN515" s="49"/>
      <c r="YO515" s="49"/>
      <c r="YP515" s="49"/>
      <c r="YQ515" s="49"/>
      <c r="YR515" s="49"/>
      <c r="YS515" s="49"/>
      <c r="YT515" s="49"/>
      <c r="YU515" s="49"/>
      <c r="YV515" s="49"/>
      <c r="YW515" s="49"/>
      <c r="YX515" s="49"/>
      <c r="YY515" s="49"/>
      <c r="YZ515" s="49"/>
      <c r="ZA515" s="49"/>
      <c r="ZB515" s="49"/>
      <c r="ZC515" s="49"/>
      <c r="ZD515" s="49"/>
      <c r="ZE515" s="49"/>
      <c r="ZF515" s="49"/>
      <c r="ZG515" s="49"/>
      <c r="ZH515" s="49"/>
      <c r="ZI515" s="49"/>
      <c r="ZJ515" s="49"/>
      <c r="ZK515" s="49"/>
      <c r="ZL515" s="49"/>
      <c r="ZM515" s="49"/>
      <c r="ZN515" s="49"/>
      <c r="ZO515" s="49"/>
      <c r="ZP515" s="49"/>
      <c r="ZQ515" s="49"/>
      <c r="ZR515" s="49"/>
      <c r="ZS515" s="49"/>
      <c r="ZT515" s="49"/>
      <c r="ZU515" s="49"/>
      <c r="ZV515" s="49"/>
      <c r="ZW515" s="49"/>
      <c r="ZX515" s="49"/>
      <c r="ZY515" s="49"/>
      <c r="ZZ515" s="49"/>
      <c r="AAA515" s="49"/>
      <c r="AAB515" s="49"/>
      <c r="AAC515" s="49"/>
      <c r="AAD515" s="49"/>
      <c r="AAE515" s="49"/>
      <c r="AAF515" s="49"/>
      <c r="AAG515" s="49"/>
      <c r="AAH515" s="49"/>
      <c r="AAI515" s="49"/>
      <c r="AAJ515" s="49"/>
      <c r="AAK515" s="49"/>
      <c r="AAL515" s="49"/>
      <c r="AAM515" s="49"/>
      <c r="AAN515" s="49"/>
      <c r="AAO515" s="49"/>
      <c r="AAP515" s="49"/>
      <c r="AAQ515" s="49"/>
      <c r="AAR515" s="49"/>
      <c r="AAS515" s="49"/>
      <c r="AAT515" s="49"/>
      <c r="AAU515" s="49"/>
      <c r="AAV515" s="49"/>
      <c r="AAW515" s="49"/>
      <c r="AAX515" s="49"/>
      <c r="AAY515" s="49"/>
      <c r="AAZ515" s="49"/>
      <c r="ABA515" s="49"/>
      <c r="ABB515" s="49"/>
      <c r="ABC515" s="49"/>
      <c r="ABD515" s="49"/>
      <c r="ABE515" s="49"/>
      <c r="ABF515" s="49"/>
      <c r="ABG515" s="49"/>
      <c r="ABH515" s="49"/>
      <c r="ABI515" s="49"/>
      <c r="ABJ515" s="49"/>
      <c r="ABK515" s="49"/>
      <c r="ABL515" s="49"/>
      <c r="ABM515" s="49"/>
      <c r="ABN515" s="49"/>
      <c r="ABO515" s="49"/>
      <c r="ABP515" s="49"/>
      <c r="ABQ515" s="49"/>
      <c r="ABR515" s="49"/>
      <c r="ABS515" s="49"/>
      <c r="ABT515" s="49"/>
      <c r="ABU515" s="49"/>
      <c r="ABV515" s="49"/>
      <c r="ABW515" s="49"/>
      <c r="ABX515" s="49"/>
      <c r="ABY515" s="49"/>
      <c r="ABZ515" s="49"/>
      <c r="ACA515" s="49"/>
      <c r="ACB515" s="49"/>
      <c r="ACC515" s="49"/>
      <c r="ACD515" s="49"/>
      <c r="ACE515" s="49"/>
      <c r="ACF515" s="49"/>
      <c r="ACG515" s="49"/>
      <c r="ACH515" s="49"/>
      <c r="ACI515" s="49"/>
      <c r="ACJ515" s="49"/>
      <c r="ACK515" s="49"/>
      <c r="ACL515" s="49"/>
      <c r="ACM515" s="49"/>
      <c r="ACN515" s="49"/>
      <c r="ACO515" s="49"/>
      <c r="ACP515" s="49"/>
      <c r="ACQ515" s="49"/>
      <c r="ACR515" s="49"/>
      <c r="ACS515" s="49"/>
      <c r="ACT515" s="49"/>
      <c r="ACU515" s="49"/>
      <c r="ACV515" s="49"/>
      <c r="ACW515" s="49"/>
      <c r="ACX515" s="49"/>
      <c r="ACY515" s="49"/>
      <c r="ACZ515" s="49"/>
      <c r="ADA515" s="49"/>
      <c r="ADB515" s="49"/>
      <c r="ADC515" s="49"/>
      <c r="ADD515" s="49"/>
      <c r="ADE515" s="49"/>
      <c r="ADF515" s="49"/>
      <c r="ADG515" s="49"/>
      <c r="ADH515" s="49"/>
      <c r="ADI515" s="49"/>
      <c r="ADJ515" s="49"/>
      <c r="ADK515" s="49"/>
      <c r="ADL515" s="49"/>
      <c r="ADM515" s="49"/>
      <c r="ADN515" s="49"/>
      <c r="ADO515" s="49"/>
      <c r="ADP515" s="49"/>
      <c r="ADQ515" s="49"/>
      <c r="ADR515" s="49"/>
      <c r="ADS515" s="49"/>
      <c r="ADT515" s="49"/>
      <c r="ADU515" s="49"/>
      <c r="ADV515" s="49"/>
      <c r="ADW515" s="49"/>
      <c r="ADX515" s="49"/>
      <c r="ADY515" s="49"/>
      <c r="ADZ515" s="49"/>
      <c r="AEA515" s="49"/>
      <c r="AEB515" s="49"/>
      <c r="AEC515" s="49"/>
      <c r="AED515" s="49"/>
      <c r="AEE515" s="49"/>
      <c r="AEF515" s="49"/>
      <c r="AEG515" s="49"/>
      <c r="AEH515" s="49"/>
      <c r="AEI515" s="49"/>
      <c r="AEJ515" s="49"/>
      <c r="AEK515" s="49"/>
      <c r="AEL515" s="49"/>
      <c r="AEM515" s="49"/>
      <c r="AEN515" s="49"/>
      <c r="AEO515" s="49"/>
      <c r="AEP515" s="49"/>
      <c r="AEQ515" s="49"/>
      <c r="AER515" s="49"/>
      <c r="AES515" s="49"/>
      <c r="AET515" s="49"/>
      <c r="AEU515" s="49"/>
      <c r="AEV515" s="49"/>
      <c r="AEW515" s="49"/>
      <c r="AEX515" s="49"/>
      <c r="AEY515" s="49"/>
      <c r="AEZ515" s="49"/>
      <c r="AFA515" s="49"/>
      <c r="AFB515" s="49"/>
      <c r="AFC515" s="49"/>
      <c r="AFD515" s="49"/>
      <c r="AFE515" s="49"/>
      <c r="AFF515" s="49"/>
      <c r="AFG515" s="49"/>
      <c r="AFH515" s="49"/>
      <c r="AFI515" s="49"/>
      <c r="AFJ515" s="49"/>
      <c r="AFK515" s="49"/>
      <c r="AFL515" s="49"/>
      <c r="AFM515" s="49"/>
      <c r="AFN515" s="49"/>
      <c r="AFO515" s="49"/>
      <c r="AFP515" s="49"/>
      <c r="AFQ515" s="49"/>
      <c r="AFR515" s="49"/>
      <c r="AFS515" s="49"/>
      <c r="AFT515" s="49"/>
      <c r="AFU515" s="49"/>
      <c r="AFV515" s="49"/>
      <c r="AFW515" s="49"/>
      <c r="AFX515" s="49"/>
      <c r="AFY515" s="49"/>
      <c r="AFZ515" s="49"/>
      <c r="AGA515" s="49"/>
      <c r="AGB515" s="49"/>
      <c r="AGC515" s="49"/>
      <c r="AGD515" s="49"/>
      <c r="AGE515" s="49"/>
      <c r="AGF515" s="49"/>
      <c r="AGG515" s="49"/>
      <c r="AGH515" s="49"/>
      <c r="AGI515" s="49"/>
      <c r="AGJ515" s="49"/>
      <c r="AGK515" s="49"/>
      <c r="AGL515" s="49"/>
      <c r="AGM515" s="49"/>
      <c r="AGN515" s="49"/>
      <c r="AGO515" s="49"/>
      <c r="AGP515" s="49"/>
      <c r="AGQ515" s="49"/>
      <c r="AGR515" s="49"/>
      <c r="AGS515" s="49"/>
      <c r="AGT515" s="49"/>
      <c r="AGU515" s="49"/>
      <c r="AGV515" s="49"/>
      <c r="AGW515" s="49"/>
      <c r="AGX515" s="49"/>
      <c r="AGY515" s="49"/>
      <c r="AGZ515" s="49"/>
      <c r="AHA515" s="49"/>
      <c r="AHB515" s="49"/>
      <c r="AHC515" s="49"/>
      <c r="AHD515" s="49"/>
      <c r="AHE515" s="49"/>
      <c r="AHF515" s="49"/>
      <c r="AHG515" s="49"/>
      <c r="AHH515" s="49"/>
      <c r="AHI515" s="49"/>
      <c r="AHJ515" s="49"/>
      <c r="AHK515" s="49"/>
      <c r="AHL515" s="49"/>
      <c r="AHM515" s="49"/>
      <c r="AHN515" s="49"/>
      <c r="AHO515" s="49"/>
      <c r="AHP515" s="49"/>
      <c r="AHQ515" s="49"/>
      <c r="AHR515" s="49"/>
      <c r="AHS515" s="49"/>
      <c r="AHT515" s="49"/>
      <c r="AHU515" s="49"/>
      <c r="AHV515" s="49"/>
      <c r="AHW515" s="49"/>
      <c r="AHX515" s="49"/>
      <c r="AHY515" s="49"/>
      <c r="AHZ515" s="49"/>
      <c r="AIA515" s="49"/>
      <c r="AIB515" s="49"/>
      <c r="AIC515" s="49"/>
      <c r="AID515" s="49"/>
      <c r="AIE515" s="49"/>
      <c r="AIF515" s="49"/>
      <c r="AIG515" s="49"/>
      <c r="AIH515" s="49"/>
      <c r="AII515" s="49"/>
      <c r="AIJ515" s="49"/>
      <c r="AIK515" s="49"/>
      <c r="AIL515" s="49"/>
      <c r="AIM515" s="49"/>
      <c r="AIN515" s="49"/>
      <c r="AIO515" s="49"/>
      <c r="AIP515" s="49"/>
      <c r="AIQ515" s="49"/>
      <c r="AIR515" s="49"/>
      <c r="AIS515" s="49"/>
      <c r="AIT515" s="49"/>
      <c r="AIU515" s="49"/>
      <c r="AIV515" s="49"/>
      <c r="AIW515" s="49"/>
      <c r="AIX515" s="49"/>
      <c r="AIY515" s="49"/>
      <c r="AIZ515" s="49"/>
      <c r="AJA515" s="49"/>
      <c r="AJB515" s="49"/>
      <c r="AJC515" s="49"/>
      <c r="AJD515" s="49"/>
      <c r="AJE515" s="49"/>
      <c r="AJF515" s="49"/>
      <c r="AJG515" s="49"/>
      <c r="AJH515" s="49"/>
      <c r="AJI515" s="49"/>
      <c r="AJJ515" s="49"/>
      <c r="AJK515" s="49"/>
      <c r="AJL515" s="49"/>
      <c r="AJM515" s="49"/>
      <c r="AJN515" s="49"/>
      <c r="AJO515" s="49"/>
      <c r="AJP515" s="49"/>
      <c r="AJQ515" s="49"/>
      <c r="AJR515" s="49"/>
      <c r="AJS515" s="49"/>
      <c r="AJT515" s="49"/>
      <c r="AJU515" s="49"/>
      <c r="AJV515" s="49"/>
      <c r="AJW515" s="49"/>
      <c r="AJX515" s="49"/>
      <c r="AJY515" s="49"/>
      <c r="AJZ515" s="49"/>
      <c r="AKA515" s="49"/>
      <c r="AKB515" s="49"/>
      <c r="AKC515" s="49"/>
      <c r="AKD515" s="49"/>
      <c r="AKE515" s="49"/>
      <c r="AKF515" s="49"/>
      <c r="AKG515" s="49"/>
      <c r="AKH515" s="49"/>
      <c r="AKI515" s="49"/>
      <c r="AKJ515" s="49"/>
      <c r="AKK515" s="49"/>
      <c r="AKL515" s="49"/>
      <c r="AKM515" s="49"/>
      <c r="AKN515" s="49"/>
      <c r="AKO515" s="49"/>
      <c r="AKP515" s="49"/>
      <c r="AKQ515" s="49"/>
      <c r="AKR515" s="49"/>
      <c r="AKS515" s="49"/>
      <c r="AKT515" s="49"/>
      <c r="AKU515" s="49"/>
      <c r="AKV515" s="49"/>
      <c r="AKW515" s="49"/>
      <c r="AKX515" s="49"/>
      <c r="AKY515" s="49"/>
      <c r="AKZ515" s="49"/>
      <c r="ALA515" s="49"/>
      <c r="ALB515" s="49"/>
      <c r="ALC515" s="49"/>
      <c r="ALD515" s="49"/>
      <c r="ALE515" s="49"/>
      <c r="ALF515" s="49"/>
      <c r="ALG515" s="49"/>
      <c r="ALH515" s="49"/>
      <c r="ALI515" s="49"/>
      <c r="ALJ515" s="49"/>
      <c r="ALK515" s="49"/>
      <c r="ALL515" s="49"/>
      <c r="ALM515" s="49"/>
      <c r="ALN515" s="49"/>
      <c r="ALO515" s="49"/>
      <c r="ALP515" s="49"/>
      <c r="ALQ515" s="49"/>
      <c r="ALR515" s="49"/>
      <c r="ALS515" s="49"/>
      <c r="ALT515" s="49"/>
      <c r="ALU515" s="49"/>
      <c r="ALV515" s="49"/>
      <c r="ALW515" s="49"/>
      <c r="ALX515" s="49"/>
      <c r="ALY515" s="49"/>
      <c r="ALZ515" s="49"/>
      <c r="AMA515" s="49"/>
      <c r="AMB515" s="49"/>
      <c r="AMC515" s="49"/>
      <c r="AMD515" s="49"/>
      <c r="AME515" s="49"/>
      <c r="AMF515" s="49"/>
      <c r="AMG515" s="49"/>
      <c r="AMH515" s="49"/>
      <c r="AMI515" s="49"/>
      <c r="AMJ515" s="49"/>
      <c r="AMK515" s="49"/>
      <c r="AML515" s="49"/>
      <c r="AMM515" s="49"/>
      <c r="AMN515" s="49"/>
      <c r="AMO515" s="49"/>
    </row>
    <row r="516" spans="1:1029">
      <c r="A516" s="8"/>
      <c r="C516" s="12"/>
      <c r="F516" s="8"/>
      <c r="H516" s="8"/>
      <c r="I516" s="8"/>
      <c r="J516" s="8"/>
      <c r="K516" s="8"/>
      <c r="L516" s="8"/>
      <c r="M516" s="8"/>
      <c r="N516" s="8"/>
      <c r="O516" s="8"/>
      <c r="P516" s="8"/>
      <c r="Q516" s="8"/>
      <c r="R516" s="8"/>
      <c r="S516" s="8"/>
      <c r="T516" s="8"/>
      <c r="U516" s="8"/>
      <c r="V516" s="8"/>
      <c r="W516" s="8"/>
      <c r="X516" s="8"/>
      <c r="Y516" s="8"/>
      <c r="Z516" s="8"/>
      <c r="AA516" s="8"/>
      <c r="AB516" s="8"/>
      <c r="AC516" s="8"/>
      <c r="AD516" s="8"/>
      <c r="AE516" s="8"/>
      <c r="AF516" s="11"/>
      <c r="AG516" s="49"/>
      <c r="AH516" s="49"/>
      <c r="AI516" s="49"/>
      <c r="AJ516" s="49"/>
      <c r="AK516" s="49"/>
      <c r="AL516" s="49"/>
      <c r="AM516" s="49"/>
      <c r="AN516" s="49"/>
      <c r="AO516" s="49"/>
      <c r="AP516" s="49"/>
      <c r="AQ516" s="49"/>
      <c r="AR516" s="49"/>
      <c r="AS516" s="49"/>
      <c r="AT516" s="49"/>
      <c r="AU516" s="49"/>
      <c r="AV516" s="49"/>
      <c r="AW516" s="49"/>
      <c r="AX516" s="49"/>
      <c r="AY516" s="49"/>
      <c r="AZ516" s="49"/>
      <c r="BA516" s="49"/>
      <c r="BB516" s="49"/>
      <c r="BC516" s="49"/>
      <c r="BD516" s="49"/>
      <c r="BE516" s="49"/>
      <c r="BF516" s="49"/>
      <c r="BG516" s="49"/>
      <c r="BH516" s="49"/>
      <c r="BI516" s="49"/>
      <c r="BJ516" s="49"/>
      <c r="BK516" s="49"/>
      <c r="BL516" s="49"/>
      <c r="BM516" s="49"/>
      <c r="BN516" s="49"/>
      <c r="BO516" s="49"/>
      <c r="BP516" s="49"/>
      <c r="BQ516" s="49"/>
      <c r="BR516" s="49"/>
      <c r="BS516" s="49"/>
      <c r="BT516" s="49"/>
      <c r="BU516" s="49"/>
      <c r="BV516" s="49"/>
      <c r="BW516" s="49"/>
      <c r="BX516" s="49"/>
      <c r="BY516" s="49"/>
      <c r="BZ516" s="49"/>
      <c r="CA516" s="49"/>
      <c r="CB516" s="49"/>
      <c r="CC516" s="49"/>
      <c r="CD516" s="49"/>
      <c r="CE516" s="49"/>
      <c r="CF516" s="49"/>
      <c r="CG516" s="49"/>
      <c r="CH516" s="49"/>
      <c r="CI516" s="49"/>
      <c r="CJ516" s="49"/>
      <c r="CK516" s="49"/>
      <c r="CL516" s="49"/>
      <c r="CM516" s="49"/>
      <c r="CN516" s="49"/>
      <c r="CO516" s="49"/>
      <c r="CP516" s="49"/>
      <c r="CQ516" s="49"/>
      <c r="CR516" s="49"/>
      <c r="CS516" s="49"/>
      <c r="CT516" s="49"/>
      <c r="CU516" s="49"/>
      <c r="CV516" s="49"/>
      <c r="CW516" s="49"/>
      <c r="CX516" s="49"/>
      <c r="CY516" s="49"/>
      <c r="CZ516" s="49"/>
      <c r="DA516" s="49"/>
      <c r="DB516" s="49"/>
      <c r="DC516" s="49"/>
      <c r="DD516" s="49"/>
      <c r="DE516" s="49"/>
      <c r="DF516" s="49"/>
      <c r="DG516" s="49"/>
      <c r="DH516" s="49"/>
      <c r="DI516" s="49"/>
      <c r="DJ516" s="49"/>
      <c r="DK516" s="49"/>
      <c r="DL516" s="49"/>
      <c r="DM516" s="49"/>
      <c r="DN516" s="49"/>
      <c r="DO516" s="49"/>
      <c r="DP516" s="49"/>
      <c r="DQ516" s="49"/>
      <c r="DR516" s="49"/>
      <c r="DS516" s="49"/>
      <c r="DT516" s="49"/>
      <c r="DU516" s="49"/>
      <c r="DV516" s="49"/>
      <c r="DW516" s="49"/>
      <c r="DX516" s="49"/>
      <c r="DY516" s="49"/>
      <c r="DZ516" s="49"/>
      <c r="EA516" s="49"/>
      <c r="EB516" s="49"/>
      <c r="EC516" s="49"/>
      <c r="ED516" s="49"/>
      <c r="EE516" s="49"/>
      <c r="EF516" s="49"/>
      <c r="EG516" s="49"/>
      <c r="EH516" s="49"/>
      <c r="EI516" s="49"/>
      <c r="EJ516" s="49"/>
      <c r="EK516" s="49"/>
      <c r="EL516" s="49"/>
      <c r="EM516" s="49"/>
      <c r="EN516" s="49"/>
      <c r="EO516" s="49"/>
      <c r="EP516" s="49"/>
      <c r="EQ516" s="49"/>
      <c r="ER516" s="49"/>
      <c r="ES516" s="49"/>
      <c r="ET516" s="49"/>
      <c r="EU516" s="49"/>
      <c r="EV516" s="49"/>
      <c r="EW516" s="49"/>
      <c r="EX516" s="49"/>
      <c r="EY516" s="49"/>
      <c r="EZ516" s="49"/>
      <c r="FA516" s="49"/>
      <c r="FB516" s="49"/>
      <c r="FC516" s="49"/>
      <c r="FD516" s="49"/>
      <c r="FE516" s="49"/>
      <c r="FF516" s="49"/>
      <c r="FG516" s="49"/>
      <c r="FH516" s="49"/>
      <c r="FI516" s="49"/>
      <c r="FJ516" s="49"/>
      <c r="FK516" s="49"/>
      <c r="FL516" s="49"/>
      <c r="FM516" s="49"/>
      <c r="FN516" s="49"/>
      <c r="FO516" s="49"/>
      <c r="FP516" s="49"/>
      <c r="FQ516" s="49"/>
      <c r="FR516" s="49"/>
      <c r="FS516" s="49"/>
      <c r="FT516" s="49"/>
      <c r="FU516" s="49"/>
      <c r="FV516" s="49"/>
      <c r="FW516" s="49"/>
      <c r="FX516" s="49"/>
      <c r="FY516" s="49"/>
      <c r="FZ516" s="49"/>
      <c r="GA516" s="49"/>
      <c r="GB516" s="49"/>
      <c r="GC516" s="49"/>
      <c r="GD516" s="49"/>
      <c r="GE516" s="49"/>
      <c r="GF516" s="49"/>
      <c r="GG516" s="49"/>
      <c r="GH516" s="49"/>
      <c r="GI516" s="49"/>
      <c r="GJ516" s="49"/>
      <c r="GK516" s="49"/>
      <c r="GL516" s="49"/>
      <c r="GM516" s="49"/>
      <c r="GN516" s="49"/>
      <c r="GO516" s="49"/>
      <c r="GP516" s="49"/>
      <c r="GQ516" s="49"/>
      <c r="GR516" s="49"/>
      <c r="GS516" s="49"/>
      <c r="GT516" s="49"/>
      <c r="GU516" s="49"/>
      <c r="GV516" s="49"/>
      <c r="GW516" s="49"/>
      <c r="GX516" s="49"/>
      <c r="GY516" s="49"/>
      <c r="GZ516" s="49"/>
      <c r="HA516" s="49"/>
      <c r="HB516" s="49"/>
      <c r="HC516" s="49"/>
      <c r="HD516" s="49"/>
      <c r="HE516" s="49"/>
      <c r="HF516" s="49"/>
      <c r="HG516" s="49"/>
      <c r="HH516" s="49"/>
      <c r="HI516" s="49"/>
      <c r="HJ516" s="49"/>
      <c r="HK516" s="49"/>
      <c r="HL516" s="49"/>
      <c r="HM516" s="49"/>
      <c r="HN516" s="49"/>
      <c r="HO516" s="49"/>
      <c r="HP516" s="49"/>
      <c r="HQ516" s="49"/>
      <c r="HR516" s="49"/>
      <c r="HS516" s="49"/>
      <c r="HT516" s="49"/>
      <c r="HU516" s="49"/>
      <c r="HV516" s="49"/>
      <c r="HW516" s="49"/>
      <c r="HX516" s="49"/>
      <c r="HY516" s="49"/>
      <c r="HZ516" s="49"/>
      <c r="IA516" s="49"/>
      <c r="IB516" s="49"/>
      <c r="IC516" s="49"/>
      <c r="ID516" s="49"/>
      <c r="IE516" s="49"/>
      <c r="IF516" s="49"/>
      <c r="IG516" s="49"/>
      <c r="IH516" s="49"/>
      <c r="II516" s="49"/>
      <c r="IJ516" s="49"/>
      <c r="IK516" s="49"/>
      <c r="IL516" s="49"/>
      <c r="IM516" s="49"/>
      <c r="IN516" s="49"/>
      <c r="IO516" s="49"/>
      <c r="IP516" s="49"/>
      <c r="IQ516" s="49"/>
      <c r="IR516" s="49"/>
      <c r="IS516" s="49"/>
      <c r="IT516" s="49"/>
      <c r="IU516" s="49"/>
      <c r="IV516" s="49"/>
      <c r="IW516" s="49"/>
      <c r="IX516" s="49"/>
      <c r="IY516" s="49"/>
      <c r="IZ516" s="49"/>
      <c r="JA516" s="49"/>
      <c r="JB516" s="49"/>
      <c r="JC516" s="49"/>
      <c r="JD516" s="49"/>
      <c r="JE516" s="49"/>
      <c r="JF516" s="49"/>
      <c r="JG516" s="49"/>
      <c r="JH516" s="49"/>
      <c r="JI516" s="49"/>
      <c r="JJ516" s="49"/>
      <c r="JK516" s="49"/>
      <c r="JL516" s="49"/>
      <c r="JM516" s="49"/>
      <c r="JN516" s="49"/>
      <c r="JO516" s="49"/>
      <c r="JP516" s="49"/>
      <c r="JQ516" s="49"/>
      <c r="JR516" s="49"/>
      <c r="JS516" s="49"/>
      <c r="JT516" s="49"/>
      <c r="JU516" s="49"/>
      <c r="JV516" s="49"/>
      <c r="JW516" s="49"/>
      <c r="JX516" s="49"/>
      <c r="JY516" s="49"/>
      <c r="JZ516" s="49"/>
      <c r="KA516" s="49"/>
      <c r="KB516" s="49"/>
      <c r="KC516" s="49"/>
      <c r="KD516" s="49"/>
      <c r="KE516" s="49"/>
      <c r="KF516" s="49"/>
      <c r="KG516" s="49"/>
      <c r="KH516" s="49"/>
      <c r="KI516" s="49"/>
      <c r="KJ516" s="49"/>
      <c r="KK516" s="49"/>
      <c r="KL516" s="49"/>
      <c r="KM516" s="49"/>
      <c r="KN516" s="49"/>
      <c r="KO516" s="49"/>
      <c r="KP516" s="49"/>
      <c r="KQ516" s="49"/>
      <c r="KR516" s="49"/>
      <c r="KS516" s="49"/>
      <c r="KT516" s="49"/>
      <c r="KU516" s="49"/>
      <c r="KV516" s="49"/>
      <c r="KW516" s="49"/>
      <c r="KX516" s="49"/>
      <c r="KY516" s="49"/>
      <c r="KZ516" s="49"/>
      <c r="LA516" s="49"/>
      <c r="LB516" s="49"/>
      <c r="LC516" s="49"/>
      <c r="LD516" s="49"/>
      <c r="LE516" s="49"/>
      <c r="LF516" s="49"/>
      <c r="LG516" s="49"/>
      <c r="LH516" s="49"/>
      <c r="LI516" s="49"/>
      <c r="LJ516" s="49"/>
      <c r="LK516" s="49"/>
      <c r="LL516" s="49"/>
      <c r="LM516" s="49"/>
      <c r="LN516" s="49"/>
      <c r="LO516" s="49"/>
      <c r="LP516" s="49"/>
      <c r="LQ516" s="49"/>
      <c r="LR516" s="49"/>
      <c r="LS516" s="49"/>
      <c r="LT516" s="49"/>
      <c r="LU516" s="49"/>
      <c r="LV516" s="49"/>
      <c r="LW516" s="49"/>
      <c r="LX516" s="49"/>
      <c r="LY516" s="49"/>
      <c r="LZ516" s="49"/>
      <c r="MA516" s="49"/>
      <c r="MB516" s="49"/>
      <c r="MC516" s="49"/>
      <c r="MD516" s="49"/>
      <c r="ME516" s="49"/>
      <c r="MF516" s="49"/>
      <c r="MG516" s="49"/>
      <c r="MH516" s="49"/>
      <c r="MI516" s="49"/>
      <c r="MJ516" s="49"/>
      <c r="MK516" s="49"/>
      <c r="ML516" s="49"/>
      <c r="MM516" s="49"/>
      <c r="MN516" s="49"/>
      <c r="MO516" s="49"/>
      <c r="MP516" s="49"/>
      <c r="MQ516" s="49"/>
      <c r="MR516" s="49"/>
      <c r="MS516" s="49"/>
      <c r="MT516" s="49"/>
      <c r="MU516" s="49"/>
      <c r="MV516" s="49"/>
      <c r="MW516" s="49"/>
      <c r="MX516" s="49"/>
      <c r="MY516" s="49"/>
      <c r="MZ516" s="49"/>
      <c r="NA516" s="49"/>
      <c r="NB516" s="49"/>
      <c r="NC516" s="49"/>
      <c r="ND516" s="49"/>
      <c r="NE516" s="49"/>
      <c r="NF516" s="49"/>
      <c r="NG516" s="49"/>
      <c r="NH516" s="49"/>
      <c r="NI516" s="49"/>
      <c r="NJ516" s="49"/>
      <c r="NK516" s="49"/>
      <c r="NL516" s="49"/>
      <c r="NM516" s="49"/>
      <c r="NN516" s="49"/>
      <c r="NO516" s="49"/>
      <c r="NP516" s="49"/>
      <c r="NQ516" s="49"/>
      <c r="NR516" s="49"/>
      <c r="NS516" s="49"/>
      <c r="NT516" s="49"/>
      <c r="NU516" s="49"/>
      <c r="NV516" s="49"/>
      <c r="NW516" s="49"/>
      <c r="NX516" s="49"/>
      <c r="NY516" s="49"/>
      <c r="NZ516" s="49"/>
      <c r="OA516" s="49"/>
      <c r="OB516" s="49"/>
      <c r="OC516" s="49"/>
      <c r="OD516" s="49"/>
      <c r="OE516" s="49"/>
      <c r="OF516" s="49"/>
      <c r="OG516" s="49"/>
      <c r="OH516" s="49"/>
      <c r="OI516" s="49"/>
      <c r="OJ516" s="49"/>
      <c r="OK516" s="49"/>
      <c r="OL516" s="49"/>
      <c r="OM516" s="49"/>
      <c r="ON516" s="49"/>
      <c r="OO516" s="49"/>
      <c r="OP516" s="49"/>
      <c r="OQ516" s="49"/>
      <c r="OR516" s="49"/>
      <c r="OS516" s="49"/>
      <c r="OT516" s="49"/>
      <c r="OU516" s="49"/>
      <c r="OV516" s="49"/>
      <c r="OW516" s="49"/>
      <c r="OX516" s="49"/>
      <c r="OY516" s="49"/>
      <c r="OZ516" s="49"/>
      <c r="PA516" s="49"/>
      <c r="PB516" s="49"/>
      <c r="PC516" s="49"/>
      <c r="PD516" s="49"/>
      <c r="PE516" s="49"/>
      <c r="PF516" s="49"/>
      <c r="PG516" s="49"/>
      <c r="PH516" s="49"/>
      <c r="PI516" s="49"/>
      <c r="PJ516" s="49"/>
      <c r="PK516" s="49"/>
      <c r="PL516" s="49"/>
      <c r="PM516" s="49"/>
      <c r="PN516" s="49"/>
      <c r="PO516" s="49"/>
      <c r="PP516" s="49"/>
      <c r="PQ516" s="49"/>
      <c r="PR516" s="49"/>
      <c r="PS516" s="49"/>
      <c r="PT516" s="49"/>
      <c r="PU516" s="49"/>
      <c r="PV516" s="49"/>
      <c r="PW516" s="49"/>
      <c r="PX516" s="49"/>
      <c r="PY516" s="49"/>
      <c r="PZ516" s="49"/>
      <c r="QA516" s="49"/>
      <c r="QB516" s="49"/>
      <c r="QC516" s="49"/>
      <c r="QD516" s="49"/>
      <c r="QE516" s="49"/>
      <c r="QF516" s="49"/>
      <c r="QG516" s="49"/>
      <c r="QH516" s="49"/>
      <c r="QI516" s="49"/>
      <c r="QJ516" s="49"/>
      <c r="QK516" s="49"/>
      <c r="QL516" s="49"/>
      <c r="QM516" s="49"/>
      <c r="QN516" s="49"/>
      <c r="QO516" s="49"/>
      <c r="QP516" s="49"/>
      <c r="QQ516" s="49"/>
      <c r="QR516" s="49"/>
      <c r="QS516" s="49"/>
      <c r="QT516" s="49"/>
      <c r="QU516" s="49"/>
      <c r="QV516" s="49"/>
      <c r="QW516" s="49"/>
      <c r="QX516" s="49"/>
      <c r="QY516" s="49"/>
      <c r="QZ516" s="49"/>
      <c r="RA516" s="49"/>
      <c r="RB516" s="49"/>
      <c r="RC516" s="49"/>
      <c r="RD516" s="49"/>
      <c r="RE516" s="49"/>
      <c r="RF516" s="49"/>
      <c r="RG516" s="49"/>
      <c r="RH516" s="49"/>
      <c r="RI516" s="49"/>
      <c r="RJ516" s="49"/>
      <c r="RK516" s="49"/>
      <c r="RL516" s="49"/>
      <c r="RM516" s="49"/>
      <c r="RN516" s="49"/>
      <c r="RO516" s="49"/>
      <c r="RP516" s="49"/>
      <c r="RQ516" s="49"/>
      <c r="RR516" s="49"/>
      <c r="RS516" s="49"/>
      <c r="RT516" s="49"/>
      <c r="RU516" s="49"/>
      <c r="RV516" s="49"/>
      <c r="RW516" s="49"/>
      <c r="RX516" s="49"/>
      <c r="RY516" s="49"/>
      <c r="RZ516" s="49"/>
      <c r="SA516" s="49"/>
      <c r="SB516" s="49"/>
      <c r="SC516" s="49"/>
      <c r="SD516" s="49"/>
      <c r="SE516" s="49"/>
      <c r="SF516" s="49"/>
      <c r="SG516" s="49"/>
      <c r="SH516" s="49"/>
      <c r="SI516" s="49"/>
      <c r="SJ516" s="49"/>
      <c r="SK516" s="49"/>
      <c r="SL516" s="49"/>
      <c r="SM516" s="49"/>
      <c r="SN516" s="49"/>
      <c r="SO516" s="49"/>
      <c r="SP516" s="49"/>
      <c r="SQ516" s="49"/>
      <c r="SR516" s="49"/>
      <c r="SS516" s="49"/>
      <c r="ST516" s="49"/>
      <c r="SU516" s="49"/>
      <c r="SV516" s="49"/>
      <c r="SW516" s="49"/>
      <c r="SX516" s="49"/>
      <c r="SY516" s="49"/>
      <c r="SZ516" s="49"/>
      <c r="TA516" s="49"/>
      <c r="TB516" s="49"/>
      <c r="TC516" s="49"/>
      <c r="TD516" s="49"/>
      <c r="TE516" s="49"/>
      <c r="TF516" s="49"/>
      <c r="TG516" s="49"/>
      <c r="TH516" s="49"/>
      <c r="TI516" s="49"/>
      <c r="TJ516" s="49"/>
      <c r="TK516" s="49"/>
      <c r="TL516" s="49"/>
      <c r="TM516" s="49"/>
      <c r="TN516" s="49"/>
      <c r="TO516" s="49"/>
      <c r="TP516" s="49"/>
      <c r="TQ516" s="49"/>
      <c r="TR516" s="49"/>
      <c r="TS516" s="49"/>
      <c r="TT516" s="49"/>
      <c r="TU516" s="49"/>
      <c r="TV516" s="49"/>
      <c r="TW516" s="49"/>
      <c r="TX516" s="49"/>
      <c r="TY516" s="49"/>
      <c r="TZ516" s="49"/>
      <c r="UA516" s="49"/>
      <c r="UB516" s="49"/>
      <c r="UC516" s="49"/>
      <c r="UD516" s="49"/>
      <c r="UE516" s="49"/>
      <c r="UF516" s="49"/>
      <c r="UG516" s="49"/>
      <c r="UH516" s="49"/>
      <c r="UI516" s="49"/>
      <c r="UJ516" s="49"/>
      <c r="UK516" s="49"/>
      <c r="UL516" s="49"/>
      <c r="UM516" s="49"/>
      <c r="UN516" s="49"/>
      <c r="UO516" s="49"/>
      <c r="UP516" s="49"/>
      <c r="UQ516" s="49"/>
      <c r="UR516" s="49"/>
      <c r="US516" s="49"/>
      <c r="UT516" s="49"/>
      <c r="UU516" s="49"/>
      <c r="UV516" s="49"/>
      <c r="UW516" s="49"/>
      <c r="UX516" s="49"/>
      <c r="UY516" s="49"/>
      <c r="UZ516" s="49"/>
      <c r="VA516" s="49"/>
      <c r="VB516" s="49"/>
      <c r="VC516" s="49"/>
      <c r="VD516" s="49"/>
      <c r="VE516" s="49"/>
      <c r="VF516" s="49"/>
      <c r="VG516" s="49"/>
      <c r="VH516" s="49"/>
      <c r="VI516" s="49"/>
      <c r="VJ516" s="49"/>
      <c r="VK516" s="49"/>
      <c r="VL516" s="49"/>
      <c r="VM516" s="49"/>
      <c r="VN516" s="49"/>
      <c r="VO516" s="49"/>
      <c r="VP516" s="49"/>
      <c r="VQ516" s="49"/>
      <c r="VR516" s="49"/>
      <c r="VS516" s="49"/>
      <c r="VT516" s="49"/>
      <c r="VU516" s="49"/>
      <c r="VV516" s="49"/>
      <c r="VW516" s="49"/>
      <c r="VX516" s="49"/>
      <c r="VY516" s="49"/>
      <c r="VZ516" s="49"/>
      <c r="WA516" s="49"/>
      <c r="WB516" s="49"/>
      <c r="WC516" s="49"/>
      <c r="WD516" s="49"/>
      <c r="WE516" s="49"/>
      <c r="WF516" s="49"/>
      <c r="WG516" s="49"/>
      <c r="WH516" s="49"/>
      <c r="WI516" s="49"/>
      <c r="WJ516" s="49"/>
      <c r="WK516" s="49"/>
      <c r="WL516" s="49"/>
      <c r="WM516" s="49"/>
      <c r="WN516" s="49"/>
      <c r="WO516" s="49"/>
      <c r="WP516" s="49"/>
      <c r="WQ516" s="49"/>
      <c r="WR516" s="49"/>
      <c r="WS516" s="49"/>
      <c r="WT516" s="49"/>
      <c r="WU516" s="49"/>
      <c r="WV516" s="49"/>
      <c r="WW516" s="49"/>
      <c r="WX516" s="49"/>
      <c r="WY516" s="49"/>
      <c r="WZ516" s="49"/>
      <c r="XA516" s="49"/>
      <c r="XB516" s="49"/>
      <c r="XC516" s="49"/>
      <c r="XD516" s="49"/>
      <c r="XE516" s="49"/>
      <c r="XF516" s="49"/>
      <c r="XG516" s="49"/>
      <c r="XH516" s="49"/>
      <c r="XI516" s="49"/>
      <c r="XJ516" s="49"/>
      <c r="XK516" s="49"/>
      <c r="XL516" s="49"/>
      <c r="XM516" s="49"/>
      <c r="XN516" s="49"/>
      <c r="XO516" s="49"/>
      <c r="XP516" s="49"/>
      <c r="XQ516" s="49"/>
      <c r="XR516" s="49"/>
      <c r="XS516" s="49"/>
      <c r="XT516" s="49"/>
      <c r="XU516" s="49"/>
      <c r="XV516" s="49"/>
      <c r="XW516" s="49"/>
      <c r="XX516" s="49"/>
      <c r="XY516" s="49"/>
      <c r="XZ516" s="49"/>
      <c r="YA516" s="49"/>
      <c r="YB516" s="49"/>
      <c r="YC516" s="49"/>
      <c r="YD516" s="49"/>
      <c r="YE516" s="49"/>
      <c r="YF516" s="49"/>
      <c r="YG516" s="49"/>
      <c r="YH516" s="49"/>
      <c r="YI516" s="49"/>
      <c r="YJ516" s="49"/>
      <c r="YK516" s="49"/>
      <c r="YL516" s="49"/>
      <c r="YM516" s="49"/>
      <c r="YN516" s="49"/>
      <c r="YO516" s="49"/>
      <c r="YP516" s="49"/>
      <c r="YQ516" s="49"/>
      <c r="YR516" s="49"/>
      <c r="YS516" s="49"/>
      <c r="YT516" s="49"/>
      <c r="YU516" s="49"/>
      <c r="YV516" s="49"/>
      <c r="YW516" s="49"/>
      <c r="YX516" s="49"/>
      <c r="YY516" s="49"/>
      <c r="YZ516" s="49"/>
      <c r="ZA516" s="49"/>
      <c r="ZB516" s="49"/>
      <c r="ZC516" s="49"/>
      <c r="ZD516" s="49"/>
      <c r="ZE516" s="49"/>
      <c r="ZF516" s="49"/>
      <c r="ZG516" s="49"/>
      <c r="ZH516" s="49"/>
      <c r="ZI516" s="49"/>
      <c r="ZJ516" s="49"/>
      <c r="ZK516" s="49"/>
      <c r="ZL516" s="49"/>
      <c r="ZM516" s="49"/>
      <c r="ZN516" s="49"/>
      <c r="ZO516" s="49"/>
      <c r="ZP516" s="49"/>
      <c r="ZQ516" s="49"/>
      <c r="ZR516" s="49"/>
      <c r="ZS516" s="49"/>
      <c r="ZT516" s="49"/>
      <c r="ZU516" s="49"/>
      <c r="ZV516" s="49"/>
      <c r="ZW516" s="49"/>
      <c r="ZX516" s="49"/>
      <c r="ZY516" s="49"/>
      <c r="ZZ516" s="49"/>
      <c r="AAA516" s="49"/>
      <c r="AAB516" s="49"/>
      <c r="AAC516" s="49"/>
      <c r="AAD516" s="49"/>
      <c r="AAE516" s="49"/>
      <c r="AAF516" s="49"/>
      <c r="AAG516" s="49"/>
      <c r="AAH516" s="49"/>
      <c r="AAI516" s="49"/>
      <c r="AAJ516" s="49"/>
      <c r="AAK516" s="49"/>
      <c r="AAL516" s="49"/>
      <c r="AAM516" s="49"/>
      <c r="AAN516" s="49"/>
      <c r="AAO516" s="49"/>
      <c r="AAP516" s="49"/>
      <c r="AAQ516" s="49"/>
      <c r="AAR516" s="49"/>
      <c r="AAS516" s="49"/>
      <c r="AAT516" s="49"/>
      <c r="AAU516" s="49"/>
      <c r="AAV516" s="49"/>
      <c r="AAW516" s="49"/>
      <c r="AAX516" s="49"/>
      <c r="AAY516" s="49"/>
      <c r="AAZ516" s="49"/>
      <c r="ABA516" s="49"/>
      <c r="ABB516" s="49"/>
      <c r="ABC516" s="49"/>
      <c r="ABD516" s="49"/>
      <c r="ABE516" s="49"/>
      <c r="ABF516" s="49"/>
      <c r="ABG516" s="49"/>
      <c r="ABH516" s="49"/>
      <c r="ABI516" s="49"/>
      <c r="ABJ516" s="49"/>
      <c r="ABK516" s="49"/>
      <c r="ABL516" s="49"/>
      <c r="ABM516" s="49"/>
      <c r="ABN516" s="49"/>
      <c r="ABO516" s="49"/>
      <c r="ABP516" s="49"/>
      <c r="ABQ516" s="49"/>
      <c r="ABR516" s="49"/>
      <c r="ABS516" s="49"/>
      <c r="ABT516" s="49"/>
      <c r="ABU516" s="49"/>
      <c r="ABV516" s="49"/>
      <c r="ABW516" s="49"/>
      <c r="ABX516" s="49"/>
      <c r="ABY516" s="49"/>
      <c r="ABZ516" s="49"/>
      <c r="ACA516" s="49"/>
      <c r="ACB516" s="49"/>
      <c r="ACC516" s="49"/>
      <c r="ACD516" s="49"/>
      <c r="ACE516" s="49"/>
      <c r="ACF516" s="49"/>
      <c r="ACG516" s="49"/>
      <c r="ACH516" s="49"/>
      <c r="ACI516" s="49"/>
      <c r="ACJ516" s="49"/>
      <c r="ACK516" s="49"/>
      <c r="ACL516" s="49"/>
      <c r="ACM516" s="49"/>
      <c r="ACN516" s="49"/>
      <c r="ACO516" s="49"/>
      <c r="ACP516" s="49"/>
      <c r="ACQ516" s="49"/>
      <c r="ACR516" s="49"/>
      <c r="ACS516" s="49"/>
      <c r="ACT516" s="49"/>
      <c r="ACU516" s="49"/>
      <c r="ACV516" s="49"/>
      <c r="ACW516" s="49"/>
      <c r="ACX516" s="49"/>
      <c r="ACY516" s="49"/>
      <c r="ACZ516" s="49"/>
      <c r="ADA516" s="49"/>
      <c r="ADB516" s="49"/>
      <c r="ADC516" s="49"/>
      <c r="ADD516" s="49"/>
      <c r="ADE516" s="49"/>
      <c r="ADF516" s="49"/>
      <c r="ADG516" s="49"/>
      <c r="ADH516" s="49"/>
      <c r="ADI516" s="49"/>
      <c r="ADJ516" s="49"/>
      <c r="ADK516" s="49"/>
      <c r="ADL516" s="49"/>
      <c r="ADM516" s="49"/>
      <c r="ADN516" s="49"/>
      <c r="ADO516" s="49"/>
      <c r="ADP516" s="49"/>
      <c r="ADQ516" s="49"/>
      <c r="ADR516" s="49"/>
      <c r="ADS516" s="49"/>
      <c r="ADT516" s="49"/>
      <c r="ADU516" s="49"/>
      <c r="ADV516" s="49"/>
      <c r="ADW516" s="49"/>
      <c r="ADX516" s="49"/>
      <c r="ADY516" s="49"/>
      <c r="ADZ516" s="49"/>
      <c r="AEA516" s="49"/>
      <c r="AEB516" s="49"/>
      <c r="AEC516" s="49"/>
      <c r="AED516" s="49"/>
      <c r="AEE516" s="49"/>
      <c r="AEF516" s="49"/>
      <c r="AEG516" s="49"/>
      <c r="AEH516" s="49"/>
      <c r="AEI516" s="49"/>
      <c r="AEJ516" s="49"/>
      <c r="AEK516" s="49"/>
      <c r="AEL516" s="49"/>
      <c r="AEM516" s="49"/>
      <c r="AEN516" s="49"/>
      <c r="AEO516" s="49"/>
      <c r="AEP516" s="49"/>
      <c r="AEQ516" s="49"/>
      <c r="AER516" s="49"/>
      <c r="AES516" s="49"/>
      <c r="AET516" s="49"/>
      <c r="AEU516" s="49"/>
      <c r="AEV516" s="49"/>
      <c r="AEW516" s="49"/>
      <c r="AEX516" s="49"/>
      <c r="AEY516" s="49"/>
      <c r="AEZ516" s="49"/>
      <c r="AFA516" s="49"/>
      <c r="AFB516" s="49"/>
      <c r="AFC516" s="49"/>
      <c r="AFD516" s="49"/>
      <c r="AFE516" s="49"/>
      <c r="AFF516" s="49"/>
      <c r="AFG516" s="49"/>
      <c r="AFH516" s="49"/>
      <c r="AFI516" s="49"/>
      <c r="AFJ516" s="49"/>
      <c r="AFK516" s="49"/>
      <c r="AFL516" s="49"/>
      <c r="AFM516" s="49"/>
      <c r="AFN516" s="49"/>
      <c r="AFO516" s="49"/>
      <c r="AFP516" s="49"/>
      <c r="AFQ516" s="49"/>
      <c r="AFR516" s="49"/>
      <c r="AFS516" s="49"/>
      <c r="AFT516" s="49"/>
      <c r="AFU516" s="49"/>
      <c r="AFV516" s="49"/>
      <c r="AFW516" s="49"/>
      <c r="AFX516" s="49"/>
      <c r="AFY516" s="49"/>
      <c r="AFZ516" s="49"/>
      <c r="AGA516" s="49"/>
      <c r="AGB516" s="49"/>
      <c r="AGC516" s="49"/>
      <c r="AGD516" s="49"/>
      <c r="AGE516" s="49"/>
      <c r="AGF516" s="49"/>
      <c r="AGG516" s="49"/>
      <c r="AGH516" s="49"/>
      <c r="AGI516" s="49"/>
      <c r="AGJ516" s="49"/>
      <c r="AGK516" s="49"/>
      <c r="AGL516" s="49"/>
      <c r="AGM516" s="49"/>
      <c r="AGN516" s="49"/>
      <c r="AGO516" s="49"/>
      <c r="AGP516" s="49"/>
      <c r="AGQ516" s="49"/>
      <c r="AGR516" s="49"/>
      <c r="AGS516" s="49"/>
      <c r="AGT516" s="49"/>
      <c r="AGU516" s="49"/>
      <c r="AGV516" s="49"/>
      <c r="AGW516" s="49"/>
      <c r="AGX516" s="49"/>
      <c r="AGY516" s="49"/>
      <c r="AGZ516" s="49"/>
      <c r="AHA516" s="49"/>
      <c r="AHB516" s="49"/>
      <c r="AHC516" s="49"/>
      <c r="AHD516" s="49"/>
      <c r="AHE516" s="49"/>
      <c r="AHF516" s="49"/>
      <c r="AHG516" s="49"/>
      <c r="AHH516" s="49"/>
      <c r="AHI516" s="49"/>
      <c r="AHJ516" s="49"/>
      <c r="AHK516" s="49"/>
      <c r="AHL516" s="49"/>
      <c r="AHM516" s="49"/>
      <c r="AHN516" s="49"/>
      <c r="AHO516" s="49"/>
      <c r="AHP516" s="49"/>
      <c r="AHQ516" s="49"/>
      <c r="AHR516" s="49"/>
      <c r="AHS516" s="49"/>
      <c r="AHT516" s="49"/>
      <c r="AHU516" s="49"/>
      <c r="AHV516" s="49"/>
      <c r="AHW516" s="49"/>
      <c r="AHX516" s="49"/>
      <c r="AHY516" s="49"/>
      <c r="AHZ516" s="49"/>
      <c r="AIA516" s="49"/>
      <c r="AIB516" s="49"/>
      <c r="AIC516" s="49"/>
      <c r="AID516" s="49"/>
      <c r="AIE516" s="49"/>
      <c r="AIF516" s="49"/>
      <c r="AIG516" s="49"/>
      <c r="AIH516" s="49"/>
      <c r="AII516" s="49"/>
      <c r="AIJ516" s="49"/>
      <c r="AIK516" s="49"/>
      <c r="AIL516" s="49"/>
      <c r="AIM516" s="49"/>
      <c r="AIN516" s="49"/>
      <c r="AIO516" s="49"/>
      <c r="AIP516" s="49"/>
      <c r="AIQ516" s="49"/>
      <c r="AIR516" s="49"/>
      <c r="AIS516" s="49"/>
      <c r="AIT516" s="49"/>
      <c r="AIU516" s="49"/>
      <c r="AIV516" s="49"/>
      <c r="AIW516" s="49"/>
      <c r="AIX516" s="49"/>
      <c r="AIY516" s="49"/>
      <c r="AIZ516" s="49"/>
      <c r="AJA516" s="49"/>
      <c r="AJB516" s="49"/>
      <c r="AJC516" s="49"/>
      <c r="AJD516" s="49"/>
      <c r="AJE516" s="49"/>
      <c r="AJF516" s="49"/>
      <c r="AJG516" s="49"/>
      <c r="AJH516" s="49"/>
      <c r="AJI516" s="49"/>
      <c r="AJJ516" s="49"/>
      <c r="AJK516" s="49"/>
      <c r="AJL516" s="49"/>
      <c r="AJM516" s="49"/>
      <c r="AJN516" s="49"/>
      <c r="AJO516" s="49"/>
      <c r="AJP516" s="49"/>
      <c r="AJQ516" s="49"/>
      <c r="AJR516" s="49"/>
      <c r="AJS516" s="49"/>
      <c r="AJT516" s="49"/>
      <c r="AJU516" s="49"/>
      <c r="AJV516" s="49"/>
      <c r="AJW516" s="49"/>
      <c r="AJX516" s="49"/>
      <c r="AJY516" s="49"/>
      <c r="AJZ516" s="49"/>
      <c r="AKA516" s="49"/>
      <c r="AKB516" s="49"/>
      <c r="AKC516" s="49"/>
      <c r="AKD516" s="49"/>
      <c r="AKE516" s="49"/>
      <c r="AKF516" s="49"/>
      <c r="AKG516" s="49"/>
      <c r="AKH516" s="49"/>
      <c r="AKI516" s="49"/>
      <c r="AKJ516" s="49"/>
      <c r="AKK516" s="49"/>
      <c r="AKL516" s="49"/>
      <c r="AKM516" s="49"/>
      <c r="AKN516" s="49"/>
      <c r="AKO516" s="49"/>
      <c r="AKP516" s="49"/>
      <c r="AKQ516" s="49"/>
      <c r="AKR516" s="49"/>
      <c r="AKS516" s="49"/>
      <c r="AKT516" s="49"/>
      <c r="AKU516" s="49"/>
      <c r="AKV516" s="49"/>
      <c r="AKW516" s="49"/>
      <c r="AKX516" s="49"/>
      <c r="AKY516" s="49"/>
      <c r="AKZ516" s="49"/>
      <c r="ALA516" s="49"/>
      <c r="ALB516" s="49"/>
      <c r="ALC516" s="49"/>
      <c r="ALD516" s="49"/>
      <c r="ALE516" s="49"/>
      <c r="ALF516" s="49"/>
      <c r="ALG516" s="49"/>
      <c r="ALH516" s="49"/>
      <c r="ALI516" s="49"/>
      <c r="ALJ516" s="49"/>
      <c r="ALK516" s="49"/>
      <c r="ALL516" s="49"/>
      <c r="ALM516" s="49"/>
      <c r="ALN516" s="49"/>
      <c r="ALO516" s="49"/>
      <c r="ALP516" s="49"/>
      <c r="ALQ516" s="49"/>
      <c r="ALR516" s="49"/>
      <c r="ALS516" s="49"/>
      <c r="ALT516" s="49"/>
      <c r="ALU516" s="49"/>
      <c r="ALV516" s="49"/>
      <c r="ALW516" s="49"/>
      <c r="ALX516" s="49"/>
      <c r="ALY516" s="49"/>
      <c r="ALZ516" s="49"/>
      <c r="AMA516" s="49"/>
      <c r="AMB516" s="49"/>
      <c r="AMC516" s="49"/>
      <c r="AMD516" s="49"/>
      <c r="AME516" s="49"/>
      <c r="AMF516" s="49"/>
      <c r="AMG516" s="49"/>
      <c r="AMH516" s="49"/>
      <c r="AMI516" s="49"/>
      <c r="AMJ516" s="49"/>
      <c r="AMK516" s="49"/>
      <c r="AML516" s="49"/>
      <c r="AMM516" s="49"/>
      <c r="AMN516" s="49"/>
      <c r="AMO516" s="49"/>
    </row>
    <row r="517" spans="1:1029">
      <c r="A517" s="17"/>
      <c r="B517" s="18"/>
      <c r="C517" s="8"/>
      <c r="D517" s="17"/>
      <c r="E517" s="17"/>
      <c r="F517" s="17"/>
      <c r="G517" s="17"/>
      <c r="H517" s="17"/>
      <c r="I517" s="17"/>
      <c r="J517" s="17"/>
      <c r="K517" s="17"/>
      <c r="L517" s="17"/>
      <c r="M517" s="17"/>
      <c r="N517" s="17"/>
      <c r="O517" s="17"/>
      <c r="P517" s="17"/>
      <c r="Q517" s="11"/>
      <c r="R517" s="17"/>
      <c r="S517" s="8"/>
      <c r="T517" s="8"/>
      <c r="U517" s="8"/>
      <c r="V517" s="8"/>
      <c r="W517" s="8"/>
      <c r="X517" s="8"/>
      <c r="Y517" s="8"/>
      <c r="Z517" s="8"/>
      <c r="AA517" s="8"/>
      <c r="AB517" s="8"/>
      <c r="AC517" s="8"/>
      <c r="AD517" s="8"/>
      <c r="AE517" s="8"/>
      <c r="AF517" s="11"/>
      <c r="AG517" s="49"/>
      <c r="AH517" s="49"/>
      <c r="AI517" s="49"/>
      <c r="AJ517" s="49"/>
      <c r="AK517" s="49"/>
      <c r="AL517" s="49"/>
      <c r="AM517" s="49"/>
      <c r="AN517" s="49"/>
      <c r="AO517" s="49"/>
      <c r="AP517" s="49"/>
      <c r="AQ517" s="49"/>
      <c r="AR517" s="49"/>
      <c r="AS517" s="49"/>
      <c r="AT517" s="49"/>
      <c r="AU517" s="49"/>
      <c r="AV517" s="49"/>
      <c r="AW517" s="49"/>
      <c r="AX517" s="49"/>
      <c r="AY517" s="49"/>
      <c r="AZ517" s="49"/>
      <c r="BA517" s="49"/>
      <c r="BB517" s="49"/>
      <c r="BC517" s="49"/>
      <c r="BD517" s="49"/>
      <c r="BE517" s="49"/>
      <c r="BF517" s="49"/>
      <c r="BG517" s="49"/>
      <c r="BH517" s="49"/>
      <c r="BI517" s="49"/>
      <c r="BJ517" s="49"/>
      <c r="BK517" s="49"/>
      <c r="BL517" s="49"/>
      <c r="BM517" s="49"/>
      <c r="BN517" s="49"/>
      <c r="BO517" s="49"/>
      <c r="BP517" s="49"/>
      <c r="BQ517" s="49"/>
      <c r="BR517" s="49"/>
      <c r="BS517" s="49"/>
      <c r="BT517" s="49"/>
      <c r="BU517" s="49"/>
      <c r="BV517" s="49"/>
      <c r="BW517" s="49"/>
      <c r="BX517" s="49"/>
      <c r="BY517" s="49"/>
      <c r="BZ517" s="49"/>
      <c r="CA517" s="49"/>
      <c r="CB517" s="49"/>
      <c r="CC517" s="49"/>
      <c r="CD517" s="49"/>
      <c r="CE517" s="49"/>
      <c r="CF517" s="49"/>
      <c r="CG517" s="49"/>
      <c r="CH517" s="49"/>
      <c r="CI517" s="49"/>
      <c r="CJ517" s="49"/>
      <c r="CK517" s="49"/>
      <c r="CL517" s="49"/>
      <c r="CM517" s="49"/>
      <c r="CN517" s="49"/>
      <c r="CO517" s="49"/>
      <c r="CP517" s="49"/>
      <c r="CQ517" s="49"/>
      <c r="CR517" s="49"/>
      <c r="CS517" s="49"/>
      <c r="CT517" s="49"/>
      <c r="CU517" s="49"/>
      <c r="CV517" s="49"/>
      <c r="CW517" s="49"/>
      <c r="CX517" s="49"/>
      <c r="CY517" s="49"/>
      <c r="CZ517" s="49"/>
      <c r="DA517" s="49"/>
      <c r="DB517" s="49"/>
      <c r="DC517" s="49"/>
      <c r="DD517" s="49"/>
      <c r="DE517" s="49"/>
      <c r="DF517" s="49"/>
      <c r="DG517" s="49"/>
      <c r="DH517" s="49"/>
      <c r="DI517" s="49"/>
      <c r="DJ517" s="49"/>
      <c r="DK517" s="49"/>
      <c r="DL517" s="49"/>
      <c r="DM517" s="49"/>
      <c r="DN517" s="49"/>
      <c r="DO517" s="49"/>
      <c r="DP517" s="49"/>
      <c r="DQ517" s="49"/>
      <c r="DR517" s="49"/>
      <c r="DS517" s="49"/>
      <c r="DT517" s="49"/>
      <c r="DU517" s="49"/>
      <c r="DV517" s="49"/>
      <c r="DW517" s="49"/>
      <c r="DX517" s="49"/>
      <c r="DY517" s="49"/>
      <c r="DZ517" s="49"/>
      <c r="EA517" s="49"/>
      <c r="EB517" s="49"/>
      <c r="EC517" s="49"/>
      <c r="ED517" s="49"/>
      <c r="EE517" s="49"/>
      <c r="EF517" s="49"/>
      <c r="EG517" s="49"/>
      <c r="EH517" s="49"/>
      <c r="EI517" s="49"/>
      <c r="EJ517" s="49"/>
      <c r="EK517" s="49"/>
      <c r="EL517" s="49"/>
      <c r="EM517" s="49"/>
      <c r="EN517" s="49"/>
      <c r="EO517" s="49"/>
      <c r="EP517" s="49"/>
      <c r="EQ517" s="49"/>
      <c r="ER517" s="49"/>
      <c r="ES517" s="49"/>
      <c r="ET517" s="49"/>
      <c r="EU517" s="49"/>
      <c r="EV517" s="49"/>
      <c r="EW517" s="49"/>
      <c r="EX517" s="49"/>
      <c r="EY517" s="49"/>
      <c r="EZ517" s="49"/>
      <c r="FA517" s="49"/>
      <c r="FB517" s="49"/>
      <c r="FC517" s="49"/>
      <c r="FD517" s="49"/>
      <c r="FE517" s="49"/>
      <c r="FF517" s="49"/>
      <c r="FG517" s="49"/>
      <c r="FH517" s="49"/>
      <c r="FI517" s="49"/>
      <c r="FJ517" s="49"/>
      <c r="FK517" s="49"/>
      <c r="FL517" s="49"/>
      <c r="FM517" s="49"/>
      <c r="FN517" s="49"/>
      <c r="FO517" s="49"/>
      <c r="FP517" s="49"/>
      <c r="FQ517" s="49"/>
      <c r="FR517" s="49"/>
      <c r="FS517" s="49"/>
      <c r="FT517" s="49"/>
      <c r="FU517" s="49"/>
      <c r="FV517" s="49"/>
      <c r="FW517" s="49"/>
      <c r="FX517" s="49"/>
      <c r="FY517" s="49"/>
      <c r="FZ517" s="49"/>
      <c r="GA517" s="49"/>
      <c r="GB517" s="49"/>
      <c r="GC517" s="49"/>
      <c r="GD517" s="49"/>
      <c r="GE517" s="49"/>
      <c r="GF517" s="49"/>
      <c r="GG517" s="49"/>
      <c r="GH517" s="49"/>
      <c r="GI517" s="49"/>
      <c r="GJ517" s="49"/>
      <c r="GK517" s="49"/>
      <c r="GL517" s="49"/>
      <c r="GM517" s="49"/>
      <c r="GN517" s="49"/>
      <c r="GO517" s="49"/>
      <c r="GP517" s="49"/>
      <c r="GQ517" s="49"/>
      <c r="GR517" s="49"/>
      <c r="GS517" s="49"/>
      <c r="GT517" s="49"/>
      <c r="GU517" s="49"/>
      <c r="GV517" s="49"/>
      <c r="GW517" s="49"/>
      <c r="GX517" s="49"/>
      <c r="GY517" s="49"/>
      <c r="GZ517" s="49"/>
      <c r="HA517" s="49"/>
      <c r="HB517" s="49"/>
      <c r="HC517" s="49"/>
      <c r="HD517" s="49"/>
      <c r="HE517" s="49"/>
      <c r="HF517" s="49"/>
      <c r="HG517" s="49"/>
      <c r="HH517" s="49"/>
      <c r="HI517" s="49"/>
      <c r="HJ517" s="49"/>
      <c r="HK517" s="49"/>
      <c r="HL517" s="49"/>
      <c r="HM517" s="49"/>
      <c r="HN517" s="49"/>
      <c r="HO517" s="49"/>
      <c r="HP517" s="49"/>
      <c r="HQ517" s="49"/>
      <c r="HR517" s="49"/>
      <c r="HS517" s="49"/>
      <c r="HT517" s="49"/>
      <c r="HU517" s="49"/>
      <c r="HV517" s="49"/>
      <c r="HW517" s="49"/>
      <c r="HX517" s="49"/>
      <c r="HY517" s="49"/>
      <c r="HZ517" s="49"/>
      <c r="IA517" s="49"/>
      <c r="IB517" s="49"/>
      <c r="IC517" s="49"/>
      <c r="ID517" s="49"/>
      <c r="IE517" s="49"/>
      <c r="IF517" s="49"/>
      <c r="IG517" s="49"/>
      <c r="IH517" s="49"/>
      <c r="II517" s="49"/>
      <c r="IJ517" s="49"/>
      <c r="IK517" s="49"/>
      <c r="IL517" s="49"/>
      <c r="IM517" s="49"/>
      <c r="IN517" s="49"/>
      <c r="IO517" s="49"/>
      <c r="IP517" s="49"/>
      <c r="IQ517" s="49"/>
      <c r="IR517" s="49"/>
      <c r="IS517" s="49"/>
      <c r="IT517" s="49"/>
      <c r="IU517" s="49"/>
      <c r="IV517" s="49"/>
      <c r="IW517" s="49"/>
      <c r="IX517" s="49"/>
      <c r="IY517" s="49"/>
      <c r="IZ517" s="49"/>
      <c r="JA517" s="49"/>
      <c r="JB517" s="49"/>
      <c r="JC517" s="49"/>
      <c r="JD517" s="49"/>
      <c r="JE517" s="49"/>
      <c r="JF517" s="49"/>
      <c r="JG517" s="49"/>
      <c r="JH517" s="49"/>
      <c r="JI517" s="49"/>
      <c r="JJ517" s="49"/>
      <c r="JK517" s="49"/>
      <c r="JL517" s="49"/>
      <c r="JM517" s="49"/>
      <c r="JN517" s="49"/>
      <c r="JO517" s="49"/>
      <c r="JP517" s="49"/>
      <c r="JQ517" s="49"/>
      <c r="JR517" s="49"/>
      <c r="JS517" s="49"/>
      <c r="JT517" s="49"/>
      <c r="JU517" s="49"/>
      <c r="JV517" s="49"/>
      <c r="JW517" s="49"/>
      <c r="JX517" s="49"/>
      <c r="JY517" s="49"/>
      <c r="JZ517" s="49"/>
      <c r="KA517" s="49"/>
      <c r="KB517" s="49"/>
      <c r="KC517" s="49"/>
      <c r="KD517" s="49"/>
      <c r="KE517" s="49"/>
      <c r="KF517" s="49"/>
      <c r="KG517" s="49"/>
      <c r="KH517" s="49"/>
      <c r="KI517" s="49"/>
      <c r="KJ517" s="49"/>
      <c r="KK517" s="49"/>
      <c r="KL517" s="49"/>
      <c r="KM517" s="49"/>
      <c r="KN517" s="49"/>
      <c r="KO517" s="49"/>
      <c r="KP517" s="49"/>
      <c r="KQ517" s="49"/>
      <c r="KR517" s="49"/>
      <c r="KS517" s="49"/>
      <c r="KT517" s="49"/>
      <c r="KU517" s="49"/>
      <c r="KV517" s="49"/>
      <c r="KW517" s="49"/>
      <c r="KX517" s="49"/>
      <c r="KY517" s="49"/>
      <c r="KZ517" s="49"/>
      <c r="LA517" s="49"/>
      <c r="LB517" s="49"/>
      <c r="LC517" s="49"/>
      <c r="LD517" s="49"/>
      <c r="LE517" s="49"/>
      <c r="LF517" s="49"/>
      <c r="LG517" s="49"/>
      <c r="LH517" s="49"/>
      <c r="LI517" s="49"/>
      <c r="LJ517" s="49"/>
      <c r="LK517" s="49"/>
      <c r="LL517" s="49"/>
      <c r="LM517" s="49"/>
      <c r="LN517" s="49"/>
      <c r="LO517" s="49"/>
      <c r="LP517" s="49"/>
      <c r="LQ517" s="49"/>
      <c r="LR517" s="49"/>
      <c r="LS517" s="49"/>
      <c r="LT517" s="49"/>
      <c r="LU517" s="49"/>
      <c r="LV517" s="49"/>
      <c r="LW517" s="49"/>
      <c r="LX517" s="49"/>
      <c r="LY517" s="49"/>
      <c r="LZ517" s="49"/>
      <c r="MA517" s="49"/>
      <c r="MB517" s="49"/>
      <c r="MC517" s="49"/>
      <c r="MD517" s="49"/>
      <c r="ME517" s="49"/>
      <c r="MF517" s="49"/>
      <c r="MG517" s="49"/>
      <c r="MH517" s="49"/>
      <c r="MI517" s="49"/>
      <c r="MJ517" s="49"/>
      <c r="MK517" s="49"/>
      <c r="ML517" s="49"/>
      <c r="MM517" s="49"/>
      <c r="MN517" s="49"/>
      <c r="MO517" s="49"/>
      <c r="MP517" s="49"/>
      <c r="MQ517" s="49"/>
      <c r="MR517" s="49"/>
      <c r="MS517" s="49"/>
      <c r="MT517" s="49"/>
      <c r="MU517" s="49"/>
      <c r="MV517" s="49"/>
      <c r="MW517" s="49"/>
      <c r="MX517" s="49"/>
      <c r="MY517" s="49"/>
      <c r="MZ517" s="49"/>
      <c r="NA517" s="49"/>
      <c r="NB517" s="49"/>
      <c r="NC517" s="49"/>
      <c r="ND517" s="49"/>
      <c r="NE517" s="49"/>
      <c r="NF517" s="49"/>
      <c r="NG517" s="49"/>
      <c r="NH517" s="49"/>
      <c r="NI517" s="49"/>
      <c r="NJ517" s="49"/>
      <c r="NK517" s="49"/>
      <c r="NL517" s="49"/>
      <c r="NM517" s="49"/>
      <c r="NN517" s="49"/>
      <c r="NO517" s="49"/>
      <c r="NP517" s="49"/>
      <c r="NQ517" s="49"/>
      <c r="NR517" s="49"/>
      <c r="NS517" s="49"/>
      <c r="NT517" s="49"/>
      <c r="NU517" s="49"/>
      <c r="NV517" s="49"/>
      <c r="NW517" s="49"/>
      <c r="NX517" s="49"/>
      <c r="NY517" s="49"/>
      <c r="NZ517" s="49"/>
      <c r="OA517" s="49"/>
      <c r="OB517" s="49"/>
      <c r="OC517" s="49"/>
      <c r="OD517" s="49"/>
      <c r="OE517" s="49"/>
      <c r="OF517" s="49"/>
      <c r="OG517" s="49"/>
      <c r="OH517" s="49"/>
      <c r="OI517" s="49"/>
      <c r="OJ517" s="49"/>
      <c r="OK517" s="49"/>
      <c r="OL517" s="49"/>
      <c r="OM517" s="49"/>
      <c r="ON517" s="49"/>
      <c r="OO517" s="49"/>
      <c r="OP517" s="49"/>
      <c r="OQ517" s="49"/>
      <c r="OR517" s="49"/>
      <c r="OS517" s="49"/>
      <c r="OT517" s="49"/>
      <c r="OU517" s="49"/>
      <c r="OV517" s="49"/>
      <c r="OW517" s="49"/>
      <c r="OX517" s="49"/>
      <c r="OY517" s="49"/>
      <c r="OZ517" s="49"/>
      <c r="PA517" s="49"/>
      <c r="PB517" s="49"/>
      <c r="PC517" s="49"/>
      <c r="PD517" s="49"/>
      <c r="PE517" s="49"/>
      <c r="PF517" s="49"/>
      <c r="PG517" s="49"/>
      <c r="PH517" s="49"/>
      <c r="PI517" s="49"/>
      <c r="PJ517" s="49"/>
      <c r="PK517" s="49"/>
      <c r="PL517" s="49"/>
      <c r="PM517" s="49"/>
      <c r="PN517" s="49"/>
      <c r="PO517" s="49"/>
      <c r="PP517" s="49"/>
      <c r="PQ517" s="49"/>
      <c r="PR517" s="49"/>
      <c r="PS517" s="49"/>
      <c r="PT517" s="49"/>
      <c r="PU517" s="49"/>
      <c r="PV517" s="49"/>
      <c r="PW517" s="49"/>
      <c r="PX517" s="49"/>
      <c r="PY517" s="49"/>
      <c r="PZ517" s="49"/>
      <c r="QA517" s="49"/>
      <c r="QB517" s="49"/>
      <c r="QC517" s="49"/>
      <c r="QD517" s="49"/>
      <c r="QE517" s="49"/>
      <c r="QF517" s="49"/>
      <c r="QG517" s="49"/>
      <c r="QH517" s="49"/>
      <c r="QI517" s="49"/>
      <c r="QJ517" s="49"/>
      <c r="QK517" s="49"/>
      <c r="QL517" s="49"/>
      <c r="QM517" s="49"/>
      <c r="QN517" s="49"/>
      <c r="QO517" s="49"/>
      <c r="QP517" s="49"/>
      <c r="QQ517" s="49"/>
      <c r="QR517" s="49"/>
      <c r="QS517" s="49"/>
      <c r="QT517" s="49"/>
      <c r="QU517" s="49"/>
      <c r="QV517" s="49"/>
      <c r="QW517" s="49"/>
      <c r="QX517" s="49"/>
      <c r="QY517" s="49"/>
      <c r="QZ517" s="49"/>
      <c r="RA517" s="49"/>
      <c r="RB517" s="49"/>
      <c r="RC517" s="49"/>
      <c r="RD517" s="49"/>
      <c r="RE517" s="49"/>
      <c r="RF517" s="49"/>
      <c r="RG517" s="49"/>
      <c r="RH517" s="49"/>
      <c r="RI517" s="49"/>
      <c r="RJ517" s="49"/>
      <c r="RK517" s="49"/>
      <c r="RL517" s="49"/>
      <c r="RM517" s="49"/>
      <c r="RN517" s="49"/>
      <c r="RO517" s="49"/>
      <c r="RP517" s="49"/>
      <c r="RQ517" s="49"/>
      <c r="RR517" s="49"/>
      <c r="RS517" s="49"/>
      <c r="RT517" s="49"/>
      <c r="RU517" s="49"/>
      <c r="RV517" s="49"/>
      <c r="RW517" s="49"/>
      <c r="RX517" s="49"/>
      <c r="RY517" s="49"/>
      <c r="RZ517" s="49"/>
      <c r="SA517" s="49"/>
      <c r="SB517" s="49"/>
      <c r="SC517" s="49"/>
      <c r="SD517" s="49"/>
      <c r="SE517" s="49"/>
      <c r="SF517" s="49"/>
      <c r="SG517" s="49"/>
      <c r="SH517" s="49"/>
      <c r="SI517" s="49"/>
      <c r="SJ517" s="49"/>
      <c r="SK517" s="49"/>
      <c r="SL517" s="49"/>
      <c r="SM517" s="49"/>
      <c r="SN517" s="49"/>
      <c r="SO517" s="49"/>
      <c r="SP517" s="49"/>
      <c r="SQ517" s="49"/>
      <c r="SR517" s="49"/>
      <c r="SS517" s="49"/>
      <c r="ST517" s="49"/>
      <c r="SU517" s="49"/>
      <c r="SV517" s="49"/>
      <c r="SW517" s="49"/>
      <c r="SX517" s="49"/>
      <c r="SY517" s="49"/>
      <c r="SZ517" s="49"/>
      <c r="TA517" s="49"/>
      <c r="TB517" s="49"/>
      <c r="TC517" s="49"/>
      <c r="TD517" s="49"/>
      <c r="TE517" s="49"/>
      <c r="TF517" s="49"/>
      <c r="TG517" s="49"/>
      <c r="TH517" s="49"/>
      <c r="TI517" s="49"/>
      <c r="TJ517" s="49"/>
      <c r="TK517" s="49"/>
      <c r="TL517" s="49"/>
      <c r="TM517" s="49"/>
      <c r="TN517" s="49"/>
      <c r="TO517" s="49"/>
      <c r="TP517" s="49"/>
      <c r="TQ517" s="49"/>
      <c r="TR517" s="49"/>
      <c r="TS517" s="49"/>
      <c r="TT517" s="49"/>
      <c r="TU517" s="49"/>
      <c r="TV517" s="49"/>
      <c r="TW517" s="49"/>
      <c r="TX517" s="49"/>
      <c r="TY517" s="49"/>
      <c r="TZ517" s="49"/>
      <c r="UA517" s="49"/>
      <c r="UB517" s="49"/>
      <c r="UC517" s="49"/>
      <c r="UD517" s="49"/>
      <c r="UE517" s="49"/>
      <c r="UF517" s="49"/>
      <c r="UG517" s="49"/>
      <c r="UH517" s="49"/>
      <c r="UI517" s="49"/>
      <c r="UJ517" s="49"/>
      <c r="UK517" s="49"/>
      <c r="UL517" s="49"/>
      <c r="UM517" s="49"/>
      <c r="UN517" s="49"/>
      <c r="UO517" s="49"/>
      <c r="UP517" s="49"/>
      <c r="UQ517" s="49"/>
      <c r="UR517" s="49"/>
      <c r="US517" s="49"/>
      <c r="UT517" s="49"/>
      <c r="UU517" s="49"/>
      <c r="UV517" s="49"/>
      <c r="UW517" s="49"/>
      <c r="UX517" s="49"/>
      <c r="UY517" s="49"/>
      <c r="UZ517" s="49"/>
      <c r="VA517" s="49"/>
      <c r="VB517" s="49"/>
      <c r="VC517" s="49"/>
      <c r="VD517" s="49"/>
      <c r="VE517" s="49"/>
      <c r="VF517" s="49"/>
      <c r="VG517" s="49"/>
      <c r="VH517" s="49"/>
      <c r="VI517" s="49"/>
      <c r="VJ517" s="49"/>
      <c r="VK517" s="49"/>
      <c r="VL517" s="49"/>
      <c r="VM517" s="49"/>
      <c r="VN517" s="49"/>
      <c r="VO517" s="49"/>
      <c r="VP517" s="49"/>
      <c r="VQ517" s="49"/>
      <c r="VR517" s="49"/>
      <c r="VS517" s="49"/>
      <c r="VT517" s="49"/>
      <c r="VU517" s="49"/>
      <c r="VV517" s="49"/>
      <c r="VW517" s="49"/>
      <c r="VX517" s="49"/>
      <c r="VY517" s="49"/>
      <c r="VZ517" s="49"/>
      <c r="WA517" s="49"/>
      <c r="WB517" s="49"/>
      <c r="WC517" s="49"/>
      <c r="WD517" s="49"/>
      <c r="WE517" s="49"/>
      <c r="WF517" s="49"/>
      <c r="WG517" s="49"/>
      <c r="WH517" s="49"/>
      <c r="WI517" s="49"/>
      <c r="WJ517" s="49"/>
      <c r="WK517" s="49"/>
      <c r="WL517" s="49"/>
      <c r="WM517" s="49"/>
      <c r="WN517" s="49"/>
      <c r="WO517" s="49"/>
      <c r="WP517" s="49"/>
      <c r="WQ517" s="49"/>
      <c r="WR517" s="49"/>
      <c r="WS517" s="49"/>
      <c r="WT517" s="49"/>
      <c r="WU517" s="49"/>
      <c r="WV517" s="49"/>
      <c r="WW517" s="49"/>
      <c r="WX517" s="49"/>
      <c r="WY517" s="49"/>
      <c r="WZ517" s="49"/>
      <c r="XA517" s="49"/>
      <c r="XB517" s="49"/>
      <c r="XC517" s="49"/>
      <c r="XD517" s="49"/>
      <c r="XE517" s="49"/>
      <c r="XF517" s="49"/>
      <c r="XG517" s="49"/>
      <c r="XH517" s="49"/>
      <c r="XI517" s="49"/>
      <c r="XJ517" s="49"/>
      <c r="XK517" s="49"/>
      <c r="XL517" s="49"/>
      <c r="XM517" s="49"/>
      <c r="XN517" s="49"/>
      <c r="XO517" s="49"/>
      <c r="XP517" s="49"/>
      <c r="XQ517" s="49"/>
      <c r="XR517" s="49"/>
      <c r="XS517" s="49"/>
      <c r="XT517" s="49"/>
      <c r="XU517" s="49"/>
      <c r="XV517" s="49"/>
      <c r="XW517" s="49"/>
      <c r="XX517" s="49"/>
      <c r="XY517" s="49"/>
      <c r="XZ517" s="49"/>
      <c r="YA517" s="49"/>
      <c r="YB517" s="49"/>
      <c r="YC517" s="49"/>
      <c r="YD517" s="49"/>
      <c r="YE517" s="49"/>
      <c r="YF517" s="49"/>
      <c r="YG517" s="49"/>
      <c r="YH517" s="49"/>
      <c r="YI517" s="49"/>
      <c r="YJ517" s="49"/>
      <c r="YK517" s="49"/>
      <c r="YL517" s="49"/>
      <c r="YM517" s="49"/>
      <c r="YN517" s="49"/>
      <c r="YO517" s="49"/>
      <c r="YP517" s="49"/>
      <c r="YQ517" s="49"/>
      <c r="YR517" s="49"/>
      <c r="YS517" s="49"/>
      <c r="YT517" s="49"/>
      <c r="YU517" s="49"/>
      <c r="YV517" s="49"/>
      <c r="YW517" s="49"/>
      <c r="YX517" s="49"/>
      <c r="YY517" s="49"/>
      <c r="YZ517" s="49"/>
      <c r="ZA517" s="49"/>
      <c r="ZB517" s="49"/>
      <c r="ZC517" s="49"/>
      <c r="ZD517" s="49"/>
      <c r="ZE517" s="49"/>
      <c r="ZF517" s="49"/>
      <c r="ZG517" s="49"/>
      <c r="ZH517" s="49"/>
      <c r="ZI517" s="49"/>
      <c r="ZJ517" s="49"/>
      <c r="ZK517" s="49"/>
      <c r="ZL517" s="49"/>
      <c r="ZM517" s="49"/>
      <c r="ZN517" s="49"/>
      <c r="ZO517" s="49"/>
      <c r="ZP517" s="49"/>
      <c r="ZQ517" s="49"/>
      <c r="ZR517" s="49"/>
      <c r="ZS517" s="49"/>
      <c r="ZT517" s="49"/>
      <c r="ZU517" s="49"/>
      <c r="ZV517" s="49"/>
      <c r="ZW517" s="49"/>
      <c r="ZX517" s="49"/>
      <c r="ZY517" s="49"/>
      <c r="ZZ517" s="49"/>
      <c r="AAA517" s="49"/>
      <c r="AAB517" s="49"/>
      <c r="AAC517" s="49"/>
      <c r="AAD517" s="49"/>
      <c r="AAE517" s="49"/>
      <c r="AAF517" s="49"/>
      <c r="AAG517" s="49"/>
      <c r="AAH517" s="49"/>
      <c r="AAI517" s="49"/>
      <c r="AAJ517" s="49"/>
      <c r="AAK517" s="49"/>
      <c r="AAL517" s="49"/>
      <c r="AAM517" s="49"/>
      <c r="AAN517" s="49"/>
      <c r="AAO517" s="49"/>
      <c r="AAP517" s="49"/>
      <c r="AAQ517" s="49"/>
      <c r="AAR517" s="49"/>
      <c r="AAS517" s="49"/>
      <c r="AAT517" s="49"/>
      <c r="AAU517" s="49"/>
      <c r="AAV517" s="49"/>
      <c r="AAW517" s="49"/>
      <c r="AAX517" s="49"/>
      <c r="AAY517" s="49"/>
      <c r="AAZ517" s="49"/>
      <c r="ABA517" s="49"/>
      <c r="ABB517" s="49"/>
      <c r="ABC517" s="49"/>
      <c r="ABD517" s="49"/>
      <c r="ABE517" s="49"/>
      <c r="ABF517" s="49"/>
      <c r="ABG517" s="49"/>
      <c r="ABH517" s="49"/>
      <c r="ABI517" s="49"/>
      <c r="ABJ517" s="49"/>
      <c r="ABK517" s="49"/>
      <c r="ABL517" s="49"/>
      <c r="ABM517" s="49"/>
      <c r="ABN517" s="49"/>
      <c r="ABO517" s="49"/>
      <c r="ABP517" s="49"/>
      <c r="ABQ517" s="49"/>
      <c r="ABR517" s="49"/>
      <c r="ABS517" s="49"/>
      <c r="ABT517" s="49"/>
      <c r="ABU517" s="49"/>
      <c r="ABV517" s="49"/>
      <c r="ABW517" s="49"/>
      <c r="ABX517" s="49"/>
      <c r="ABY517" s="49"/>
      <c r="ABZ517" s="49"/>
      <c r="ACA517" s="49"/>
      <c r="ACB517" s="49"/>
      <c r="ACC517" s="49"/>
      <c r="ACD517" s="49"/>
      <c r="ACE517" s="49"/>
      <c r="ACF517" s="49"/>
      <c r="ACG517" s="49"/>
      <c r="ACH517" s="49"/>
      <c r="ACI517" s="49"/>
      <c r="ACJ517" s="49"/>
      <c r="ACK517" s="49"/>
      <c r="ACL517" s="49"/>
      <c r="ACM517" s="49"/>
      <c r="ACN517" s="49"/>
      <c r="ACO517" s="49"/>
      <c r="ACP517" s="49"/>
      <c r="ACQ517" s="49"/>
      <c r="ACR517" s="49"/>
      <c r="ACS517" s="49"/>
      <c r="ACT517" s="49"/>
      <c r="ACU517" s="49"/>
      <c r="ACV517" s="49"/>
      <c r="ACW517" s="49"/>
      <c r="ACX517" s="49"/>
      <c r="ACY517" s="49"/>
      <c r="ACZ517" s="49"/>
      <c r="ADA517" s="49"/>
      <c r="ADB517" s="49"/>
      <c r="ADC517" s="49"/>
      <c r="ADD517" s="49"/>
      <c r="ADE517" s="49"/>
      <c r="ADF517" s="49"/>
      <c r="ADG517" s="49"/>
      <c r="ADH517" s="49"/>
      <c r="ADI517" s="49"/>
      <c r="ADJ517" s="49"/>
      <c r="ADK517" s="49"/>
      <c r="ADL517" s="49"/>
      <c r="ADM517" s="49"/>
      <c r="ADN517" s="49"/>
      <c r="ADO517" s="49"/>
      <c r="ADP517" s="49"/>
      <c r="ADQ517" s="49"/>
      <c r="ADR517" s="49"/>
      <c r="ADS517" s="49"/>
      <c r="ADT517" s="49"/>
      <c r="ADU517" s="49"/>
      <c r="ADV517" s="49"/>
      <c r="ADW517" s="49"/>
      <c r="ADX517" s="49"/>
      <c r="ADY517" s="49"/>
      <c r="ADZ517" s="49"/>
      <c r="AEA517" s="49"/>
      <c r="AEB517" s="49"/>
      <c r="AEC517" s="49"/>
      <c r="AED517" s="49"/>
      <c r="AEE517" s="49"/>
      <c r="AEF517" s="49"/>
      <c r="AEG517" s="49"/>
      <c r="AEH517" s="49"/>
      <c r="AEI517" s="49"/>
      <c r="AEJ517" s="49"/>
      <c r="AEK517" s="49"/>
      <c r="AEL517" s="49"/>
      <c r="AEM517" s="49"/>
      <c r="AEN517" s="49"/>
      <c r="AEO517" s="49"/>
      <c r="AEP517" s="49"/>
      <c r="AEQ517" s="49"/>
      <c r="AER517" s="49"/>
      <c r="AES517" s="49"/>
      <c r="AET517" s="49"/>
      <c r="AEU517" s="49"/>
      <c r="AEV517" s="49"/>
      <c r="AEW517" s="49"/>
      <c r="AEX517" s="49"/>
      <c r="AEY517" s="49"/>
      <c r="AEZ517" s="49"/>
      <c r="AFA517" s="49"/>
      <c r="AFB517" s="49"/>
      <c r="AFC517" s="49"/>
      <c r="AFD517" s="49"/>
      <c r="AFE517" s="49"/>
      <c r="AFF517" s="49"/>
      <c r="AFG517" s="49"/>
      <c r="AFH517" s="49"/>
      <c r="AFI517" s="49"/>
      <c r="AFJ517" s="49"/>
      <c r="AFK517" s="49"/>
      <c r="AFL517" s="49"/>
      <c r="AFM517" s="49"/>
      <c r="AFN517" s="49"/>
      <c r="AFO517" s="49"/>
      <c r="AFP517" s="49"/>
      <c r="AFQ517" s="49"/>
      <c r="AFR517" s="49"/>
      <c r="AFS517" s="49"/>
      <c r="AFT517" s="49"/>
      <c r="AFU517" s="49"/>
      <c r="AFV517" s="49"/>
      <c r="AFW517" s="49"/>
      <c r="AFX517" s="49"/>
      <c r="AFY517" s="49"/>
      <c r="AFZ517" s="49"/>
      <c r="AGA517" s="49"/>
      <c r="AGB517" s="49"/>
      <c r="AGC517" s="49"/>
      <c r="AGD517" s="49"/>
      <c r="AGE517" s="49"/>
      <c r="AGF517" s="49"/>
      <c r="AGG517" s="49"/>
      <c r="AGH517" s="49"/>
      <c r="AGI517" s="49"/>
      <c r="AGJ517" s="49"/>
      <c r="AGK517" s="49"/>
      <c r="AGL517" s="49"/>
      <c r="AGM517" s="49"/>
      <c r="AGN517" s="49"/>
      <c r="AGO517" s="49"/>
      <c r="AGP517" s="49"/>
      <c r="AGQ517" s="49"/>
      <c r="AGR517" s="49"/>
      <c r="AGS517" s="49"/>
      <c r="AGT517" s="49"/>
      <c r="AGU517" s="49"/>
      <c r="AGV517" s="49"/>
      <c r="AGW517" s="49"/>
      <c r="AGX517" s="49"/>
      <c r="AGY517" s="49"/>
      <c r="AGZ517" s="49"/>
      <c r="AHA517" s="49"/>
      <c r="AHB517" s="49"/>
      <c r="AHC517" s="49"/>
      <c r="AHD517" s="49"/>
      <c r="AHE517" s="49"/>
      <c r="AHF517" s="49"/>
      <c r="AHG517" s="49"/>
      <c r="AHH517" s="49"/>
      <c r="AHI517" s="49"/>
      <c r="AHJ517" s="49"/>
      <c r="AHK517" s="49"/>
      <c r="AHL517" s="49"/>
      <c r="AHM517" s="49"/>
      <c r="AHN517" s="49"/>
      <c r="AHO517" s="49"/>
      <c r="AHP517" s="49"/>
      <c r="AHQ517" s="49"/>
      <c r="AHR517" s="49"/>
      <c r="AHS517" s="49"/>
      <c r="AHT517" s="49"/>
      <c r="AHU517" s="49"/>
      <c r="AHV517" s="49"/>
      <c r="AHW517" s="49"/>
      <c r="AHX517" s="49"/>
      <c r="AHY517" s="49"/>
      <c r="AHZ517" s="49"/>
      <c r="AIA517" s="49"/>
      <c r="AIB517" s="49"/>
      <c r="AIC517" s="49"/>
      <c r="AID517" s="49"/>
      <c r="AIE517" s="49"/>
      <c r="AIF517" s="49"/>
      <c r="AIG517" s="49"/>
      <c r="AIH517" s="49"/>
      <c r="AII517" s="49"/>
      <c r="AIJ517" s="49"/>
      <c r="AIK517" s="49"/>
      <c r="AIL517" s="49"/>
      <c r="AIM517" s="49"/>
      <c r="AIN517" s="49"/>
      <c r="AIO517" s="49"/>
      <c r="AIP517" s="49"/>
      <c r="AIQ517" s="49"/>
      <c r="AIR517" s="49"/>
      <c r="AIS517" s="49"/>
      <c r="AIT517" s="49"/>
      <c r="AIU517" s="49"/>
      <c r="AIV517" s="49"/>
      <c r="AIW517" s="49"/>
      <c r="AIX517" s="49"/>
      <c r="AIY517" s="49"/>
      <c r="AIZ517" s="49"/>
      <c r="AJA517" s="49"/>
      <c r="AJB517" s="49"/>
      <c r="AJC517" s="49"/>
      <c r="AJD517" s="49"/>
      <c r="AJE517" s="49"/>
      <c r="AJF517" s="49"/>
      <c r="AJG517" s="49"/>
      <c r="AJH517" s="49"/>
      <c r="AJI517" s="49"/>
      <c r="AJJ517" s="49"/>
      <c r="AJK517" s="49"/>
      <c r="AJL517" s="49"/>
      <c r="AJM517" s="49"/>
      <c r="AJN517" s="49"/>
      <c r="AJO517" s="49"/>
      <c r="AJP517" s="49"/>
      <c r="AJQ517" s="49"/>
      <c r="AJR517" s="49"/>
      <c r="AJS517" s="49"/>
      <c r="AJT517" s="49"/>
      <c r="AJU517" s="49"/>
      <c r="AJV517" s="49"/>
      <c r="AJW517" s="49"/>
      <c r="AJX517" s="49"/>
      <c r="AJY517" s="49"/>
      <c r="AJZ517" s="49"/>
      <c r="AKA517" s="49"/>
      <c r="AKB517" s="49"/>
      <c r="AKC517" s="49"/>
      <c r="AKD517" s="49"/>
      <c r="AKE517" s="49"/>
      <c r="AKF517" s="49"/>
      <c r="AKG517" s="49"/>
      <c r="AKH517" s="49"/>
      <c r="AKI517" s="49"/>
      <c r="AKJ517" s="49"/>
      <c r="AKK517" s="49"/>
      <c r="AKL517" s="49"/>
      <c r="AKM517" s="49"/>
      <c r="AKN517" s="49"/>
      <c r="AKO517" s="49"/>
      <c r="AKP517" s="49"/>
      <c r="AKQ517" s="49"/>
      <c r="AKR517" s="49"/>
      <c r="AKS517" s="49"/>
      <c r="AKT517" s="49"/>
      <c r="AKU517" s="49"/>
      <c r="AKV517" s="49"/>
      <c r="AKW517" s="49"/>
      <c r="AKX517" s="49"/>
      <c r="AKY517" s="49"/>
      <c r="AKZ517" s="49"/>
      <c r="ALA517" s="49"/>
      <c r="ALB517" s="49"/>
      <c r="ALC517" s="49"/>
      <c r="ALD517" s="49"/>
      <c r="ALE517" s="49"/>
      <c r="ALF517" s="49"/>
      <c r="ALG517" s="49"/>
      <c r="ALH517" s="49"/>
      <c r="ALI517" s="49"/>
      <c r="ALJ517" s="49"/>
      <c r="ALK517" s="49"/>
      <c r="ALL517" s="49"/>
      <c r="ALM517" s="49"/>
      <c r="ALN517" s="49"/>
      <c r="ALO517" s="49"/>
      <c r="ALP517" s="49"/>
      <c r="ALQ517" s="49"/>
      <c r="ALR517" s="49"/>
      <c r="ALS517" s="49"/>
      <c r="ALT517" s="49"/>
      <c r="ALU517" s="49"/>
      <c r="ALV517" s="49"/>
      <c r="ALW517" s="49"/>
      <c r="ALX517" s="49"/>
      <c r="ALY517" s="49"/>
      <c r="ALZ517" s="49"/>
      <c r="AMA517" s="49"/>
      <c r="AMB517" s="49"/>
      <c r="AMC517" s="49"/>
      <c r="AMD517" s="49"/>
      <c r="AME517" s="49"/>
      <c r="AMF517" s="49"/>
      <c r="AMG517" s="49"/>
      <c r="AMH517" s="49"/>
      <c r="AMI517" s="49"/>
      <c r="AMJ517" s="49"/>
      <c r="AMK517" s="49"/>
      <c r="AML517" s="49"/>
      <c r="AMM517" s="49"/>
      <c r="AMN517" s="49"/>
      <c r="AMO517" s="49"/>
    </row>
    <row r="518" spans="1:1029">
      <c r="A518" s="17"/>
      <c r="B518" s="18"/>
      <c r="C518" s="8"/>
      <c r="D518" s="17"/>
      <c r="E518" s="17"/>
      <c r="F518" s="17"/>
      <c r="G518" s="17"/>
      <c r="H518" s="17"/>
      <c r="I518" s="17"/>
      <c r="J518" s="17"/>
      <c r="K518" s="17"/>
      <c r="L518" s="17"/>
      <c r="M518" s="17"/>
      <c r="N518" s="17"/>
      <c r="O518" s="17"/>
      <c r="P518" s="17"/>
      <c r="Q518" s="11"/>
      <c r="R518" s="17"/>
      <c r="S518" s="8"/>
      <c r="T518" s="8"/>
      <c r="U518" s="8"/>
      <c r="V518" s="8"/>
      <c r="W518" s="8"/>
      <c r="X518" s="8"/>
      <c r="Y518" s="8"/>
      <c r="Z518" s="8"/>
      <c r="AA518" s="8"/>
      <c r="AB518" s="8"/>
      <c r="AC518" s="8"/>
      <c r="AD518" s="8"/>
      <c r="AE518" s="8"/>
      <c r="AF518" s="11"/>
      <c r="AG518" s="49"/>
      <c r="AH518" s="49"/>
      <c r="AI518" s="49"/>
      <c r="AJ518" s="49"/>
      <c r="AK518" s="49"/>
      <c r="AL518" s="49"/>
      <c r="AM518" s="49"/>
      <c r="AN518" s="49"/>
      <c r="AO518" s="49"/>
      <c r="AP518" s="49"/>
      <c r="AQ518" s="49"/>
      <c r="AR518" s="49"/>
      <c r="AS518" s="49"/>
      <c r="AT518" s="49"/>
      <c r="AU518" s="49"/>
      <c r="AV518" s="49"/>
      <c r="AW518" s="49"/>
      <c r="AX518" s="49"/>
      <c r="AY518" s="49"/>
      <c r="AZ518" s="49"/>
      <c r="BA518" s="49"/>
      <c r="BB518" s="49"/>
      <c r="BC518" s="49"/>
      <c r="BD518" s="49"/>
      <c r="BE518" s="49"/>
      <c r="BF518" s="49"/>
      <c r="BG518" s="49"/>
      <c r="BH518" s="49"/>
      <c r="BI518" s="49"/>
      <c r="BJ518" s="49"/>
      <c r="BK518" s="49"/>
      <c r="BL518" s="49"/>
      <c r="BM518" s="49"/>
      <c r="BN518" s="49"/>
      <c r="BO518" s="49"/>
      <c r="BP518" s="49"/>
      <c r="BQ518" s="49"/>
      <c r="BR518" s="49"/>
      <c r="BS518" s="49"/>
      <c r="BT518" s="49"/>
      <c r="BU518" s="49"/>
      <c r="BV518" s="49"/>
      <c r="BW518" s="49"/>
      <c r="BX518" s="49"/>
      <c r="BY518" s="49"/>
      <c r="BZ518" s="49"/>
      <c r="CA518" s="49"/>
      <c r="CB518" s="49"/>
      <c r="CC518" s="49"/>
      <c r="CD518" s="49"/>
      <c r="CE518" s="49"/>
      <c r="CF518" s="49"/>
      <c r="CG518" s="49"/>
      <c r="CH518" s="49"/>
      <c r="CI518" s="49"/>
      <c r="CJ518" s="49"/>
      <c r="CK518" s="49"/>
      <c r="CL518" s="49"/>
      <c r="CM518" s="49"/>
      <c r="CN518" s="49"/>
      <c r="CO518" s="49"/>
      <c r="CP518" s="49"/>
      <c r="CQ518" s="49"/>
      <c r="CR518" s="49"/>
      <c r="CS518" s="49"/>
      <c r="CT518" s="49"/>
      <c r="CU518" s="49"/>
      <c r="CV518" s="49"/>
      <c r="CW518" s="49"/>
      <c r="CX518" s="49"/>
      <c r="CY518" s="49"/>
      <c r="CZ518" s="49"/>
      <c r="DA518" s="49"/>
      <c r="DB518" s="49"/>
      <c r="DC518" s="49"/>
      <c r="DD518" s="49"/>
      <c r="DE518" s="49"/>
      <c r="DF518" s="49"/>
      <c r="DG518" s="49"/>
      <c r="DH518" s="49"/>
      <c r="DI518" s="49"/>
      <c r="DJ518" s="49"/>
      <c r="DK518" s="49"/>
      <c r="DL518" s="49"/>
      <c r="DM518" s="49"/>
      <c r="DN518" s="49"/>
      <c r="DO518" s="49"/>
      <c r="DP518" s="49"/>
      <c r="DQ518" s="49"/>
      <c r="DR518" s="49"/>
      <c r="DS518" s="49"/>
      <c r="DT518" s="49"/>
      <c r="DU518" s="49"/>
      <c r="DV518" s="49"/>
      <c r="DW518" s="49"/>
      <c r="DX518" s="49"/>
      <c r="DY518" s="49"/>
      <c r="DZ518" s="49"/>
      <c r="EA518" s="49"/>
      <c r="EB518" s="49"/>
      <c r="EC518" s="49"/>
      <c r="ED518" s="49"/>
      <c r="EE518" s="49"/>
      <c r="EF518" s="49"/>
      <c r="EG518" s="49"/>
      <c r="EH518" s="49"/>
      <c r="EI518" s="49"/>
      <c r="EJ518" s="49"/>
      <c r="EK518" s="49"/>
      <c r="EL518" s="49"/>
      <c r="EM518" s="49"/>
      <c r="EN518" s="49"/>
      <c r="EO518" s="49"/>
      <c r="EP518" s="49"/>
      <c r="EQ518" s="49"/>
      <c r="ER518" s="49"/>
      <c r="ES518" s="49"/>
      <c r="ET518" s="49"/>
      <c r="EU518" s="49"/>
      <c r="EV518" s="49"/>
      <c r="EW518" s="49"/>
      <c r="EX518" s="49"/>
      <c r="EY518" s="49"/>
      <c r="EZ518" s="49"/>
      <c r="FA518" s="49"/>
      <c r="FB518" s="49"/>
      <c r="FC518" s="49"/>
      <c r="FD518" s="49"/>
      <c r="FE518" s="49"/>
      <c r="FF518" s="49"/>
      <c r="FG518" s="49"/>
      <c r="FH518" s="49"/>
      <c r="FI518" s="49"/>
      <c r="FJ518" s="49"/>
      <c r="FK518" s="49"/>
      <c r="FL518" s="49"/>
      <c r="FM518" s="49"/>
      <c r="FN518" s="49"/>
      <c r="FO518" s="49"/>
      <c r="FP518" s="49"/>
      <c r="FQ518" s="49"/>
      <c r="FR518" s="49"/>
      <c r="FS518" s="49"/>
      <c r="FT518" s="49"/>
      <c r="FU518" s="49"/>
      <c r="FV518" s="49"/>
      <c r="FW518" s="49"/>
      <c r="FX518" s="49"/>
      <c r="FY518" s="49"/>
      <c r="FZ518" s="49"/>
      <c r="GA518" s="49"/>
      <c r="GB518" s="49"/>
      <c r="GC518" s="49"/>
      <c r="GD518" s="49"/>
      <c r="GE518" s="49"/>
      <c r="GF518" s="49"/>
      <c r="GG518" s="49"/>
      <c r="GH518" s="49"/>
      <c r="GI518" s="49"/>
      <c r="GJ518" s="49"/>
      <c r="GK518" s="49"/>
      <c r="GL518" s="49"/>
      <c r="GM518" s="49"/>
      <c r="GN518" s="49"/>
      <c r="GO518" s="49"/>
      <c r="GP518" s="49"/>
      <c r="GQ518" s="49"/>
      <c r="GR518" s="49"/>
      <c r="GS518" s="49"/>
      <c r="GT518" s="49"/>
      <c r="GU518" s="49"/>
      <c r="GV518" s="49"/>
      <c r="GW518" s="49"/>
      <c r="GX518" s="49"/>
      <c r="GY518" s="49"/>
      <c r="GZ518" s="49"/>
      <c r="HA518" s="49"/>
      <c r="HB518" s="49"/>
      <c r="HC518" s="49"/>
      <c r="HD518" s="49"/>
      <c r="HE518" s="49"/>
      <c r="HF518" s="49"/>
      <c r="HG518" s="49"/>
      <c r="HH518" s="49"/>
      <c r="HI518" s="49"/>
      <c r="HJ518" s="49"/>
      <c r="HK518" s="49"/>
      <c r="HL518" s="49"/>
      <c r="HM518" s="49"/>
      <c r="HN518" s="49"/>
      <c r="HO518" s="49"/>
      <c r="HP518" s="49"/>
      <c r="HQ518" s="49"/>
      <c r="HR518" s="49"/>
      <c r="HS518" s="49"/>
      <c r="HT518" s="49"/>
      <c r="HU518" s="49"/>
      <c r="HV518" s="49"/>
      <c r="HW518" s="49"/>
      <c r="HX518" s="49"/>
      <c r="HY518" s="49"/>
      <c r="HZ518" s="49"/>
      <c r="IA518" s="49"/>
      <c r="IB518" s="49"/>
      <c r="IC518" s="49"/>
      <c r="ID518" s="49"/>
      <c r="IE518" s="49"/>
      <c r="IF518" s="49"/>
      <c r="IG518" s="49"/>
      <c r="IH518" s="49"/>
      <c r="II518" s="49"/>
      <c r="IJ518" s="49"/>
      <c r="IK518" s="49"/>
      <c r="IL518" s="49"/>
      <c r="IM518" s="49"/>
      <c r="IN518" s="49"/>
      <c r="IO518" s="49"/>
      <c r="IP518" s="49"/>
      <c r="IQ518" s="49"/>
      <c r="IR518" s="49"/>
      <c r="IS518" s="49"/>
      <c r="IT518" s="49"/>
      <c r="IU518" s="49"/>
      <c r="IV518" s="49"/>
      <c r="IW518" s="49"/>
      <c r="IX518" s="49"/>
      <c r="IY518" s="49"/>
      <c r="IZ518" s="49"/>
      <c r="JA518" s="49"/>
      <c r="JB518" s="49"/>
      <c r="JC518" s="49"/>
      <c r="JD518" s="49"/>
      <c r="JE518" s="49"/>
      <c r="JF518" s="49"/>
      <c r="JG518" s="49"/>
      <c r="JH518" s="49"/>
      <c r="JI518" s="49"/>
      <c r="JJ518" s="49"/>
      <c r="JK518" s="49"/>
      <c r="JL518" s="49"/>
      <c r="JM518" s="49"/>
      <c r="JN518" s="49"/>
      <c r="JO518" s="49"/>
      <c r="JP518" s="49"/>
      <c r="JQ518" s="49"/>
      <c r="JR518" s="49"/>
      <c r="JS518" s="49"/>
      <c r="JT518" s="49"/>
      <c r="JU518" s="49"/>
      <c r="JV518" s="49"/>
      <c r="JW518" s="49"/>
      <c r="JX518" s="49"/>
      <c r="JY518" s="49"/>
      <c r="JZ518" s="49"/>
      <c r="KA518" s="49"/>
      <c r="KB518" s="49"/>
      <c r="KC518" s="49"/>
      <c r="KD518" s="49"/>
      <c r="KE518" s="49"/>
      <c r="KF518" s="49"/>
      <c r="KG518" s="49"/>
      <c r="KH518" s="49"/>
      <c r="KI518" s="49"/>
      <c r="KJ518" s="49"/>
      <c r="KK518" s="49"/>
      <c r="KL518" s="49"/>
      <c r="KM518" s="49"/>
      <c r="KN518" s="49"/>
      <c r="KO518" s="49"/>
      <c r="KP518" s="49"/>
      <c r="KQ518" s="49"/>
      <c r="KR518" s="49"/>
      <c r="KS518" s="49"/>
      <c r="KT518" s="49"/>
      <c r="KU518" s="49"/>
      <c r="KV518" s="49"/>
      <c r="KW518" s="49"/>
      <c r="KX518" s="49"/>
      <c r="KY518" s="49"/>
      <c r="KZ518" s="49"/>
      <c r="LA518" s="49"/>
      <c r="LB518" s="49"/>
      <c r="LC518" s="49"/>
      <c r="LD518" s="49"/>
      <c r="LE518" s="49"/>
      <c r="LF518" s="49"/>
      <c r="LG518" s="49"/>
      <c r="LH518" s="49"/>
      <c r="LI518" s="49"/>
      <c r="LJ518" s="49"/>
      <c r="LK518" s="49"/>
      <c r="LL518" s="49"/>
      <c r="LM518" s="49"/>
      <c r="LN518" s="49"/>
      <c r="LO518" s="49"/>
      <c r="LP518" s="49"/>
      <c r="LQ518" s="49"/>
      <c r="LR518" s="49"/>
      <c r="LS518" s="49"/>
      <c r="LT518" s="49"/>
      <c r="LU518" s="49"/>
      <c r="LV518" s="49"/>
      <c r="LW518" s="49"/>
      <c r="LX518" s="49"/>
      <c r="LY518" s="49"/>
      <c r="LZ518" s="49"/>
      <c r="MA518" s="49"/>
      <c r="MB518" s="49"/>
      <c r="MC518" s="49"/>
      <c r="MD518" s="49"/>
      <c r="ME518" s="49"/>
      <c r="MF518" s="49"/>
      <c r="MG518" s="49"/>
      <c r="MH518" s="49"/>
      <c r="MI518" s="49"/>
      <c r="MJ518" s="49"/>
      <c r="MK518" s="49"/>
      <c r="ML518" s="49"/>
      <c r="MM518" s="49"/>
      <c r="MN518" s="49"/>
      <c r="MO518" s="49"/>
      <c r="MP518" s="49"/>
      <c r="MQ518" s="49"/>
      <c r="MR518" s="49"/>
      <c r="MS518" s="49"/>
      <c r="MT518" s="49"/>
      <c r="MU518" s="49"/>
      <c r="MV518" s="49"/>
      <c r="MW518" s="49"/>
      <c r="MX518" s="49"/>
      <c r="MY518" s="49"/>
      <c r="MZ518" s="49"/>
      <c r="NA518" s="49"/>
      <c r="NB518" s="49"/>
      <c r="NC518" s="49"/>
      <c r="ND518" s="49"/>
      <c r="NE518" s="49"/>
      <c r="NF518" s="49"/>
      <c r="NG518" s="49"/>
      <c r="NH518" s="49"/>
      <c r="NI518" s="49"/>
      <c r="NJ518" s="49"/>
      <c r="NK518" s="49"/>
      <c r="NL518" s="49"/>
      <c r="NM518" s="49"/>
      <c r="NN518" s="49"/>
      <c r="NO518" s="49"/>
      <c r="NP518" s="49"/>
      <c r="NQ518" s="49"/>
      <c r="NR518" s="49"/>
      <c r="NS518" s="49"/>
      <c r="NT518" s="49"/>
      <c r="NU518" s="49"/>
      <c r="NV518" s="49"/>
      <c r="NW518" s="49"/>
      <c r="NX518" s="49"/>
      <c r="NY518" s="49"/>
      <c r="NZ518" s="49"/>
      <c r="OA518" s="49"/>
      <c r="OB518" s="49"/>
      <c r="OC518" s="49"/>
      <c r="OD518" s="49"/>
      <c r="OE518" s="49"/>
      <c r="OF518" s="49"/>
      <c r="OG518" s="49"/>
      <c r="OH518" s="49"/>
      <c r="OI518" s="49"/>
      <c r="OJ518" s="49"/>
      <c r="OK518" s="49"/>
      <c r="OL518" s="49"/>
      <c r="OM518" s="49"/>
      <c r="ON518" s="49"/>
      <c r="OO518" s="49"/>
      <c r="OP518" s="49"/>
      <c r="OQ518" s="49"/>
      <c r="OR518" s="49"/>
      <c r="OS518" s="49"/>
      <c r="OT518" s="49"/>
      <c r="OU518" s="49"/>
      <c r="OV518" s="49"/>
      <c r="OW518" s="49"/>
      <c r="OX518" s="49"/>
      <c r="OY518" s="49"/>
      <c r="OZ518" s="49"/>
      <c r="PA518" s="49"/>
      <c r="PB518" s="49"/>
      <c r="PC518" s="49"/>
      <c r="PD518" s="49"/>
      <c r="PE518" s="49"/>
      <c r="PF518" s="49"/>
      <c r="PG518" s="49"/>
      <c r="PH518" s="49"/>
      <c r="PI518" s="49"/>
      <c r="PJ518" s="49"/>
      <c r="PK518" s="49"/>
      <c r="PL518" s="49"/>
      <c r="PM518" s="49"/>
      <c r="PN518" s="49"/>
      <c r="PO518" s="49"/>
      <c r="PP518" s="49"/>
      <c r="PQ518" s="49"/>
      <c r="PR518" s="49"/>
      <c r="PS518" s="49"/>
      <c r="PT518" s="49"/>
      <c r="PU518" s="49"/>
      <c r="PV518" s="49"/>
      <c r="PW518" s="49"/>
      <c r="PX518" s="49"/>
      <c r="PY518" s="49"/>
      <c r="PZ518" s="49"/>
      <c r="QA518" s="49"/>
      <c r="QB518" s="49"/>
      <c r="QC518" s="49"/>
      <c r="QD518" s="49"/>
      <c r="QE518" s="49"/>
      <c r="QF518" s="49"/>
      <c r="QG518" s="49"/>
      <c r="QH518" s="49"/>
      <c r="QI518" s="49"/>
      <c r="QJ518" s="49"/>
      <c r="QK518" s="49"/>
      <c r="QL518" s="49"/>
      <c r="QM518" s="49"/>
      <c r="QN518" s="49"/>
      <c r="QO518" s="49"/>
      <c r="QP518" s="49"/>
      <c r="QQ518" s="49"/>
      <c r="QR518" s="49"/>
      <c r="QS518" s="49"/>
      <c r="QT518" s="49"/>
      <c r="QU518" s="49"/>
      <c r="QV518" s="49"/>
      <c r="QW518" s="49"/>
      <c r="QX518" s="49"/>
      <c r="QY518" s="49"/>
      <c r="QZ518" s="49"/>
      <c r="RA518" s="49"/>
      <c r="RB518" s="49"/>
      <c r="RC518" s="49"/>
      <c r="RD518" s="49"/>
      <c r="RE518" s="49"/>
      <c r="RF518" s="49"/>
      <c r="RG518" s="49"/>
      <c r="RH518" s="49"/>
      <c r="RI518" s="49"/>
      <c r="RJ518" s="49"/>
      <c r="RK518" s="49"/>
      <c r="RL518" s="49"/>
      <c r="RM518" s="49"/>
      <c r="RN518" s="49"/>
      <c r="RO518" s="49"/>
      <c r="RP518" s="49"/>
      <c r="RQ518" s="49"/>
      <c r="RR518" s="49"/>
      <c r="RS518" s="49"/>
      <c r="RT518" s="49"/>
      <c r="RU518" s="49"/>
      <c r="RV518" s="49"/>
      <c r="RW518" s="49"/>
      <c r="RX518" s="49"/>
      <c r="RY518" s="49"/>
      <c r="RZ518" s="49"/>
      <c r="SA518" s="49"/>
      <c r="SB518" s="49"/>
      <c r="SC518" s="49"/>
      <c r="SD518" s="49"/>
      <c r="SE518" s="49"/>
      <c r="SF518" s="49"/>
      <c r="SG518" s="49"/>
      <c r="SH518" s="49"/>
      <c r="SI518" s="49"/>
      <c r="SJ518" s="49"/>
      <c r="SK518" s="49"/>
      <c r="SL518" s="49"/>
      <c r="SM518" s="49"/>
      <c r="SN518" s="49"/>
      <c r="SO518" s="49"/>
      <c r="SP518" s="49"/>
      <c r="SQ518" s="49"/>
      <c r="SR518" s="49"/>
      <c r="SS518" s="49"/>
      <c r="ST518" s="49"/>
      <c r="SU518" s="49"/>
      <c r="SV518" s="49"/>
      <c r="SW518" s="49"/>
      <c r="SX518" s="49"/>
      <c r="SY518" s="49"/>
      <c r="SZ518" s="49"/>
      <c r="TA518" s="49"/>
      <c r="TB518" s="49"/>
      <c r="TC518" s="49"/>
      <c r="TD518" s="49"/>
      <c r="TE518" s="49"/>
      <c r="TF518" s="49"/>
      <c r="TG518" s="49"/>
      <c r="TH518" s="49"/>
      <c r="TI518" s="49"/>
      <c r="TJ518" s="49"/>
      <c r="TK518" s="49"/>
      <c r="TL518" s="49"/>
      <c r="TM518" s="49"/>
      <c r="TN518" s="49"/>
      <c r="TO518" s="49"/>
      <c r="TP518" s="49"/>
      <c r="TQ518" s="49"/>
      <c r="TR518" s="49"/>
      <c r="TS518" s="49"/>
      <c r="TT518" s="49"/>
      <c r="TU518" s="49"/>
      <c r="TV518" s="49"/>
      <c r="TW518" s="49"/>
      <c r="TX518" s="49"/>
      <c r="TY518" s="49"/>
      <c r="TZ518" s="49"/>
      <c r="UA518" s="49"/>
      <c r="UB518" s="49"/>
      <c r="UC518" s="49"/>
      <c r="UD518" s="49"/>
      <c r="UE518" s="49"/>
      <c r="UF518" s="49"/>
      <c r="UG518" s="49"/>
      <c r="UH518" s="49"/>
      <c r="UI518" s="49"/>
      <c r="UJ518" s="49"/>
      <c r="UK518" s="49"/>
      <c r="UL518" s="49"/>
      <c r="UM518" s="49"/>
      <c r="UN518" s="49"/>
      <c r="UO518" s="49"/>
      <c r="UP518" s="49"/>
      <c r="UQ518" s="49"/>
      <c r="UR518" s="49"/>
      <c r="US518" s="49"/>
      <c r="UT518" s="49"/>
      <c r="UU518" s="49"/>
      <c r="UV518" s="49"/>
      <c r="UW518" s="49"/>
      <c r="UX518" s="49"/>
      <c r="UY518" s="49"/>
      <c r="UZ518" s="49"/>
      <c r="VA518" s="49"/>
      <c r="VB518" s="49"/>
      <c r="VC518" s="49"/>
      <c r="VD518" s="49"/>
      <c r="VE518" s="49"/>
      <c r="VF518" s="49"/>
      <c r="VG518" s="49"/>
      <c r="VH518" s="49"/>
      <c r="VI518" s="49"/>
      <c r="VJ518" s="49"/>
      <c r="VK518" s="49"/>
      <c r="VL518" s="49"/>
      <c r="VM518" s="49"/>
      <c r="VN518" s="49"/>
      <c r="VO518" s="49"/>
      <c r="VP518" s="49"/>
      <c r="VQ518" s="49"/>
      <c r="VR518" s="49"/>
      <c r="VS518" s="49"/>
      <c r="VT518" s="49"/>
      <c r="VU518" s="49"/>
      <c r="VV518" s="49"/>
      <c r="VW518" s="49"/>
      <c r="VX518" s="49"/>
      <c r="VY518" s="49"/>
      <c r="VZ518" s="49"/>
      <c r="WA518" s="49"/>
      <c r="WB518" s="49"/>
      <c r="WC518" s="49"/>
      <c r="WD518" s="49"/>
      <c r="WE518" s="49"/>
      <c r="WF518" s="49"/>
      <c r="WG518" s="49"/>
      <c r="WH518" s="49"/>
      <c r="WI518" s="49"/>
      <c r="WJ518" s="49"/>
      <c r="WK518" s="49"/>
      <c r="WL518" s="49"/>
      <c r="WM518" s="49"/>
      <c r="WN518" s="49"/>
      <c r="WO518" s="49"/>
      <c r="WP518" s="49"/>
      <c r="WQ518" s="49"/>
      <c r="WR518" s="49"/>
      <c r="WS518" s="49"/>
      <c r="WT518" s="49"/>
      <c r="WU518" s="49"/>
      <c r="WV518" s="49"/>
      <c r="WW518" s="49"/>
      <c r="WX518" s="49"/>
      <c r="WY518" s="49"/>
      <c r="WZ518" s="49"/>
      <c r="XA518" s="49"/>
      <c r="XB518" s="49"/>
      <c r="XC518" s="49"/>
      <c r="XD518" s="49"/>
      <c r="XE518" s="49"/>
      <c r="XF518" s="49"/>
      <c r="XG518" s="49"/>
      <c r="XH518" s="49"/>
      <c r="XI518" s="49"/>
      <c r="XJ518" s="49"/>
      <c r="XK518" s="49"/>
      <c r="XL518" s="49"/>
      <c r="XM518" s="49"/>
      <c r="XN518" s="49"/>
      <c r="XO518" s="49"/>
      <c r="XP518" s="49"/>
      <c r="XQ518" s="49"/>
      <c r="XR518" s="49"/>
      <c r="XS518" s="49"/>
      <c r="XT518" s="49"/>
      <c r="XU518" s="49"/>
      <c r="XV518" s="49"/>
      <c r="XW518" s="49"/>
      <c r="XX518" s="49"/>
      <c r="XY518" s="49"/>
      <c r="XZ518" s="49"/>
      <c r="YA518" s="49"/>
      <c r="YB518" s="49"/>
      <c r="YC518" s="49"/>
      <c r="YD518" s="49"/>
      <c r="YE518" s="49"/>
      <c r="YF518" s="49"/>
      <c r="YG518" s="49"/>
      <c r="YH518" s="49"/>
      <c r="YI518" s="49"/>
      <c r="YJ518" s="49"/>
      <c r="YK518" s="49"/>
      <c r="YL518" s="49"/>
      <c r="YM518" s="49"/>
      <c r="YN518" s="49"/>
      <c r="YO518" s="49"/>
      <c r="YP518" s="49"/>
      <c r="YQ518" s="49"/>
      <c r="YR518" s="49"/>
      <c r="YS518" s="49"/>
      <c r="YT518" s="49"/>
      <c r="YU518" s="49"/>
      <c r="YV518" s="49"/>
      <c r="YW518" s="49"/>
      <c r="YX518" s="49"/>
      <c r="YY518" s="49"/>
      <c r="YZ518" s="49"/>
      <c r="ZA518" s="49"/>
      <c r="ZB518" s="49"/>
      <c r="ZC518" s="49"/>
      <c r="ZD518" s="49"/>
      <c r="ZE518" s="49"/>
      <c r="ZF518" s="49"/>
      <c r="ZG518" s="49"/>
      <c r="ZH518" s="49"/>
      <c r="ZI518" s="49"/>
      <c r="ZJ518" s="49"/>
      <c r="ZK518" s="49"/>
      <c r="ZL518" s="49"/>
      <c r="ZM518" s="49"/>
      <c r="ZN518" s="49"/>
      <c r="ZO518" s="49"/>
      <c r="ZP518" s="49"/>
      <c r="ZQ518" s="49"/>
      <c r="ZR518" s="49"/>
      <c r="ZS518" s="49"/>
      <c r="ZT518" s="49"/>
      <c r="ZU518" s="49"/>
      <c r="ZV518" s="49"/>
      <c r="ZW518" s="49"/>
      <c r="ZX518" s="49"/>
      <c r="ZY518" s="49"/>
      <c r="ZZ518" s="49"/>
      <c r="AAA518" s="49"/>
      <c r="AAB518" s="49"/>
      <c r="AAC518" s="49"/>
      <c r="AAD518" s="49"/>
      <c r="AAE518" s="49"/>
      <c r="AAF518" s="49"/>
      <c r="AAG518" s="49"/>
      <c r="AAH518" s="49"/>
      <c r="AAI518" s="49"/>
      <c r="AAJ518" s="49"/>
      <c r="AAK518" s="49"/>
      <c r="AAL518" s="49"/>
      <c r="AAM518" s="49"/>
      <c r="AAN518" s="49"/>
      <c r="AAO518" s="49"/>
      <c r="AAP518" s="49"/>
      <c r="AAQ518" s="49"/>
      <c r="AAR518" s="49"/>
      <c r="AAS518" s="49"/>
      <c r="AAT518" s="49"/>
      <c r="AAU518" s="49"/>
      <c r="AAV518" s="49"/>
      <c r="AAW518" s="49"/>
      <c r="AAX518" s="49"/>
      <c r="AAY518" s="49"/>
      <c r="AAZ518" s="49"/>
      <c r="ABA518" s="49"/>
      <c r="ABB518" s="49"/>
      <c r="ABC518" s="49"/>
      <c r="ABD518" s="49"/>
      <c r="ABE518" s="49"/>
      <c r="ABF518" s="49"/>
      <c r="ABG518" s="49"/>
      <c r="ABH518" s="49"/>
      <c r="ABI518" s="49"/>
      <c r="ABJ518" s="49"/>
      <c r="ABK518" s="49"/>
      <c r="ABL518" s="49"/>
      <c r="ABM518" s="49"/>
      <c r="ABN518" s="49"/>
      <c r="ABO518" s="49"/>
      <c r="ABP518" s="49"/>
      <c r="ABQ518" s="49"/>
      <c r="ABR518" s="49"/>
      <c r="ABS518" s="49"/>
      <c r="ABT518" s="49"/>
      <c r="ABU518" s="49"/>
      <c r="ABV518" s="49"/>
      <c r="ABW518" s="49"/>
      <c r="ABX518" s="49"/>
      <c r="ABY518" s="49"/>
      <c r="ABZ518" s="49"/>
      <c r="ACA518" s="49"/>
      <c r="ACB518" s="49"/>
      <c r="ACC518" s="49"/>
      <c r="ACD518" s="49"/>
      <c r="ACE518" s="49"/>
      <c r="ACF518" s="49"/>
      <c r="ACG518" s="49"/>
      <c r="ACH518" s="49"/>
      <c r="ACI518" s="49"/>
      <c r="ACJ518" s="49"/>
      <c r="ACK518" s="49"/>
      <c r="ACL518" s="49"/>
      <c r="ACM518" s="49"/>
      <c r="ACN518" s="49"/>
      <c r="ACO518" s="49"/>
      <c r="ACP518" s="49"/>
      <c r="ACQ518" s="49"/>
      <c r="ACR518" s="49"/>
      <c r="ACS518" s="49"/>
      <c r="ACT518" s="49"/>
      <c r="ACU518" s="49"/>
      <c r="ACV518" s="49"/>
      <c r="ACW518" s="49"/>
      <c r="ACX518" s="49"/>
      <c r="ACY518" s="49"/>
      <c r="ACZ518" s="49"/>
      <c r="ADA518" s="49"/>
      <c r="ADB518" s="49"/>
      <c r="ADC518" s="49"/>
      <c r="ADD518" s="49"/>
      <c r="ADE518" s="49"/>
      <c r="ADF518" s="49"/>
      <c r="ADG518" s="49"/>
      <c r="ADH518" s="49"/>
      <c r="ADI518" s="49"/>
      <c r="ADJ518" s="49"/>
      <c r="ADK518" s="49"/>
      <c r="ADL518" s="49"/>
      <c r="ADM518" s="49"/>
      <c r="ADN518" s="49"/>
      <c r="ADO518" s="49"/>
      <c r="ADP518" s="49"/>
      <c r="ADQ518" s="49"/>
      <c r="ADR518" s="49"/>
      <c r="ADS518" s="49"/>
      <c r="ADT518" s="49"/>
      <c r="ADU518" s="49"/>
      <c r="ADV518" s="49"/>
      <c r="ADW518" s="49"/>
      <c r="ADX518" s="49"/>
      <c r="ADY518" s="49"/>
      <c r="ADZ518" s="49"/>
      <c r="AEA518" s="49"/>
      <c r="AEB518" s="49"/>
      <c r="AEC518" s="49"/>
      <c r="AED518" s="49"/>
      <c r="AEE518" s="49"/>
      <c r="AEF518" s="49"/>
      <c r="AEG518" s="49"/>
      <c r="AEH518" s="49"/>
      <c r="AEI518" s="49"/>
      <c r="AEJ518" s="49"/>
      <c r="AEK518" s="49"/>
      <c r="AEL518" s="49"/>
      <c r="AEM518" s="49"/>
      <c r="AEN518" s="49"/>
      <c r="AEO518" s="49"/>
      <c r="AEP518" s="49"/>
      <c r="AEQ518" s="49"/>
      <c r="AER518" s="49"/>
      <c r="AES518" s="49"/>
      <c r="AET518" s="49"/>
      <c r="AEU518" s="49"/>
      <c r="AEV518" s="49"/>
      <c r="AEW518" s="49"/>
      <c r="AEX518" s="49"/>
      <c r="AEY518" s="49"/>
      <c r="AEZ518" s="49"/>
      <c r="AFA518" s="49"/>
      <c r="AFB518" s="49"/>
      <c r="AFC518" s="49"/>
      <c r="AFD518" s="49"/>
      <c r="AFE518" s="49"/>
      <c r="AFF518" s="49"/>
      <c r="AFG518" s="49"/>
      <c r="AFH518" s="49"/>
      <c r="AFI518" s="49"/>
      <c r="AFJ518" s="49"/>
      <c r="AFK518" s="49"/>
      <c r="AFL518" s="49"/>
      <c r="AFM518" s="49"/>
      <c r="AFN518" s="49"/>
      <c r="AFO518" s="49"/>
      <c r="AFP518" s="49"/>
      <c r="AFQ518" s="49"/>
      <c r="AFR518" s="49"/>
      <c r="AFS518" s="49"/>
      <c r="AFT518" s="49"/>
      <c r="AFU518" s="49"/>
      <c r="AFV518" s="49"/>
      <c r="AFW518" s="49"/>
      <c r="AFX518" s="49"/>
      <c r="AFY518" s="49"/>
      <c r="AFZ518" s="49"/>
      <c r="AGA518" s="49"/>
      <c r="AGB518" s="49"/>
      <c r="AGC518" s="49"/>
      <c r="AGD518" s="49"/>
      <c r="AGE518" s="49"/>
      <c r="AGF518" s="49"/>
      <c r="AGG518" s="49"/>
      <c r="AGH518" s="49"/>
      <c r="AGI518" s="49"/>
      <c r="AGJ518" s="49"/>
      <c r="AGK518" s="49"/>
      <c r="AGL518" s="49"/>
      <c r="AGM518" s="49"/>
      <c r="AGN518" s="49"/>
      <c r="AGO518" s="49"/>
      <c r="AGP518" s="49"/>
      <c r="AGQ518" s="49"/>
      <c r="AGR518" s="49"/>
      <c r="AGS518" s="49"/>
      <c r="AGT518" s="49"/>
      <c r="AGU518" s="49"/>
      <c r="AGV518" s="49"/>
      <c r="AGW518" s="49"/>
      <c r="AGX518" s="49"/>
      <c r="AGY518" s="49"/>
      <c r="AGZ518" s="49"/>
      <c r="AHA518" s="49"/>
      <c r="AHB518" s="49"/>
      <c r="AHC518" s="49"/>
      <c r="AHD518" s="49"/>
      <c r="AHE518" s="49"/>
      <c r="AHF518" s="49"/>
      <c r="AHG518" s="49"/>
      <c r="AHH518" s="49"/>
      <c r="AHI518" s="49"/>
      <c r="AHJ518" s="49"/>
      <c r="AHK518" s="49"/>
      <c r="AHL518" s="49"/>
      <c r="AHM518" s="49"/>
      <c r="AHN518" s="49"/>
      <c r="AHO518" s="49"/>
      <c r="AHP518" s="49"/>
      <c r="AHQ518" s="49"/>
      <c r="AHR518" s="49"/>
      <c r="AHS518" s="49"/>
      <c r="AHT518" s="49"/>
      <c r="AHU518" s="49"/>
      <c r="AHV518" s="49"/>
      <c r="AHW518" s="49"/>
      <c r="AHX518" s="49"/>
      <c r="AHY518" s="49"/>
      <c r="AHZ518" s="49"/>
      <c r="AIA518" s="49"/>
      <c r="AIB518" s="49"/>
      <c r="AIC518" s="49"/>
      <c r="AID518" s="49"/>
      <c r="AIE518" s="49"/>
      <c r="AIF518" s="49"/>
      <c r="AIG518" s="49"/>
      <c r="AIH518" s="49"/>
      <c r="AII518" s="49"/>
      <c r="AIJ518" s="49"/>
      <c r="AIK518" s="49"/>
      <c r="AIL518" s="49"/>
      <c r="AIM518" s="49"/>
      <c r="AIN518" s="49"/>
      <c r="AIO518" s="49"/>
      <c r="AIP518" s="49"/>
      <c r="AIQ518" s="49"/>
      <c r="AIR518" s="49"/>
      <c r="AIS518" s="49"/>
      <c r="AIT518" s="49"/>
      <c r="AIU518" s="49"/>
      <c r="AIV518" s="49"/>
      <c r="AIW518" s="49"/>
      <c r="AIX518" s="49"/>
      <c r="AIY518" s="49"/>
      <c r="AIZ518" s="49"/>
      <c r="AJA518" s="49"/>
      <c r="AJB518" s="49"/>
      <c r="AJC518" s="49"/>
      <c r="AJD518" s="49"/>
      <c r="AJE518" s="49"/>
      <c r="AJF518" s="49"/>
      <c r="AJG518" s="49"/>
      <c r="AJH518" s="49"/>
      <c r="AJI518" s="49"/>
      <c r="AJJ518" s="49"/>
      <c r="AJK518" s="49"/>
      <c r="AJL518" s="49"/>
      <c r="AJM518" s="49"/>
      <c r="AJN518" s="49"/>
      <c r="AJO518" s="49"/>
      <c r="AJP518" s="49"/>
      <c r="AJQ518" s="49"/>
      <c r="AJR518" s="49"/>
      <c r="AJS518" s="49"/>
      <c r="AJT518" s="49"/>
      <c r="AJU518" s="49"/>
      <c r="AJV518" s="49"/>
      <c r="AJW518" s="49"/>
      <c r="AJX518" s="49"/>
      <c r="AJY518" s="49"/>
      <c r="AJZ518" s="49"/>
      <c r="AKA518" s="49"/>
      <c r="AKB518" s="49"/>
      <c r="AKC518" s="49"/>
      <c r="AKD518" s="49"/>
      <c r="AKE518" s="49"/>
      <c r="AKF518" s="49"/>
      <c r="AKG518" s="49"/>
      <c r="AKH518" s="49"/>
      <c r="AKI518" s="49"/>
      <c r="AKJ518" s="49"/>
      <c r="AKK518" s="49"/>
      <c r="AKL518" s="49"/>
      <c r="AKM518" s="49"/>
      <c r="AKN518" s="49"/>
      <c r="AKO518" s="49"/>
      <c r="AKP518" s="49"/>
      <c r="AKQ518" s="49"/>
      <c r="AKR518" s="49"/>
      <c r="AKS518" s="49"/>
      <c r="AKT518" s="49"/>
      <c r="AKU518" s="49"/>
      <c r="AKV518" s="49"/>
      <c r="AKW518" s="49"/>
      <c r="AKX518" s="49"/>
      <c r="AKY518" s="49"/>
      <c r="AKZ518" s="49"/>
      <c r="ALA518" s="49"/>
      <c r="ALB518" s="49"/>
      <c r="ALC518" s="49"/>
      <c r="ALD518" s="49"/>
      <c r="ALE518" s="49"/>
      <c r="ALF518" s="49"/>
      <c r="ALG518" s="49"/>
      <c r="ALH518" s="49"/>
      <c r="ALI518" s="49"/>
      <c r="ALJ518" s="49"/>
      <c r="ALK518" s="49"/>
      <c r="ALL518" s="49"/>
      <c r="ALM518" s="49"/>
      <c r="ALN518" s="49"/>
      <c r="ALO518" s="49"/>
      <c r="ALP518" s="49"/>
      <c r="ALQ518" s="49"/>
      <c r="ALR518" s="49"/>
      <c r="ALS518" s="49"/>
      <c r="ALT518" s="49"/>
      <c r="ALU518" s="49"/>
      <c r="ALV518" s="49"/>
      <c r="ALW518" s="49"/>
      <c r="ALX518" s="49"/>
      <c r="ALY518" s="49"/>
      <c r="ALZ518" s="49"/>
      <c r="AMA518" s="49"/>
      <c r="AMB518" s="49"/>
      <c r="AMC518" s="49"/>
      <c r="AMD518" s="49"/>
      <c r="AME518" s="49"/>
      <c r="AMF518" s="49"/>
      <c r="AMG518" s="49"/>
      <c r="AMH518" s="49"/>
      <c r="AMI518" s="49"/>
      <c r="AMJ518" s="49"/>
      <c r="AMK518" s="49"/>
      <c r="AML518" s="49"/>
      <c r="AMM518" s="49"/>
      <c r="AMN518" s="49"/>
      <c r="AMO518" s="49"/>
    </row>
    <row r="519" spans="1:1029" s="12" customFormat="1" ht="14.1" customHeight="1">
      <c r="B519" s="48"/>
      <c r="C519" s="8"/>
      <c r="H519" s="8"/>
    </row>
    <row r="520" spans="1:1029" s="12" customFormat="1" ht="14.1" customHeight="1">
      <c r="B520" s="48"/>
      <c r="C520" s="8"/>
      <c r="H520" s="8"/>
    </row>
    <row r="521" spans="1:1029">
      <c r="A521" s="17"/>
      <c r="B521" s="18"/>
      <c r="C521" s="8"/>
      <c r="D521" s="17"/>
      <c r="E521" s="17"/>
      <c r="F521" s="17"/>
      <c r="G521" s="17"/>
      <c r="H521" s="17"/>
      <c r="I521" s="17"/>
      <c r="J521" s="17"/>
      <c r="K521" s="17"/>
      <c r="L521" s="17"/>
      <c r="M521" s="17"/>
      <c r="N521" s="17"/>
      <c r="O521" s="17"/>
      <c r="P521" s="17"/>
      <c r="Q521" s="11"/>
      <c r="R521" s="17"/>
      <c r="S521" s="8"/>
      <c r="T521" s="8"/>
      <c r="U521" s="8"/>
      <c r="V521" s="8"/>
      <c r="W521" s="8"/>
      <c r="X521" s="8"/>
      <c r="Y521" s="8"/>
      <c r="Z521" s="8"/>
      <c r="AA521" s="8"/>
      <c r="AB521" s="8"/>
      <c r="AC521" s="8"/>
      <c r="AD521" s="8"/>
      <c r="AE521" s="8"/>
      <c r="AF521" s="11"/>
      <c r="AG521" s="49"/>
      <c r="AH521" s="49"/>
      <c r="AI521" s="49"/>
      <c r="AJ521" s="49"/>
      <c r="AK521" s="49"/>
      <c r="AL521" s="49"/>
      <c r="AM521" s="49"/>
      <c r="AN521" s="49"/>
      <c r="AO521" s="49"/>
      <c r="AP521" s="49"/>
      <c r="AQ521" s="49"/>
      <c r="AR521" s="49"/>
      <c r="AS521" s="49"/>
      <c r="AT521" s="49"/>
      <c r="AU521" s="49"/>
      <c r="AV521" s="49"/>
      <c r="AW521" s="49"/>
      <c r="AX521" s="49"/>
      <c r="AY521" s="49"/>
      <c r="AZ521" s="49"/>
      <c r="BA521" s="49"/>
      <c r="BB521" s="49"/>
      <c r="BC521" s="49"/>
      <c r="BD521" s="49"/>
      <c r="BE521" s="49"/>
      <c r="BF521" s="49"/>
      <c r="BG521" s="49"/>
      <c r="BH521" s="49"/>
      <c r="BI521" s="49"/>
      <c r="BJ521" s="49"/>
      <c r="BK521" s="49"/>
      <c r="BL521" s="49"/>
      <c r="BM521" s="49"/>
      <c r="BN521" s="49"/>
      <c r="BO521" s="49"/>
      <c r="BP521" s="49"/>
      <c r="BQ521" s="49"/>
      <c r="BR521" s="49"/>
      <c r="BS521" s="49"/>
      <c r="BT521" s="49"/>
      <c r="BU521" s="49"/>
      <c r="BV521" s="49"/>
      <c r="BW521" s="49"/>
      <c r="BX521" s="49"/>
      <c r="BY521" s="49"/>
      <c r="BZ521" s="49"/>
      <c r="CA521" s="49"/>
      <c r="CB521" s="49"/>
      <c r="CC521" s="49"/>
      <c r="CD521" s="49"/>
      <c r="CE521" s="49"/>
      <c r="CF521" s="49"/>
      <c r="CG521" s="49"/>
      <c r="CH521" s="49"/>
      <c r="CI521" s="49"/>
      <c r="CJ521" s="49"/>
      <c r="CK521" s="49"/>
      <c r="CL521" s="49"/>
      <c r="CM521" s="49"/>
      <c r="CN521" s="49"/>
      <c r="CO521" s="49"/>
      <c r="CP521" s="49"/>
      <c r="CQ521" s="49"/>
      <c r="CR521" s="49"/>
      <c r="CS521" s="49"/>
      <c r="CT521" s="49"/>
      <c r="CU521" s="49"/>
      <c r="CV521" s="49"/>
      <c r="CW521" s="49"/>
      <c r="CX521" s="49"/>
      <c r="CY521" s="49"/>
      <c r="CZ521" s="49"/>
      <c r="DA521" s="49"/>
      <c r="DB521" s="49"/>
      <c r="DC521" s="49"/>
      <c r="DD521" s="49"/>
      <c r="DE521" s="49"/>
      <c r="DF521" s="49"/>
      <c r="DG521" s="49"/>
      <c r="DH521" s="49"/>
      <c r="DI521" s="49"/>
      <c r="DJ521" s="49"/>
      <c r="DK521" s="49"/>
      <c r="DL521" s="49"/>
      <c r="DM521" s="49"/>
      <c r="DN521" s="49"/>
      <c r="DO521" s="49"/>
      <c r="DP521" s="49"/>
      <c r="DQ521" s="49"/>
      <c r="DR521" s="49"/>
      <c r="DS521" s="49"/>
      <c r="DT521" s="49"/>
      <c r="DU521" s="49"/>
      <c r="DV521" s="49"/>
      <c r="DW521" s="49"/>
      <c r="DX521" s="49"/>
      <c r="DY521" s="49"/>
      <c r="DZ521" s="49"/>
      <c r="EA521" s="49"/>
      <c r="EB521" s="49"/>
      <c r="EC521" s="49"/>
      <c r="ED521" s="49"/>
      <c r="EE521" s="49"/>
      <c r="EF521" s="49"/>
      <c r="EG521" s="49"/>
      <c r="EH521" s="49"/>
      <c r="EI521" s="49"/>
      <c r="EJ521" s="49"/>
      <c r="EK521" s="49"/>
      <c r="EL521" s="49"/>
      <c r="EM521" s="49"/>
      <c r="EN521" s="49"/>
      <c r="EO521" s="49"/>
      <c r="EP521" s="49"/>
      <c r="EQ521" s="49"/>
      <c r="ER521" s="49"/>
      <c r="ES521" s="49"/>
      <c r="ET521" s="49"/>
      <c r="EU521" s="49"/>
      <c r="EV521" s="49"/>
      <c r="EW521" s="49"/>
      <c r="EX521" s="49"/>
      <c r="EY521" s="49"/>
      <c r="EZ521" s="49"/>
      <c r="FA521" s="49"/>
      <c r="FB521" s="49"/>
      <c r="FC521" s="49"/>
      <c r="FD521" s="49"/>
      <c r="FE521" s="49"/>
      <c r="FF521" s="49"/>
      <c r="FG521" s="49"/>
      <c r="FH521" s="49"/>
      <c r="FI521" s="49"/>
      <c r="FJ521" s="49"/>
      <c r="FK521" s="49"/>
      <c r="FL521" s="49"/>
      <c r="FM521" s="49"/>
      <c r="FN521" s="49"/>
      <c r="FO521" s="49"/>
      <c r="FP521" s="49"/>
      <c r="FQ521" s="49"/>
      <c r="FR521" s="49"/>
      <c r="FS521" s="49"/>
      <c r="FT521" s="49"/>
      <c r="FU521" s="49"/>
      <c r="FV521" s="49"/>
      <c r="FW521" s="49"/>
      <c r="FX521" s="49"/>
      <c r="FY521" s="49"/>
      <c r="FZ521" s="49"/>
      <c r="GA521" s="49"/>
      <c r="GB521" s="49"/>
      <c r="GC521" s="49"/>
      <c r="GD521" s="49"/>
      <c r="GE521" s="49"/>
      <c r="GF521" s="49"/>
      <c r="GG521" s="49"/>
      <c r="GH521" s="49"/>
      <c r="GI521" s="49"/>
      <c r="GJ521" s="49"/>
      <c r="GK521" s="49"/>
      <c r="GL521" s="49"/>
      <c r="GM521" s="49"/>
      <c r="GN521" s="49"/>
      <c r="GO521" s="49"/>
      <c r="GP521" s="49"/>
      <c r="GQ521" s="49"/>
      <c r="GR521" s="49"/>
      <c r="GS521" s="49"/>
      <c r="GT521" s="49"/>
      <c r="GU521" s="49"/>
      <c r="GV521" s="49"/>
      <c r="GW521" s="49"/>
      <c r="GX521" s="49"/>
      <c r="GY521" s="49"/>
      <c r="GZ521" s="49"/>
      <c r="HA521" s="49"/>
      <c r="HB521" s="49"/>
      <c r="HC521" s="49"/>
      <c r="HD521" s="49"/>
      <c r="HE521" s="49"/>
      <c r="HF521" s="49"/>
      <c r="HG521" s="49"/>
      <c r="HH521" s="49"/>
      <c r="HI521" s="49"/>
      <c r="HJ521" s="49"/>
      <c r="HK521" s="49"/>
      <c r="HL521" s="49"/>
      <c r="HM521" s="49"/>
      <c r="HN521" s="49"/>
      <c r="HO521" s="49"/>
      <c r="HP521" s="49"/>
      <c r="HQ521" s="49"/>
      <c r="HR521" s="49"/>
      <c r="HS521" s="49"/>
      <c r="HT521" s="49"/>
      <c r="HU521" s="49"/>
      <c r="HV521" s="49"/>
      <c r="HW521" s="49"/>
      <c r="HX521" s="49"/>
      <c r="HY521" s="49"/>
      <c r="HZ521" s="49"/>
      <c r="IA521" s="49"/>
      <c r="IB521" s="49"/>
      <c r="IC521" s="49"/>
      <c r="ID521" s="49"/>
      <c r="IE521" s="49"/>
      <c r="IF521" s="49"/>
      <c r="IG521" s="49"/>
      <c r="IH521" s="49"/>
      <c r="II521" s="49"/>
      <c r="IJ521" s="49"/>
      <c r="IK521" s="49"/>
      <c r="IL521" s="49"/>
      <c r="IM521" s="49"/>
      <c r="IN521" s="49"/>
      <c r="IO521" s="49"/>
      <c r="IP521" s="49"/>
      <c r="IQ521" s="49"/>
      <c r="IR521" s="49"/>
      <c r="IS521" s="49"/>
      <c r="IT521" s="49"/>
      <c r="IU521" s="49"/>
      <c r="IV521" s="49"/>
      <c r="IW521" s="49"/>
      <c r="IX521" s="49"/>
      <c r="IY521" s="49"/>
      <c r="IZ521" s="49"/>
      <c r="JA521" s="49"/>
      <c r="JB521" s="49"/>
      <c r="JC521" s="49"/>
      <c r="JD521" s="49"/>
      <c r="JE521" s="49"/>
      <c r="JF521" s="49"/>
      <c r="JG521" s="49"/>
      <c r="JH521" s="49"/>
      <c r="JI521" s="49"/>
      <c r="JJ521" s="49"/>
      <c r="JK521" s="49"/>
      <c r="JL521" s="49"/>
      <c r="JM521" s="49"/>
      <c r="JN521" s="49"/>
      <c r="JO521" s="49"/>
      <c r="JP521" s="49"/>
      <c r="JQ521" s="49"/>
      <c r="JR521" s="49"/>
      <c r="JS521" s="49"/>
      <c r="JT521" s="49"/>
      <c r="JU521" s="49"/>
      <c r="JV521" s="49"/>
      <c r="JW521" s="49"/>
      <c r="JX521" s="49"/>
      <c r="JY521" s="49"/>
      <c r="JZ521" s="49"/>
      <c r="KA521" s="49"/>
      <c r="KB521" s="49"/>
      <c r="KC521" s="49"/>
      <c r="KD521" s="49"/>
      <c r="KE521" s="49"/>
      <c r="KF521" s="49"/>
      <c r="KG521" s="49"/>
      <c r="KH521" s="49"/>
      <c r="KI521" s="49"/>
      <c r="KJ521" s="49"/>
      <c r="KK521" s="49"/>
      <c r="KL521" s="49"/>
      <c r="KM521" s="49"/>
      <c r="KN521" s="49"/>
      <c r="KO521" s="49"/>
      <c r="KP521" s="49"/>
      <c r="KQ521" s="49"/>
      <c r="KR521" s="49"/>
      <c r="KS521" s="49"/>
      <c r="KT521" s="49"/>
      <c r="KU521" s="49"/>
      <c r="KV521" s="49"/>
      <c r="KW521" s="49"/>
      <c r="KX521" s="49"/>
      <c r="KY521" s="49"/>
      <c r="KZ521" s="49"/>
      <c r="LA521" s="49"/>
      <c r="LB521" s="49"/>
      <c r="LC521" s="49"/>
      <c r="LD521" s="49"/>
      <c r="LE521" s="49"/>
      <c r="LF521" s="49"/>
      <c r="LG521" s="49"/>
      <c r="LH521" s="49"/>
      <c r="LI521" s="49"/>
      <c r="LJ521" s="49"/>
      <c r="LK521" s="49"/>
      <c r="LL521" s="49"/>
      <c r="LM521" s="49"/>
      <c r="LN521" s="49"/>
      <c r="LO521" s="49"/>
      <c r="LP521" s="49"/>
      <c r="LQ521" s="49"/>
      <c r="LR521" s="49"/>
      <c r="LS521" s="49"/>
      <c r="LT521" s="49"/>
      <c r="LU521" s="49"/>
      <c r="LV521" s="49"/>
      <c r="LW521" s="49"/>
      <c r="LX521" s="49"/>
      <c r="LY521" s="49"/>
      <c r="LZ521" s="49"/>
      <c r="MA521" s="49"/>
      <c r="MB521" s="49"/>
      <c r="MC521" s="49"/>
      <c r="MD521" s="49"/>
      <c r="ME521" s="49"/>
      <c r="MF521" s="49"/>
      <c r="MG521" s="49"/>
      <c r="MH521" s="49"/>
      <c r="MI521" s="49"/>
      <c r="MJ521" s="49"/>
      <c r="MK521" s="49"/>
      <c r="ML521" s="49"/>
      <c r="MM521" s="49"/>
      <c r="MN521" s="49"/>
      <c r="MO521" s="49"/>
      <c r="MP521" s="49"/>
      <c r="MQ521" s="49"/>
      <c r="MR521" s="49"/>
      <c r="MS521" s="49"/>
      <c r="MT521" s="49"/>
      <c r="MU521" s="49"/>
      <c r="MV521" s="49"/>
      <c r="MW521" s="49"/>
      <c r="MX521" s="49"/>
      <c r="MY521" s="49"/>
      <c r="MZ521" s="49"/>
      <c r="NA521" s="49"/>
      <c r="NB521" s="49"/>
      <c r="NC521" s="49"/>
      <c r="ND521" s="49"/>
      <c r="NE521" s="49"/>
      <c r="NF521" s="49"/>
      <c r="NG521" s="49"/>
      <c r="NH521" s="49"/>
      <c r="NI521" s="49"/>
      <c r="NJ521" s="49"/>
      <c r="NK521" s="49"/>
      <c r="NL521" s="49"/>
      <c r="NM521" s="49"/>
      <c r="NN521" s="49"/>
      <c r="NO521" s="49"/>
      <c r="NP521" s="49"/>
      <c r="NQ521" s="49"/>
      <c r="NR521" s="49"/>
      <c r="NS521" s="49"/>
      <c r="NT521" s="49"/>
      <c r="NU521" s="49"/>
      <c r="NV521" s="49"/>
      <c r="NW521" s="49"/>
      <c r="NX521" s="49"/>
      <c r="NY521" s="49"/>
      <c r="NZ521" s="49"/>
      <c r="OA521" s="49"/>
      <c r="OB521" s="49"/>
      <c r="OC521" s="49"/>
      <c r="OD521" s="49"/>
      <c r="OE521" s="49"/>
      <c r="OF521" s="49"/>
      <c r="OG521" s="49"/>
      <c r="OH521" s="49"/>
      <c r="OI521" s="49"/>
      <c r="OJ521" s="49"/>
      <c r="OK521" s="49"/>
      <c r="OL521" s="49"/>
      <c r="OM521" s="49"/>
      <c r="ON521" s="49"/>
      <c r="OO521" s="49"/>
      <c r="OP521" s="49"/>
      <c r="OQ521" s="49"/>
      <c r="OR521" s="49"/>
      <c r="OS521" s="49"/>
      <c r="OT521" s="49"/>
      <c r="OU521" s="49"/>
      <c r="OV521" s="49"/>
      <c r="OW521" s="49"/>
      <c r="OX521" s="49"/>
      <c r="OY521" s="49"/>
      <c r="OZ521" s="49"/>
      <c r="PA521" s="49"/>
      <c r="PB521" s="49"/>
      <c r="PC521" s="49"/>
      <c r="PD521" s="49"/>
      <c r="PE521" s="49"/>
      <c r="PF521" s="49"/>
      <c r="PG521" s="49"/>
      <c r="PH521" s="49"/>
      <c r="PI521" s="49"/>
      <c r="PJ521" s="49"/>
      <c r="PK521" s="49"/>
      <c r="PL521" s="49"/>
      <c r="PM521" s="49"/>
      <c r="PN521" s="49"/>
      <c r="PO521" s="49"/>
      <c r="PP521" s="49"/>
      <c r="PQ521" s="49"/>
      <c r="PR521" s="49"/>
      <c r="PS521" s="49"/>
      <c r="PT521" s="49"/>
      <c r="PU521" s="49"/>
      <c r="PV521" s="49"/>
      <c r="PW521" s="49"/>
      <c r="PX521" s="49"/>
      <c r="PY521" s="49"/>
      <c r="PZ521" s="49"/>
      <c r="QA521" s="49"/>
      <c r="QB521" s="49"/>
      <c r="QC521" s="49"/>
      <c r="QD521" s="49"/>
      <c r="QE521" s="49"/>
      <c r="QF521" s="49"/>
      <c r="QG521" s="49"/>
      <c r="QH521" s="49"/>
      <c r="QI521" s="49"/>
      <c r="QJ521" s="49"/>
      <c r="QK521" s="49"/>
      <c r="QL521" s="49"/>
      <c r="QM521" s="49"/>
      <c r="QN521" s="49"/>
      <c r="QO521" s="49"/>
      <c r="QP521" s="49"/>
      <c r="QQ521" s="49"/>
      <c r="QR521" s="49"/>
      <c r="QS521" s="49"/>
      <c r="QT521" s="49"/>
      <c r="QU521" s="49"/>
      <c r="QV521" s="49"/>
      <c r="QW521" s="49"/>
      <c r="QX521" s="49"/>
      <c r="QY521" s="49"/>
      <c r="QZ521" s="49"/>
      <c r="RA521" s="49"/>
      <c r="RB521" s="49"/>
      <c r="RC521" s="49"/>
      <c r="RD521" s="49"/>
      <c r="RE521" s="49"/>
      <c r="RF521" s="49"/>
      <c r="RG521" s="49"/>
      <c r="RH521" s="49"/>
      <c r="RI521" s="49"/>
      <c r="RJ521" s="49"/>
      <c r="RK521" s="49"/>
      <c r="RL521" s="49"/>
      <c r="RM521" s="49"/>
      <c r="RN521" s="49"/>
      <c r="RO521" s="49"/>
      <c r="RP521" s="49"/>
      <c r="RQ521" s="49"/>
      <c r="RR521" s="49"/>
      <c r="RS521" s="49"/>
      <c r="RT521" s="49"/>
      <c r="RU521" s="49"/>
      <c r="RV521" s="49"/>
      <c r="RW521" s="49"/>
      <c r="RX521" s="49"/>
      <c r="RY521" s="49"/>
      <c r="RZ521" s="49"/>
      <c r="SA521" s="49"/>
      <c r="SB521" s="49"/>
      <c r="SC521" s="49"/>
      <c r="SD521" s="49"/>
      <c r="SE521" s="49"/>
      <c r="SF521" s="49"/>
      <c r="SG521" s="49"/>
      <c r="SH521" s="49"/>
      <c r="SI521" s="49"/>
      <c r="SJ521" s="49"/>
      <c r="SK521" s="49"/>
      <c r="SL521" s="49"/>
      <c r="SM521" s="49"/>
      <c r="SN521" s="49"/>
      <c r="SO521" s="49"/>
      <c r="SP521" s="49"/>
      <c r="SQ521" s="49"/>
      <c r="SR521" s="49"/>
      <c r="SS521" s="49"/>
      <c r="ST521" s="49"/>
      <c r="SU521" s="49"/>
      <c r="SV521" s="49"/>
      <c r="SW521" s="49"/>
      <c r="SX521" s="49"/>
      <c r="SY521" s="49"/>
      <c r="SZ521" s="49"/>
      <c r="TA521" s="49"/>
      <c r="TB521" s="49"/>
      <c r="TC521" s="49"/>
      <c r="TD521" s="49"/>
      <c r="TE521" s="49"/>
      <c r="TF521" s="49"/>
      <c r="TG521" s="49"/>
      <c r="TH521" s="49"/>
      <c r="TI521" s="49"/>
      <c r="TJ521" s="49"/>
      <c r="TK521" s="49"/>
      <c r="TL521" s="49"/>
      <c r="TM521" s="49"/>
      <c r="TN521" s="49"/>
      <c r="TO521" s="49"/>
      <c r="TP521" s="49"/>
      <c r="TQ521" s="49"/>
      <c r="TR521" s="49"/>
      <c r="TS521" s="49"/>
      <c r="TT521" s="49"/>
      <c r="TU521" s="49"/>
      <c r="TV521" s="49"/>
      <c r="TW521" s="49"/>
      <c r="TX521" s="49"/>
      <c r="TY521" s="49"/>
      <c r="TZ521" s="49"/>
      <c r="UA521" s="49"/>
      <c r="UB521" s="49"/>
      <c r="UC521" s="49"/>
      <c r="UD521" s="49"/>
      <c r="UE521" s="49"/>
      <c r="UF521" s="49"/>
      <c r="UG521" s="49"/>
      <c r="UH521" s="49"/>
      <c r="UI521" s="49"/>
      <c r="UJ521" s="49"/>
      <c r="UK521" s="49"/>
      <c r="UL521" s="49"/>
      <c r="UM521" s="49"/>
      <c r="UN521" s="49"/>
      <c r="UO521" s="49"/>
      <c r="UP521" s="49"/>
      <c r="UQ521" s="49"/>
      <c r="UR521" s="49"/>
      <c r="US521" s="49"/>
      <c r="UT521" s="49"/>
      <c r="UU521" s="49"/>
      <c r="UV521" s="49"/>
      <c r="UW521" s="49"/>
      <c r="UX521" s="49"/>
      <c r="UY521" s="49"/>
      <c r="UZ521" s="49"/>
      <c r="VA521" s="49"/>
      <c r="VB521" s="49"/>
      <c r="VC521" s="49"/>
      <c r="VD521" s="49"/>
      <c r="VE521" s="49"/>
      <c r="VF521" s="49"/>
      <c r="VG521" s="49"/>
      <c r="VH521" s="49"/>
      <c r="VI521" s="49"/>
      <c r="VJ521" s="49"/>
      <c r="VK521" s="49"/>
      <c r="VL521" s="49"/>
      <c r="VM521" s="49"/>
      <c r="VN521" s="49"/>
      <c r="VO521" s="49"/>
      <c r="VP521" s="49"/>
      <c r="VQ521" s="49"/>
      <c r="VR521" s="49"/>
      <c r="VS521" s="49"/>
      <c r="VT521" s="49"/>
      <c r="VU521" s="49"/>
      <c r="VV521" s="49"/>
      <c r="VW521" s="49"/>
      <c r="VX521" s="49"/>
      <c r="VY521" s="49"/>
      <c r="VZ521" s="49"/>
      <c r="WA521" s="49"/>
      <c r="WB521" s="49"/>
      <c r="WC521" s="49"/>
      <c r="WD521" s="49"/>
      <c r="WE521" s="49"/>
      <c r="WF521" s="49"/>
      <c r="WG521" s="49"/>
      <c r="WH521" s="49"/>
      <c r="WI521" s="49"/>
      <c r="WJ521" s="49"/>
      <c r="WK521" s="49"/>
      <c r="WL521" s="49"/>
      <c r="WM521" s="49"/>
      <c r="WN521" s="49"/>
      <c r="WO521" s="49"/>
      <c r="WP521" s="49"/>
      <c r="WQ521" s="49"/>
      <c r="WR521" s="49"/>
      <c r="WS521" s="49"/>
      <c r="WT521" s="49"/>
      <c r="WU521" s="49"/>
      <c r="WV521" s="49"/>
      <c r="WW521" s="49"/>
      <c r="WX521" s="49"/>
      <c r="WY521" s="49"/>
      <c r="WZ521" s="49"/>
      <c r="XA521" s="49"/>
      <c r="XB521" s="49"/>
      <c r="XC521" s="49"/>
      <c r="XD521" s="49"/>
      <c r="XE521" s="49"/>
      <c r="XF521" s="49"/>
      <c r="XG521" s="49"/>
      <c r="XH521" s="49"/>
      <c r="XI521" s="49"/>
      <c r="XJ521" s="49"/>
      <c r="XK521" s="49"/>
      <c r="XL521" s="49"/>
      <c r="XM521" s="49"/>
      <c r="XN521" s="49"/>
      <c r="XO521" s="49"/>
      <c r="XP521" s="49"/>
      <c r="XQ521" s="49"/>
      <c r="XR521" s="49"/>
      <c r="XS521" s="49"/>
      <c r="XT521" s="49"/>
      <c r="XU521" s="49"/>
      <c r="XV521" s="49"/>
      <c r="XW521" s="49"/>
      <c r="XX521" s="49"/>
      <c r="XY521" s="49"/>
      <c r="XZ521" s="49"/>
      <c r="YA521" s="49"/>
      <c r="YB521" s="49"/>
      <c r="YC521" s="49"/>
      <c r="YD521" s="49"/>
      <c r="YE521" s="49"/>
      <c r="YF521" s="49"/>
      <c r="YG521" s="49"/>
      <c r="YH521" s="49"/>
      <c r="YI521" s="49"/>
      <c r="YJ521" s="49"/>
      <c r="YK521" s="49"/>
      <c r="YL521" s="49"/>
      <c r="YM521" s="49"/>
      <c r="YN521" s="49"/>
      <c r="YO521" s="49"/>
      <c r="YP521" s="49"/>
      <c r="YQ521" s="49"/>
      <c r="YR521" s="49"/>
      <c r="YS521" s="49"/>
      <c r="YT521" s="49"/>
      <c r="YU521" s="49"/>
      <c r="YV521" s="49"/>
      <c r="YW521" s="49"/>
      <c r="YX521" s="49"/>
      <c r="YY521" s="49"/>
      <c r="YZ521" s="49"/>
      <c r="ZA521" s="49"/>
      <c r="ZB521" s="49"/>
      <c r="ZC521" s="49"/>
      <c r="ZD521" s="49"/>
      <c r="ZE521" s="49"/>
      <c r="ZF521" s="49"/>
      <c r="ZG521" s="49"/>
      <c r="ZH521" s="49"/>
      <c r="ZI521" s="49"/>
      <c r="ZJ521" s="49"/>
      <c r="ZK521" s="49"/>
      <c r="ZL521" s="49"/>
      <c r="ZM521" s="49"/>
      <c r="ZN521" s="49"/>
      <c r="ZO521" s="49"/>
      <c r="ZP521" s="49"/>
      <c r="ZQ521" s="49"/>
      <c r="ZR521" s="49"/>
      <c r="ZS521" s="49"/>
      <c r="ZT521" s="49"/>
      <c r="ZU521" s="49"/>
      <c r="ZV521" s="49"/>
      <c r="ZW521" s="49"/>
      <c r="ZX521" s="49"/>
      <c r="ZY521" s="49"/>
      <c r="ZZ521" s="49"/>
      <c r="AAA521" s="49"/>
      <c r="AAB521" s="49"/>
      <c r="AAC521" s="49"/>
      <c r="AAD521" s="49"/>
      <c r="AAE521" s="49"/>
      <c r="AAF521" s="49"/>
      <c r="AAG521" s="49"/>
      <c r="AAH521" s="49"/>
      <c r="AAI521" s="49"/>
      <c r="AAJ521" s="49"/>
      <c r="AAK521" s="49"/>
      <c r="AAL521" s="49"/>
      <c r="AAM521" s="49"/>
      <c r="AAN521" s="49"/>
      <c r="AAO521" s="49"/>
      <c r="AAP521" s="49"/>
      <c r="AAQ521" s="49"/>
      <c r="AAR521" s="49"/>
      <c r="AAS521" s="49"/>
      <c r="AAT521" s="49"/>
      <c r="AAU521" s="49"/>
      <c r="AAV521" s="49"/>
      <c r="AAW521" s="49"/>
      <c r="AAX521" s="49"/>
      <c r="AAY521" s="49"/>
      <c r="AAZ521" s="49"/>
      <c r="ABA521" s="49"/>
      <c r="ABB521" s="49"/>
      <c r="ABC521" s="49"/>
      <c r="ABD521" s="49"/>
      <c r="ABE521" s="49"/>
      <c r="ABF521" s="49"/>
      <c r="ABG521" s="49"/>
      <c r="ABH521" s="49"/>
      <c r="ABI521" s="49"/>
      <c r="ABJ521" s="49"/>
      <c r="ABK521" s="49"/>
      <c r="ABL521" s="49"/>
      <c r="ABM521" s="49"/>
      <c r="ABN521" s="49"/>
      <c r="ABO521" s="49"/>
      <c r="ABP521" s="49"/>
      <c r="ABQ521" s="49"/>
      <c r="ABR521" s="49"/>
      <c r="ABS521" s="49"/>
      <c r="ABT521" s="49"/>
      <c r="ABU521" s="49"/>
      <c r="ABV521" s="49"/>
      <c r="ABW521" s="49"/>
      <c r="ABX521" s="49"/>
      <c r="ABY521" s="49"/>
      <c r="ABZ521" s="49"/>
      <c r="ACA521" s="49"/>
      <c r="ACB521" s="49"/>
      <c r="ACC521" s="49"/>
      <c r="ACD521" s="49"/>
      <c r="ACE521" s="49"/>
      <c r="ACF521" s="49"/>
      <c r="ACG521" s="49"/>
      <c r="ACH521" s="49"/>
      <c r="ACI521" s="49"/>
      <c r="ACJ521" s="49"/>
      <c r="ACK521" s="49"/>
      <c r="ACL521" s="49"/>
      <c r="ACM521" s="49"/>
      <c r="ACN521" s="49"/>
      <c r="ACO521" s="49"/>
      <c r="ACP521" s="49"/>
      <c r="ACQ521" s="49"/>
      <c r="ACR521" s="49"/>
      <c r="ACS521" s="49"/>
      <c r="ACT521" s="49"/>
      <c r="ACU521" s="49"/>
      <c r="ACV521" s="49"/>
      <c r="ACW521" s="49"/>
      <c r="ACX521" s="49"/>
      <c r="ACY521" s="49"/>
      <c r="ACZ521" s="49"/>
      <c r="ADA521" s="49"/>
      <c r="ADB521" s="49"/>
      <c r="ADC521" s="49"/>
      <c r="ADD521" s="49"/>
      <c r="ADE521" s="49"/>
      <c r="ADF521" s="49"/>
      <c r="ADG521" s="49"/>
      <c r="ADH521" s="49"/>
      <c r="ADI521" s="49"/>
      <c r="ADJ521" s="49"/>
      <c r="ADK521" s="49"/>
      <c r="ADL521" s="49"/>
      <c r="ADM521" s="49"/>
      <c r="ADN521" s="49"/>
      <c r="ADO521" s="49"/>
      <c r="ADP521" s="49"/>
      <c r="ADQ521" s="49"/>
      <c r="ADR521" s="49"/>
      <c r="ADS521" s="49"/>
      <c r="ADT521" s="49"/>
      <c r="ADU521" s="49"/>
      <c r="ADV521" s="49"/>
      <c r="ADW521" s="49"/>
      <c r="ADX521" s="49"/>
      <c r="ADY521" s="49"/>
      <c r="ADZ521" s="49"/>
      <c r="AEA521" s="49"/>
      <c r="AEB521" s="49"/>
      <c r="AEC521" s="49"/>
      <c r="AED521" s="49"/>
      <c r="AEE521" s="49"/>
      <c r="AEF521" s="49"/>
      <c r="AEG521" s="49"/>
      <c r="AEH521" s="49"/>
      <c r="AEI521" s="49"/>
      <c r="AEJ521" s="49"/>
      <c r="AEK521" s="49"/>
      <c r="AEL521" s="49"/>
      <c r="AEM521" s="49"/>
      <c r="AEN521" s="49"/>
      <c r="AEO521" s="49"/>
      <c r="AEP521" s="49"/>
      <c r="AEQ521" s="49"/>
      <c r="AER521" s="49"/>
      <c r="AES521" s="49"/>
      <c r="AET521" s="49"/>
      <c r="AEU521" s="49"/>
      <c r="AEV521" s="49"/>
      <c r="AEW521" s="49"/>
      <c r="AEX521" s="49"/>
      <c r="AEY521" s="49"/>
      <c r="AEZ521" s="49"/>
      <c r="AFA521" s="49"/>
      <c r="AFB521" s="49"/>
      <c r="AFC521" s="49"/>
      <c r="AFD521" s="49"/>
      <c r="AFE521" s="49"/>
      <c r="AFF521" s="49"/>
      <c r="AFG521" s="49"/>
      <c r="AFH521" s="49"/>
      <c r="AFI521" s="49"/>
      <c r="AFJ521" s="49"/>
      <c r="AFK521" s="49"/>
      <c r="AFL521" s="49"/>
      <c r="AFM521" s="49"/>
      <c r="AFN521" s="49"/>
      <c r="AFO521" s="49"/>
      <c r="AFP521" s="49"/>
      <c r="AFQ521" s="49"/>
      <c r="AFR521" s="49"/>
      <c r="AFS521" s="49"/>
      <c r="AFT521" s="49"/>
      <c r="AFU521" s="49"/>
      <c r="AFV521" s="49"/>
      <c r="AFW521" s="49"/>
      <c r="AFX521" s="49"/>
      <c r="AFY521" s="49"/>
      <c r="AFZ521" s="49"/>
      <c r="AGA521" s="49"/>
      <c r="AGB521" s="49"/>
      <c r="AGC521" s="49"/>
      <c r="AGD521" s="49"/>
      <c r="AGE521" s="49"/>
      <c r="AGF521" s="49"/>
      <c r="AGG521" s="49"/>
      <c r="AGH521" s="49"/>
      <c r="AGI521" s="49"/>
      <c r="AGJ521" s="49"/>
      <c r="AGK521" s="49"/>
      <c r="AGL521" s="49"/>
      <c r="AGM521" s="49"/>
      <c r="AGN521" s="49"/>
      <c r="AGO521" s="49"/>
      <c r="AGP521" s="49"/>
      <c r="AGQ521" s="49"/>
      <c r="AGR521" s="49"/>
      <c r="AGS521" s="49"/>
      <c r="AGT521" s="49"/>
      <c r="AGU521" s="49"/>
      <c r="AGV521" s="49"/>
      <c r="AGW521" s="49"/>
      <c r="AGX521" s="49"/>
      <c r="AGY521" s="49"/>
      <c r="AGZ521" s="49"/>
      <c r="AHA521" s="49"/>
      <c r="AHB521" s="49"/>
      <c r="AHC521" s="49"/>
      <c r="AHD521" s="49"/>
      <c r="AHE521" s="49"/>
      <c r="AHF521" s="49"/>
      <c r="AHG521" s="49"/>
      <c r="AHH521" s="49"/>
      <c r="AHI521" s="49"/>
      <c r="AHJ521" s="49"/>
      <c r="AHK521" s="49"/>
      <c r="AHL521" s="49"/>
      <c r="AHM521" s="49"/>
      <c r="AHN521" s="49"/>
      <c r="AHO521" s="49"/>
      <c r="AHP521" s="49"/>
      <c r="AHQ521" s="49"/>
      <c r="AHR521" s="49"/>
      <c r="AHS521" s="49"/>
      <c r="AHT521" s="49"/>
      <c r="AHU521" s="49"/>
      <c r="AHV521" s="49"/>
      <c r="AHW521" s="49"/>
      <c r="AHX521" s="49"/>
      <c r="AHY521" s="49"/>
      <c r="AHZ521" s="49"/>
      <c r="AIA521" s="49"/>
      <c r="AIB521" s="49"/>
      <c r="AIC521" s="49"/>
      <c r="AID521" s="49"/>
      <c r="AIE521" s="49"/>
      <c r="AIF521" s="49"/>
      <c r="AIG521" s="49"/>
      <c r="AIH521" s="49"/>
      <c r="AII521" s="49"/>
      <c r="AIJ521" s="49"/>
      <c r="AIK521" s="49"/>
      <c r="AIL521" s="49"/>
      <c r="AIM521" s="49"/>
      <c r="AIN521" s="49"/>
      <c r="AIO521" s="49"/>
      <c r="AIP521" s="49"/>
      <c r="AIQ521" s="49"/>
      <c r="AIR521" s="49"/>
      <c r="AIS521" s="49"/>
      <c r="AIT521" s="49"/>
      <c r="AIU521" s="49"/>
      <c r="AIV521" s="49"/>
      <c r="AIW521" s="49"/>
      <c r="AIX521" s="49"/>
      <c r="AIY521" s="49"/>
      <c r="AIZ521" s="49"/>
      <c r="AJA521" s="49"/>
      <c r="AJB521" s="49"/>
      <c r="AJC521" s="49"/>
      <c r="AJD521" s="49"/>
      <c r="AJE521" s="49"/>
      <c r="AJF521" s="49"/>
      <c r="AJG521" s="49"/>
      <c r="AJH521" s="49"/>
      <c r="AJI521" s="49"/>
      <c r="AJJ521" s="49"/>
      <c r="AJK521" s="49"/>
      <c r="AJL521" s="49"/>
      <c r="AJM521" s="49"/>
      <c r="AJN521" s="49"/>
      <c r="AJO521" s="49"/>
      <c r="AJP521" s="49"/>
      <c r="AJQ521" s="49"/>
      <c r="AJR521" s="49"/>
      <c r="AJS521" s="49"/>
      <c r="AJT521" s="49"/>
      <c r="AJU521" s="49"/>
      <c r="AJV521" s="49"/>
      <c r="AJW521" s="49"/>
      <c r="AJX521" s="49"/>
      <c r="AJY521" s="49"/>
      <c r="AJZ521" s="49"/>
      <c r="AKA521" s="49"/>
      <c r="AKB521" s="49"/>
      <c r="AKC521" s="49"/>
      <c r="AKD521" s="49"/>
      <c r="AKE521" s="49"/>
      <c r="AKF521" s="49"/>
      <c r="AKG521" s="49"/>
      <c r="AKH521" s="49"/>
      <c r="AKI521" s="49"/>
      <c r="AKJ521" s="49"/>
      <c r="AKK521" s="49"/>
      <c r="AKL521" s="49"/>
      <c r="AKM521" s="49"/>
      <c r="AKN521" s="49"/>
      <c r="AKO521" s="49"/>
      <c r="AKP521" s="49"/>
      <c r="AKQ521" s="49"/>
      <c r="AKR521" s="49"/>
      <c r="AKS521" s="49"/>
      <c r="AKT521" s="49"/>
      <c r="AKU521" s="49"/>
      <c r="AKV521" s="49"/>
      <c r="AKW521" s="49"/>
      <c r="AKX521" s="49"/>
      <c r="AKY521" s="49"/>
      <c r="AKZ521" s="49"/>
      <c r="ALA521" s="49"/>
      <c r="ALB521" s="49"/>
      <c r="ALC521" s="49"/>
      <c r="ALD521" s="49"/>
      <c r="ALE521" s="49"/>
      <c r="ALF521" s="49"/>
      <c r="ALG521" s="49"/>
      <c r="ALH521" s="49"/>
      <c r="ALI521" s="49"/>
      <c r="ALJ521" s="49"/>
      <c r="ALK521" s="49"/>
      <c r="ALL521" s="49"/>
      <c r="ALM521" s="49"/>
      <c r="ALN521" s="49"/>
      <c r="ALO521" s="49"/>
      <c r="ALP521" s="49"/>
      <c r="ALQ521" s="49"/>
      <c r="ALR521" s="49"/>
      <c r="ALS521" s="49"/>
      <c r="ALT521" s="49"/>
      <c r="ALU521" s="49"/>
      <c r="ALV521" s="49"/>
      <c r="ALW521" s="49"/>
      <c r="ALX521" s="49"/>
      <c r="ALY521" s="49"/>
      <c r="ALZ521" s="49"/>
      <c r="AMA521" s="49"/>
      <c r="AMB521" s="49"/>
      <c r="AMC521" s="49"/>
      <c r="AMD521" s="49"/>
      <c r="AME521" s="49"/>
      <c r="AMF521" s="49"/>
      <c r="AMG521" s="49"/>
      <c r="AMH521" s="49"/>
      <c r="AMI521" s="49"/>
      <c r="AMJ521" s="49"/>
      <c r="AMK521" s="49"/>
      <c r="AML521" s="49"/>
      <c r="AMM521" s="49"/>
      <c r="AMN521" s="49"/>
      <c r="AMO521" s="49"/>
    </row>
    <row r="522" spans="1:1029">
      <c r="A522" s="17"/>
      <c r="B522" s="18"/>
      <c r="C522" s="8"/>
      <c r="D522" s="17"/>
      <c r="E522" s="17"/>
      <c r="F522" s="17"/>
      <c r="G522" s="17"/>
      <c r="H522" s="17"/>
      <c r="I522" s="17"/>
      <c r="J522" s="17"/>
      <c r="K522" s="17"/>
      <c r="L522" s="17"/>
      <c r="M522" s="17"/>
      <c r="N522" s="17"/>
      <c r="O522" s="17"/>
      <c r="P522" s="17"/>
      <c r="Q522" s="11"/>
      <c r="R522" s="17"/>
      <c r="S522" s="8"/>
      <c r="T522" s="8"/>
      <c r="U522" s="8"/>
      <c r="V522" s="8"/>
      <c r="W522" s="8"/>
      <c r="X522" s="8"/>
      <c r="Y522" s="8"/>
      <c r="Z522" s="8"/>
      <c r="AA522" s="8"/>
      <c r="AB522" s="8"/>
      <c r="AC522" s="8"/>
      <c r="AD522" s="8"/>
      <c r="AE522" s="8"/>
      <c r="AF522" s="11"/>
      <c r="AG522" s="49"/>
      <c r="AH522" s="49"/>
      <c r="AI522" s="49"/>
      <c r="AJ522" s="49"/>
      <c r="AK522" s="49"/>
      <c r="AL522" s="49"/>
      <c r="AM522" s="49"/>
      <c r="AN522" s="49"/>
      <c r="AO522" s="49"/>
      <c r="AP522" s="49"/>
      <c r="AQ522" s="49"/>
      <c r="AR522" s="49"/>
      <c r="AS522" s="49"/>
      <c r="AT522" s="49"/>
      <c r="AU522" s="49"/>
      <c r="AV522" s="49"/>
      <c r="AW522" s="49"/>
      <c r="AX522" s="49"/>
      <c r="AY522" s="49"/>
      <c r="AZ522" s="49"/>
      <c r="BA522" s="49"/>
      <c r="BB522" s="49"/>
      <c r="BC522" s="49"/>
      <c r="BD522" s="49"/>
      <c r="BE522" s="49"/>
      <c r="BF522" s="49"/>
      <c r="BG522" s="49"/>
      <c r="BH522" s="49"/>
      <c r="BI522" s="49"/>
      <c r="BJ522" s="49"/>
      <c r="BK522" s="49"/>
      <c r="BL522" s="49"/>
      <c r="BM522" s="49"/>
      <c r="BN522" s="49"/>
      <c r="BO522" s="49"/>
      <c r="BP522" s="49"/>
      <c r="BQ522" s="49"/>
      <c r="BR522" s="49"/>
      <c r="BS522" s="49"/>
      <c r="BT522" s="49"/>
      <c r="BU522" s="49"/>
      <c r="BV522" s="49"/>
      <c r="BW522" s="49"/>
      <c r="BX522" s="49"/>
      <c r="BY522" s="49"/>
      <c r="BZ522" s="49"/>
      <c r="CA522" s="49"/>
      <c r="CB522" s="49"/>
      <c r="CC522" s="49"/>
      <c r="CD522" s="49"/>
      <c r="CE522" s="49"/>
      <c r="CF522" s="49"/>
      <c r="CG522" s="49"/>
      <c r="CH522" s="49"/>
      <c r="CI522" s="49"/>
      <c r="CJ522" s="49"/>
      <c r="CK522" s="49"/>
      <c r="CL522" s="49"/>
      <c r="CM522" s="49"/>
      <c r="CN522" s="49"/>
      <c r="CO522" s="49"/>
      <c r="CP522" s="49"/>
      <c r="CQ522" s="49"/>
      <c r="CR522" s="49"/>
      <c r="CS522" s="49"/>
      <c r="CT522" s="49"/>
      <c r="CU522" s="49"/>
      <c r="CV522" s="49"/>
      <c r="CW522" s="49"/>
      <c r="CX522" s="49"/>
      <c r="CY522" s="49"/>
      <c r="CZ522" s="49"/>
      <c r="DA522" s="49"/>
      <c r="DB522" s="49"/>
      <c r="DC522" s="49"/>
      <c r="DD522" s="49"/>
      <c r="DE522" s="49"/>
      <c r="DF522" s="49"/>
      <c r="DG522" s="49"/>
      <c r="DH522" s="49"/>
      <c r="DI522" s="49"/>
      <c r="DJ522" s="49"/>
      <c r="DK522" s="49"/>
      <c r="DL522" s="49"/>
      <c r="DM522" s="49"/>
      <c r="DN522" s="49"/>
      <c r="DO522" s="49"/>
      <c r="DP522" s="49"/>
      <c r="DQ522" s="49"/>
      <c r="DR522" s="49"/>
      <c r="DS522" s="49"/>
      <c r="DT522" s="49"/>
      <c r="DU522" s="49"/>
      <c r="DV522" s="49"/>
      <c r="DW522" s="49"/>
      <c r="DX522" s="49"/>
      <c r="DY522" s="49"/>
      <c r="DZ522" s="49"/>
      <c r="EA522" s="49"/>
      <c r="EB522" s="49"/>
      <c r="EC522" s="49"/>
      <c r="ED522" s="49"/>
      <c r="EE522" s="49"/>
      <c r="EF522" s="49"/>
      <c r="EG522" s="49"/>
      <c r="EH522" s="49"/>
      <c r="EI522" s="49"/>
      <c r="EJ522" s="49"/>
      <c r="EK522" s="49"/>
      <c r="EL522" s="49"/>
      <c r="EM522" s="49"/>
      <c r="EN522" s="49"/>
      <c r="EO522" s="49"/>
      <c r="EP522" s="49"/>
      <c r="EQ522" s="49"/>
      <c r="ER522" s="49"/>
      <c r="ES522" s="49"/>
      <c r="ET522" s="49"/>
      <c r="EU522" s="49"/>
      <c r="EV522" s="49"/>
      <c r="EW522" s="49"/>
      <c r="EX522" s="49"/>
      <c r="EY522" s="49"/>
      <c r="EZ522" s="49"/>
      <c r="FA522" s="49"/>
      <c r="FB522" s="49"/>
      <c r="FC522" s="49"/>
      <c r="FD522" s="49"/>
      <c r="FE522" s="49"/>
      <c r="FF522" s="49"/>
      <c r="FG522" s="49"/>
      <c r="FH522" s="49"/>
      <c r="FI522" s="49"/>
      <c r="FJ522" s="49"/>
      <c r="FK522" s="49"/>
      <c r="FL522" s="49"/>
      <c r="FM522" s="49"/>
      <c r="FN522" s="49"/>
      <c r="FO522" s="49"/>
      <c r="FP522" s="49"/>
      <c r="FQ522" s="49"/>
      <c r="FR522" s="49"/>
      <c r="FS522" s="49"/>
      <c r="FT522" s="49"/>
      <c r="FU522" s="49"/>
      <c r="FV522" s="49"/>
      <c r="FW522" s="49"/>
      <c r="FX522" s="49"/>
      <c r="FY522" s="49"/>
      <c r="FZ522" s="49"/>
      <c r="GA522" s="49"/>
      <c r="GB522" s="49"/>
      <c r="GC522" s="49"/>
      <c r="GD522" s="49"/>
      <c r="GE522" s="49"/>
      <c r="GF522" s="49"/>
      <c r="GG522" s="49"/>
      <c r="GH522" s="49"/>
      <c r="GI522" s="49"/>
      <c r="GJ522" s="49"/>
      <c r="GK522" s="49"/>
      <c r="GL522" s="49"/>
      <c r="GM522" s="49"/>
      <c r="GN522" s="49"/>
      <c r="GO522" s="49"/>
      <c r="GP522" s="49"/>
      <c r="GQ522" s="49"/>
      <c r="GR522" s="49"/>
      <c r="GS522" s="49"/>
      <c r="GT522" s="49"/>
      <c r="GU522" s="49"/>
      <c r="GV522" s="49"/>
      <c r="GW522" s="49"/>
      <c r="GX522" s="49"/>
      <c r="GY522" s="49"/>
      <c r="GZ522" s="49"/>
      <c r="HA522" s="49"/>
      <c r="HB522" s="49"/>
      <c r="HC522" s="49"/>
      <c r="HD522" s="49"/>
      <c r="HE522" s="49"/>
      <c r="HF522" s="49"/>
      <c r="HG522" s="49"/>
      <c r="HH522" s="49"/>
      <c r="HI522" s="49"/>
      <c r="HJ522" s="49"/>
      <c r="HK522" s="49"/>
      <c r="HL522" s="49"/>
      <c r="HM522" s="49"/>
      <c r="HN522" s="49"/>
      <c r="HO522" s="49"/>
      <c r="HP522" s="49"/>
      <c r="HQ522" s="49"/>
      <c r="HR522" s="49"/>
      <c r="HS522" s="49"/>
      <c r="HT522" s="49"/>
      <c r="HU522" s="49"/>
      <c r="HV522" s="49"/>
      <c r="HW522" s="49"/>
      <c r="HX522" s="49"/>
      <c r="HY522" s="49"/>
      <c r="HZ522" s="49"/>
      <c r="IA522" s="49"/>
      <c r="IB522" s="49"/>
      <c r="IC522" s="49"/>
      <c r="ID522" s="49"/>
      <c r="IE522" s="49"/>
      <c r="IF522" s="49"/>
      <c r="IG522" s="49"/>
      <c r="IH522" s="49"/>
      <c r="II522" s="49"/>
      <c r="IJ522" s="49"/>
      <c r="IK522" s="49"/>
      <c r="IL522" s="49"/>
      <c r="IM522" s="49"/>
      <c r="IN522" s="49"/>
      <c r="IO522" s="49"/>
      <c r="IP522" s="49"/>
      <c r="IQ522" s="49"/>
      <c r="IR522" s="49"/>
      <c r="IS522" s="49"/>
      <c r="IT522" s="49"/>
      <c r="IU522" s="49"/>
      <c r="IV522" s="49"/>
      <c r="IW522" s="49"/>
      <c r="IX522" s="49"/>
      <c r="IY522" s="49"/>
      <c r="IZ522" s="49"/>
      <c r="JA522" s="49"/>
      <c r="JB522" s="49"/>
      <c r="JC522" s="49"/>
      <c r="JD522" s="49"/>
      <c r="JE522" s="49"/>
      <c r="JF522" s="49"/>
      <c r="JG522" s="49"/>
      <c r="JH522" s="49"/>
      <c r="JI522" s="49"/>
      <c r="JJ522" s="49"/>
      <c r="JK522" s="49"/>
      <c r="JL522" s="49"/>
      <c r="JM522" s="49"/>
      <c r="JN522" s="49"/>
      <c r="JO522" s="49"/>
      <c r="JP522" s="49"/>
      <c r="JQ522" s="49"/>
      <c r="JR522" s="49"/>
      <c r="JS522" s="49"/>
      <c r="JT522" s="49"/>
      <c r="JU522" s="49"/>
      <c r="JV522" s="49"/>
      <c r="JW522" s="49"/>
      <c r="JX522" s="49"/>
      <c r="JY522" s="49"/>
      <c r="JZ522" s="49"/>
      <c r="KA522" s="49"/>
      <c r="KB522" s="49"/>
      <c r="KC522" s="49"/>
      <c r="KD522" s="49"/>
      <c r="KE522" s="49"/>
      <c r="KF522" s="49"/>
      <c r="KG522" s="49"/>
      <c r="KH522" s="49"/>
      <c r="KI522" s="49"/>
      <c r="KJ522" s="49"/>
      <c r="KK522" s="49"/>
      <c r="KL522" s="49"/>
      <c r="KM522" s="49"/>
      <c r="KN522" s="49"/>
      <c r="KO522" s="49"/>
      <c r="KP522" s="49"/>
      <c r="KQ522" s="49"/>
      <c r="KR522" s="49"/>
      <c r="KS522" s="49"/>
      <c r="KT522" s="49"/>
      <c r="KU522" s="49"/>
      <c r="KV522" s="49"/>
      <c r="KW522" s="49"/>
      <c r="KX522" s="49"/>
      <c r="KY522" s="49"/>
      <c r="KZ522" s="49"/>
      <c r="LA522" s="49"/>
      <c r="LB522" s="49"/>
      <c r="LC522" s="49"/>
      <c r="LD522" s="49"/>
      <c r="LE522" s="49"/>
      <c r="LF522" s="49"/>
      <c r="LG522" s="49"/>
      <c r="LH522" s="49"/>
      <c r="LI522" s="49"/>
      <c r="LJ522" s="49"/>
      <c r="LK522" s="49"/>
      <c r="LL522" s="49"/>
      <c r="LM522" s="49"/>
      <c r="LN522" s="49"/>
      <c r="LO522" s="49"/>
      <c r="LP522" s="49"/>
      <c r="LQ522" s="49"/>
      <c r="LR522" s="49"/>
      <c r="LS522" s="49"/>
      <c r="LT522" s="49"/>
      <c r="LU522" s="49"/>
      <c r="LV522" s="49"/>
      <c r="LW522" s="49"/>
      <c r="LX522" s="49"/>
      <c r="LY522" s="49"/>
      <c r="LZ522" s="49"/>
      <c r="MA522" s="49"/>
      <c r="MB522" s="49"/>
      <c r="MC522" s="49"/>
      <c r="MD522" s="49"/>
      <c r="ME522" s="49"/>
      <c r="MF522" s="49"/>
      <c r="MG522" s="49"/>
      <c r="MH522" s="49"/>
      <c r="MI522" s="49"/>
      <c r="MJ522" s="49"/>
      <c r="MK522" s="49"/>
      <c r="ML522" s="49"/>
      <c r="MM522" s="49"/>
      <c r="MN522" s="49"/>
      <c r="MO522" s="49"/>
      <c r="MP522" s="49"/>
      <c r="MQ522" s="49"/>
      <c r="MR522" s="49"/>
      <c r="MS522" s="49"/>
      <c r="MT522" s="49"/>
      <c r="MU522" s="49"/>
      <c r="MV522" s="49"/>
      <c r="MW522" s="49"/>
      <c r="MX522" s="49"/>
      <c r="MY522" s="49"/>
      <c r="MZ522" s="49"/>
      <c r="NA522" s="49"/>
      <c r="NB522" s="49"/>
      <c r="NC522" s="49"/>
      <c r="ND522" s="49"/>
      <c r="NE522" s="49"/>
      <c r="NF522" s="49"/>
      <c r="NG522" s="49"/>
      <c r="NH522" s="49"/>
      <c r="NI522" s="49"/>
      <c r="NJ522" s="49"/>
      <c r="NK522" s="49"/>
      <c r="NL522" s="49"/>
      <c r="NM522" s="49"/>
      <c r="NN522" s="49"/>
      <c r="NO522" s="49"/>
      <c r="NP522" s="49"/>
      <c r="NQ522" s="49"/>
      <c r="NR522" s="49"/>
      <c r="NS522" s="49"/>
      <c r="NT522" s="49"/>
      <c r="NU522" s="49"/>
      <c r="NV522" s="49"/>
      <c r="NW522" s="49"/>
      <c r="NX522" s="49"/>
      <c r="NY522" s="49"/>
      <c r="NZ522" s="49"/>
      <c r="OA522" s="49"/>
      <c r="OB522" s="49"/>
      <c r="OC522" s="49"/>
      <c r="OD522" s="49"/>
      <c r="OE522" s="49"/>
      <c r="OF522" s="49"/>
      <c r="OG522" s="49"/>
      <c r="OH522" s="49"/>
      <c r="OI522" s="49"/>
      <c r="OJ522" s="49"/>
      <c r="OK522" s="49"/>
      <c r="OL522" s="49"/>
      <c r="OM522" s="49"/>
      <c r="ON522" s="49"/>
      <c r="OO522" s="49"/>
      <c r="OP522" s="49"/>
      <c r="OQ522" s="49"/>
      <c r="OR522" s="49"/>
      <c r="OS522" s="49"/>
      <c r="OT522" s="49"/>
      <c r="OU522" s="49"/>
      <c r="OV522" s="49"/>
      <c r="OW522" s="49"/>
      <c r="OX522" s="49"/>
      <c r="OY522" s="49"/>
      <c r="OZ522" s="49"/>
      <c r="PA522" s="49"/>
      <c r="PB522" s="49"/>
      <c r="PC522" s="49"/>
      <c r="PD522" s="49"/>
      <c r="PE522" s="49"/>
      <c r="PF522" s="49"/>
      <c r="PG522" s="49"/>
      <c r="PH522" s="49"/>
      <c r="PI522" s="49"/>
      <c r="PJ522" s="49"/>
      <c r="PK522" s="49"/>
      <c r="PL522" s="49"/>
      <c r="PM522" s="49"/>
      <c r="PN522" s="49"/>
      <c r="PO522" s="49"/>
      <c r="PP522" s="49"/>
      <c r="PQ522" s="49"/>
      <c r="PR522" s="49"/>
      <c r="PS522" s="49"/>
      <c r="PT522" s="49"/>
      <c r="PU522" s="49"/>
      <c r="PV522" s="49"/>
      <c r="PW522" s="49"/>
      <c r="PX522" s="49"/>
      <c r="PY522" s="49"/>
      <c r="PZ522" s="49"/>
      <c r="QA522" s="49"/>
      <c r="QB522" s="49"/>
      <c r="QC522" s="49"/>
      <c r="QD522" s="49"/>
      <c r="QE522" s="49"/>
      <c r="QF522" s="49"/>
      <c r="QG522" s="49"/>
      <c r="QH522" s="49"/>
      <c r="QI522" s="49"/>
      <c r="QJ522" s="49"/>
      <c r="QK522" s="49"/>
      <c r="QL522" s="49"/>
      <c r="QM522" s="49"/>
      <c r="QN522" s="49"/>
      <c r="QO522" s="49"/>
      <c r="QP522" s="49"/>
      <c r="QQ522" s="49"/>
      <c r="QR522" s="49"/>
      <c r="QS522" s="49"/>
      <c r="QT522" s="49"/>
      <c r="QU522" s="49"/>
      <c r="QV522" s="49"/>
      <c r="QW522" s="49"/>
      <c r="QX522" s="49"/>
      <c r="QY522" s="49"/>
      <c r="QZ522" s="49"/>
      <c r="RA522" s="49"/>
      <c r="RB522" s="49"/>
      <c r="RC522" s="49"/>
      <c r="RD522" s="49"/>
      <c r="RE522" s="49"/>
      <c r="RF522" s="49"/>
      <c r="RG522" s="49"/>
      <c r="RH522" s="49"/>
      <c r="RI522" s="49"/>
      <c r="RJ522" s="49"/>
      <c r="RK522" s="49"/>
      <c r="RL522" s="49"/>
      <c r="RM522" s="49"/>
      <c r="RN522" s="49"/>
      <c r="RO522" s="49"/>
      <c r="RP522" s="49"/>
      <c r="RQ522" s="49"/>
      <c r="RR522" s="49"/>
      <c r="RS522" s="49"/>
      <c r="RT522" s="49"/>
      <c r="RU522" s="49"/>
      <c r="RV522" s="49"/>
      <c r="RW522" s="49"/>
      <c r="RX522" s="49"/>
      <c r="RY522" s="49"/>
      <c r="RZ522" s="49"/>
      <c r="SA522" s="49"/>
      <c r="SB522" s="49"/>
      <c r="SC522" s="49"/>
      <c r="SD522" s="49"/>
      <c r="SE522" s="49"/>
      <c r="SF522" s="49"/>
      <c r="SG522" s="49"/>
      <c r="SH522" s="49"/>
      <c r="SI522" s="49"/>
      <c r="SJ522" s="49"/>
      <c r="SK522" s="49"/>
      <c r="SL522" s="49"/>
      <c r="SM522" s="49"/>
      <c r="SN522" s="49"/>
      <c r="SO522" s="49"/>
      <c r="SP522" s="49"/>
      <c r="SQ522" s="49"/>
      <c r="SR522" s="49"/>
      <c r="SS522" s="49"/>
      <c r="ST522" s="49"/>
      <c r="SU522" s="49"/>
      <c r="SV522" s="49"/>
      <c r="SW522" s="49"/>
      <c r="SX522" s="49"/>
      <c r="SY522" s="49"/>
      <c r="SZ522" s="49"/>
      <c r="TA522" s="49"/>
      <c r="TB522" s="49"/>
      <c r="TC522" s="49"/>
      <c r="TD522" s="49"/>
      <c r="TE522" s="49"/>
      <c r="TF522" s="49"/>
      <c r="TG522" s="49"/>
      <c r="TH522" s="49"/>
      <c r="TI522" s="49"/>
      <c r="TJ522" s="49"/>
      <c r="TK522" s="49"/>
      <c r="TL522" s="49"/>
      <c r="TM522" s="49"/>
      <c r="TN522" s="49"/>
      <c r="TO522" s="49"/>
      <c r="TP522" s="49"/>
      <c r="TQ522" s="49"/>
      <c r="TR522" s="49"/>
      <c r="TS522" s="49"/>
      <c r="TT522" s="49"/>
      <c r="TU522" s="49"/>
      <c r="TV522" s="49"/>
      <c r="TW522" s="49"/>
      <c r="TX522" s="49"/>
      <c r="TY522" s="49"/>
      <c r="TZ522" s="49"/>
      <c r="UA522" s="49"/>
      <c r="UB522" s="49"/>
      <c r="UC522" s="49"/>
      <c r="UD522" s="49"/>
      <c r="UE522" s="49"/>
      <c r="UF522" s="49"/>
      <c r="UG522" s="49"/>
      <c r="UH522" s="49"/>
      <c r="UI522" s="49"/>
      <c r="UJ522" s="49"/>
      <c r="UK522" s="49"/>
      <c r="UL522" s="49"/>
      <c r="UM522" s="49"/>
      <c r="UN522" s="49"/>
      <c r="UO522" s="49"/>
      <c r="UP522" s="49"/>
      <c r="UQ522" s="49"/>
      <c r="UR522" s="49"/>
      <c r="US522" s="49"/>
      <c r="UT522" s="49"/>
      <c r="UU522" s="49"/>
      <c r="UV522" s="49"/>
      <c r="UW522" s="49"/>
      <c r="UX522" s="49"/>
      <c r="UY522" s="49"/>
      <c r="UZ522" s="49"/>
      <c r="VA522" s="49"/>
      <c r="VB522" s="49"/>
      <c r="VC522" s="49"/>
      <c r="VD522" s="49"/>
      <c r="VE522" s="49"/>
      <c r="VF522" s="49"/>
      <c r="VG522" s="49"/>
      <c r="VH522" s="49"/>
      <c r="VI522" s="49"/>
      <c r="VJ522" s="49"/>
      <c r="VK522" s="49"/>
      <c r="VL522" s="49"/>
      <c r="VM522" s="49"/>
      <c r="VN522" s="49"/>
      <c r="VO522" s="49"/>
      <c r="VP522" s="49"/>
      <c r="VQ522" s="49"/>
      <c r="VR522" s="49"/>
      <c r="VS522" s="49"/>
      <c r="VT522" s="49"/>
      <c r="VU522" s="49"/>
      <c r="VV522" s="49"/>
      <c r="VW522" s="49"/>
      <c r="VX522" s="49"/>
      <c r="VY522" s="49"/>
      <c r="VZ522" s="49"/>
      <c r="WA522" s="49"/>
      <c r="WB522" s="49"/>
      <c r="WC522" s="49"/>
      <c r="WD522" s="49"/>
      <c r="WE522" s="49"/>
      <c r="WF522" s="49"/>
      <c r="WG522" s="49"/>
      <c r="WH522" s="49"/>
      <c r="WI522" s="49"/>
      <c r="WJ522" s="49"/>
      <c r="WK522" s="49"/>
      <c r="WL522" s="49"/>
      <c r="WM522" s="49"/>
      <c r="WN522" s="49"/>
      <c r="WO522" s="49"/>
      <c r="WP522" s="49"/>
      <c r="WQ522" s="49"/>
      <c r="WR522" s="49"/>
      <c r="WS522" s="49"/>
      <c r="WT522" s="49"/>
      <c r="WU522" s="49"/>
      <c r="WV522" s="49"/>
      <c r="WW522" s="49"/>
      <c r="WX522" s="49"/>
      <c r="WY522" s="49"/>
      <c r="WZ522" s="49"/>
      <c r="XA522" s="49"/>
      <c r="XB522" s="49"/>
      <c r="XC522" s="49"/>
      <c r="XD522" s="49"/>
      <c r="XE522" s="49"/>
      <c r="XF522" s="49"/>
      <c r="XG522" s="49"/>
      <c r="XH522" s="49"/>
      <c r="XI522" s="49"/>
      <c r="XJ522" s="49"/>
      <c r="XK522" s="49"/>
      <c r="XL522" s="49"/>
      <c r="XM522" s="49"/>
      <c r="XN522" s="49"/>
      <c r="XO522" s="49"/>
      <c r="XP522" s="49"/>
      <c r="XQ522" s="49"/>
      <c r="XR522" s="49"/>
      <c r="XS522" s="49"/>
      <c r="XT522" s="49"/>
      <c r="XU522" s="49"/>
      <c r="XV522" s="49"/>
      <c r="XW522" s="49"/>
      <c r="XX522" s="49"/>
      <c r="XY522" s="49"/>
      <c r="XZ522" s="49"/>
      <c r="YA522" s="49"/>
      <c r="YB522" s="49"/>
      <c r="YC522" s="49"/>
      <c r="YD522" s="49"/>
      <c r="YE522" s="49"/>
      <c r="YF522" s="49"/>
      <c r="YG522" s="49"/>
      <c r="YH522" s="49"/>
      <c r="YI522" s="49"/>
      <c r="YJ522" s="49"/>
      <c r="YK522" s="49"/>
      <c r="YL522" s="49"/>
      <c r="YM522" s="49"/>
      <c r="YN522" s="49"/>
      <c r="YO522" s="49"/>
      <c r="YP522" s="49"/>
      <c r="YQ522" s="49"/>
      <c r="YR522" s="49"/>
      <c r="YS522" s="49"/>
      <c r="YT522" s="49"/>
      <c r="YU522" s="49"/>
      <c r="YV522" s="49"/>
      <c r="YW522" s="49"/>
      <c r="YX522" s="49"/>
      <c r="YY522" s="49"/>
      <c r="YZ522" s="49"/>
      <c r="ZA522" s="49"/>
      <c r="ZB522" s="49"/>
      <c r="ZC522" s="49"/>
      <c r="ZD522" s="49"/>
      <c r="ZE522" s="49"/>
      <c r="ZF522" s="49"/>
      <c r="ZG522" s="49"/>
      <c r="ZH522" s="49"/>
      <c r="ZI522" s="49"/>
      <c r="ZJ522" s="49"/>
      <c r="ZK522" s="49"/>
      <c r="ZL522" s="49"/>
      <c r="ZM522" s="49"/>
      <c r="ZN522" s="49"/>
      <c r="ZO522" s="49"/>
      <c r="ZP522" s="49"/>
      <c r="ZQ522" s="49"/>
      <c r="ZR522" s="49"/>
      <c r="ZS522" s="49"/>
      <c r="ZT522" s="49"/>
      <c r="ZU522" s="49"/>
      <c r="ZV522" s="49"/>
      <c r="ZW522" s="49"/>
      <c r="ZX522" s="49"/>
      <c r="ZY522" s="49"/>
      <c r="ZZ522" s="49"/>
      <c r="AAA522" s="49"/>
      <c r="AAB522" s="49"/>
      <c r="AAC522" s="49"/>
      <c r="AAD522" s="49"/>
      <c r="AAE522" s="49"/>
      <c r="AAF522" s="49"/>
      <c r="AAG522" s="49"/>
      <c r="AAH522" s="49"/>
      <c r="AAI522" s="49"/>
      <c r="AAJ522" s="49"/>
      <c r="AAK522" s="49"/>
      <c r="AAL522" s="49"/>
      <c r="AAM522" s="49"/>
      <c r="AAN522" s="49"/>
      <c r="AAO522" s="49"/>
      <c r="AAP522" s="49"/>
      <c r="AAQ522" s="49"/>
      <c r="AAR522" s="49"/>
      <c r="AAS522" s="49"/>
      <c r="AAT522" s="49"/>
      <c r="AAU522" s="49"/>
      <c r="AAV522" s="49"/>
      <c r="AAW522" s="49"/>
      <c r="AAX522" s="49"/>
      <c r="AAY522" s="49"/>
      <c r="AAZ522" s="49"/>
      <c r="ABA522" s="49"/>
      <c r="ABB522" s="49"/>
      <c r="ABC522" s="49"/>
      <c r="ABD522" s="49"/>
      <c r="ABE522" s="49"/>
      <c r="ABF522" s="49"/>
      <c r="ABG522" s="49"/>
      <c r="ABH522" s="49"/>
      <c r="ABI522" s="49"/>
      <c r="ABJ522" s="49"/>
      <c r="ABK522" s="49"/>
      <c r="ABL522" s="49"/>
      <c r="ABM522" s="49"/>
      <c r="ABN522" s="49"/>
      <c r="ABO522" s="49"/>
      <c r="ABP522" s="49"/>
      <c r="ABQ522" s="49"/>
      <c r="ABR522" s="49"/>
      <c r="ABS522" s="49"/>
      <c r="ABT522" s="49"/>
      <c r="ABU522" s="49"/>
      <c r="ABV522" s="49"/>
      <c r="ABW522" s="49"/>
      <c r="ABX522" s="49"/>
      <c r="ABY522" s="49"/>
      <c r="ABZ522" s="49"/>
      <c r="ACA522" s="49"/>
      <c r="ACB522" s="49"/>
      <c r="ACC522" s="49"/>
      <c r="ACD522" s="49"/>
      <c r="ACE522" s="49"/>
      <c r="ACF522" s="49"/>
      <c r="ACG522" s="49"/>
      <c r="ACH522" s="49"/>
      <c r="ACI522" s="49"/>
      <c r="ACJ522" s="49"/>
      <c r="ACK522" s="49"/>
      <c r="ACL522" s="49"/>
      <c r="ACM522" s="49"/>
      <c r="ACN522" s="49"/>
      <c r="ACO522" s="49"/>
      <c r="ACP522" s="49"/>
      <c r="ACQ522" s="49"/>
      <c r="ACR522" s="49"/>
      <c r="ACS522" s="49"/>
      <c r="ACT522" s="49"/>
      <c r="ACU522" s="49"/>
      <c r="ACV522" s="49"/>
      <c r="ACW522" s="49"/>
      <c r="ACX522" s="49"/>
      <c r="ACY522" s="49"/>
      <c r="ACZ522" s="49"/>
      <c r="ADA522" s="49"/>
      <c r="ADB522" s="49"/>
      <c r="ADC522" s="49"/>
      <c r="ADD522" s="49"/>
      <c r="ADE522" s="49"/>
      <c r="ADF522" s="49"/>
      <c r="ADG522" s="49"/>
      <c r="ADH522" s="49"/>
      <c r="ADI522" s="49"/>
      <c r="ADJ522" s="49"/>
      <c r="ADK522" s="49"/>
      <c r="ADL522" s="49"/>
      <c r="ADM522" s="49"/>
      <c r="ADN522" s="49"/>
      <c r="ADO522" s="49"/>
      <c r="ADP522" s="49"/>
      <c r="ADQ522" s="49"/>
      <c r="ADR522" s="49"/>
      <c r="ADS522" s="49"/>
      <c r="ADT522" s="49"/>
      <c r="ADU522" s="49"/>
      <c r="ADV522" s="49"/>
      <c r="ADW522" s="49"/>
      <c r="ADX522" s="49"/>
      <c r="ADY522" s="49"/>
      <c r="ADZ522" s="49"/>
      <c r="AEA522" s="49"/>
      <c r="AEB522" s="49"/>
      <c r="AEC522" s="49"/>
      <c r="AED522" s="49"/>
      <c r="AEE522" s="49"/>
      <c r="AEF522" s="49"/>
      <c r="AEG522" s="49"/>
      <c r="AEH522" s="49"/>
      <c r="AEI522" s="49"/>
      <c r="AEJ522" s="49"/>
      <c r="AEK522" s="49"/>
      <c r="AEL522" s="49"/>
      <c r="AEM522" s="49"/>
      <c r="AEN522" s="49"/>
      <c r="AEO522" s="49"/>
      <c r="AEP522" s="49"/>
      <c r="AEQ522" s="49"/>
      <c r="AER522" s="49"/>
      <c r="AES522" s="49"/>
      <c r="AET522" s="49"/>
      <c r="AEU522" s="49"/>
      <c r="AEV522" s="49"/>
      <c r="AEW522" s="49"/>
      <c r="AEX522" s="49"/>
      <c r="AEY522" s="49"/>
      <c r="AEZ522" s="49"/>
      <c r="AFA522" s="49"/>
      <c r="AFB522" s="49"/>
      <c r="AFC522" s="49"/>
      <c r="AFD522" s="49"/>
      <c r="AFE522" s="49"/>
      <c r="AFF522" s="49"/>
      <c r="AFG522" s="49"/>
      <c r="AFH522" s="49"/>
      <c r="AFI522" s="49"/>
      <c r="AFJ522" s="49"/>
      <c r="AFK522" s="49"/>
      <c r="AFL522" s="49"/>
      <c r="AFM522" s="49"/>
      <c r="AFN522" s="49"/>
      <c r="AFO522" s="49"/>
      <c r="AFP522" s="49"/>
      <c r="AFQ522" s="49"/>
      <c r="AFR522" s="49"/>
      <c r="AFS522" s="49"/>
      <c r="AFT522" s="49"/>
      <c r="AFU522" s="49"/>
      <c r="AFV522" s="49"/>
      <c r="AFW522" s="49"/>
      <c r="AFX522" s="49"/>
      <c r="AFY522" s="49"/>
      <c r="AFZ522" s="49"/>
      <c r="AGA522" s="49"/>
      <c r="AGB522" s="49"/>
      <c r="AGC522" s="49"/>
      <c r="AGD522" s="49"/>
      <c r="AGE522" s="49"/>
      <c r="AGF522" s="49"/>
      <c r="AGG522" s="49"/>
      <c r="AGH522" s="49"/>
      <c r="AGI522" s="49"/>
      <c r="AGJ522" s="49"/>
      <c r="AGK522" s="49"/>
      <c r="AGL522" s="49"/>
      <c r="AGM522" s="49"/>
      <c r="AGN522" s="49"/>
      <c r="AGO522" s="49"/>
      <c r="AGP522" s="49"/>
      <c r="AGQ522" s="49"/>
      <c r="AGR522" s="49"/>
      <c r="AGS522" s="49"/>
      <c r="AGT522" s="49"/>
      <c r="AGU522" s="49"/>
      <c r="AGV522" s="49"/>
      <c r="AGW522" s="49"/>
      <c r="AGX522" s="49"/>
      <c r="AGY522" s="49"/>
      <c r="AGZ522" s="49"/>
      <c r="AHA522" s="49"/>
      <c r="AHB522" s="49"/>
      <c r="AHC522" s="49"/>
      <c r="AHD522" s="49"/>
      <c r="AHE522" s="49"/>
      <c r="AHF522" s="49"/>
      <c r="AHG522" s="49"/>
      <c r="AHH522" s="49"/>
      <c r="AHI522" s="49"/>
      <c r="AHJ522" s="49"/>
      <c r="AHK522" s="49"/>
      <c r="AHL522" s="49"/>
      <c r="AHM522" s="49"/>
      <c r="AHN522" s="49"/>
      <c r="AHO522" s="49"/>
      <c r="AHP522" s="49"/>
      <c r="AHQ522" s="49"/>
      <c r="AHR522" s="49"/>
      <c r="AHS522" s="49"/>
      <c r="AHT522" s="49"/>
      <c r="AHU522" s="49"/>
      <c r="AHV522" s="49"/>
      <c r="AHW522" s="49"/>
      <c r="AHX522" s="49"/>
      <c r="AHY522" s="49"/>
      <c r="AHZ522" s="49"/>
      <c r="AIA522" s="49"/>
      <c r="AIB522" s="49"/>
      <c r="AIC522" s="49"/>
      <c r="AID522" s="49"/>
      <c r="AIE522" s="49"/>
      <c r="AIF522" s="49"/>
      <c r="AIG522" s="49"/>
      <c r="AIH522" s="49"/>
      <c r="AII522" s="49"/>
      <c r="AIJ522" s="49"/>
      <c r="AIK522" s="49"/>
      <c r="AIL522" s="49"/>
      <c r="AIM522" s="49"/>
      <c r="AIN522" s="49"/>
      <c r="AIO522" s="49"/>
      <c r="AIP522" s="49"/>
      <c r="AIQ522" s="49"/>
      <c r="AIR522" s="49"/>
      <c r="AIS522" s="49"/>
      <c r="AIT522" s="49"/>
      <c r="AIU522" s="49"/>
      <c r="AIV522" s="49"/>
      <c r="AIW522" s="49"/>
      <c r="AIX522" s="49"/>
      <c r="AIY522" s="49"/>
      <c r="AIZ522" s="49"/>
      <c r="AJA522" s="49"/>
      <c r="AJB522" s="49"/>
      <c r="AJC522" s="49"/>
      <c r="AJD522" s="49"/>
      <c r="AJE522" s="49"/>
      <c r="AJF522" s="49"/>
      <c r="AJG522" s="49"/>
      <c r="AJH522" s="49"/>
      <c r="AJI522" s="49"/>
      <c r="AJJ522" s="49"/>
      <c r="AJK522" s="49"/>
      <c r="AJL522" s="49"/>
      <c r="AJM522" s="49"/>
      <c r="AJN522" s="49"/>
      <c r="AJO522" s="49"/>
      <c r="AJP522" s="49"/>
      <c r="AJQ522" s="49"/>
      <c r="AJR522" s="49"/>
      <c r="AJS522" s="49"/>
      <c r="AJT522" s="49"/>
      <c r="AJU522" s="49"/>
      <c r="AJV522" s="49"/>
      <c r="AJW522" s="49"/>
      <c r="AJX522" s="49"/>
      <c r="AJY522" s="49"/>
      <c r="AJZ522" s="49"/>
      <c r="AKA522" s="49"/>
      <c r="AKB522" s="49"/>
      <c r="AKC522" s="49"/>
      <c r="AKD522" s="49"/>
      <c r="AKE522" s="49"/>
      <c r="AKF522" s="49"/>
      <c r="AKG522" s="49"/>
      <c r="AKH522" s="49"/>
      <c r="AKI522" s="49"/>
      <c r="AKJ522" s="49"/>
      <c r="AKK522" s="49"/>
      <c r="AKL522" s="49"/>
      <c r="AKM522" s="49"/>
      <c r="AKN522" s="49"/>
      <c r="AKO522" s="49"/>
      <c r="AKP522" s="49"/>
      <c r="AKQ522" s="49"/>
      <c r="AKR522" s="49"/>
      <c r="AKS522" s="49"/>
      <c r="AKT522" s="49"/>
      <c r="AKU522" s="49"/>
      <c r="AKV522" s="49"/>
      <c r="AKW522" s="49"/>
      <c r="AKX522" s="49"/>
      <c r="AKY522" s="49"/>
      <c r="AKZ522" s="49"/>
      <c r="ALA522" s="49"/>
      <c r="ALB522" s="49"/>
      <c r="ALC522" s="49"/>
      <c r="ALD522" s="49"/>
      <c r="ALE522" s="49"/>
      <c r="ALF522" s="49"/>
      <c r="ALG522" s="49"/>
      <c r="ALH522" s="49"/>
      <c r="ALI522" s="49"/>
      <c r="ALJ522" s="49"/>
      <c r="ALK522" s="49"/>
      <c r="ALL522" s="49"/>
      <c r="ALM522" s="49"/>
      <c r="ALN522" s="49"/>
      <c r="ALO522" s="49"/>
      <c r="ALP522" s="49"/>
      <c r="ALQ522" s="49"/>
      <c r="ALR522" s="49"/>
      <c r="ALS522" s="49"/>
      <c r="ALT522" s="49"/>
      <c r="ALU522" s="49"/>
      <c r="ALV522" s="49"/>
      <c r="ALW522" s="49"/>
      <c r="ALX522" s="49"/>
      <c r="ALY522" s="49"/>
      <c r="ALZ522" s="49"/>
      <c r="AMA522" s="49"/>
      <c r="AMB522" s="49"/>
      <c r="AMC522" s="49"/>
      <c r="AMD522" s="49"/>
      <c r="AME522" s="49"/>
      <c r="AMF522" s="49"/>
      <c r="AMG522" s="49"/>
      <c r="AMH522" s="49"/>
      <c r="AMI522" s="49"/>
      <c r="AMJ522" s="49"/>
      <c r="AMK522" s="49"/>
      <c r="AML522" s="49"/>
      <c r="AMM522" s="49"/>
      <c r="AMN522" s="49"/>
      <c r="AMO522" s="49"/>
    </row>
    <row r="523" spans="1:1029">
      <c r="A523" s="17"/>
      <c r="B523" s="18"/>
      <c r="C523" s="8"/>
      <c r="D523" s="17"/>
      <c r="E523" s="17"/>
      <c r="F523" s="17"/>
      <c r="G523" s="17"/>
      <c r="H523" s="17"/>
      <c r="I523" s="17"/>
      <c r="J523" s="17"/>
      <c r="K523" s="17"/>
      <c r="L523" s="17"/>
      <c r="M523" s="17"/>
      <c r="N523" s="17"/>
      <c r="O523" s="17"/>
      <c r="P523" s="17"/>
      <c r="Q523" s="11"/>
      <c r="R523" s="17"/>
      <c r="S523" s="8"/>
      <c r="T523" s="8"/>
      <c r="U523" s="8"/>
      <c r="V523" s="8"/>
      <c r="W523" s="8"/>
      <c r="X523" s="8"/>
      <c r="Y523" s="8"/>
      <c r="Z523" s="8"/>
      <c r="AA523" s="8"/>
      <c r="AB523" s="8"/>
      <c r="AC523" s="8"/>
      <c r="AD523" s="8"/>
      <c r="AE523" s="8"/>
      <c r="AF523" s="11"/>
      <c r="AG523" s="49"/>
      <c r="AH523" s="49"/>
      <c r="AI523" s="49"/>
      <c r="AJ523" s="49"/>
      <c r="AK523" s="49"/>
      <c r="AL523" s="49"/>
      <c r="AM523" s="49"/>
      <c r="AN523" s="49"/>
      <c r="AO523" s="49"/>
      <c r="AP523" s="49"/>
      <c r="AQ523" s="49"/>
      <c r="AR523" s="49"/>
      <c r="AS523" s="49"/>
      <c r="AT523" s="49"/>
      <c r="AU523" s="49"/>
      <c r="AV523" s="49"/>
      <c r="AW523" s="49"/>
      <c r="AX523" s="49"/>
      <c r="AY523" s="49"/>
      <c r="AZ523" s="49"/>
      <c r="BA523" s="49"/>
      <c r="BB523" s="49"/>
      <c r="BC523" s="49"/>
      <c r="BD523" s="49"/>
      <c r="BE523" s="49"/>
      <c r="BF523" s="49"/>
      <c r="BG523" s="49"/>
      <c r="BH523" s="49"/>
      <c r="BI523" s="49"/>
      <c r="BJ523" s="49"/>
      <c r="BK523" s="49"/>
      <c r="BL523" s="49"/>
      <c r="BM523" s="49"/>
      <c r="BN523" s="49"/>
      <c r="BO523" s="49"/>
      <c r="BP523" s="49"/>
      <c r="BQ523" s="49"/>
      <c r="BR523" s="49"/>
      <c r="BS523" s="49"/>
      <c r="BT523" s="49"/>
      <c r="BU523" s="49"/>
      <c r="BV523" s="49"/>
      <c r="BW523" s="49"/>
      <c r="BX523" s="49"/>
      <c r="BY523" s="49"/>
      <c r="BZ523" s="49"/>
      <c r="CA523" s="49"/>
      <c r="CB523" s="49"/>
      <c r="CC523" s="49"/>
      <c r="CD523" s="49"/>
      <c r="CE523" s="49"/>
      <c r="CF523" s="49"/>
      <c r="CG523" s="49"/>
      <c r="CH523" s="49"/>
      <c r="CI523" s="49"/>
      <c r="CJ523" s="49"/>
      <c r="CK523" s="49"/>
      <c r="CL523" s="49"/>
      <c r="CM523" s="49"/>
      <c r="CN523" s="49"/>
      <c r="CO523" s="49"/>
      <c r="CP523" s="49"/>
      <c r="CQ523" s="49"/>
      <c r="CR523" s="49"/>
      <c r="CS523" s="49"/>
      <c r="CT523" s="49"/>
      <c r="CU523" s="49"/>
      <c r="CV523" s="49"/>
      <c r="CW523" s="49"/>
      <c r="CX523" s="49"/>
      <c r="CY523" s="49"/>
      <c r="CZ523" s="49"/>
      <c r="DA523" s="49"/>
      <c r="DB523" s="49"/>
      <c r="DC523" s="49"/>
      <c r="DD523" s="49"/>
      <c r="DE523" s="49"/>
      <c r="DF523" s="49"/>
      <c r="DG523" s="49"/>
      <c r="DH523" s="49"/>
      <c r="DI523" s="49"/>
      <c r="DJ523" s="49"/>
      <c r="DK523" s="49"/>
      <c r="DL523" s="49"/>
      <c r="DM523" s="49"/>
      <c r="DN523" s="49"/>
      <c r="DO523" s="49"/>
      <c r="DP523" s="49"/>
      <c r="DQ523" s="49"/>
      <c r="DR523" s="49"/>
      <c r="DS523" s="49"/>
      <c r="DT523" s="49"/>
      <c r="DU523" s="49"/>
      <c r="DV523" s="49"/>
      <c r="DW523" s="49"/>
      <c r="DX523" s="49"/>
      <c r="DY523" s="49"/>
      <c r="DZ523" s="49"/>
      <c r="EA523" s="49"/>
      <c r="EB523" s="49"/>
      <c r="EC523" s="49"/>
      <c r="ED523" s="49"/>
      <c r="EE523" s="49"/>
      <c r="EF523" s="49"/>
      <c r="EG523" s="49"/>
      <c r="EH523" s="49"/>
      <c r="EI523" s="49"/>
      <c r="EJ523" s="49"/>
      <c r="EK523" s="49"/>
      <c r="EL523" s="49"/>
      <c r="EM523" s="49"/>
      <c r="EN523" s="49"/>
      <c r="EO523" s="49"/>
      <c r="EP523" s="49"/>
      <c r="EQ523" s="49"/>
      <c r="ER523" s="49"/>
      <c r="ES523" s="49"/>
      <c r="ET523" s="49"/>
      <c r="EU523" s="49"/>
      <c r="EV523" s="49"/>
      <c r="EW523" s="49"/>
      <c r="EX523" s="49"/>
      <c r="EY523" s="49"/>
      <c r="EZ523" s="49"/>
      <c r="FA523" s="49"/>
      <c r="FB523" s="49"/>
      <c r="FC523" s="49"/>
      <c r="FD523" s="49"/>
      <c r="FE523" s="49"/>
      <c r="FF523" s="49"/>
      <c r="FG523" s="49"/>
      <c r="FH523" s="49"/>
      <c r="FI523" s="49"/>
      <c r="FJ523" s="49"/>
      <c r="FK523" s="49"/>
      <c r="FL523" s="49"/>
      <c r="FM523" s="49"/>
      <c r="FN523" s="49"/>
      <c r="FO523" s="49"/>
      <c r="FP523" s="49"/>
      <c r="FQ523" s="49"/>
      <c r="FR523" s="49"/>
      <c r="FS523" s="49"/>
      <c r="FT523" s="49"/>
      <c r="FU523" s="49"/>
      <c r="FV523" s="49"/>
      <c r="FW523" s="49"/>
      <c r="FX523" s="49"/>
      <c r="FY523" s="49"/>
      <c r="FZ523" s="49"/>
      <c r="GA523" s="49"/>
      <c r="GB523" s="49"/>
      <c r="GC523" s="49"/>
      <c r="GD523" s="49"/>
      <c r="GE523" s="49"/>
      <c r="GF523" s="49"/>
      <c r="GG523" s="49"/>
      <c r="GH523" s="49"/>
      <c r="GI523" s="49"/>
      <c r="GJ523" s="49"/>
      <c r="GK523" s="49"/>
      <c r="GL523" s="49"/>
      <c r="GM523" s="49"/>
      <c r="GN523" s="49"/>
      <c r="GO523" s="49"/>
      <c r="GP523" s="49"/>
      <c r="GQ523" s="49"/>
      <c r="GR523" s="49"/>
      <c r="GS523" s="49"/>
      <c r="GT523" s="49"/>
      <c r="GU523" s="49"/>
      <c r="GV523" s="49"/>
      <c r="GW523" s="49"/>
      <c r="GX523" s="49"/>
      <c r="GY523" s="49"/>
      <c r="GZ523" s="49"/>
      <c r="HA523" s="49"/>
      <c r="HB523" s="49"/>
      <c r="HC523" s="49"/>
      <c r="HD523" s="49"/>
      <c r="HE523" s="49"/>
      <c r="HF523" s="49"/>
      <c r="HG523" s="49"/>
      <c r="HH523" s="49"/>
      <c r="HI523" s="49"/>
      <c r="HJ523" s="49"/>
      <c r="HK523" s="49"/>
      <c r="HL523" s="49"/>
      <c r="HM523" s="49"/>
      <c r="HN523" s="49"/>
      <c r="HO523" s="49"/>
      <c r="HP523" s="49"/>
      <c r="HQ523" s="49"/>
      <c r="HR523" s="49"/>
      <c r="HS523" s="49"/>
      <c r="HT523" s="49"/>
      <c r="HU523" s="49"/>
      <c r="HV523" s="49"/>
      <c r="HW523" s="49"/>
      <c r="HX523" s="49"/>
      <c r="HY523" s="49"/>
      <c r="HZ523" s="49"/>
      <c r="IA523" s="49"/>
      <c r="IB523" s="49"/>
      <c r="IC523" s="49"/>
      <c r="ID523" s="49"/>
      <c r="IE523" s="49"/>
      <c r="IF523" s="49"/>
      <c r="IG523" s="49"/>
      <c r="IH523" s="49"/>
      <c r="II523" s="49"/>
      <c r="IJ523" s="49"/>
      <c r="IK523" s="49"/>
      <c r="IL523" s="49"/>
      <c r="IM523" s="49"/>
      <c r="IN523" s="49"/>
      <c r="IO523" s="49"/>
      <c r="IP523" s="49"/>
      <c r="IQ523" s="49"/>
      <c r="IR523" s="49"/>
      <c r="IS523" s="49"/>
      <c r="IT523" s="49"/>
      <c r="IU523" s="49"/>
      <c r="IV523" s="49"/>
      <c r="IW523" s="49"/>
      <c r="IX523" s="49"/>
      <c r="IY523" s="49"/>
      <c r="IZ523" s="49"/>
      <c r="JA523" s="49"/>
      <c r="JB523" s="49"/>
      <c r="JC523" s="49"/>
      <c r="JD523" s="49"/>
      <c r="JE523" s="49"/>
      <c r="JF523" s="49"/>
      <c r="JG523" s="49"/>
      <c r="JH523" s="49"/>
      <c r="JI523" s="49"/>
      <c r="JJ523" s="49"/>
      <c r="JK523" s="49"/>
      <c r="JL523" s="49"/>
      <c r="JM523" s="49"/>
      <c r="JN523" s="49"/>
      <c r="JO523" s="49"/>
      <c r="JP523" s="49"/>
      <c r="JQ523" s="49"/>
      <c r="JR523" s="49"/>
      <c r="JS523" s="49"/>
      <c r="JT523" s="49"/>
      <c r="JU523" s="49"/>
      <c r="JV523" s="49"/>
      <c r="JW523" s="49"/>
      <c r="JX523" s="49"/>
      <c r="JY523" s="49"/>
      <c r="JZ523" s="49"/>
      <c r="KA523" s="49"/>
      <c r="KB523" s="49"/>
      <c r="KC523" s="49"/>
      <c r="KD523" s="49"/>
      <c r="KE523" s="49"/>
      <c r="KF523" s="49"/>
      <c r="KG523" s="49"/>
      <c r="KH523" s="49"/>
      <c r="KI523" s="49"/>
      <c r="KJ523" s="49"/>
      <c r="KK523" s="49"/>
      <c r="KL523" s="49"/>
      <c r="KM523" s="49"/>
      <c r="KN523" s="49"/>
      <c r="KO523" s="49"/>
      <c r="KP523" s="49"/>
      <c r="KQ523" s="49"/>
      <c r="KR523" s="49"/>
      <c r="KS523" s="49"/>
      <c r="KT523" s="49"/>
      <c r="KU523" s="49"/>
      <c r="KV523" s="49"/>
      <c r="KW523" s="49"/>
      <c r="KX523" s="49"/>
      <c r="KY523" s="49"/>
      <c r="KZ523" s="49"/>
      <c r="LA523" s="49"/>
      <c r="LB523" s="49"/>
      <c r="LC523" s="49"/>
      <c r="LD523" s="49"/>
      <c r="LE523" s="49"/>
      <c r="LF523" s="49"/>
      <c r="LG523" s="49"/>
      <c r="LH523" s="49"/>
      <c r="LI523" s="49"/>
      <c r="LJ523" s="49"/>
      <c r="LK523" s="49"/>
      <c r="LL523" s="49"/>
      <c r="LM523" s="49"/>
      <c r="LN523" s="49"/>
      <c r="LO523" s="49"/>
      <c r="LP523" s="49"/>
      <c r="LQ523" s="49"/>
      <c r="LR523" s="49"/>
      <c r="LS523" s="49"/>
      <c r="LT523" s="49"/>
      <c r="LU523" s="49"/>
      <c r="LV523" s="49"/>
      <c r="LW523" s="49"/>
      <c r="LX523" s="49"/>
      <c r="LY523" s="49"/>
      <c r="LZ523" s="49"/>
      <c r="MA523" s="49"/>
      <c r="MB523" s="49"/>
      <c r="MC523" s="49"/>
      <c r="MD523" s="49"/>
      <c r="ME523" s="49"/>
      <c r="MF523" s="49"/>
      <c r="MG523" s="49"/>
      <c r="MH523" s="49"/>
      <c r="MI523" s="49"/>
      <c r="MJ523" s="49"/>
      <c r="MK523" s="49"/>
      <c r="ML523" s="49"/>
      <c r="MM523" s="49"/>
      <c r="MN523" s="49"/>
      <c r="MO523" s="49"/>
      <c r="MP523" s="49"/>
      <c r="MQ523" s="49"/>
      <c r="MR523" s="49"/>
      <c r="MS523" s="49"/>
      <c r="MT523" s="49"/>
      <c r="MU523" s="49"/>
      <c r="MV523" s="49"/>
      <c r="MW523" s="49"/>
      <c r="MX523" s="49"/>
      <c r="MY523" s="49"/>
      <c r="MZ523" s="49"/>
      <c r="NA523" s="49"/>
      <c r="NB523" s="49"/>
      <c r="NC523" s="49"/>
      <c r="ND523" s="49"/>
      <c r="NE523" s="49"/>
      <c r="NF523" s="49"/>
      <c r="NG523" s="49"/>
      <c r="NH523" s="49"/>
      <c r="NI523" s="49"/>
      <c r="NJ523" s="49"/>
      <c r="NK523" s="49"/>
      <c r="NL523" s="49"/>
      <c r="NM523" s="49"/>
      <c r="NN523" s="49"/>
      <c r="NO523" s="49"/>
      <c r="NP523" s="49"/>
      <c r="NQ523" s="49"/>
      <c r="NR523" s="49"/>
      <c r="NS523" s="49"/>
      <c r="NT523" s="49"/>
      <c r="NU523" s="49"/>
      <c r="NV523" s="49"/>
      <c r="NW523" s="49"/>
      <c r="NX523" s="49"/>
      <c r="NY523" s="49"/>
      <c r="NZ523" s="49"/>
      <c r="OA523" s="49"/>
      <c r="OB523" s="49"/>
      <c r="OC523" s="49"/>
      <c r="OD523" s="49"/>
      <c r="OE523" s="49"/>
      <c r="OF523" s="49"/>
      <c r="OG523" s="49"/>
      <c r="OH523" s="49"/>
      <c r="OI523" s="49"/>
      <c r="OJ523" s="49"/>
      <c r="OK523" s="49"/>
      <c r="OL523" s="49"/>
      <c r="OM523" s="49"/>
      <c r="ON523" s="49"/>
      <c r="OO523" s="49"/>
      <c r="OP523" s="49"/>
      <c r="OQ523" s="49"/>
      <c r="OR523" s="49"/>
      <c r="OS523" s="49"/>
      <c r="OT523" s="49"/>
      <c r="OU523" s="49"/>
      <c r="OV523" s="49"/>
      <c r="OW523" s="49"/>
      <c r="OX523" s="49"/>
      <c r="OY523" s="49"/>
      <c r="OZ523" s="49"/>
      <c r="PA523" s="49"/>
      <c r="PB523" s="49"/>
      <c r="PC523" s="49"/>
      <c r="PD523" s="49"/>
      <c r="PE523" s="49"/>
      <c r="PF523" s="49"/>
      <c r="PG523" s="49"/>
      <c r="PH523" s="49"/>
      <c r="PI523" s="49"/>
      <c r="PJ523" s="49"/>
      <c r="PK523" s="49"/>
      <c r="PL523" s="49"/>
      <c r="PM523" s="49"/>
      <c r="PN523" s="49"/>
      <c r="PO523" s="49"/>
      <c r="PP523" s="49"/>
      <c r="PQ523" s="49"/>
      <c r="PR523" s="49"/>
      <c r="PS523" s="49"/>
      <c r="PT523" s="49"/>
      <c r="PU523" s="49"/>
      <c r="PV523" s="49"/>
      <c r="PW523" s="49"/>
      <c r="PX523" s="49"/>
      <c r="PY523" s="49"/>
      <c r="PZ523" s="49"/>
      <c r="QA523" s="49"/>
      <c r="QB523" s="49"/>
      <c r="QC523" s="49"/>
      <c r="QD523" s="49"/>
      <c r="QE523" s="49"/>
      <c r="QF523" s="49"/>
      <c r="QG523" s="49"/>
      <c r="QH523" s="49"/>
      <c r="QI523" s="49"/>
      <c r="QJ523" s="49"/>
      <c r="QK523" s="49"/>
      <c r="QL523" s="49"/>
      <c r="QM523" s="49"/>
      <c r="QN523" s="49"/>
      <c r="QO523" s="49"/>
      <c r="QP523" s="49"/>
      <c r="QQ523" s="49"/>
      <c r="QR523" s="49"/>
      <c r="QS523" s="49"/>
      <c r="QT523" s="49"/>
      <c r="QU523" s="49"/>
      <c r="QV523" s="49"/>
      <c r="QW523" s="49"/>
      <c r="QX523" s="49"/>
      <c r="QY523" s="49"/>
      <c r="QZ523" s="49"/>
      <c r="RA523" s="49"/>
      <c r="RB523" s="49"/>
      <c r="RC523" s="49"/>
      <c r="RD523" s="49"/>
      <c r="RE523" s="49"/>
      <c r="RF523" s="49"/>
      <c r="RG523" s="49"/>
      <c r="RH523" s="49"/>
      <c r="RI523" s="49"/>
      <c r="RJ523" s="49"/>
      <c r="RK523" s="49"/>
      <c r="RL523" s="49"/>
      <c r="RM523" s="49"/>
      <c r="RN523" s="49"/>
      <c r="RO523" s="49"/>
      <c r="RP523" s="49"/>
      <c r="RQ523" s="49"/>
      <c r="RR523" s="49"/>
      <c r="RS523" s="49"/>
      <c r="RT523" s="49"/>
      <c r="RU523" s="49"/>
      <c r="RV523" s="49"/>
      <c r="RW523" s="49"/>
      <c r="RX523" s="49"/>
      <c r="RY523" s="49"/>
      <c r="RZ523" s="49"/>
      <c r="SA523" s="49"/>
      <c r="SB523" s="49"/>
      <c r="SC523" s="49"/>
      <c r="SD523" s="49"/>
      <c r="SE523" s="49"/>
      <c r="SF523" s="49"/>
      <c r="SG523" s="49"/>
      <c r="SH523" s="49"/>
      <c r="SI523" s="49"/>
      <c r="SJ523" s="49"/>
      <c r="SK523" s="49"/>
      <c r="SL523" s="49"/>
      <c r="SM523" s="49"/>
      <c r="SN523" s="49"/>
      <c r="SO523" s="49"/>
      <c r="SP523" s="49"/>
      <c r="SQ523" s="49"/>
      <c r="SR523" s="49"/>
      <c r="SS523" s="49"/>
      <c r="ST523" s="49"/>
      <c r="SU523" s="49"/>
      <c r="SV523" s="49"/>
      <c r="SW523" s="49"/>
      <c r="SX523" s="49"/>
      <c r="SY523" s="49"/>
      <c r="SZ523" s="49"/>
      <c r="TA523" s="49"/>
      <c r="TB523" s="49"/>
      <c r="TC523" s="49"/>
      <c r="TD523" s="49"/>
      <c r="TE523" s="49"/>
      <c r="TF523" s="49"/>
      <c r="TG523" s="49"/>
      <c r="TH523" s="49"/>
      <c r="TI523" s="49"/>
      <c r="TJ523" s="49"/>
      <c r="TK523" s="49"/>
      <c r="TL523" s="49"/>
      <c r="TM523" s="49"/>
      <c r="TN523" s="49"/>
      <c r="TO523" s="49"/>
      <c r="TP523" s="49"/>
      <c r="TQ523" s="49"/>
      <c r="TR523" s="49"/>
      <c r="TS523" s="49"/>
      <c r="TT523" s="49"/>
      <c r="TU523" s="49"/>
      <c r="TV523" s="49"/>
      <c r="TW523" s="49"/>
      <c r="TX523" s="49"/>
      <c r="TY523" s="49"/>
      <c r="TZ523" s="49"/>
      <c r="UA523" s="49"/>
      <c r="UB523" s="49"/>
      <c r="UC523" s="49"/>
      <c r="UD523" s="49"/>
      <c r="UE523" s="49"/>
      <c r="UF523" s="49"/>
      <c r="UG523" s="49"/>
      <c r="UH523" s="49"/>
      <c r="UI523" s="49"/>
      <c r="UJ523" s="49"/>
      <c r="UK523" s="49"/>
      <c r="UL523" s="49"/>
      <c r="UM523" s="49"/>
      <c r="UN523" s="49"/>
      <c r="UO523" s="49"/>
      <c r="UP523" s="49"/>
      <c r="UQ523" s="49"/>
      <c r="UR523" s="49"/>
      <c r="US523" s="49"/>
      <c r="UT523" s="49"/>
      <c r="UU523" s="49"/>
      <c r="UV523" s="49"/>
      <c r="UW523" s="49"/>
      <c r="UX523" s="49"/>
      <c r="UY523" s="49"/>
      <c r="UZ523" s="49"/>
      <c r="VA523" s="49"/>
      <c r="VB523" s="49"/>
      <c r="VC523" s="49"/>
      <c r="VD523" s="49"/>
      <c r="VE523" s="49"/>
      <c r="VF523" s="49"/>
      <c r="VG523" s="49"/>
      <c r="VH523" s="49"/>
      <c r="VI523" s="49"/>
      <c r="VJ523" s="49"/>
      <c r="VK523" s="49"/>
      <c r="VL523" s="49"/>
      <c r="VM523" s="49"/>
      <c r="VN523" s="49"/>
      <c r="VO523" s="49"/>
      <c r="VP523" s="49"/>
      <c r="VQ523" s="49"/>
      <c r="VR523" s="49"/>
      <c r="VS523" s="49"/>
      <c r="VT523" s="49"/>
      <c r="VU523" s="49"/>
      <c r="VV523" s="49"/>
      <c r="VW523" s="49"/>
      <c r="VX523" s="49"/>
      <c r="VY523" s="49"/>
      <c r="VZ523" s="49"/>
      <c r="WA523" s="49"/>
      <c r="WB523" s="49"/>
      <c r="WC523" s="49"/>
      <c r="WD523" s="49"/>
      <c r="WE523" s="49"/>
      <c r="WF523" s="49"/>
      <c r="WG523" s="49"/>
      <c r="WH523" s="49"/>
      <c r="WI523" s="49"/>
      <c r="WJ523" s="49"/>
      <c r="WK523" s="49"/>
      <c r="WL523" s="49"/>
      <c r="WM523" s="49"/>
      <c r="WN523" s="49"/>
      <c r="WO523" s="49"/>
      <c r="WP523" s="49"/>
      <c r="WQ523" s="49"/>
      <c r="WR523" s="49"/>
      <c r="WS523" s="49"/>
      <c r="WT523" s="49"/>
      <c r="WU523" s="49"/>
      <c r="WV523" s="49"/>
      <c r="WW523" s="49"/>
      <c r="WX523" s="49"/>
      <c r="WY523" s="49"/>
      <c r="WZ523" s="49"/>
      <c r="XA523" s="49"/>
      <c r="XB523" s="49"/>
      <c r="XC523" s="49"/>
      <c r="XD523" s="49"/>
      <c r="XE523" s="49"/>
      <c r="XF523" s="49"/>
      <c r="XG523" s="49"/>
      <c r="XH523" s="49"/>
      <c r="XI523" s="49"/>
      <c r="XJ523" s="49"/>
      <c r="XK523" s="49"/>
      <c r="XL523" s="49"/>
      <c r="XM523" s="49"/>
      <c r="XN523" s="49"/>
      <c r="XO523" s="49"/>
      <c r="XP523" s="49"/>
      <c r="XQ523" s="49"/>
      <c r="XR523" s="49"/>
      <c r="XS523" s="49"/>
      <c r="XT523" s="49"/>
      <c r="XU523" s="49"/>
      <c r="XV523" s="49"/>
      <c r="XW523" s="49"/>
      <c r="XX523" s="49"/>
      <c r="XY523" s="49"/>
      <c r="XZ523" s="49"/>
      <c r="YA523" s="49"/>
      <c r="YB523" s="49"/>
      <c r="YC523" s="49"/>
      <c r="YD523" s="49"/>
      <c r="YE523" s="49"/>
      <c r="YF523" s="49"/>
      <c r="YG523" s="49"/>
      <c r="YH523" s="49"/>
      <c r="YI523" s="49"/>
      <c r="YJ523" s="49"/>
      <c r="YK523" s="49"/>
      <c r="YL523" s="49"/>
      <c r="YM523" s="49"/>
      <c r="YN523" s="49"/>
      <c r="YO523" s="49"/>
      <c r="YP523" s="49"/>
      <c r="YQ523" s="49"/>
      <c r="YR523" s="49"/>
      <c r="YS523" s="49"/>
      <c r="YT523" s="49"/>
      <c r="YU523" s="49"/>
      <c r="YV523" s="49"/>
      <c r="YW523" s="49"/>
      <c r="YX523" s="49"/>
      <c r="YY523" s="49"/>
      <c r="YZ523" s="49"/>
      <c r="ZA523" s="49"/>
      <c r="ZB523" s="49"/>
      <c r="ZC523" s="49"/>
      <c r="ZD523" s="49"/>
      <c r="ZE523" s="49"/>
      <c r="ZF523" s="49"/>
      <c r="ZG523" s="49"/>
      <c r="ZH523" s="49"/>
      <c r="ZI523" s="49"/>
      <c r="ZJ523" s="49"/>
      <c r="ZK523" s="49"/>
      <c r="ZL523" s="49"/>
      <c r="ZM523" s="49"/>
      <c r="ZN523" s="49"/>
      <c r="ZO523" s="49"/>
      <c r="ZP523" s="49"/>
      <c r="ZQ523" s="49"/>
      <c r="ZR523" s="49"/>
      <c r="ZS523" s="49"/>
      <c r="ZT523" s="49"/>
      <c r="ZU523" s="49"/>
      <c r="ZV523" s="49"/>
      <c r="ZW523" s="49"/>
      <c r="ZX523" s="49"/>
      <c r="ZY523" s="49"/>
      <c r="ZZ523" s="49"/>
      <c r="AAA523" s="49"/>
      <c r="AAB523" s="49"/>
      <c r="AAC523" s="49"/>
      <c r="AAD523" s="49"/>
      <c r="AAE523" s="49"/>
      <c r="AAF523" s="49"/>
      <c r="AAG523" s="49"/>
      <c r="AAH523" s="49"/>
      <c r="AAI523" s="49"/>
      <c r="AAJ523" s="49"/>
      <c r="AAK523" s="49"/>
      <c r="AAL523" s="49"/>
      <c r="AAM523" s="49"/>
      <c r="AAN523" s="49"/>
      <c r="AAO523" s="49"/>
      <c r="AAP523" s="49"/>
      <c r="AAQ523" s="49"/>
      <c r="AAR523" s="49"/>
      <c r="AAS523" s="49"/>
      <c r="AAT523" s="49"/>
      <c r="AAU523" s="49"/>
      <c r="AAV523" s="49"/>
      <c r="AAW523" s="49"/>
      <c r="AAX523" s="49"/>
      <c r="AAY523" s="49"/>
      <c r="AAZ523" s="49"/>
      <c r="ABA523" s="49"/>
      <c r="ABB523" s="49"/>
      <c r="ABC523" s="49"/>
      <c r="ABD523" s="49"/>
      <c r="ABE523" s="49"/>
      <c r="ABF523" s="49"/>
      <c r="ABG523" s="49"/>
      <c r="ABH523" s="49"/>
      <c r="ABI523" s="49"/>
      <c r="ABJ523" s="49"/>
      <c r="ABK523" s="49"/>
      <c r="ABL523" s="49"/>
      <c r="ABM523" s="49"/>
      <c r="ABN523" s="49"/>
      <c r="ABO523" s="49"/>
      <c r="ABP523" s="49"/>
      <c r="ABQ523" s="49"/>
      <c r="ABR523" s="49"/>
      <c r="ABS523" s="49"/>
      <c r="ABT523" s="49"/>
      <c r="ABU523" s="49"/>
      <c r="ABV523" s="49"/>
      <c r="ABW523" s="49"/>
      <c r="ABX523" s="49"/>
      <c r="ABY523" s="49"/>
      <c r="ABZ523" s="49"/>
      <c r="ACA523" s="49"/>
      <c r="ACB523" s="49"/>
      <c r="ACC523" s="49"/>
      <c r="ACD523" s="49"/>
      <c r="ACE523" s="49"/>
      <c r="ACF523" s="49"/>
      <c r="ACG523" s="49"/>
      <c r="ACH523" s="49"/>
      <c r="ACI523" s="49"/>
      <c r="ACJ523" s="49"/>
      <c r="ACK523" s="49"/>
      <c r="ACL523" s="49"/>
      <c r="ACM523" s="49"/>
      <c r="ACN523" s="49"/>
      <c r="ACO523" s="49"/>
      <c r="ACP523" s="49"/>
      <c r="ACQ523" s="49"/>
      <c r="ACR523" s="49"/>
      <c r="ACS523" s="49"/>
      <c r="ACT523" s="49"/>
      <c r="ACU523" s="49"/>
      <c r="ACV523" s="49"/>
      <c r="ACW523" s="49"/>
      <c r="ACX523" s="49"/>
      <c r="ACY523" s="49"/>
      <c r="ACZ523" s="49"/>
      <c r="ADA523" s="49"/>
      <c r="ADB523" s="49"/>
      <c r="ADC523" s="49"/>
      <c r="ADD523" s="49"/>
      <c r="ADE523" s="49"/>
      <c r="ADF523" s="49"/>
      <c r="ADG523" s="49"/>
      <c r="ADH523" s="49"/>
      <c r="ADI523" s="49"/>
      <c r="ADJ523" s="49"/>
      <c r="ADK523" s="49"/>
      <c r="ADL523" s="49"/>
      <c r="ADM523" s="49"/>
      <c r="ADN523" s="49"/>
      <c r="ADO523" s="49"/>
      <c r="ADP523" s="49"/>
      <c r="ADQ523" s="49"/>
      <c r="ADR523" s="49"/>
      <c r="ADS523" s="49"/>
      <c r="ADT523" s="49"/>
      <c r="ADU523" s="49"/>
      <c r="ADV523" s="49"/>
      <c r="ADW523" s="49"/>
      <c r="ADX523" s="49"/>
      <c r="ADY523" s="49"/>
      <c r="ADZ523" s="49"/>
      <c r="AEA523" s="49"/>
      <c r="AEB523" s="49"/>
      <c r="AEC523" s="49"/>
      <c r="AED523" s="49"/>
      <c r="AEE523" s="49"/>
      <c r="AEF523" s="49"/>
      <c r="AEG523" s="49"/>
      <c r="AEH523" s="49"/>
      <c r="AEI523" s="49"/>
      <c r="AEJ523" s="49"/>
      <c r="AEK523" s="49"/>
      <c r="AEL523" s="49"/>
      <c r="AEM523" s="49"/>
      <c r="AEN523" s="49"/>
      <c r="AEO523" s="49"/>
      <c r="AEP523" s="49"/>
      <c r="AEQ523" s="49"/>
      <c r="AER523" s="49"/>
      <c r="AES523" s="49"/>
      <c r="AET523" s="49"/>
      <c r="AEU523" s="49"/>
      <c r="AEV523" s="49"/>
      <c r="AEW523" s="49"/>
      <c r="AEX523" s="49"/>
      <c r="AEY523" s="49"/>
      <c r="AEZ523" s="49"/>
      <c r="AFA523" s="49"/>
      <c r="AFB523" s="49"/>
      <c r="AFC523" s="49"/>
      <c r="AFD523" s="49"/>
      <c r="AFE523" s="49"/>
      <c r="AFF523" s="49"/>
      <c r="AFG523" s="49"/>
      <c r="AFH523" s="49"/>
      <c r="AFI523" s="49"/>
      <c r="AFJ523" s="49"/>
      <c r="AFK523" s="49"/>
      <c r="AFL523" s="49"/>
      <c r="AFM523" s="49"/>
      <c r="AFN523" s="49"/>
      <c r="AFO523" s="49"/>
      <c r="AFP523" s="49"/>
      <c r="AFQ523" s="49"/>
      <c r="AFR523" s="49"/>
      <c r="AFS523" s="49"/>
      <c r="AFT523" s="49"/>
      <c r="AFU523" s="49"/>
      <c r="AFV523" s="49"/>
      <c r="AFW523" s="49"/>
      <c r="AFX523" s="49"/>
      <c r="AFY523" s="49"/>
      <c r="AFZ523" s="49"/>
      <c r="AGA523" s="49"/>
      <c r="AGB523" s="49"/>
      <c r="AGC523" s="49"/>
      <c r="AGD523" s="49"/>
      <c r="AGE523" s="49"/>
      <c r="AGF523" s="49"/>
      <c r="AGG523" s="49"/>
      <c r="AGH523" s="49"/>
      <c r="AGI523" s="49"/>
      <c r="AGJ523" s="49"/>
      <c r="AGK523" s="49"/>
      <c r="AGL523" s="49"/>
      <c r="AGM523" s="49"/>
      <c r="AGN523" s="49"/>
      <c r="AGO523" s="49"/>
      <c r="AGP523" s="49"/>
      <c r="AGQ523" s="49"/>
      <c r="AGR523" s="49"/>
      <c r="AGS523" s="49"/>
      <c r="AGT523" s="49"/>
      <c r="AGU523" s="49"/>
      <c r="AGV523" s="49"/>
      <c r="AGW523" s="49"/>
      <c r="AGX523" s="49"/>
      <c r="AGY523" s="49"/>
      <c r="AGZ523" s="49"/>
      <c r="AHA523" s="49"/>
      <c r="AHB523" s="49"/>
      <c r="AHC523" s="49"/>
      <c r="AHD523" s="49"/>
      <c r="AHE523" s="49"/>
      <c r="AHF523" s="49"/>
      <c r="AHG523" s="49"/>
      <c r="AHH523" s="49"/>
      <c r="AHI523" s="49"/>
      <c r="AHJ523" s="49"/>
      <c r="AHK523" s="49"/>
      <c r="AHL523" s="49"/>
      <c r="AHM523" s="49"/>
      <c r="AHN523" s="49"/>
      <c r="AHO523" s="49"/>
      <c r="AHP523" s="49"/>
      <c r="AHQ523" s="49"/>
      <c r="AHR523" s="49"/>
      <c r="AHS523" s="49"/>
      <c r="AHT523" s="49"/>
      <c r="AHU523" s="49"/>
      <c r="AHV523" s="49"/>
      <c r="AHW523" s="49"/>
      <c r="AHX523" s="49"/>
      <c r="AHY523" s="49"/>
      <c r="AHZ523" s="49"/>
      <c r="AIA523" s="49"/>
      <c r="AIB523" s="49"/>
      <c r="AIC523" s="49"/>
      <c r="AID523" s="49"/>
      <c r="AIE523" s="49"/>
      <c r="AIF523" s="49"/>
      <c r="AIG523" s="49"/>
      <c r="AIH523" s="49"/>
      <c r="AII523" s="49"/>
      <c r="AIJ523" s="49"/>
      <c r="AIK523" s="49"/>
      <c r="AIL523" s="49"/>
      <c r="AIM523" s="49"/>
      <c r="AIN523" s="49"/>
      <c r="AIO523" s="49"/>
      <c r="AIP523" s="49"/>
      <c r="AIQ523" s="49"/>
      <c r="AIR523" s="49"/>
      <c r="AIS523" s="49"/>
      <c r="AIT523" s="49"/>
      <c r="AIU523" s="49"/>
      <c r="AIV523" s="49"/>
      <c r="AIW523" s="49"/>
      <c r="AIX523" s="49"/>
      <c r="AIY523" s="49"/>
      <c r="AIZ523" s="49"/>
      <c r="AJA523" s="49"/>
      <c r="AJB523" s="49"/>
      <c r="AJC523" s="49"/>
      <c r="AJD523" s="49"/>
      <c r="AJE523" s="49"/>
      <c r="AJF523" s="49"/>
      <c r="AJG523" s="49"/>
      <c r="AJH523" s="49"/>
      <c r="AJI523" s="49"/>
      <c r="AJJ523" s="49"/>
      <c r="AJK523" s="49"/>
      <c r="AJL523" s="49"/>
      <c r="AJM523" s="49"/>
      <c r="AJN523" s="49"/>
      <c r="AJO523" s="49"/>
      <c r="AJP523" s="49"/>
      <c r="AJQ523" s="49"/>
      <c r="AJR523" s="49"/>
      <c r="AJS523" s="49"/>
      <c r="AJT523" s="49"/>
      <c r="AJU523" s="49"/>
      <c r="AJV523" s="49"/>
      <c r="AJW523" s="49"/>
      <c r="AJX523" s="49"/>
      <c r="AJY523" s="49"/>
      <c r="AJZ523" s="49"/>
      <c r="AKA523" s="49"/>
      <c r="AKB523" s="49"/>
      <c r="AKC523" s="49"/>
      <c r="AKD523" s="49"/>
      <c r="AKE523" s="49"/>
      <c r="AKF523" s="49"/>
      <c r="AKG523" s="49"/>
      <c r="AKH523" s="49"/>
      <c r="AKI523" s="49"/>
      <c r="AKJ523" s="49"/>
      <c r="AKK523" s="49"/>
      <c r="AKL523" s="49"/>
      <c r="AKM523" s="49"/>
      <c r="AKN523" s="49"/>
      <c r="AKO523" s="49"/>
      <c r="AKP523" s="49"/>
      <c r="AKQ523" s="49"/>
      <c r="AKR523" s="49"/>
      <c r="AKS523" s="49"/>
      <c r="AKT523" s="49"/>
      <c r="AKU523" s="49"/>
      <c r="AKV523" s="49"/>
      <c r="AKW523" s="49"/>
      <c r="AKX523" s="49"/>
      <c r="AKY523" s="49"/>
      <c r="AKZ523" s="49"/>
      <c r="ALA523" s="49"/>
      <c r="ALB523" s="49"/>
      <c r="ALC523" s="49"/>
      <c r="ALD523" s="49"/>
      <c r="ALE523" s="49"/>
      <c r="ALF523" s="49"/>
      <c r="ALG523" s="49"/>
      <c r="ALH523" s="49"/>
      <c r="ALI523" s="49"/>
      <c r="ALJ523" s="49"/>
      <c r="ALK523" s="49"/>
      <c r="ALL523" s="49"/>
      <c r="ALM523" s="49"/>
      <c r="ALN523" s="49"/>
      <c r="ALO523" s="49"/>
      <c r="ALP523" s="49"/>
      <c r="ALQ523" s="49"/>
      <c r="ALR523" s="49"/>
      <c r="ALS523" s="49"/>
      <c r="ALT523" s="49"/>
      <c r="ALU523" s="49"/>
      <c r="ALV523" s="49"/>
      <c r="ALW523" s="49"/>
      <c r="ALX523" s="49"/>
      <c r="ALY523" s="49"/>
      <c r="ALZ523" s="49"/>
      <c r="AMA523" s="49"/>
      <c r="AMB523" s="49"/>
      <c r="AMC523" s="49"/>
      <c r="AMD523" s="49"/>
      <c r="AME523" s="49"/>
      <c r="AMF523" s="49"/>
      <c r="AMG523" s="49"/>
      <c r="AMH523" s="49"/>
      <c r="AMI523" s="49"/>
      <c r="AMJ523" s="49"/>
      <c r="AMK523" s="49"/>
      <c r="AML523" s="49"/>
      <c r="AMM523" s="49"/>
      <c r="AMN523" s="49"/>
      <c r="AMO523" s="49"/>
    </row>
    <row r="524" spans="1:1029" s="12" customFormat="1" ht="14.1" customHeight="1">
      <c r="B524" s="48"/>
      <c r="C524" s="8"/>
      <c r="H524" s="8"/>
    </row>
    <row r="525" spans="1:1029" s="51" customFormat="1" ht="14.1" customHeight="1">
      <c r="A525" s="17"/>
      <c r="B525" s="18"/>
      <c r="C525" s="8"/>
      <c r="D525" s="17"/>
      <c r="E525" s="17"/>
      <c r="F525" s="17"/>
      <c r="G525" s="17"/>
      <c r="H525" s="17"/>
      <c r="I525" s="17"/>
      <c r="J525" s="17"/>
      <c r="K525" s="17"/>
      <c r="L525" s="17"/>
      <c r="M525" s="17"/>
      <c r="N525" s="17"/>
      <c r="O525" s="17"/>
      <c r="P525" s="17"/>
      <c r="Q525" s="17"/>
      <c r="R525" s="17"/>
      <c r="S525" s="17"/>
      <c r="T525" s="17"/>
      <c r="U525" s="17"/>
      <c r="AF525" s="52"/>
    </row>
    <row r="526" spans="1:1029" s="51" customFormat="1" ht="14.1" customHeight="1">
      <c r="A526" s="17"/>
      <c r="B526" s="18"/>
      <c r="C526" s="8"/>
      <c r="D526" s="17"/>
      <c r="E526" s="17"/>
      <c r="F526" s="17"/>
      <c r="G526" s="17"/>
      <c r="H526" s="17"/>
      <c r="I526" s="17"/>
      <c r="J526" s="17"/>
      <c r="K526" s="17"/>
      <c r="L526" s="17"/>
      <c r="M526" s="17"/>
      <c r="N526" s="17"/>
      <c r="O526" s="17"/>
      <c r="P526" s="17"/>
      <c r="Q526" s="17"/>
      <c r="R526" s="17"/>
      <c r="S526" s="17"/>
      <c r="T526" s="17"/>
      <c r="U526" s="17"/>
      <c r="AF526" s="52"/>
    </row>
    <row r="527" spans="1:1029" s="12" customFormat="1" ht="14.1" customHeight="1">
      <c r="B527" s="48"/>
      <c r="C527" s="8"/>
      <c r="H527" s="8"/>
    </row>
    <row r="528" spans="1:1029" s="51" customFormat="1" ht="14.1" customHeight="1">
      <c r="A528" s="17"/>
      <c r="B528" s="18"/>
      <c r="C528" s="8"/>
      <c r="D528" s="17"/>
      <c r="E528" s="17"/>
      <c r="F528" s="17"/>
      <c r="G528" s="17"/>
      <c r="H528" s="17"/>
      <c r="I528" s="17"/>
      <c r="J528" s="17"/>
      <c r="K528" s="17"/>
      <c r="L528" s="17"/>
      <c r="M528" s="17"/>
      <c r="N528" s="17"/>
      <c r="O528" s="17"/>
      <c r="P528" s="17"/>
      <c r="Q528" s="17"/>
      <c r="R528" s="17"/>
      <c r="S528" s="17"/>
      <c r="T528" s="17"/>
      <c r="U528" s="17"/>
      <c r="AF528" s="52"/>
    </row>
    <row r="529" spans="1:1029" s="51" customFormat="1" ht="14.1" customHeight="1">
      <c r="A529" s="17"/>
      <c r="B529" s="18"/>
      <c r="C529" s="8"/>
      <c r="D529" s="17"/>
      <c r="E529" s="17"/>
      <c r="F529" s="17"/>
      <c r="G529" s="17"/>
      <c r="H529" s="17"/>
      <c r="I529" s="17"/>
      <c r="J529" s="17"/>
      <c r="K529" s="17"/>
      <c r="L529" s="17"/>
      <c r="M529" s="17"/>
      <c r="N529" s="17"/>
      <c r="O529" s="17"/>
      <c r="P529" s="17"/>
      <c r="Q529" s="17"/>
      <c r="R529" s="17"/>
      <c r="S529" s="17"/>
      <c r="T529" s="17"/>
      <c r="U529" s="17"/>
      <c r="AF529" s="52"/>
    </row>
    <row r="530" spans="1:1029">
      <c r="A530" s="17"/>
      <c r="B530" s="18"/>
      <c r="C530" s="8"/>
      <c r="D530" s="17"/>
      <c r="E530" s="17"/>
      <c r="F530" s="17"/>
      <c r="G530" s="17"/>
      <c r="H530" s="17"/>
      <c r="I530" s="17"/>
      <c r="J530" s="17"/>
      <c r="K530" s="17"/>
      <c r="L530" s="17"/>
      <c r="M530" s="17"/>
      <c r="N530" s="17"/>
      <c r="O530" s="17"/>
      <c r="P530" s="17"/>
      <c r="Q530" s="11"/>
      <c r="R530" s="17"/>
      <c r="S530" s="8"/>
      <c r="T530" s="8"/>
      <c r="U530" s="8"/>
      <c r="V530" s="8"/>
      <c r="W530" s="8"/>
      <c r="X530" s="8"/>
      <c r="Y530" s="8"/>
      <c r="Z530" s="8"/>
      <c r="AA530" s="8"/>
      <c r="AB530" s="8"/>
      <c r="AC530" s="8"/>
      <c r="AD530" s="8"/>
      <c r="AE530" s="8"/>
      <c r="AF530" s="11"/>
      <c r="AG530" s="49"/>
      <c r="AH530" s="49"/>
      <c r="AI530" s="49"/>
      <c r="AJ530" s="49"/>
      <c r="AK530" s="49"/>
      <c r="AL530" s="49"/>
      <c r="AM530" s="49"/>
      <c r="AN530" s="49"/>
      <c r="AO530" s="49"/>
      <c r="AP530" s="49"/>
      <c r="AQ530" s="49"/>
      <c r="AR530" s="49"/>
      <c r="AS530" s="49"/>
      <c r="AT530" s="49"/>
      <c r="AU530" s="49"/>
      <c r="AV530" s="49"/>
      <c r="AW530" s="49"/>
      <c r="AX530" s="49"/>
      <c r="AY530" s="49"/>
      <c r="AZ530" s="49"/>
      <c r="BA530" s="49"/>
      <c r="BB530" s="49"/>
      <c r="BC530" s="49"/>
      <c r="BD530" s="49"/>
      <c r="BE530" s="49"/>
      <c r="BF530" s="49"/>
      <c r="BG530" s="49"/>
      <c r="BH530" s="49"/>
      <c r="BI530" s="49"/>
      <c r="BJ530" s="49"/>
      <c r="BK530" s="49"/>
      <c r="BL530" s="49"/>
      <c r="BM530" s="49"/>
      <c r="BN530" s="49"/>
      <c r="BO530" s="49"/>
      <c r="BP530" s="49"/>
      <c r="BQ530" s="49"/>
      <c r="BR530" s="49"/>
      <c r="BS530" s="49"/>
      <c r="BT530" s="49"/>
      <c r="BU530" s="49"/>
      <c r="BV530" s="49"/>
      <c r="BW530" s="49"/>
      <c r="BX530" s="49"/>
      <c r="BY530" s="49"/>
      <c r="BZ530" s="49"/>
      <c r="CA530" s="49"/>
      <c r="CB530" s="49"/>
      <c r="CC530" s="49"/>
      <c r="CD530" s="49"/>
      <c r="CE530" s="49"/>
      <c r="CF530" s="49"/>
      <c r="CG530" s="49"/>
      <c r="CH530" s="49"/>
      <c r="CI530" s="49"/>
      <c r="CJ530" s="49"/>
      <c r="CK530" s="49"/>
      <c r="CL530" s="49"/>
      <c r="CM530" s="49"/>
      <c r="CN530" s="49"/>
      <c r="CO530" s="49"/>
      <c r="CP530" s="49"/>
      <c r="CQ530" s="49"/>
      <c r="CR530" s="49"/>
      <c r="CS530" s="49"/>
      <c r="CT530" s="49"/>
      <c r="CU530" s="49"/>
      <c r="CV530" s="49"/>
      <c r="CW530" s="49"/>
      <c r="CX530" s="49"/>
      <c r="CY530" s="49"/>
      <c r="CZ530" s="49"/>
      <c r="DA530" s="49"/>
      <c r="DB530" s="49"/>
      <c r="DC530" s="49"/>
      <c r="DD530" s="49"/>
      <c r="DE530" s="49"/>
      <c r="DF530" s="49"/>
      <c r="DG530" s="49"/>
      <c r="DH530" s="49"/>
      <c r="DI530" s="49"/>
      <c r="DJ530" s="49"/>
      <c r="DK530" s="49"/>
      <c r="DL530" s="49"/>
      <c r="DM530" s="49"/>
      <c r="DN530" s="49"/>
      <c r="DO530" s="49"/>
      <c r="DP530" s="49"/>
      <c r="DQ530" s="49"/>
      <c r="DR530" s="49"/>
      <c r="DS530" s="49"/>
      <c r="DT530" s="49"/>
      <c r="DU530" s="49"/>
      <c r="DV530" s="49"/>
      <c r="DW530" s="49"/>
      <c r="DX530" s="49"/>
      <c r="DY530" s="49"/>
      <c r="DZ530" s="49"/>
      <c r="EA530" s="49"/>
      <c r="EB530" s="49"/>
      <c r="EC530" s="49"/>
      <c r="ED530" s="49"/>
      <c r="EE530" s="49"/>
      <c r="EF530" s="49"/>
      <c r="EG530" s="49"/>
      <c r="EH530" s="49"/>
      <c r="EI530" s="49"/>
      <c r="EJ530" s="49"/>
      <c r="EK530" s="49"/>
      <c r="EL530" s="49"/>
      <c r="EM530" s="49"/>
      <c r="EN530" s="49"/>
      <c r="EO530" s="49"/>
      <c r="EP530" s="49"/>
      <c r="EQ530" s="49"/>
      <c r="ER530" s="49"/>
      <c r="ES530" s="49"/>
      <c r="ET530" s="49"/>
      <c r="EU530" s="49"/>
      <c r="EV530" s="49"/>
      <c r="EW530" s="49"/>
      <c r="EX530" s="49"/>
      <c r="EY530" s="49"/>
      <c r="EZ530" s="49"/>
      <c r="FA530" s="49"/>
      <c r="FB530" s="49"/>
      <c r="FC530" s="49"/>
      <c r="FD530" s="49"/>
      <c r="FE530" s="49"/>
      <c r="FF530" s="49"/>
      <c r="FG530" s="49"/>
      <c r="FH530" s="49"/>
      <c r="FI530" s="49"/>
      <c r="FJ530" s="49"/>
      <c r="FK530" s="49"/>
      <c r="FL530" s="49"/>
      <c r="FM530" s="49"/>
      <c r="FN530" s="49"/>
      <c r="FO530" s="49"/>
      <c r="FP530" s="49"/>
      <c r="FQ530" s="49"/>
      <c r="FR530" s="49"/>
      <c r="FS530" s="49"/>
      <c r="FT530" s="49"/>
      <c r="FU530" s="49"/>
      <c r="FV530" s="49"/>
      <c r="FW530" s="49"/>
      <c r="FX530" s="49"/>
      <c r="FY530" s="49"/>
      <c r="FZ530" s="49"/>
      <c r="GA530" s="49"/>
      <c r="GB530" s="49"/>
      <c r="GC530" s="49"/>
      <c r="GD530" s="49"/>
      <c r="GE530" s="49"/>
      <c r="GF530" s="49"/>
      <c r="GG530" s="49"/>
      <c r="GH530" s="49"/>
      <c r="GI530" s="49"/>
      <c r="GJ530" s="49"/>
      <c r="GK530" s="49"/>
      <c r="GL530" s="49"/>
      <c r="GM530" s="49"/>
      <c r="GN530" s="49"/>
      <c r="GO530" s="49"/>
      <c r="GP530" s="49"/>
      <c r="GQ530" s="49"/>
      <c r="GR530" s="49"/>
      <c r="GS530" s="49"/>
      <c r="GT530" s="49"/>
      <c r="GU530" s="49"/>
      <c r="GV530" s="49"/>
      <c r="GW530" s="49"/>
      <c r="GX530" s="49"/>
      <c r="GY530" s="49"/>
      <c r="GZ530" s="49"/>
      <c r="HA530" s="49"/>
      <c r="HB530" s="49"/>
      <c r="HC530" s="49"/>
      <c r="HD530" s="49"/>
      <c r="HE530" s="49"/>
      <c r="HF530" s="49"/>
      <c r="HG530" s="49"/>
      <c r="HH530" s="49"/>
      <c r="HI530" s="49"/>
      <c r="HJ530" s="49"/>
      <c r="HK530" s="49"/>
      <c r="HL530" s="49"/>
      <c r="HM530" s="49"/>
      <c r="HN530" s="49"/>
      <c r="HO530" s="49"/>
      <c r="HP530" s="49"/>
      <c r="HQ530" s="49"/>
      <c r="HR530" s="49"/>
      <c r="HS530" s="49"/>
      <c r="HT530" s="49"/>
      <c r="HU530" s="49"/>
      <c r="HV530" s="49"/>
      <c r="HW530" s="49"/>
      <c r="HX530" s="49"/>
      <c r="HY530" s="49"/>
      <c r="HZ530" s="49"/>
      <c r="IA530" s="49"/>
      <c r="IB530" s="49"/>
      <c r="IC530" s="49"/>
      <c r="ID530" s="49"/>
      <c r="IE530" s="49"/>
      <c r="IF530" s="49"/>
      <c r="IG530" s="49"/>
      <c r="IH530" s="49"/>
      <c r="II530" s="49"/>
      <c r="IJ530" s="49"/>
      <c r="IK530" s="49"/>
      <c r="IL530" s="49"/>
      <c r="IM530" s="49"/>
      <c r="IN530" s="49"/>
      <c r="IO530" s="49"/>
      <c r="IP530" s="49"/>
      <c r="IQ530" s="49"/>
      <c r="IR530" s="49"/>
      <c r="IS530" s="49"/>
      <c r="IT530" s="49"/>
      <c r="IU530" s="49"/>
      <c r="IV530" s="49"/>
      <c r="IW530" s="49"/>
      <c r="IX530" s="49"/>
      <c r="IY530" s="49"/>
      <c r="IZ530" s="49"/>
      <c r="JA530" s="49"/>
      <c r="JB530" s="49"/>
      <c r="JC530" s="49"/>
      <c r="JD530" s="49"/>
      <c r="JE530" s="49"/>
      <c r="JF530" s="49"/>
      <c r="JG530" s="49"/>
      <c r="JH530" s="49"/>
      <c r="JI530" s="49"/>
      <c r="JJ530" s="49"/>
      <c r="JK530" s="49"/>
      <c r="JL530" s="49"/>
      <c r="JM530" s="49"/>
      <c r="JN530" s="49"/>
      <c r="JO530" s="49"/>
      <c r="JP530" s="49"/>
      <c r="JQ530" s="49"/>
      <c r="JR530" s="49"/>
      <c r="JS530" s="49"/>
      <c r="JT530" s="49"/>
      <c r="JU530" s="49"/>
      <c r="JV530" s="49"/>
      <c r="JW530" s="49"/>
      <c r="JX530" s="49"/>
      <c r="JY530" s="49"/>
      <c r="JZ530" s="49"/>
      <c r="KA530" s="49"/>
      <c r="KB530" s="49"/>
      <c r="KC530" s="49"/>
      <c r="KD530" s="49"/>
      <c r="KE530" s="49"/>
      <c r="KF530" s="49"/>
      <c r="KG530" s="49"/>
      <c r="KH530" s="49"/>
      <c r="KI530" s="49"/>
      <c r="KJ530" s="49"/>
      <c r="KK530" s="49"/>
      <c r="KL530" s="49"/>
      <c r="KM530" s="49"/>
      <c r="KN530" s="49"/>
      <c r="KO530" s="49"/>
      <c r="KP530" s="49"/>
      <c r="KQ530" s="49"/>
      <c r="KR530" s="49"/>
      <c r="KS530" s="49"/>
      <c r="KT530" s="49"/>
      <c r="KU530" s="49"/>
      <c r="KV530" s="49"/>
      <c r="KW530" s="49"/>
      <c r="KX530" s="49"/>
      <c r="KY530" s="49"/>
      <c r="KZ530" s="49"/>
      <c r="LA530" s="49"/>
      <c r="LB530" s="49"/>
      <c r="LC530" s="49"/>
      <c r="LD530" s="49"/>
      <c r="LE530" s="49"/>
      <c r="LF530" s="49"/>
      <c r="LG530" s="49"/>
      <c r="LH530" s="49"/>
      <c r="LI530" s="49"/>
      <c r="LJ530" s="49"/>
      <c r="LK530" s="49"/>
      <c r="LL530" s="49"/>
      <c r="LM530" s="49"/>
      <c r="LN530" s="49"/>
      <c r="LO530" s="49"/>
      <c r="LP530" s="49"/>
      <c r="LQ530" s="49"/>
      <c r="LR530" s="49"/>
      <c r="LS530" s="49"/>
      <c r="LT530" s="49"/>
      <c r="LU530" s="49"/>
      <c r="LV530" s="49"/>
      <c r="LW530" s="49"/>
      <c r="LX530" s="49"/>
      <c r="LY530" s="49"/>
      <c r="LZ530" s="49"/>
      <c r="MA530" s="49"/>
      <c r="MB530" s="49"/>
      <c r="MC530" s="49"/>
      <c r="MD530" s="49"/>
      <c r="ME530" s="49"/>
      <c r="MF530" s="49"/>
      <c r="MG530" s="49"/>
      <c r="MH530" s="49"/>
      <c r="MI530" s="49"/>
      <c r="MJ530" s="49"/>
      <c r="MK530" s="49"/>
      <c r="ML530" s="49"/>
      <c r="MM530" s="49"/>
      <c r="MN530" s="49"/>
      <c r="MO530" s="49"/>
      <c r="MP530" s="49"/>
      <c r="MQ530" s="49"/>
      <c r="MR530" s="49"/>
      <c r="MS530" s="49"/>
      <c r="MT530" s="49"/>
      <c r="MU530" s="49"/>
      <c r="MV530" s="49"/>
      <c r="MW530" s="49"/>
      <c r="MX530" s="49"/>
      <c r="MY530" s="49"/>
      <c r="MZ530" s="49"/>
      <c r="NA530" s="49"/>
      <c r="NB530" s="49"/>
      <c r="NC530" s="49"/>
      <c r="ND530" s="49"/>
      <c r="NE530" s="49"/>
      <c r="NF530" s="49"/>
      <c r="NG530" s="49"/>
      <c r="NH530" s="49"/>
      <c r="NI530" s="49"/>
      <c r="NJ530" s="49"/>
      <c r="NK530" s="49"/>
      <c r="NL530" s="49"/>
      <c r="NM530" s="49"/>
      <c r="NN530" s="49"/>
      <c r="NO530" s="49"/>
      <c r="NP530" s="49"/>
      <c r="NQ530" s="49"/>
      <c r="NR530" s="49"/>
      <c r="NS530" s="49"/>
      <c r="NT530" s="49"/>
      <c r="NU530" s="49"/>
      <c r="NV530" s="49"/>
      <c r="NW530" s="49"/>
      <c r="NX530" s="49"/>
      <c r="NY530" s="49"/>
      <c r="NZ530" s="49"/>
      <c r="OA530" s="49"/>
      <c r="OB530" s="49"/>
      <c r="OC530" s="49"/>
      <c r="OD530" s="49"/>
      <c r="OE530" s="49"/>
      <c r="OF530" s="49"/>
      <c r="OG530" s="49"/>
      <c r="OH530" s="49"/>
      <c r="OI530" s="49"/>
      <c r="OJ530" s="49"/>
      <c r="OK530" s="49"/>
      <c r="OL530" s="49"/>
      <c r="OM530" s="49"/>
      <c r="ON530" s="49"/>
      <c r="OO530" s="49"/>
      <c r="OP530" s="49"/>
      <c r="OQ530" s="49"/>
      <c r="OR530" s="49"/>
      <c r="OS530" s="49"/>
      <c r="OT530" s="49"/>
      <c r="OU530" s="49"/>
      <c r="OV530" s="49"/>
      <c r="OW530" s="49"/>
      <c r="OX530" s="49"/>
      <c r="OY530" s="49"/>
      <c r="OZ530" s="49"/>
      <c r="PA530" s="49"/>
      <c r="PB530" s="49"/>
      <c r="PC530" s="49"/>
      <c r="PD530" s="49"/>
      <c r="PE530" s="49"/>
      <c r="PF530" s="49"/>
      <c r="PG530" s="49"/>
      <c r="PH530" s="49"/>
      <c r="PI530" s="49"/>
      <c r="PJ530" s="49"/>
      <c r="PK530" s="49"/>
      <c r="PL530" s="49"/>
      <c r="PM530" s="49"/>
      <c r="PN530" s="49"/>
      <c r="PO530" s="49"/>
      <c r="PP530" s="49"/>
      <c r="PQ530" s="49"/>
      <c r="PR530" s="49"/>
      <c r="PS530" s="49"/>
      <c r="PT530" s="49"/>
      <c r="PU530" s="49"/>
      <c r="PV530" s="49"/>
      <c r="PW530" s="49"/>
      <c r="PX530" s="49"/>
      <c r="PY530" s="49"/>
      <c r="PZ530" s="49"/>
      <c r="QA530" s="49"/>
      <c r="QB530" s="49"/>
      <c r="QC530" s="49"/>
      <c r="QD530" s="49"/>
      <c r="QE530" s="49"/>
      <c r="QF530" s="49"/>
      <c r="QG530" s="49"/>
      <c r="QH530" s="49"/>
      <c r="QI530" s="49"/>
      <c r="QJ530" s="49"/>
      <c r="QK530" s="49"/>
      <c r="QL530" s="49"/>
      <c r="QM530" s="49"/>
      <c r="QN530" s="49"/>
      <c r="QO530" s="49"/>
      <c r="QP530" s="49"/>
      <c r="QQ530" s="49"/>
      <c r="QR530" s="49"/>
      <c r="QS530" s="49"/>
      <c r="QT530" s="49"/>
      <c r="QU530" s="49"/>
      <c r="QV530" s="49"/>
      <c r="QW530" s="49"/>
      <c r="QX530" s="49"/>
      <c r="QY530" s="49"/>
      <c r="QZ530" s="49"/>
      <c r="RA530" s="49"/>
      <c r="RB530" s="49"/>
      <c r="RC530" s="49"/>
      <c r="RD530" s="49"/>
      <c r="RE530" s="49"/>
      <c r="RF530" s="49"/>
      <c r="RG530" s="49"/>
      <c r="RH530" s="49"/>
      <c r="RI530" s="49"/>
      <c r="RJ530" s="49"/>
      <c r="RK530" s="49"/>
      <c r="RL530" s="49"/>
      <c r="RM530" s="49"/>
      <c r="RN530" s="49"/>
      <c r="RO530" s="49"/>
      <c r="RP530" s="49"/>
      <c r="RQ530" s="49"/>
      <c r="RR530" s="49"/>
      <c r="RS530" s="49"/>
      <c r="RT530" s="49"/>
      <c r="RU530" s="49"/>
      <c r="RV530" s="49"/>
      <c r="RW530" s="49"/>
      <c r="RX530" s="49"/>
      <c r="RY530" s="49"/>
      <c r="RZ530" s="49"/>
      <c r="SA530" s="49"/>
      <c r="SB530" s="49"/>
      <c r="SC530" s="49"/>
      <c r="SD530" s="49"/>
      <c r="SE530" s="49"/>
      <c r="SF530" s="49"/>
      <c r="SG530" s="49"/>
      <c r="SH530" s="49"/>
      <c r="SI530" s="49"/>
      <c r="SJ530" s="49"/>
      <c r="SK530" s="49"/>
      <c r="SL530" s="49"/>
      <c r="SM530" s="49"/>
      <c r="SN530" s="49"/>
      <c r="SO530" s="49"/>
      <c r="SP530" s="49"/>
      <c r="SQ530" s="49"/>
      <c r="SR530" s="49"/>
      <c r="SS530" s="49"/>
      <c r="ST530" s="49"/>
      <c r="SU530" s="49"/>
      <c r="SV530" s="49"/>
      <c r="SW530" s="49"/>
      <c r="SX530" s="49"/>
      <c r="SY530" s="49"/>
      <c r="SZ530" s="49"/>
      <c r="TA530" s="49"/>
      <c r="TB530" s="49"/>
      <c r="TC530" s="49"/>
      <c r="TD530" s="49"/>
      <c r="TE530" s="49"/>
      <c r="TF530" s="49"/>
      <c r="TG530" s="49"/>
      <c r="TH530" s="49"/>
      <c r="TI530" s="49"/>
      <c r="TJ530" s="49"/>
      <c r="TK530" s="49"/>
      <c r="TL530" s="49"/>
      <c r="TM530" s="49"/>
      <c r="TN530" s="49"/>
      <c r="TO530" s="49"/>
      <c r="TP530" s="49"/>
      <c r="TQ530" s="49"/>
      <c r="TR530" s="49"/>
      <c r="TS530" s="49"/>
      <c r="TT530" s="49"/>
      <c r="TU530" s="49"/>
      <c r="TV530" s="49"/>
      <c r="TW530" s="49"/>
      <c r="TX530" s="49"/>
      <c r="TY530" s="49"/>
      <c r="TZ530" s="49"/>
      <c r="UA530" s="49"/>
      <c r="UB530" s="49"/>
      <c r="UC530" s="49"/>
      <c r="UD530" s="49"/>
      <c r="UE530" s="49"/>
      <c r="UF530" s="49"/>
      <c r="UG530" s="49"/>
      <c r="UH530" s="49"/>
      <c r="UI530" s="49"/>
      <c r="UJ530" s="49"/>
      <c r="UK530" s="49"/>
      <c r="UL530" s="49"/>
      <c r="UM530" s="49"/>
      <c r="UN530" s="49"/>
      <c r="UO530" s="49"/>
      <c r="UP530" s="49"/>
      <c r="UQ530" s="49"/>
      <c r="UR530" s="49"/>
      <c r="US530" s="49"/>
      <c r="UT530" s="49"/>
      <c r="UU530" s="49"/>
      <c r="UV530" s="49"/>
      <c r="UW530" s="49"/>
      <c r="UX530" s="49"/>
      <c r="UY530" s="49"/>
      <c r="UZ530" s="49"/>
      <c r="VA530" s="49"/>
      <c r="VB530" s="49"/>
      <c r="VC530" s="49"/>
      <c r="VD530" s="49"/>
      <c r="VE530" s="49"/>
      <c r="VF530" s="49"/>
      <c r="VG530" s="49"/>
      <c r="VH530" s="49"/>
      <c r="VI530" s="49"/>
      <c r="VJ530" s="49"/>
      <c r="VK530" s="49"/>
      <c r="VL530" s="49"/>
      <c r="VM530" s="49"/>
      <c r="VN530" s="49"/>
      <c r="VO530" s="49"/>
      <c r="VP530" s="49"/>
      <c r="VQ530" s="49"/>
      <c r="VR530" s="49"/>
      <c r="VS530" s="49"/>
      <c r="VT530" s="49"/>
      <c r="VU530" s="49"/>
      <c r="VV530" s="49"/>
      <c r="VW530" s="49"/>
      <c r="VX530" s="49"/>
      <c r="VY530" s="49"/>
      <c r="VZ530" s="49"/>
      <c r="WA530" s="49"/>
      <c r="WB530" s="49"/>
      <c r="WC530" s="49"/>
      <c r="WD530" s="49"/>
      <c r="WE530" s="49"/>
      <c r="WF530" s="49"/>
      <c r="WG530" s="49"/>
      <c r="WH530" s="49"/>
      <c r="WI530" s="49"/>
      <c r="WJ530" s="49"/>
      <c r="WK530" s="49"/>
      <c r="WL530" s="49"/>
      <c r="WM530" s="49"/>
      <c r="WN530" s="49"/>
      <c r="WO530" s="49"/>
      <c r="WP530" s="49"/>
      <c r="WQ530" s="49"/>
      <c r="WR530" s="49"/>
      <c r="WS530" s="49"/>
      <c r="WT530" s="49"/>
      <c r="WU530" s="49"/>
      <c r="WV530" s="49"/>
      <c r="WW530" s="49"/>
      <c r="WX530" s="49"/>
      <c r="WY530" s="49"/>
      <c r="WZ530" s="49"/>
      <c r="XA530" s="49"/>
      <c r="XB530" s="49"/>
      <c r="XC530" s="49"/>
      <c r="XD530" s="49"/>
      <c r="XE530" s="49"/>
      <c r="XF530" s="49"/>
      <c r="XG530" s="49"/>
      <c r="XH530" s="49"/>
      <c r="XI530" s="49"/>
      <c r="XJ530" s="49"/>
      <c r="XK530" s="49"/>
      <c r="XL530" s="49"/>
      <c r="XM530" s="49"/>
      <c r="XN530" s="49"/>
      <c r="XO530" s="49"/>
      <c r="XP530" s="49"/>
      <c r="XQ530" s="49"/>
      <c r="XR530" s="49"/>
      <c r="XS530" s="49"/>
      <c r="XT530" s="49"/>
      <c r="XU530" s="49"/>
      <c r="XV530" s="49"/>
      <c r="XW530" s="49"/>
      <c r="XX530" s="49"/>
      <c r="XY530" s="49"/>
      <c r="XZ530" s="49"/>
      <c r="YA530" s="49"/>
      <c r="YB530" s="49"/>
      <c r="YC530" s="49"/>
      <c r="YD530" s="49"/>
      <c r="YE530" s="49"/>
      <c r="YF530" s="49"/>
      <c r="YG530" s="49"/>
      <c r="YH530" s="49"/>
      <c r="YI530" s="49"/>
      <c r="YJ530" s="49"/>
      <c r="YK530" s="49"/>
      <c r="YL530" s="49"/>
      <c r="YM530" s="49"/>
      <c r="YN530" s="49"/>
      <c r="YO530" s="49"/>
      <c r="YP530" s="49"/>
      <c r="YQ530" s="49"/>
      <c r="YR530" s="49"/>
      <c r="YS530" s="49"/>
      <c r="YT530" s="49"/>
      <c r="YU530" s="49"/>
      <c r="YV530" s="49"/>
      <c r="YW530" s="49"/>
      <c r="YX530" s="49"/>
      <c r="YY530" s="49"/>
      <c r="YZ530" s="49"/>
      <c r="ZA530" s="49"/>
      <c r="ZB530" s="49"/>
      <c r="ZC530" s="49"/>
      <c r="ZD530" s="49"/>
      <c r="ZE530" s="49"/>
      <c r="ZF530" s="49"/>
      <c r="ZG530" s="49"/>
      <c r="ZH530" s="49"/>
      <c r="ZI530" s="49"/>
      <c r="ZJ530" s="49"/>
      <c r="ZK530" s="49"/>
      <c r="ZL530" s="49"/>
      <c r="ZM530" s="49"/>
      <c r="ZN530" s="49"/>
      <c r="ZO530" s="49"/>
      <c r="ZP530" s="49"/>
      <c r="ZQ530" s="49"/>
      <c r="ZR530" s="49"/>
      <c r="ZS530" s="49"/>
      <c r="ZT530" s="49"/>
      <c r="ZU530" s="49"/>
      <c r="ZV530" s="49"/>
      <c r="ZW530" s="49"/>
      <c r="ZX530" s="49"/>
      <c r="ZY530" s="49"/>
      <c r="ZZ530" s="49"/>
      <c r="AAA530" s="49"/>
      <c r="AAB530" s="49"/>
      <c r="AAC530" s="49"/>
      <c r="AAD530" s="49"/>
      <c r="AAE530" s="49"/>
      <c r="AAF530" s="49"/>
      <c r="AAG530" s="49"/>
      <c r="AAH530" s="49"/>
      <c r="AAI530" s="49"/>
      <c r="AAJ530" s="49"/>
      <c r="AAK530" s="49"/>
      <c r="AAL530" s="49"/>
      <c r="AAM530" s="49"/>
      <c r="AAN530" s="49"/>
      <c r="AAO530" s="49"/>
      <c r="AAP530" s="49"/>
      <c r="AAQ530" s="49"/>
      <c r="AAR530" s="49"/>
      <c r="AAS530" s="49"/>
      <c r="AAT530" s="49"/>
      <c r="AAU530" s="49"/>
      <c r="AAV530" s="49"/>
      <c r="AAW530" s="49"/>
      <c r="AAX530" s="49"/>
      <c r="AAY530" s="49"/>
      <c r="AAZ530" s="49"/>
      <c r="ABA530" s="49"/>
      <c r="ABB530" s="49"/>
      <c r="ABC530" s="49"/>
      <c r="ABD530" s="49"/>
      <c r="ABE530" s="49"/>
      <c r="ABF530" s="49"/>
      <c r="ABG530" s="49"/>
      <c r="ABH530" s="49"/>
      <c r="ABI530" s="49"/>
      <c r="ABJ530" s="49"/>
      <c r="ABK530" s="49"/>
      <c r="ABL530" s="49"/>
      <c r="ABM530" s="49"/>
      <c r="ABN530" s="49"/>
      <c r="ABO530" s="49"/>
      <c r="ABP530" s="49"/>
      <c r="ABQ530" s="49"/>
      <c r="ABR530" s="49"/>
      <c r="ABS530" s="49"/>
      <c r="ABT530" s="49"/>
      <c r="ABU530" s="49"/>
      <c r="ABV530" s="49"/>
      <c r="ABW530" s="49"/>
      <c r="ABX530" s="49"/>
      <c r="ABY530" s="49"/>
      <c r="ABZ530" s="49"/>
      <c r="ACA530" s="49"/>
      <c r="ACB530" s="49"/>
      <c r="ACC530" s="49"/>
      <c r="ACD530" s="49"/>
      <c r="ACE530" s="49"/>
      <c r="ACF530" s="49"/>
      <c r="ACG530" s="49"/>
      <c r="ACH530" s="49"/>
      <c r="ACI530" s="49"/>
      <c r="ACJ530" s="49"/>
      <c r="ACK530" s="49"/>
      <c r="ACL530" s="49"/>
      <c r="ACM530" s="49"/>
      <c r="ACN530" s="49"/>
      <c r="ACO530" s="49"/>
      <c r="ACP530" s="49"/>
      <c r="ACQ530" s="49"/>
      <c r="ACR530" s="49"/>
      <c r="ACS530" s="49"/>
      <c r="ACT530" s="49"/>
      <c r="ACU530" s="49"/>
      <c r="ACV530" s="49"/>
      <c r="ACW530" s="49"/>
      <c r="ACX530" s="49"/>
      <c r="ACY530" s="49"/>
      <c r="ACZ530" s="49"/>
      <c r="ADA530" s="49"/>
      <c r="ADB530" s="49"/>
      <c r="ADC530" s="49"/>
      <c r="ADD530" s="49"/>
      <c r="ADE530" s="49"/>
      <c r="ADF530" s="49"/>
      <c r="ADG530" s="49"/>
      <c r="ADH530" s="49"/>
      <c r="ADI530" s="49"/>
      <c r="ADJ530" s="49"/>
      <c r="ADK530" s="49"/>
      <c r="ADL530" s="49"/>
      <c r="ADM530" s="49"/>
      <c r="ADN530" s="49"/>
      <c r="ADO530" s="49"/>
      <c r="ADP530" s="49"/>
      <c r="ADQ530" s="49"/>
      <c r="ADR530" s="49"/>
      <c r="ADS530" s="49"/>
      <c r="ADT530" s="49"/>
      <c r="ADU530" s="49"/>
      <c r="ADV530" s="49"/>
      <c r="ADW530" s="49"/>
      <c r="ADX530" s="49"/>
      <c r="ADY530" s="49"/>
      <c r="ADZ530" s="49"/>
      <c r="AEA530" s="49"/>
      <c r="AEB530" s="49"/>
      <c r="AEC530" s="49"/>
      <c r="AED530" s="49"/>
      <c r="AEE530" s="49"/>
      <c r="AEF530" s="49"/>
      <c r="AEG530" s="49"/>
      <c r="AEH530" s="49"/>
      <c r="AEI530" s="49"/>
      <c r="AEJ530" s="49"/>
      <c r="AEK530" s="49"/>
      <c r="AEL530" s="49"/>
      <c r="AEM530" s="49"/>
      <c r="AEN530" s="49"/>
      <c r="AEO530" s="49"/>
      <c r="AEP530" s="49"/>
      <c r="AEQ530" s="49"/>
      <c r="AER530" s="49"/>
      <c r="AES530" s="49"/>
      <c r="AET530" s="49"/>
      <c r="AEU530" s="49"/>
      <c r="AEV530" s="49"/>
      <c r="AEW530" s="49"/>
      <c r="AEX530" s="49"/>
      <c r="AEY530" s="49"/>
      <c r="AEZ530" s="49"/>
      <c r="AFA530" s="49"/>
      <c r="AFB530" s="49"/>
      <c r="AFC530" s="49"/>
      <c r="AFD530" s="49"/>
      <c r="AFE530" s="49"/>
      <c r="AFF530" s="49"/>
      <c r="AFG530" s="49"/>
      <c r="AFH530" s="49"/>
      <c r="AFI530" s="49"/>
      <c r="AFJ530" s="49"/>
      <c r="AFK530" s="49"/>
      <c r="AFL530" s="49"/>
      <c r="AFM530" s="49"/>
      <c r="AFN530" s="49"/>
      <c r="AFO530" s="49"/>
      <c r="AFP530" s="49"/>
      <c r="AFQ530" s="49"/>
      <c r="AFR530" s="49"/>
      <c r="AFS530" s="49"/>
      <c r="AFT530" s="49"/>
      <c r="AFU530" s="49"/>
      <c r="AFV530" s="49"/>
      <c r="AFW530" s="49"/>
      <c r="AFX530" s="49"/>
      <c r="AFY530" s="49"/>
      <c r="AFZ530" s="49"/>
      <c r="AGA530" s="49"/>
      <c r="AGB530" s="49"/>
      <c r="AGC530" s="49"/>
      <c r="AGD530" s="49"/>
      <c r="AGE530" s="49"/>
      <c r="AGF530" s="49"/>
      <c r="AGG530" s="49"/>
      <c r="AGH530" s="49"/>
      <c r="AGI530" s="49"/>
      <c r="AGJ530" s="49"/>
      <c r="AGK530" s="49"/>
      <c r="AGL530" s="49"/>
      <c r="AGM530" s="49"/>
      <c r="AGN530" s="49"/>
      <c r="AGO530" s="49"/>
      <c r="AGP530" s="49"/>
      <c r="AGQ530" s="49"/>
      <c r="AGR530" s="49"/>
      <c r="AGS530" s="49"/>
      <c r="AGT530" s="49"/>
      <c r="AGU530" s="49"/>
      <c r="AGV530" s="49"/>
      <c r="AGW530" s="49"/>
      <c r="AGX530" s="49"/>
      <c r="AGY530" s="49"/>
      <c r="AGZ530" s="49"/>
      <c r="AHA530" s="49"/>
      <c r="AHB530" s="49"/>
      <c r="AHC530" s="49"/>
      <c r="AHD530" s="49"/>
      <c r="AHE530" s="49"/>
      <c r="AHF530" s="49"/>
      <c r="AHG530" s="49"/>
      <c r="AHH530" s="49"/>
      <c r="AHI530" s="49"/>
      <c r="AHJ530" s="49"/>
      <c r="AHK530" s="49"/>
      <c r="AHL530" s="49"/>
      <c r="AHM530" s="49"/>
      <c r="AHN530" s="49"/>
      <c r="AHO530" s="49"/>
      <c r="AHP530" s="49"/>
      <c r="AHQ530" s="49"/>
      <c r="AHR530" s="49"/>
      <c r="AHS530" s="49"/>
      <c r="AHT530" s="49"/>
      <c r="AHU530" s="49"/>
      <c r="AHV530" s="49"/>
      <c r="AHW530" s="49"/>
      <c r="AHX530" s="49"/>
      <c r="AHY530" s="49"/>
      <c r="AHZ530" s="49"/>
      <c r="AIA530" s="49"/>
      <c r="AIB530" s="49"/>
      <c r="AIC530" s="49"/>
      <c r="AID530" s="49"/>
      <c r="AIE530" s="49"/>
      <c r="AIF530" s="49"/>
      <c r="AIG530" s="49"/>
      <c r="AIH530" s="49"/>
      <c r="AII530" s="49"/>
      <c r="AIJ530" s="49"/>
      <c r="AIK530" s="49"/>
      <c r="AIL530" s="49"/>
      <c r="AIM530" s="49"/>
      <c r="AIN530" s="49"/>
      <c r="AIO530" s="49"/>
      <c r="AIP530" s="49"/>
      <c r="AIQ530" s="49"/>
      <c r="AIR530" s="49"/>
      <c r="AIS530" s="49"/>
      <c r="AIT530" s="49"/>
      <c r="AIU530" s="49"/>
      <c r="AIV530" s="49"/>
      <c r="AIW530" s="49"/>
      <c r="AIX530" s="49"/>
      <c r="AIY530" s="49"/>
      <c r="AIZ530" s="49"/>
      <c r="AJA530" s="49"/>
      <c r="AJB530" s="49"/>
      <c r="AJC530" s="49"/>
      <c r="AJD530" s="49"/>
      <c r="AJE530" s="49"/>
      <c r="AJF530" s="49"/>
      <c r="AJG530" s="49"/>
      <c r="AJH530" s="49"/>
      <c r="AJI530" s="49"/>
      <c r="AJJ530" s="49"/>
      <c r="AJK530" s="49"/>
      <c r="AJL530" s="49"/>
      <c r="AJM530" s="49"/>
      <c r="AJN530" s="49"/>
      <c r="AJO530" s="49"/>
      <c r="AJP530" s="49"/>
      <c r="AJQ530" s="49"/>
      <c r="AJR530" s="49"/>
      <c r="AJS530" s="49"/>
      <c r="AJT530" s="49"/>
      <c r="AJU530" s="49"/>
      <c r="AJV530" s="49"/>
      <c r="AJW530" s="49"/>
      <c r="AJX530" s="49"/>
      <c r="AJY530" s="49"/>
      <c r="AJZ530" s="49"/>
      <c r="AKA530" s="49"/>
      <c r="AKB530" s="49"/>
      <c r="AKC530" s="49"/>
      <c r="AKD530" s="49"/>
      <c r="AKE530" s="49"/>
      <c r="AKF530" s="49"/>
      <c r="AKG530" s="49"/>
      <c r="AKH530" s="49"/>
      <c r="AKI530" s="49"/>
      <c r="AKJ530" s="49"/>
      <c r="AKK530" s="49"/>
      <c r="AKL530" s="49"/>
      <c r="AKM530" s="49"/>
      <c r="AKN530" s="49"/>
      <c r="AKO530" s="49"/>
      <c r="AKP530" s="49"/>
      <c r="AKQ530" s="49"/>
      <c r="AKR530" s="49"/>
      <c r="AKS530" s="49"/>
      <c r="AKT530" s="49"/>
      <c r="AKU530" s="49"/>
      <c r="AKV530" s="49"/>
      <c r="AKW530" s="49"/>
      <c r="AKX530" s="49"/>
      <c r="AKY530" s="49"/>
      <c r="AKZ530" s="49"/>
      <c r="ALA530" s="49"/>
      <c r="ALB530" s="49"/>
      <c r="ALC530" s="49"/>
      <c r="ALD530" s="49"/>
      <c r="ALE530" s="49"/>
      <c r="ALF530" s="49"/>
      <c r="ALG530" s="49"/>
      <c r="ALH530" s="49"/>
      <c r="ALI530" s="49"/>
      <c r="ALJ530" s="49"/>
      <c r="ALK530" s="49"/>
      <c r="ALL530" s="49"/>
      <c r="ALM530" s="49"/>
      <c r="ALN530" s="49"/>
      <c r="ALO530" s="49"/>
      <c r="ALP530" s="49"/>
      <c r="ALQ530" s="49"/>
      <c r="ALR530" s="49"/>
      <c r="ALS530" s="49"/>
      <c r="ALT530" s="49"/>
      <c r="ALU530" s="49"/>
      <c r="ALV530" s="49"/>
      <c r="ALW530" s="49"/>
      <c r="ALX530" s="49"/>
      <c r="ALY530" s="49"/>
      <c r="ALZ530" s="49"/>
      <c r="AMA530" s="49"/>
      <c r="AMB530" s="49"/>
      <c r="AMC530" s="49"/>
      <c r="AMD530" s="49"/>
      <c r="AME530" s="49"/>
      <c r="AMF530" s="49"/>
      <c r="AMG530" s="49"/>
      <c r="AMH530" s="49"/>
      <c r="AMI530" s="49"/>
      <c r="AMJ530" s="49"/>
      <c r="AMK530" s="49"/>
      <c r="AML530" s="49"/>
      <c r="AMM530" s="49"/>
      <c r="AMN530" s="49"/>
      <c r="AMO530" s="49"/>
    </row>
    <row r="531" spans="1:1029">
      <c r="A531" s="17"/>
      <c r="B531" s="18"/>
      <c r="C531" s="8"/>
      <c r="D531" s="17"/>
      <c r="E531" s="17"/>
      <c r="F531" s="17"/>
      <c r="G531" s="17"/>
      <c r="H531" s="17"/>
      <c r="I531" s="17"/>
      <c r="J531" s="17"/>
      <c r="K531" s="17"/>
      <c r="L531" s="17"/>
      <c r="M531" s="17"/>
      <c r="N531" s="17"/>
      <c r="O531" s="17"/>
      <c r="P531" s="17"/>
      <c r="Q531" s="11"/>
      <c r="R531" s="17"/>
      <c r="S531" s="8"/>
      <c r="T531" s="8"/>
      <c r="U531" s="8"/>
      <c r="V531" s="8"/>
      <c r="W531" s="8"/>
      <c r="X531" s="8"/>
      <c r="Y531" s="8"/>
      <c r="Z531" s="8"/>
      <c r="AA531" s="8"/>
      <c r="AB531" s="8"/>
      <c r="AC531" s="8"/>
      <c r="AD531" s="8"/>
      <c r="AE531" s="8"/>
      <c r="AF531" s="11"/>
      <c r="AG531" s="49"/>
      <c r="AH531" s="49"/>
      <c r="AI531" s="49"/>
      <c r="AJ531" s="49"/>
      <c r="AK531" s="49"/>
      <c r="AL531" s="49"/>
      <c r="AM531" s="49"/>
      <c r="AN531" s="49"/>
      <c r="AO531" s="49"/>
      <c r="AP531" s="49"/>
      <c r="AQ531" s="49"/>
      <c r="AR531" s="49"/>
      <c r="AS531" s="49"/>
      <c r="AT531" s="49"/>
      <c r="AU531" s="49"/>
      <c r="AV531" s="49"/>
      <c r="AW531" s="49"/>
      <c r="AX531" s="49"/>
      <c r="AY531" s="49"/>
      <c r="AZ531" s="49"/>
      <c r="BA531" s="49"/>
      <c r="BB531" s="49"/>
      <c r="BC531" s="49"/>
      <c r="BD531" s="49"/>
      <c r="BE531" s="49"/>
      <c r="BF531" s="49"/>
      <c r="BG531" s="49"/>
      <c r="BH531" s="49"/>
      <c r="BI531" s="49"/>
      <c r="BJ531" s="49"/>
      <c r="BK531" s="49"/>
      <c r="BL531" s="49"/>
      <c r="BM531" s="49"/>
      <c r="BN531" s="49"/>
      <c r="BO531" s="49"/>
      <c r="BP531" s="49"/>
      <c r="BQ531" s="49"/>
      <c r="BR531" s="49"/>
      <c r="BS531" s="49"/>
      <c r="BT531" s="49"/>
      <c r="BU531" s="49"/>
      <c r="BV531" s="49"/>
      <c r="BW531" s="49"/>
      <c r="BX531" s="49"/>
      <c r="BY531" s="49"/>
      <c r="BZ531" s="49"/>
      <c r="CA531" s="49"/>
      <c r="CB531" s="49"/>
      <c r="CC531" s="49"/>
      <c r="CD531" s="49"/>
      <c r="CE531" s="49"/>
      <c r="CF531" s="49"/>
      <c r="CG531" s="49"/>
      <c r="CH531" s="49"/>
      <c r="CI531" s="49"/>
      <c r="CJ531" s="49"/>
      <c r="CK531" s="49"/>
      <c r="CL531" s="49"/>
      <c r="CM531" s="49"/>
      <c r="CN531" s="49"/>
      <c r="CO531" s="49"/>
      <c r="CP531" s="49"/>
      <c r="CQ531" s="49"/>
      <c r="CR531" s="49"/>
      <c r="CS531" s="49"/>
      <c r="CT531" s="49"/>
      <c r="CU531" s="49"/>
      <c r="CV531" s="49"/>
      <c r="CW531" s="49"/>
      <c r="CX531" s="49"/>
      <c r="CY531" s="49"/>
      <c r="CZ531" s="49"/>
      <c r="DA531" s="49"/>
      <c r="DB531" s="49"/>
      <c r="DC531" s="49"/>
      <c r="DD531" s="49"/>
      <c r="DE531" s="49"/>
      <c r="DF531" s="49"/>
      <c r="DG531" s="49"/>
      <c r="DH531" s="49"/>
      <c r="DI531" s="49"/>
      <c r="DJ531" s="49"/>
      <c r="DK531" s="49"/>
      <c r="DL531" s="49"/>
      <c r="DM531" s="49"/>
      <c r="DN531" s="49"/>
      <c r="DO531" s="49"/>
      <c r="DP531" s="49"/>
      <c r="DQ531" s="49"/>
      <c r="DR531" s="49"/>
      <c r="DS531" s="49"/>
      <c r="DT531" s="49"/>
      <c r="DU531" s="49"/>
      <c r="DV531" s="49"/>
      <c r="DW531" s="49"/>
      <c r="DX531" s="49"/>
      <c r="DY531" s="49"/>
      <c r="DZ531" s="49"/>
      <c r="EA531" s="49"/>
      <c r="EB531" s="49"/>
      <c r="EC531" s="49"/>
      <c r="ED531" s="49"/>
      <c r="EE531" s="49"/>
      <c r="EF531" s="49"/>
      <c r="EG531" s="49"/>
      <c r="EH531" s="49"/>
      <c r="EI531" s="49"/>
      <c r="EJ531" s="49"/>
      <c r="EK531" s="49"/>
      <c r="EL531" s="49"/>
      <c r="EM531" s="49"/>
      <c r="EN531" s="49"/>
      <c r="EO531" s="49"/>
      <c r="EP531" s="49"/>
      <c r="EQ531" s="49"/>
      <c r="ER531" s="49"/>
      <c r="ES531" s="49"/>
      <c r="ET531" s="49"/>
      <c r="EU531" s="49"/>
      <c r="EV531" s="49"/>
      <c r="EW531" s="49"/>
      <c r="EX531" s="49"/>
      <c r="EY531" s="49"/>
      <c r="EZ531" s="49"/>
      <c r="FA531" s="49"/>
      <c r="FB531" s="49"/>
      <c r="FC531" s="49"/>
      <c r="FD531" s="49"/>
      <c r="FE531" s="49"/>
      <c r="FF531" s="49"/>
      <c r="FG531" s="49"/>
      <c r="FH531" s="49"/>
      <c r="FI531" s="49"/>
      <c r="FJ531" s="49"/>
      <c r="FK531" s="49"/>
      <c r="FL531" s="49"/>
      <c r="FM531" s="49"/>
      <c r="FN531" s="49"/>
      <c r="FO531" s="49"/>
      <c r="FP531" s="49"/>
      <c r="FQ531" s="49"/>
      <c r="FR531" s="49"/>
      <c r="FS531" s="49"/>
      <c r="FT531" s="49"/>
      <c r="FU531" s="49"/>
      <c r="FV531" s="49"/>
      <c r="FW531" s="49"/>
      <c r="FX531" s="49"/>
      <c r="FY531" s="49"/>
      <c r="FZ531" s="49"/>
      <c r="GA531" s="49"/>
      <c r="GB531" s="49"/>
      <c r="GC531" s="49"/>
      <c r="GD531" s="49"/>
      <c r="GE531" s="49"/>
      <c r="GF531" s="49"/>
      <c r="GG531" s="49"/>
      <c r="GH531" s="49"/>
      <c r="GI531" s="49"/>
      <c r="GJ531" s="49"/>
      <c r="GK531" s="49"/>
      <c r="GL531" s="49"/>
      <c r="GM531" s="49"/>
      <c r="GN531" s="49"/>
      <c r="GO531" s="49"/>
      <c r="GP531" s="49"/>
      <c r="GQ531" s="49"/>
      <c r="GR531" s="49"/>
      <c r="GS531" s="49"/>
      <c r="GT531" s="49"/>
      <c r="GU531" s="49"/>
      <c r="GV531" s="49"/>
      <c r="GW531" s="49"/>
      <c r="GX531" s="49"/>
      <c r="GY531" s="49"/>
      <c r="GZ531" s="49"/>
      <c r="HA531" s="49"/>
      <c r="HB531" s="49"/>
      <c r="HC531" s="49"/>
      <c r="HD531" s="49"/>
      <c r="HE531" s="49"/>
      <c r="HF531" s="49"/>
      <c r="HG531" s="49"/>
      <c r="HH531" s="49"/>
      <c r="HI531" s="49"/>
      <c r="HJ531" s="49"/>
      <c r="HK531" s="49"/>
      <c r="HL531" s="49"/>
      <c r="HM531" s="49"/>
      <c r="HN531" s="49"/>
      <c r="HO531" s="49"/>
      <c r="HP531" s="49"/>
      <c r="HQ531" s="49"/>
      <c r="HR531" s="49"/>
      <c r="HS531" s="49"/>
      <c r="HT531" s="49"/>
      <c r="HU531" s="49"/>
      <c r="HV531" s="49"/>
      <c r="HW531" s="49"/>
      <c r="HX531" s="49"/>
      <c r="HY531" s="49"/>
      <c r="HZ531" s="49"/>
      <c r="IA531" s="49"/>
      <c r="IB531" s="49"/>
      <c r="IC531" s="49"/>
      <c r="ID531" s="49"/>
      <c r="IE531" s="49"/>
      <c r="IF531" s="49"/>
      <c r="IG531" s="49"/>
      <c r="IH531" s="49"/>
      <c r="II531" s="49"/>
      <c r="IJ531" s="49"/>
      <c r="IK531" s="49"/>
      <c r="IL531" s="49"/>
      <c r="IM531" s="49"/>
      <c r="IN531" s="49"/>
      <c r="IO531" s="49"/>
      <c r="IP531" s="49"/>
      <c r="IQ531" s="49"/>
      <c r="IR531" s="49"/>
      <c r="IS531" s="49"/>
      <c r="IT531" s="49"/>
      <c r="IU531" s="49"/>
      <c r="IV531" s="49"/>
      <c r="IW531" s="49"/>
      <c r="IX531" s="49"/>
      <c r="IY531" s="49"/>
      <c r="IZ531" s="49"/>
      <c r="JA531" s="49"/>
      <c r="JB531" s="49"/>
      <c r="JC531" s="49"/>
      <c r="JD531" s="49"/>
      <c r="JE531" s="49"/>
      <c r="JF531" s="49"/>
      <c r="JG531" s="49"/>
      <c r="JH531" s="49"/>
      <c r="JI531" s="49"/>
      <c r="JJ531" s="49"/>
      <c r="JK531" s="49"/>
      <c r="JL531" s="49"/>
      <c r="JM531" s="49"/>
      <c r="JN531" s="49"/>
      <c r="JO531" s="49"/>
      <c r="JP531" s="49"/>
      <c r="JQ531" s="49"/>
      <c r="JR531" s="49"/>
      <c r="JS531" s="49"/>
      <c r="JT531" s="49"/>
      <c r="JU531" s="49"/>
      <c r="JV531" s="49"/>
      <c r="JW531" s="49"/>
      <c r="JX531" s="49"/>
      <c r="JY531" s="49"/>
      <c r="JZ531" s="49"/>
      <c r="KA531" s="49"/>
      <c r="KB531" s="49"/>
      <c r="KC531" s="49"/>
      <c r="KD531" s="49"/>
      <c r="KE531" s="49"/>
      <c r="KF531" s="49"/>
      <c r="KG531" s="49"/>
      <c r="KH531" s="49"/>
      <c r="KI531" s="49"/>
      <c r="KJ531" s="49"/>
      <c r="KK531" s="49"/>
      <c r="KL531" s="49"/>
      <c r="KM531" s="49"/>
      <c r="KN531" s="49"/>
      <c r="KO531" s="49"/>
      <c r="KP531" s="49"/>
      <c r="KQ531" s="49"/>
      <c r="KR531" s="49"/>
      <c r="KS531" s="49"/>
      <c r="KT531" s="49"/>
      <c r="KU531" s="49"/>
      <c r="KV531" s="49"/>
      <c r="KW531" s="49"/>
      <c r="KX531" s="49"/>
      <c r="KY531" s="49"/>
      <c r="KZ531" s="49"/>
      <c r="LA531" s="49"/>
      <c r="LB531" s="49"/>
      <c r="LC531" s="49"/>
      <c r="LD531" s="49"/>
      <c r="LE531" s="49"/>
      <c r="LF531" s="49"/>
      <c r="LG531" s="49"/>
      <c r="LH531" s="49"/>
      <c r="LI531" s="49"/>
      <c r="LJ531" s="49"/>
      <c r="LK531" s="49"/>
      <c r="LL531" s="49"/>
      <c r="LM531" s="49"/>
      <c r="LN531" s="49"/>
      <c r="LO531" s="49"/>
      <c r="LP531" s="49"/>
      <c r="LQ531" s="49"/>
      <c r="LR531" s="49"/>
      <c r="LS531" s="49"/>
      <c r="LT531" s="49"/>
      <c r="LU531" s="49"/>
      <c r="LV531" s="49"/>
      <c r="LW531" s="49"/>
      <c r="LX531" s="49"/>
      <c r="LY531" s="49"/>
      <c r="LZ531" s="49"/>
      <c r="MA531" s="49"/>
      <c r="MB531" s="49"/>
      <c r="MC531" s="49"/>
      <c r="MD531" s="49"/>
      <c r="ME531" s="49"/>
      <c r="MF531" s="49"/>
      <c r="MG531" s="49"/>
      <c r="MH531" s="49"/>
      <c r="MI531" s="49"/>
      <c r="MJ531" s="49"/>
      <c r="MK531" s="49"/>
      <c r="ML531" s="49"/>
      <c r="MM531" s="49"/>
      <c r="MN531" s="49"/>
      <c r="MO531" s="49"/>
      <c r="MP531" s="49"/>
      <c r="MQ531" s="49"/>
      <c r="MR531" s="49"/>
      <c r="MS531" s="49"/>
      <c r="MT531" s="49"/>
      <c r="MU531" s="49"/>
      <c r="MV531" s="49"/>
      <c r="MW531" s="49"/>
      <c r="MX531" s="49"/>
      <c r="MY531" s="49"/>
      <c r="MZ531" s="49"/>
      <c r="NA531" s="49"/>
      <c r="NB531" s="49"/>
      <c r="NC531" s="49"/>
      <c r="ND531" s="49"/>
      <c r="NE531" s="49"/>
      <c r="NF531" s="49"/>
      <c r="NG531" s="49"/>
      <c r="NH531" s="49"/>
      <c r="NI531" s="49"/>
      <c r="NJ531" s="49"/>
      <c r="NK531" s="49"/>
      <c r="NL531" s="49"/>
      <c r="NM531" s="49"/>
      <c r="NN531" s="49"/>
      <c r="NO531" s="49"/>
      <c r="NP531" s="49"/>
      <c r="NQ531" s="49"/>
      <c r="NR531" s="49"/>
      <c r="NS531" s="49"/>
      <c r="NT531" s="49"/>
      <c r="NU531" s="49"/>
      <c r="NV531" s="49"/>
      <c r="NW531" s="49"/>
      <c r="NX531" s="49"/>
      <c r="NY531" s="49"/>
      <c r="NZ531" s="49"/>
      <c r="OA531" s="49"/>
      <c r="OB531" s="49"/>
      <c r="OC531" s="49"/>
      <c r="OD531" s="49"/>
      <c r="OE531" s="49"/>
      <c r="OF531" s="49"/>
      <c r="OG531" s="49"/>
      <c r="OH531" s="49"/>
      <c r="OI531" s="49"/>
      <c r="OJ531" s="49"/>
      <c r="OK531" s="49"/>
      <c r="OL531" s="49"/>
      <c r="OM531" s="49"/>
      <c r="ON531" s="49"/>
      <c r="OO531" s="49"/>
      <c r="OP531" s="49"/>
      <c r="OQ531" s="49"/>
      <c r="OR531" s="49"/>
      <c r="OS531" s="49"/>
      <c r="OT531" s="49"/>
      <c r="OU531" s="49"/>
      <c r="OV531" s="49"/>
      <c r="OW531" s="49"/>
      <c r="OX531" s="49"/>
      <c r="OY531" s="49"/>
      <c r="OZ531" s="49"/>
      <c r="PA531" s="49"/>
      <c r="PB531" s="49"/>
      <c r="PC531" s="49"/>
      <c r="PD531" s="49"/>
      <c r="PE531" s="49"/>
      <c r="PF531" s="49"/>
      <c r="PG531" s="49"/>
      <c r="PH531" s="49"/>
      <c r="PI531" s="49"/>
      <c r="PJ531" s="49"/>
      <c r="PK531" s="49"/>
      <c r="PL531" s="49"/>
      <c r="PM531" s="49"/>
      <c r="PN531" s="49"/>
      <c r="PO531" s="49"/>
      <c r="PP531" s="49"/>
      <c r="PQ531" s="49"/>
      <c r="PR531" s="49"/>
      <c r="PS531" s="49"/>
      <c r="PT531" s="49"/>
      <c r="PU531" s="49"/>
      <c r="PV531" s="49"/>
      <c r="PW531" s="49"/>
      <c r="PX531" s="49"/>
      <c r="PY531" s="49"/>
      <c r="PZ531" s="49"/>
      <c r="QA531" s="49"/>
      <c r="QB531" s="49"/>
      <c r="QC531" s="49"/>
      <c r="QD531" s="49"/>
      <c r="QE531" s="49"/>
      <c r="QF531" s="49"/>
      <c r="QG531" s="49"/>
      <c r="QH531" s="49"/>
      <c r="QI531" s="49"/>
      <c r="QJ531" s="49"/>
      <c r="QK531" s="49"/>
      <c r="QL531" s="49"/>
      <c r="QM531" s="49"/>
      <c r="QN531" s="49"/>
      <c r="QO531" s="49"/>
      <c r="QP531" s="49"/>
      <c r="QQ531" s="49"/>
      <c r="QR531" s="49"/>
      <c r="QS531" s="49"/>
      <c r="QT531" s="49"/>
      <c r="QU531" s="49"/>
      <c r="QV531" s="49"/>
      <c r="QW531" s="49"/>
      <c r="QX531" s="49"/>
      <c r="QY531" s="49"/>
      <c r="QZ531" s="49"/>
      <c r="RA531" s="49"/>
      <c r="RB531" s="49"/>
      <c r="RC531" s="49"/>
      <c r="RD531" s="49"/>
      <c r="RE531" s="49"/>
      <c r="RF531" s="49"/>
      <c r="RG531" s="49"/>
      <c r="RH531" s="49"/>
      <c r="RI531" s="49"/>
      <c r="RJ531" s="49"/>
      <c r="RK531" s="49"/>
      <c r="RL531" s="49"/>
      <c r="RM531" s="49"/>
      <c r="RN531" s="49"/>
      <c r="RO531" s="49"/>
      <c r="RP531" s="49"/>
      <c r="RQ531" s="49"/>
      <c r="RR531" s="49"/>
      <c r="RS531" s="49"/>
      <c r="RT531" s="49"/>
      <c r="RU531" s="49"/>
      <c r="RV531" s="49"/>
      <c r="RW531" s="49"/>
      <c r="RX531" s="49"/>
      <c r="RY531" s="49"/>
      <c r="RZ531" s="49"/>
      <c r="SA531" s="49"/>
      <c r="SB531" s="49"/>
      <c r="SC531" s="49"/>
      <c r="SD531" s="49"/>
      <c r="SE531" s="49"/>
      <c r="SF531" s="49"/>
      <c r="SG531" s="49"/>
      <c r="SH531" s="49"/>
      <c r="SI531" s="49"/>
      <c r="SJ531" s="49"/>
      <c r="SK531" s="49"/>
      <c r="SL531" s="49"/>
      <c r="SM531" s="49"/>
      <c r="SN531" s="49"/>
      <c r="SO531" s="49"/>
      <c r="SP531" s="49"/>
      <c r="SQ531" s="49"/>
      <c r="SR531" s="49"/>
      <c r="SS531" s="49"/>
      <c r="ST531" s="49"/>
      <c r="SU531" s="49"/>
      <c r="SV531" s="49"/>
      <c r="SW531" s="49"/>
      <c r="SX531" s="49"/>
      <c r="SY531" s="49"/>
      <c r="SZ531" s="49"/>
      <c r="TA531" s="49"/>
      <c r="TB531" s="49"/>
      <c r="TC531" s="49"/>
      <c r="TD531" s="49"/>
      <c r="TE531" s="49"/>
      <c r="TF531" s="49"/>
      <c r="TG531" s="49"/>
      <c r="TH531" s="49"/>
      <c r="TI531" s="49"/>
      <c r="TJ531" s="49"/>
      <c r="TK531" s="49"/>
      <c r="TL531" s="49"/>
      <c r="TM531" s="49"/>
      <c r="TN531" s="49"/>
      <c r="TO531" s="49"/>
      <c r="TP531" s="49"/>
      <c r="TQ531" s="49"/>
      <c r="TR531" s="49"/>
      <c r="TS531" s="49"/>
      <c r="TT531" s="49"/>
      <c r="TU531" s="49"/>
      <c r="TV531" s="49"/>
      <c r="TW531" s="49"/>
      <c r="TX531" s="49"/>
      <c r="TY531" s="49"/>
      <c r="TZ531" s="49"/>
      <c r="UA531" s="49"/>
      <c r="UB531" s="49"/>
      <c r="UC531" s="49"/>
      <c r="UD531" s="49"/>
      <c r="UE531" s="49"/>
      <c r="UF531" s="49"/>
      <c r="UG531" s="49"/>
      <c r="UH531" s="49"/>
      <c r="UI531" s="49"/>
      <c r="UJ531" s="49"/>
      <c r="UK531" s="49"/>
      <c r="UL531" s="49"/>
      <c r="UM531" s="49"/>
      <c r="UN531" s="49"/>
      <c r="UO531" s="49"/>
      <c r="UP531" s="49"/>
      <c r="UQ531" s="49"/>
      <c r="UR531" s="49"/>
      <c r="US531" s="49"/>
      <c r="UT531" s="49"/>
      <c r="UU531" s="49"/>
      <c r="UV531" s="49"/>
      <c r="UW531" s="49"/>
      <c r="UX531" s="49"/>
      <c r="UY531" s="49"/>
      <c r="UZ531" s="49"/>
      <c r="VA531" s="49"/>
      <c r="VB531" s="49"/>
      <c r="VC531" s="49"/>
      <c r="VD531" s="49"/>
      <c r="VE531" s="49"/>
      <c r="VF531" s="49"/>
      <c r="VG531" s="49"/>
      <c r="VH531" s="49"/>
      <c r="VI531" s="49"/>
      <c r="VJ531" s="49"/>
      <c r="VK531" s="49"/>
      <c r="VL531" s="49"/>
      <c r="VM531" s="49"/>
      <c r="VN531" s="49"/>
      <c r="VO531" s="49"/>
      <c r="VP531" s="49"/>
      <c r="VQ531" s="49"/>
      <c r="VR531" s="49"/>
      <c r="VS531" s="49"/>
      <c r="VT531" s="49"/>
      <c r="VU531" s="49"/>
      <c r="VV531" s="49"/>
      <c r="VW531" s="49"/>
      <c r="VX531" s="49"/>
      <c r="VY531" s="49"/>
      <c r="VZ531" s="49"/>
      <c r="WA531" s="49"/>
      <c r="WB531" s="49"/>
      <c r="WC531" s="49"/>
      <c r="WD531" s="49"/>
      <c r="WE531" s="49"/>
      <c r="WF531" s="49"/>
      <c r="WG531" s="49"/>
      <c r="WH531" s="49"/>
      <c r="WI531" s="49"/>
      <c r="WJ531" s="49"/>
      <c r="WK531" s="49"/>
      <c r="WL531" s="49"/>
      <c r="WM531" s="49"/>
      <c r="WN531" s="49"/>
      <c r="WO531" s="49"/>
      <c r="WP531" s="49"/>
      <c r="WQ531" s="49"/>
      <c r="WR531" s="49"/>
      <c r="WS531" s="49"/>
      <c r="WT531" s="49"/>
      <c r="WU531" s="49"/>
      <c r="WV531" s="49"/>
      <c r="WW531" s="49"/>
      <c r="WX531" s="49"/>
      <c r="WY531" s="49"/>
      <c r="WZ531" s="49"/>
      <c r="XA531" s="49"/>
      <c r="XB531" s="49"/>
      <c r="XC531" s="49"/>
      <c r="XD531" s="49"/>
      <c r="XE531" s="49"/>
      <c r="XF531" s="49"/>
      <c r="XG531" s="49"/>
      <c r="XH531" s="49"/>
      <c r="XI531" s="49"/>
      <c r="XJ531" s="49"/>
      <c r="XK531" s="49"/>
      <c r="XL531" s="49"/>
      <c r="XM531" s="49"/>
      <c r="XN531" s="49"/>
      <c r="XO531" s="49"/>
      <c r="XP531" s="49"/>
      <c r="XQ531" s="49"/>
      <c r="XR531" s="49"/>
      <c r="XS531" s="49"/>
      <c r="XT531" s="49"/>
      <c r="XU531" s="49"/>
      <c r="XV531" s="49"/>
      <c r="XW531" s="49"/>
      <c r="XX531" s="49"/>
      <c r="XY531" s="49"/>
      <c r="XZ531" s="49"/>
      <c r="YA531" s="49"/>
      <c r="YB531" s="49"/>
      <c r="YC531" s="49"/>
      <c r="YD531" s="49"/>
      <c r="YE531" s="49"/>
      <c r="YF531" s="49"/>
      <c r="YG531" s="49"/>
      <c r="YH531" s="49"/>
      <c r="YI531" s="49"/>
      <c r="YJ531" s="49"/>
      <c r="YK531" s="49"/>
      <c r="YL531" s="49"/>
      <c r="YM531" s="49"/>
      <c r="YN531" s="49"/>
      <c r="YO531" s="49"/>
      <c r="YP531" s="49"/>
      <c r="YQ531" s="49"/>
      <c r="YR531" s="49"/>
      <c r="YS531" s="49"/>
      <c r="YT531" s="49"/>
      <c r="YU531" s="49"/>
      <c r="YV531" s="49"/>
      <c r="YW531" s="49"/>
      <c r="YX531" s="49"/>
      <c r="YY531" s="49"/>
      <c r="YZ531" s="49"/>
      <c r="ZA531" s="49"/>
      <c r="ZB531" s="49"/>
      <c r="ZC531" s="49"/>
      <c r="ZD531" s="49"/>
      <c r="ZE531" s="49"/>
      <c r="ZF531" s="49"/>
      <c r="ZG531" s="49"/>
      <c r="ZH531" s="49"/>
      <c r="ZI531" s="49"/>
      <c r="ZJ531" s="49"/>
      <c r="ZK531" s="49"/>
      <c r="ZL531" s="49"/>
      <c r="ZM531" s="49"/>
      <c r="ZN531" s="49"/>
      <c r="ZO531" s="49"/>
      <c r="ZP531" s="49"/>
      <c r="ZQ531" s="49"/>
      <c r="ZR531" s="49"/>
      <c r="ZS531" s="49"/>
      <c r="ZT531" s="49"/>
      <c r="ZU531" s="49"/>
      <c r="ZV531" s="49"/>
      <c r="ZW531" s="49"/>
      <c r="ZX531" s="49"/>
      <c r="ZY531" s="49"/>
      <c r="ZZ531" s="49"/>
      <c r="AAA531" s="49"/>
      <c r="AAB531" s="49"/>
      <c r="AAC531" s="49"/>
      <c r="AAD531" s="49"/>
      <c r="AAE531" s="49"/>
      <c r="AAF531" s="49"/>
      <c r="AAG531" s="49"/>
      <c r="AAH531" s="49"/>
      <c r="AAI531" s="49"/>
      <c r="AAJ531" s="49"/>
      <c r="AAK531" s="49"/>
      <c r="AAL531" s="49"/>
      <c r="AAM531" s="49"/>
      <c r="AAN531" s="49"/>
      <c r="AAO531" s="49"/>
      <c r="AAP531" s="49"/>
      <c r="AAQ531" s="49"/>
      <c r="AAR531" s="49"/>
      <c r="AAS531" s="49"/>
      <c r="AAT531" s="49"/>
      <c r="AAU531" s="49"/>
      <c r="AAV531" s="49"/>
      <c r="AAW531" s="49"/>
      <c r="AAX531" s="49"/>
      <c r="AAY531" s="49"/>
      <c r="AAZ531" s="49"/>
      <c r="ABA531" s="49"/>
      <c r="ABB531" s="49"/>
      <c r="ABC531" s="49"/>
      <c r="ABD531" s="49"/>
      <c r="ABE531" s="49"/>
      <c r="ABF531" s="49"/>
      <c r="ABG531" s="49"/>
      <c r="ABH531" s="49"/>
      <c r="ABI531" s="49"/>
      <c r="ABJ531" s="49"/>
      <c r="ABK531" s="49"/>
      <c r="ABL531" s="49"/>
      <c r="ABM531" s="49"/>
      <c r="ABN531" s="49"/>
      <c r="ABO531" s="49"/>
      <c r="ABP531" s="49"/>
      <c r="ABQ531" s="49"/>
      <c r="ABR531" s="49"/>
      <c r="ABS531" s="49"/>
      <c r="ABT531" s="49"/>
      <c r="ABU531" s="49"/>
      <c r="ABV531" s="49"/>
      <c r="ABW531" s="49"/>
      <c r="ABX531" s="49"/>
      <c r="ABY531" s="49"/>
      <c r="ABZ531" s="49"/>
      <c r="ACA531" s="49"/>
      <c r="ACB531" s="49"/>
      <c r="ACC531" s="49"/>
      <c r="ACD531" s="49"/>
      <c r="ACE531" s="49"/>
      <c r="ACF531" s="49"/>
      <c r="ACG531" s="49"/>
      <c r="ACH531" s="49"/>
      <c r="ACI531" s="49"/>
      <c r="ACJ531" s="49"/>
      <c r="ACK531" s="49"/>
      <c r="ACL531" s="49"/>
      <c r="ACM531" s="49"/>
      <c r="ACN531" s="49"/>
      <c r="ACO531" s="49"/>
      <c r="ACP531" s="49"/>
      <c r="ACQ531" s="49"/>
      <c r="ACR531" s="49"/>
      <c r="ACS531" s="49"/>
      <c r="ACT531" s="49"/>
      <c r="ACU531" s="49"/>
      <c r="ACV531" s="49"/>
      <c r="ACW531" s="49"/>
      <c r="ACX531" s="49"/>
      <c r="ACY531" s="49"/>
      <c r="ACZ531" s="49"/>
      <c r="ADA531" s="49"/>
      <c r="ADB531" s="49"/>
      <c r="ADC531" s="49"/>
      <c r="ADD531" s="49"/>
      <c r="ADE531" s="49"/>
      <c r="ADF531" s="49"/>
      <c r="ADG531" s="49"/>
      <c r="ADH531" s="49"/>
      <c r="ADI531" s="49"/>
      <c r="ADJ531" s="49"/>
      <c r="ADK531" s="49"/>
      <c r="ADL531" s="49"/>
      <c r="ADM531" s="49"/>
      <c r="ADN531" s="49"/>
      <c r="ADO531" s="49"/>
      <c r="ADP531" s="49"/>
      <c r="ADQ531" s="49"/>
      <c r="ADR531" s="49"/>
      <c r="ADS531" s="49"/>
      <c r="ADT531" s="49"/>
      <c r="ADU531" s="49"/>
      <c r="ADV531" s="49"/>
      <c r="ADW531" s="49"/>
      <c r="ADX531" s="49"/>
      <c r="ADY531" s="49"/>
      <c r="ADZ531" s="49"/>
      <c r="AEA531" s="49"/>
      <c r="AEB531" s="49"/>
      <c r="AEC531" s="49"/>
      <c r="AED531" s="49"/>
      <c r="AEE531" s="49"/>
      <c r="AEF531" s="49"/>
      <c r="AEG531" s="49"/>
      <c r="AEH531" s="49"/>
      <c r="AEI531" s="49"/>
      <c r="AEJ531" s="49"/>
      <c r="AEK531" s="49"/>
      <c r="AEL531" s="49"/>
      <c r="AEM531" s="49"/>
      <c r="AEN531" s="49"/>
      <c r="AEO531" s="49"/>
      <c r="AEP531" s="49"/>
      <c r="AEQ531" s="49"/>
      <c r="AER531" s="49"/>
      <c r="AES531" s="49"/>
      <c r="AET531" s="49"/>
      <c r="AEU531" s="49"/>
      <c r="AEV531" s="49"/>
      <c r="AEW531" s="49"/>
      <c r="AEX531" s="49"/>
      <c r="AEY531" s="49"/>
      <c r="AEZ531" s="49"/>
      <c r="AFA531" s="49"/>
      <c r="AFB531" s="49"/>
      <c r="AFC531" s="49"/>
      <c r="AFD531" s="49"/>
      <c r="AFE531" s="49"/>
      <c r="AFF531" s="49"/>
      <c r="AFG531" s="49"/>
      <c r="AFH531" s="49"/>
      <c r="AFI531" s="49"/>
      <c r="AFJ531" s="49"/>
      <c r="AFK531" s="49"/>
      <c r="AFL531" s="49"/>
      <c r="AFM531" s="49"/>
      <c r="AFN531" s="49"/>
      <c r="AFO531" s="49"/>
      <c r="AFP531" s="49"/>
      <c r="AFQ531" s="49"/>
      <c r="AFR531" s="49"/>
      <c r="AFS531" s="49"/>
      <c r="AFT531" s="49"/>
      <c r="AFU531" s="49"/>
      <c r="AFV531" s="49"/>
      <c r="AFW531" s="49"/>
      <c r="AFX531" s="49"/>
      <c r="AFY531" s="49"/>
      <c r="AFZ531" s="49"/>
      <c r="AGA531" s="49"/>
      <c r="AGB531" s="49"/>
      <c r="AGC531" s="49"/>
      <c r="AGD531" s="49"/>
      <c r="AGE531" s="49"/>
      <c r="AGF531" s="49"/>
      <c r="AGG531" s="49"/>
      <c r="AGH531" s="49"/>
      <c r="AGI531" s="49"/>
      <c r="AGJ531" s="49"/>
      <c r="AGK531" s="49"/>
      <c r="AGL531" s="49"/>
      <c r="AGM531" s="49"/>
      <c r="AGN531" s="49"/>
      <c r="AGO531" s="49"/>
      <c r="AGP531" s="49"/>
      <c r="AGQ531" s="49"/>
      <c r="AGR531" s="49"/>
      <c r="AGS531" s="49"/>
      <c r="AGT531" s="49"/>
      <c r="AGU531" s="49"/>
      <c r="AGV531" s="49"/>
      <c r="AGW531" s="49"/>
      <c r="AGX531" s="49"/>
      <c r="AGY531" s="49"/>
      <c r="AGZ531" s="49"/>
      <c r="AHA531" s="49"/>
      <c r="AHB531" s="49"/>
      <c r="AHC531" s="49"/>
      <c r="AHD531" s="49"/>
      <c r="AHE531" s="49"/>
      <c r="AHF531" s="49"/>
      <c r="AHG531" s="49"/>
      <c r="AHH531" s="49"/>
      <c r="AHI531" s="49"/>
      <c r="AHJ531" s="49"/>
      <c r="AHK531" s="49"/>
      <c r="AHL531" s="49"/>
      <c r="AHM531" s="49"/>
      <c r="AHN531" s="49"/>
      <c r="AHO531" s="49"/>
      <c r="AHP531" s="49"/>
      <c r="AHQ531" s="49"/>
      <c r="AHR531" s="49"/>
      <c r="AHS531" s="49"/>
      <c r="AHT531" s="49"/>
      <c r="AHU531" s="49"/>
      <c r="AHV531" s="49"/>
      <c r="AHW531" s="49"/>
      <c r="AHX531" s="49"/>
      <c r="AHY531" s="49"/>
      <c r="AHZ531" s="49"/>
      <c r="AIA531" s="49"/>
      <c r="AIB531" s="49"/>
      <c r="AIC531" s="49"/>
      <c r="AID531" s="49"/>
      <c r="AIE531" s="49"/>
      <c r="AIF531" s="49"/>
      <c r="AIG531" s="49"/>
      <c r="AIH531" s="49"/>
      <c r="AII531" s="49"/>
      <c r="AIJ531" s="49"/>
      <c r="AIK531" s="49"/>
      <c r="AIL531" s="49"/>
      <c r="AIM531" s="49"/>
      <c r="AIN531" s="49"/>
      <c r="AIO531" s="49"/>
      <c r="AIP531" s="49"/>
      <c r="AIQ531" s="49"/>
      <c r="AIR531" s="49"/>
      <c r="AIS531" s="49"/>
      <c r="AIT531" s="49"/>
      <c r="AIU531" s="49"/>
      <c r="AIV531" s="49"/>
      <c r="AIW531" s="49"/>
      <c r="AIX531" s="49"/>
      <c r="AIY531" s="49"/>
      <c r="AIZ531" s="49"/>
      <c r="AJA531" s="49"/>
      <c r="AJB531" s="49"/>
      <c r="AJC531" s="49"/>
      <c r="AJD531" s="49"/>
      <c r="AJE531" s="49"/>
      <c r="AJF531" s="49"/>
      <c r="AJG531" s="49"/>
      <c r="AJH531" s="49"/>
      <c r="AJI531" s="49"/>
      <c r="AJJ531" s="49"/>
      <c r="AJK531" s="49"/>
      <c r="AJL531" s="49"/>
      <c r="AJM531" s="49"/>
      <c r="AJN531" s="49"/>
      <c r="AJO531" s="49"/>
      <c r="AJP531" s="49"/>
      <c r="AJQ531" s="49"/>
      <c r="AJR531" s="49"/>
      <c r="AJS531" s="49"/>
      <c r="AJT531" s="49"/>
      <c r="AJU531" s="49"/>
      <c r="AJV531" s="49"/>
      <c r="AJW531" s="49"/>
      <c r="AJX531" s="49"/>
      <c r="AJY531" s="49"/>
      <c r="AJZ531" s="49"/>
      <c r="AKA531" s="49"/>
      <c r="AKB531" s="49"/>
      <c r="AKC531" s="49"/>
      <c r="AKD531" s="49"/>
      <c r="AKE531" s="49"/>
      <c r="AKF531" s="49"/>
      <c r="AKG531" s="49"/>
      <c r="AKH531" s="49"/>
      <c r="AKI531" s="49"/>
      <c r="AKJ531" s="49"/>
      <c r="AKK531" s="49"/>
      <c r="AKL531" s="49"/>
      <c r="AKM531" s="49"/>
      <c r="AKN531" s="49"/>
      <c r="AKO531" s="49"/>
      <c r="AKP531" s="49"/>
      <c r="AKQ531" s="49"/>
      <c r="AKR531" s="49"/>
      <c r="AKS531" s="49"/>
      <c r="AKT531" s="49"/>
      <c r="AKU531" s="49"/>
      <c r="AKV531" s="49"/>
      <c r="AKW531" s="49"/>
      <c r="AKX531" s="49"/>
      <c r="AKY531" s="49"/>
      <c r="AKZ531" s="49"/>
      <c r="ALA531" s="49"/>
      <c r="ALB531" s="49"/>
      <c r="ALC531" s="49"/>
      <c r="ALD531" s="49"/>
      <c r="ALE531" s="49"/>
      <c r="ALF531" s="49"/>
      <c r="ALG531" s="49"/>
      <c r="ALH531" s="49"/>
      <c r="ALI531" s="49"/>
      <c r="ALJ531" s="49"/>
      <c r="ALK531" s="49"/>
      <c r="ALL531" s="49"/>
      <c r="ALM531" s="49"/>
      <c r="ALN531" s="49"/>
      <c r="ALO531" s="49"/>
      <c r="ALP531" s="49"/>
      <c r="ALQ531" s="49"/>
      <c r="ALR531" s="49"/>
      <c r="ALS531" s="49"/>
      <c r="ALT531" s="49"/>
      <c r="ALU531" s="49"/>
      <c r="ALV531" s="49"/>
      <c r="ALW531" s="49"/>
      <c r="ALX531" s="49"/>
      <c r="ALY531" s="49"/>
      <c r="ALZ531" s="49"/>
      <c r="AMA531" s="49"/>
      <c r="AMB531" s="49"/>
      <c r="AMC531" s="49"/>
      <c r="AMD531" s="49"/>
      <c r="AME531" s="49"/>
      <c r="AMF531" s="49"/>
      <c r="AMG531" s="49"/>
      <c r="AMH531" s="49"/>
      <c r="AMI531" s="49"/>
      <c r="AMJ531" s="49"/>
      <c r="AMK531" s="49"/>
      <c r="AML531" s="49"/>
      <c r="AMM531" s="49"/>
      <c r="AMN531" s="49"/>
      <c r="AMO531" s="49"/>
    </row>
    <row r="532" spans="1:1029">
      <c r="A532" s="17"/>
      <c r="B532" s="18"/>
      <c r="C532" s="8"/>
      <c r="D532" s="17"/>
      <c r="E532" s="17"/>
      <c r="F532" s="17"/>
      <c r="G532" s="17"/>
      <c r="H532" s="17"/>
      <c r="I532" s="17"/>
      <c r="J532" s="17"/>
      <c r="K532" s="17"/>
      <c r="L532" s="17"/>
      <c r="M532" s="17"/>
      <c r="N532" s="17"/>
      <c r="O532" s="17"/>
      <c r="P532" s="17"/>
      <c r="Q532" s="11"/>
      <c r="R532" s="17"/>
      <c r="S532" s="8"/>
      <c r="T532" s="8"/>
      <c r="U532" s="8"/>
      <c r="V532" s="8"/>
      <c r="W532" s="8"/>
      <c r="X532" s="8"/>
      <c r="Y532" s="8"/>
      <c r="Z532" s="8"/>
      <c r="AA532" s="8"/>
      <c r="AB532" s="8"/>
      <c r="AC532" s="8"/>
      <c r="AD532" s="8"/>
      <c r="AE532" s="8"/>
      <c r="AF532" s="11"/>
      <c r="AG532" s="49"/>
      <c r="AH532" s="49"/>
      <c r="AI532" s="49"/>
      <c r="AJ532" s="49"/>
      <c r="AK532" s="49"/>
      <c r="AL532" s="49"/>
      <c r="AM532" s="49"/>
      <c r="AN532" s="49"/>
      <c r="AO532" s="49"/>
      <c r="AP532" s="49"/>
      <c r="AQ532" s="49"/>
      <c r="AR532" s="49"/>
      <c r="AS532" s="49"/>
      <c r="AT532" s="49"/>
      <c r="AU532" s="49"/>
      <c r="AV532" s="49"/>
      <c r="AW532" s="49"/>
      <c r="AX532" s="49"/>
      <c r="AY532" s="49"/>
      <c r="AZ532" s="49"/>
      <c r="BA532" s="49"/>
      <c r="BB532" s="49"/>
      <c r="BC532" s="49"/>
      <c r="BD532" s="49"/>
      <c r="BE532" s="49"/>
      <c r="BF532" s="49"/>
      <c r="BG532" s="49"/>
      <c r="BH532" s="49"/>
      <c r="BI532" s="49"/>
      <c r="BJ532" s="49"/>
      <c r="BK532" s="49"/>
      <c r="BL532" s="49"/>
      <c r="BM532" s="49"/>
      <c r="BN532" s="49"/>
      <c r="BO532" s="49"/>
      <c r="BP532" s="49"/>
      <c r="BQ532" s="49"/>
      <c r="BR532" s="49"/>
      <c r="BS532" s="49"/>
      <c r="BT532" s="49"/>
      <c r="BU532" s="49"/>
      <c r="BV532" s="49"/>
      <c r="BW532" s="49"/>
      <c r="BX532" s="49"/>
      <c r="BY532" s="49"/>
      <c r="BZ532" s="49"/>
      <c r="CA532" s="49"/>
      <c r="CB532" s="49"/>
      <c r="CC532" s="49"/>
      <c r="CD532" s="49"/>
      <c r="CE532" s="49"/>
      <c r="CF532" s="49"/>
      <c r="CG532" s="49"/>
      <c r="CH532" s="49"/>
      <c r="CI532" s="49"/>
      <c r="CJ532" s="49"/>
      <c r="CK532" s="49"/>
      <c r="CL532" s="49"/>
      <c r="CM532" s="49"/>
      <c r="CN532" s="49"/>
      <c r="CO532" s="49"/>
      <c r="CP532" s="49"/>
      <c r="CQ532" s="49"/>
      <c r="CR532" s="49"/>
      <c r="CS532" s="49"/>
      <c r="CT532" s="49"/>
      <c r="CU532" s="49"/>
      <c r="CV532" s="49"/>
      <c r="CW532" s="49"/>
      <c r="CX532" s="49"/>
      <c r="CY532" s="49"/>
      <c r="CZ532" s="49"/>
      <c r="DA532" s="49"/>
      <c r="DB532" s="49"/>
      <c r="DC532" s="49"/>
      <c r="DD532" s="49"/>
      <c r="DE532" s="49"/>
      <c r="DF532" s="49"/>
      <c r="DG532" s="49"/>
      <c r="DH532" s="49"/>
      <c r="DI532" s="49"/>
      <c r="DJ532" s="49"/>
      <c r="DK532" s="49"/>
      <c r="DL532" s="49"/>
      <c r="DM532" s="49"/>
      <c r="DN532" s="49"/>
      <c r="DO532" s="49"/>
      <c r="DP532" s="49"/>
      <c r="DQ532" s="49"/>
      <c r="DR532" s="49"/>
      <c r="DS532" s="49"/>
      <c r="DT532" s="49"/>
      <c r="DU532" s="49"/>
      <c r="DV532" s="49"/>
      <c r="DW532" s="49"/>
      <c r="DX532" s="49"/>
      <c r="DY532" s="49"/>
      <c r="DZ532" s="49"/>
      <c r="EA532" s="49"/>
      <c r="EB532" s="49"/>
      <c r="EC532" s="49"/>
      <c r="ED532" s="49"/>
      <c r="EE532" s="49"/>
      <c r="EF532" s="49"/>
      <c r="EG532" s="49"/>
      <c r="EH532" s="49"/>
      <c r="EI532" s="49"/>
      <c r="EJ532" s="49"/>
      <c r="EK532" s="49"/>
      <c r="EL532" s="49"/>
      <c r="EM532" s="49"/>
      <c r="EN532" s="49"/>
      <c r="EO532" s="49"/>
      <c r="EP532" s="49"/>
      <c r="EQ532" s="49"/>
      <c r="ER532" s="49"/>
      <c r="ES532" s="49"/>
      <c r="ET532" s="49"/>
      <c r="EU532" s="49"/>
      <c r="EV532" s="49"/>
      <c r="EW532" s="49"/>
      <c r="EX532" s="49"/>
      <c r="EY532" s="49"/>
      <c r="EZ532" s="49"/>
      <c r="FA532" s="49"/>
      <c r="FB532" s="49"/>
      <c r="FC532" s="49"/>
      <c r="FD532" s="49"/>
      <c r="FE532" s="49"/>
      <c r="FF532" s="49"/>
      <c r="FG532" s="49"/>
      <c r="FH532" s="49"/>
      <c r="FI532" s="49"/>
      <c r="FJ532" s="49"/>
      <c r="FK532" s="49"/>
      <c r="FL532" s="49"/>
      <c r="FM532" s="49"/>
      <c r="FN532" s="49"/>
      <c r="FO532" s="49"/>
      <c r="FP532" s="49"/>
      <c r="FQ532" s="49"/>
      <c r="FR532" s="49"/>
      <c r="FS532" s="49"/>
      <c r="FT532" s="49"/>
      <c r="FU532" s="49"/>
      <c r="FV532" s="49"/>
      <c r="FW532" s="49"/>
      <c r="FX532" s="49"/>
      <c r="FY532" s="49"/>
      <c r="FZ532" s="49"/>
      <c r="GA532" s="49"/>
      <c r="GB532" s="49"/>
      <c r="GC532" s="49"/>
      <c r="GD532" s="49"/>
      <c r="GE532" s="49"/>
      <c r="GF532" s="49"/>
      <c r="GG532" s="49"/>
      <c r="GH532" s="49"/>
      <c r="GI532" s="49"/>
      <c r="GJ532" s="49"/>
      <c r="GK532" s="49"/>
      <c r="GL532" s="49"/>
      <c r="GM532" s="49"/>
      <c r="GN532" s="49"/>
      <c r="GO532" s="49"/>
      <c r="GP532" s="49"/>
      <c r="GQ532" s="49"/>
      <c r="GR532" s="49"/>
      <c r="GS532" s="49"/>
      <c r="GT532" s="49"/>
      <c r="GU532" s="49"/>
      <c r="GV532" s="49"/>
      <c r="GW532" s="49"/>
      <c r="GX532" s="49"/>
      <c r="GY532" s="49"/>
      <c r="GZ532" s="49"/>
      <c r="HA532" s="49"/>
      <c r="HB532" s="49"/>
      <c r="HC532" s="49"/>
      <c r="HD532" s="49"/>
      <c r="HE532" s="49"/>
      <c r="HF532" s="49"/>
      <c r="HG532" s="49"/>
      <c r="HH532" s="49"/>
      <c r="HI532" s="49"/>
      <c r="HJ532" s="49"/>
      <c r="HK532" s="49"/>
      <c r="HL532" s="49"/>
      <c r="HM532" s="49"/>
      <c r="HN532" s="49"/>
      <c r="HO532" s="49"/>
      <c r="HP532" s="49"/>
      <c r="HQ532" s="49"/>
      <c r="HR532" s="49"/>
      <c r="HS532" s="49"/>
      <c r="HT532" s="49"/>
      <c r="HU532" s="49"/>
      <c r="HV532" s="49"/>
      <c r="HW532" s="49"/>
      <c r="HX532" s="49"/>
      <c r="HY532" s="49"/>
      <c r="HZ532" s="49"/>
      <c r="IA532" s="49"/>
      <c r="IB532" s="49"/>
      <c r="IC532" s="49"/>
      <c r="ID532" s="49"/>
      <c r="IE532" s="49"/>
      <c r="IF532" s="49"/>
      <c r="IG532" s="49"/>
      <c r="IH532" s="49"/>
      <c r="II532" s="49"/>
      <c r="IJ532" s="49"/>
      <c r="IK532" s="49"/>
      <c r="IL532" s="49"/>
      <c r="IM532" s="49"/>
      <c r="IN532" s="49"/>
      <c r="IO532" s="49"/>
      <c r="IP532" s="49"/>
      <c r="IQ532" s="49"/>
      <c r="IR532" s="49"/>
      <c r="IS532" s="49"/>
      <c r="IT532" s="49"/>
      <c r="IU532" s="49"/>
      <c r="IV532" s="49"/>
      <c r="IW532" s="49"/>
      <c r="IX532" s="49"/>
      <c r="IY532" s="49"/>
      <c r="IZ532" s="49"/>
      <c r="JA532" s="49"/>
      <c r="JB532" s="49"/>
      <c r="JC532" s="49"/>
      <c r="JD532" s="49"/>
      <c r="JE532" s="49"/>
      <c r="JF532" s="49"/>
      <c r="JG532" s="49"/>
      <c r="JH532" s="49"/>
      <c r="JI532" s="49"/>
      <c r="JJ532" s="49"/>
      <c r="JK532" s="49"/>
      <c r="JL532" s="49"/>
      <c r="JM532" s="49"/>
      <c r="JN532" s="49"/>
      <c r="JO532" s="49"/>
      <c r="JP532" s="49"/>
      <c r="JQ532" s="49"/>
      <c r="JR532" s="49"/>
      <c r="JS532" s="49"/>
      <c r="JT532" s="49"/>
      <c r="JU532" s="49"/>
      <c r="JV532" s="49"/>
      <c r="JW532" s="49"/>
      <c r="JX532" s="49"/>
      <c r="JY532" s="49"/>
      <c r="JZ532" s="49"/>
      <c r="KA532" s="49"/>
      <c r="KB532" s="49"/>
      <c r="KC532" s="49"/>
      <c r="KD532" s="49"/>
      <c r="KE532" s="49"/>
      <c r="KF532" s="49"/>
      <c r="KG532" s="49"/>
      <c r="KH532" s="49"/>
      <c r="KI532" s="49"/>
      <c r="KJ532" s="49"/>
      <c r="KK532" s="49"/>
      <c r="KL532" s="49"/>
      <c r="KM532" s="49"/>
      <c r="KN532" s="49"/>
      <c r="KO532" s="49"/>
      <c r="KP532" s="49"/>
      <c r="KQ532" s="49"/>
      <c r="KR532" s="49"/>
      <c r="KS532" s="49"/>
      <c r="KT532" s="49"/>
      <c r="KU532" s="49"/>
      <c r="KV532" s="49"/>
      <c r="KW532" s="49"/>
      <c r="KX532" s="49"/>
      <c r="KY532" s="49"/>
      <c r="KZ532" s="49"/>
      <c r="LA532" s="49"/>
      <c r="LB532" s="49"/>
      <c r="LC532" s="49"/>
      <c r="LD532" s="49"/>
      <c r="LE532" s="49"/>
      <c r="LF532" s="49"/>
      <c r="LG532" s="49"/>
      <c r="LH532" s="49"/>
      <c r="LI532" s="49"/>
      <c r="LJ532" s="49"/>
      <c r="LK532" s="49"/>
      <c r="LL532" s="49"/>
      <c r="LM532" s="49"/>
      <c r="LN532" s="49"/>
      <c r="LO532" s="49"/>
      <c r="LP532" s="49"/>
      <c r="LQ532" s="49"/>
      <c r="LR532" s="49"/>
      <c r="LS532" s="49"/>
      <c r="LT532" s="49"/>
      <c r="LU532" s="49"/>
      <c r="LV532" s="49"/>
      <c r="LW532" s="49"/>
      <c r="LX532" s="49"/>
      <c r="LY532" s="49"/>
      <c r="LZ532" s="49"/>
      <c r="MA532" s="49"/>
      <c r="MB532" s="49"/>
      <c r="MC532" s="49"/>
      <c r="MD532" s="49"/>
      <c r="ME532" s="49"/>
      <c r="MF532" s="49"/>
      <c r="MG532" s="49"/>
      <c r="MH532" s="49"/>
      <c r="MI532" s="49"/>
      <c r="MJ532" s="49"/>
      <c r="MK532" s="49"/>
      <c r="ML532" s="49"/>
      <c r="MM532" s="49"/>
      <c r="MN532" s="49"/>
      <c r="MO532" s="49"/>
      <c r="MP532" s="49"/>
      <c r="MQ532" s="49"/>
      <c r="MR532" s="49"/>
      <c r="MS532" s="49"/>
      <c r="MT532" s="49"/>
      <c r="MU532" s="49"/>
      <c r="MV532" s="49"/>
      <c r="MW532" s="49"/>
      <c r="MX532" s="49"/>
      <c r="MY532" s="49"/>
      <c r="MZ532" s="49"/>
      <c r="NA532" s="49"/>
      <c r="NB532" s="49"/>
      <c r="NC532" s="49"/>
      <c r="ND532" s="49"/>
      <c r="NE532" s="49"/>
      <c r="NF532" s="49"/>
      <c r="NG532" s="49"/>
      <c r="NH532" s="49"/>
      <c r="NI532" s="49"/>
      <c r="NJ532" s="49"/>
      <c r="NK532" s="49"/>
      <c r="NL532" s="49"/>
      <c r="NM532" s="49"/>
      <c r="NN532" s="49"/>
      <c r="NO532" s="49"/>
      <c r="NP532" s="49"/>
      <c r="NQ532" s="49"/>
      <c r="NR532" s="49"/>
      <c r="NS532" s="49"/>
      <c r="NT532" s="49"/>
      <c r="NU532" s="49"/>
      <c r="NV532" s="49"/>
      <c r="NW532" s="49"/>
      <c r="NX532" s="49"/>
      <c r="NY532" s="49"/>
      <c r="NZ532" s="49"/>
      <c r="OA532" s="49"/>
      <c r="OB532" s="49"/>
      <c r="OC532" s="49"/>
      <c r="OD532" s="49"/>
      <c r="OE532" s="49"/>
      <c r="OF532" s="49"/>
      <c r="OG532" s="49"/>
      <c r="OH532" s="49"/>
      <c r="OI532" s="49"/>
      <c r="OJ532" s="49"/>
      <c r="OK532" s="49"/>
      <c r="OL532" s="49"/>
      <c r="OM532" s="49"/>
      <c r="ON532" s="49"/>
      <c r="OO532" s="49"/>
      <c r="OP532" s="49"/>
      <c r="OQ532" s="49"/>
      <c r="OR532" s="49"/>
      <c r="OS532" s="49"/>
      <c r="OT532" s="49"/>
      <c r="OU532" s="49"/>
      <c r="OV532" s="49"/>
      <c r="OW532" s="49"/>
      <c r="OX532" s="49"/>
      <c r="OY532" s="49"/>
      <c r="OZ532" s="49"/>
      <c r="PA532" s="49"/>
      <c r="PB532" s="49"/>
      <c r="PC532" s="49"/>
      <c r="PD532" s="49"/>
      <c r="PE532" s="49"/>
      <c r="PF532" s="49"/>
      <c r="PG532" s="49"/>
      <c r="PH532" s="49"/>
      <c r="PI532" s="49"/>
      <c r="PJ532" s="49"/>
      <c r="PK532" s="49"/>
      <c r="PL532" s="49"/>
      <c r="PM532" s="49"/>
      <c r="PN532" s="49"/>
      <c r="PO532" s="49"/>
      <c r="PP532" s="49"/>
      <c r="PQ532" s="49"/>
      <c r="PR532" s="49"/>
      <c r="PS532" s="49"/>
      <c r="PT532" s="49"/>
      <c r="PU532" s="49"/>
      <c r="PV532" s="49"/>
      <c r="PW532" s="49"/>
      <c r="PX532" s="49"/>
      <c r="PY532" s="49"/>
      <c r="PZ532" s="49"/>
      <c r="QA532" s="49"/>
      <c r="QB532" s="49"/>
      <c r="QC532" s="49"/>
      <c r="QD532" s="49"/>
      <c r="QE532" s="49"/>
      <c r="QF532" s="49"/>
      <c r="QG532" s="49"/>
      <c r="QH532" s="49"/>
      <c r="QI532" s="49"/>
      <c r="QJ532" s="49"/>
      <c r="QK532" s="49"/>
      <c r="QL532" s="49"/>
      <c r="QM532" s="49"/>
      <c r="QN532" s="49"/>
      <c r="QO532" s="49"/>
      <c r="QP532" s="49"/>
      <c r="QQ532" s="49"/>
      <c r="QR532" s="49"/>
      <c r="QS532" s="49"/>
      <c r="QT532" s="49"/>
      <c r="QU532" s="49"/>
      <c r="QV532" s="49"/>
      <c r="QW532" s="49"/>
      <c r="QX532" s="49"/>
      <c r="QY532" s="49"/>
      <c r="QZ532" s="49"/>
      <c r="RA532" s="49"/>
      <c r="RB532" s="49"/>
      <c r="RC532" s="49"/>
      <c r="RD532" s="49"/>
      <c r="RE532" s="49"/>
      <c r="RF532" s="49"/>
      <c r="RG532" s="49"/>
      <c r="RH532" s="49"/>
      <c r="RI532" s="49"/>
      <c r="RJ532" s="49"/>
      <c r="RK532" s="49"/>
      <c r="RL532" s="49"/>
      <c r="RM532" s="49"/>
      <c r="RN532" s="49"/>
      <c r="RO532" s="49"/>
      <c r="RP532" s="49"/>
      <c r="RQ532" s="49"/>
      <c r="RR532" s="49"/>
      <c r="RS532" s="49"/>
      <c r="RT532" s="49"/>
      <c r="RU532" s="49"/>
      <c r="RV532" s="49"/>
      <c r="RW532" s="49"/>
      <c r="RX532" s="49"/>
      <c r="RY532" s="49"/>
      <c r="RZ532" s="49"/>
      <c r="SA532" s="49"/>
      <c r="SB532" s="49"/>
      <c r="SC532" s="49"/>
      <c r="SD532" s="49"/>
      <c r="SE532" s="49"/>
      <c r="SF532" s="49"/>
      <c r="SG532" s="49"/>
      <c r="SH532" s="49"/>
      <c r="SI532" s="49"/>
      <c r="SJ532" s="49"/>
      <c r="SK532" s="49"/>
      <c r="SL532" s="49"/>
      <c r="SM532" s="49"/>
      <c r="SN532" s="49"/>
      <c r="SO532" s="49"/>
      <c r="SP532" s="49"/>
      <c r="SQ532" s="49"/>
      <c r="SR532" s="49"/>
      <c r="SS532" s="49"/>
      <c r="ST532" s="49"/>
      <c r="SU532" s="49"/>
      <c r="SV532" s="49"/>
      <c r="SW532" s="49"/>
      <c r="SX532" s="49"/>
      <c r="SY532" s="49"/>
      <c r="SZ532" s="49"/>
      <c r="TA532" s="49"/>
      <c r="TB532" s="49"/>
      <c r="TC532" s="49"/>
      <c r="TD532" s="49"/>
      <c r="TE532" s="49"/>
      <c r="TF532" s="49"/>
      <c r="TG532" s="49"/>
      <c r="TH532" s="49"/>
      <c r="TI532" s="49"/>
      <c r="TJ532" s="49"/>
      <c r="TK532" s="49"/>
      <c r="TL532" s="49"/>
      <c r="TM532" s="49"/>
      <c r="TN532" s="49"/>
      <c r="TO532" s="49"/>
      <c r="TP532" s="49"/>
      <c r="TQ532" s="49"/>
      <c r="TR532" s="49"/>
      <c r="TS532" s="49"/>
      <c r="TT532" s="49"/>
      <c r="TU532" s="49"/>
      <c r="TV532" s="49"/>
      <c r="TW532" s="49"/>
      <c r="TX532" s="49"/>
      <c r="TY532" s="49"/>
      <c r="TZ532" s="49"/>
      <c r="UA532" s="49"/>
      <c r="UB532" s="49"/>
      <c r="UC532" s="49"/>
      <c r="UD532" s="49"/>
      <c r="UE532" s="49"/>
      <c r="UF532" s="49"/>
      <c r="UG532" s="49"/>
      <c r="UH532" s="49"/>
      <c r="UI532" s="49"/>
      <c r="UJ532" s="49"/>
      <c r="UK532" s="49"/>
      <c r="UL532" s="49"/>
      <c r="UM532" s="49"/>
      <c r="UN532" s="49"/>
      <c r="UO532" s="49"/>
      <c r="UP532" s="49"/>
      <c r="UQ532" s="49"/>
      <c r="UR532" s="49"/>
      <c r="US532" s="49"/>
      <c r="UT532" s="49"/>
      <c r="UU532" s="49"/>
      <c r="UV532" s="49"/>
      <c r="UW532" s="49"/>
      <c r="UX532" s="49"/>
      <c r="UY532" s="49"/>
      <c r="UZ532" s="49"/>
      <c r="VA532" s="49"/>
      <c r="VB532" s="49"/>
      <c r="VC532" s="49"/>
      <c r="VD532" s="49"/>
      <c r="VE532" s="49"/>
      <c r="VF532" s="49"/>
      <c r="VG532" s="49"/>
      <c r="VH532" s="49"/>
      <c r="VI532" s="49"/>
      <c r="VJ532" s="49"/>
      <c r="VK532" s="49"/>
      <c r="VL532" s="49"/>
      <c r="VM532" s="49"/>
      <c r="VN532" s="49"/>
      <c r="VO532" s="49"/>
      <c r="VP532" s="49"/>
      <c r="VQ532" s="49"/>
      <c r="VR532" s="49"/>
      <c r="VS532" s="49"/>
      <c r="VT532" s="49"/>
      <c r="VU532" s="49"/>
      <c r="VV532" s="49"/>
      <c r="VW532" s="49"/>
      <c r="VX532" s="49"/>
      <c r="VY532" s="49"/>
      <c r="VZ532" s="49"/>
      <c r="WA532" s="49"/>
      <c r="WB532" s="49"/>
      <c r="WC532" s="49"/>
      <c r="WD532" s="49"/>
      <c r="WE532" s="49"/>
      <c r="WF532" s="49"/>
      <c r="WG532" s="49"/>
      <c r="WH532" s="49"/>
      <c r="WI532" s="49"/>
      <c r="WJ532" s="49"/>
      <c r="WK532" s="49"/>
      <c r="WL532" s="49"/>
      <c r="WM532" s="49"/>
      <c r="WN532" s="49"/>
      <c r="WO532" s="49"/>
      <c r="WP532" s="49"/>
      <c r="WQ532" s="49"/>
      <c r="WR532" s="49"/>
      <c r="WS532" s="49"/>
      <c r="WT532" s="49"/>
      <c r="WU532" s="49"/>
      <c r="WV532" s="49"/>
      <c r="WW532" s="49"/>
      <c r="WX532" s="49"/>
      <c r="WY532" s="49"/>
      <c r="WZ532" s="49"/>
      <c r="XA532" s="49"/>
      <c r="XB532" s="49"/>
      <c r="XC532" s="49"/>
      <c r="XD532" s="49"/>
      <c r="XE532" s="49"/>
      <c r="XF532" s="49"/>
      <c r="XG532" s="49"/>
      <c r="XH532" s="49"/>
      <c r="XI532" s="49"/>
      <c r="XJ532" s="49"/>
      <c r="XK532" s="49"/>
      <c r="XL532" s="49"/>
      <c r="XM532" s="49"/>
      <c r="XN532" s="49"/>
      <c r="XO532" s="49"/>
      <c r="XP532" s="49"/>
      <c r="XQ532" s="49"/>
      <c r="XR532" s="49"/>
      <c r="XS532" s="49"/>
      <c r="XT532" s="49"/>
      <c r="XU532" s="49"/>
      <c r="XV532" s="49"/>
      <c r="XW532" s="49"/>
      <c r="XX532" s="49"/>
      <c r="XY532" s="49"/>
      <c r="XZ532" s="49"/>
      <c r="YA532" s="49"/>
      <c r="YB532" s="49"/>
      <c r="YC532" s="49"/>
      <c r="YD532" s="49"/>
      <c r="YE532" s="49"/>
      <c r="YF532" s="49"/>
      <c r="YG532" s="49"/>
      <c r="YH532" s="49"/>
      <c r="YI532" s="49"/>
      <c r="YJ532" s="49"/>
      <c r="YK532" s="49"/>
      <c r="YL532" s="49"/>
      <c r="YM532" s="49"/>
      <c r="YN532" s="49"/>
      <c r="YO532" s="49"/>
      <c r="YP532" s="49"/>
      <c r="YQ532" s="49"/>
      <c r="YR532" s="49"/>
      <c r="YS532" s="49"/>
      <c r="YT532" s="49"/>
      <c r="YU532" s="49"/>
      <c r="YV532" s="49"/>
      <c r="YW532" s="49"/>
      <c r="YX532" s="49"/>
      <c r="YY532" s="49"/>
      <c r="YZ532" s="49"/>
      <c r="ZA532" s="49"/>
      <c r="ZB532" s="49"/>
      <c r="ZC532" s="49"/>
      <c r="ZD532" s="49"/>
      <c r="ZE532" s="49"/>
      <c r="ZF532" s="49"/>
      <c r="ZG532" s="49"/>
      <c r="ZH532" s="49"/>
      <c r="ZI532" s="49"/>
      <c r="ZJ532" s="49"/>
      <c r="ZK532" s="49"/>
      <c r="ZL532" s="49"/>
      <c r="ZM532" s="49"/>
      <c r="ZN532" s="49"/>
      <c r="ZO532" s="49"/>
      <c r="ZP532" s="49"/>
      <c r="ZQ532" s="49"/>
      <c r="ZR532" s="49"/>
      <c r="ZS532" s="49"/>
      <c r="ZT532" s="49"/>
      <c r="ZU532" s="49"/>
      <c r="ZV532" s="49"/>
      <c r="ZW532" s="49"/>
      <c r="ZX532" s="49"/>
      <c r="ZY532" s="49"/>
      <c r="ZZ532" s="49"/>
      <c r="AAA532" s="49"/>
      <c r="AAB532" s="49"/>
      <c r="AAC532" s="49"/>
      <c r="AAD532" s="49"/>
      <c r="AAE532" s="49"/>
      <c r="AAF532" s="49"/>
      <c r="AAG532" s="49"/>
      <c r="AAH532" s="49"/>
      <c r="AAI532" s="49"/>
      <c r="AAJ532" s="49"/>
      <c r="AAK532" s="49"/>
      <c r="AAL532" s="49"/>
      <c r="AAM532" s="49"/>
      <c r="AAN532" s="49"/>
      <c r="AAO532" s="49"/>
      <c r="AAP532" s="49"/>
      <c r="AAQ532" s="49"/>
      <c r="AAR532" s="49"/>
      <c r="AAS532" s="49"/>
      <c r="AAT532" s="49"/>
      <c r="AAU532" s="49"/>
      <c r="AAV532" s="49"/>
      <c r="AAW532" s="49"/>
      <c r="AAX532" s="49"/>
      <c r="AAY532" s="49"/>
      <c r="AAZ532" s="49"/>
      <c r="ABA532" s="49"/>
      <c r="ABB532" s="49"/>
      <c r="ABC532" s="49"/>
      <c r="ABD532" s="49"/>
      <c r="ABE532" s="49"/>
      <c r="ABF532" s="49"/>
      <c r="ABG532" s="49"/>
      <c r="ABH532" s="49"/>
      <c r="ABI532" s="49"/>
      <c r="ABJ532" s="49"/>
      <c r="ABK532" s="49"/>
      <c r="ABL532" s="49"/>
      <c r="ABM532" s="49"/>
      <c r="ABN532" s="49"/>
      <c r="ABO532" s="49"/>
      <c r="ABP532" s="49"/>
      <c r="ABQ532" s="49"/>
      <c r="ABR532" s="49"/>
      <c r="ABS532" s="49"/>
      <c r="ABT532" s="49"/>
      <c r="ABU532" s="49"/>
      <c r="ABV532" s="49"/>
      <c r="ABW532" s="49"/>
      <c r="ABX532" s="49"/>
      <c r="ABY532" s="49"/>
      <c r="ABZ532" s="49"/>
      <c r="ACA532" s="49"/>
      <c r="ACB532" s="49"/>
      <c r="ACC532" s="49"/>
      <c r="ACD532" s="49"/>
      <c r="ACE532" s="49"/>
      <c r="ACF532" s="49"/>
      <c r="ACG532" s="49"/>
      <c r="ACH532" s="49"/>
      <c r="ACI532" s="49"/>
      <c r="ACJ532" s="49"/>
      <c r="ACK532" s="49"/>
      <c r="ACL532" s="49"/>
      <c r="ACM532" s="49"/>
      <c r="ACN532" s="49"/>
      <c r="ACO532" s="49"/>
      <c r="ACP532" s="49"/>
      <c r="ACQ532" s="49"/>
      <c r="ACR532" s="49"/>
      <c r="ACS532" s="49"/>
      <c r="ACT532" s="49"/>
      <c r="ACU532" s="49"/>
      <c r="ACV532" s="49"/>
      <c r="ACW532" s="49"/>
      <c r="ACX532" s="49"/>
      <c r="ACY532" s="49"/>
      <c r="ACZ532" s="49"/>
      <c r="ADA532" s="49"/>
      <c r="ADB532" s="49"/>
      <c r="ADC532" s="49"/>
      <c r="ADD532" s="49"/>
      <c r="ADE532" s="49"/>
      <c r="ADF532" s="49"/>
      <c r="ADG532" s="49"/>
      <c r="ADH532" s="49"/>
      <c r="ADI532" s="49"/>
      <c r="ADJ532" s="49"/>
      <c r="ADK532" s="49"/>
      <c r="ADL532" s="49"/>
      <c r="ADM532" s="49"/>
      <c r="ADN532" s="49"/>
      <c r="ADO532" s="49"/>
      <c r="ADP532" s="49"/>
      <c r="ADQ532" s="49"/>
      <c r="ADR532" s="49"/>
      <c r="ADS532" s="49"/>
      <c r="ADT532" s="49"/>
      <c r="ADU532" s="49"/>
      <c r="ADV532" s="49"/>
      <c r="ADW532" s="49"/>
      <c r="ADX532" s="49"/>
      <c r="ADY532" s="49"/>
      <c r="ADZ532" s="49"/>
      <c r="AEA532" s="49"/>
      <c r="AEB532" s="49"/>
      <c r="AEC532" s="49"/>
      <c r="AED532" s="49"/>
      <c r="AEE532" s="49"/>
      <c r="AEF532" s="49"/>
      <c r="AEG532" s="49"/>
      <c r="AEH532" s="49"/>
      <c r="AEI532" s="49"/>
      <c r="AEJ532" s="49"/>
      <c r="AEK532" s="49"/>
      <c r="AEL532" s="49"/>
      <c r="AEM532" s="49"/>
      <c r="AEN532" s="49"/>
      <c r="AEO532" s="49"/>
      <c r="AEP532" s="49"/>
      <c r="AEQ532" s="49"/>
      <c r="AER532" s="49"/>
      <c r="AES532" s="49"/>
      <c r="AET532" s="49"/>
      <c r="AEU532" s="49"/>
      <c r="AEV532" s="49"/>
      <c r="AEW532" s="49"/>
      <c r="AEX532" s="49"/>
      <c r="AEY532" s="49"/>
      <c r="AEZ532" s="49"/>
      <c r="AFA532" s="49"/>
      <c r="AFB532" s="49"/>
      <c r="AFC532" s="49"/>
      <c r="AFD532" s="49"/>
      <c r="AFE532" s="49"/>
      <c r="AFF532" s="49"/>
      <c r="AFG532" s="49"/>
      <c r="AFH532" s="49"/>
      <c r="AFI532" s="49"/>
      <c r="AFJ532" s="49"/>
      <c r="AFK532" s="49"/>
      <c r="AFL532" s="49"/>
      <c r="AFM532" s="49"/>
      <c r="AFN532" s="49"/>
      <c r="AFO532" s="49"/>
      <c r="AFP532" s="49"/>
      <c r="AFQ532" s="49"/>
      <c r="AFR532" s="49"/>
      <c r="AFS532" s="49"/>
      <c r="AFT532" s="49"/>
      <c r="AFU532" s="49"/>
      <c r="AFV532" s="49"/>
      <c r="AFW532" s="49"/>
      <c r="AFX532" s="49"/>
      <c r="AFY532" s="49"/>
      <c r="AFZ532" s="49"/>
      <c r="AGA532" s="49"/>
      <c r="AGB532" s="49"/>
      <c r="AGC532" s="49"/>
      <c r="AGD532" s="49"/>
      <c r="AGE532" s="49"/>
      <c r="AGF532" s="49"/>
      <c r="AGG532" s="49"/>
      <c r="AGH532" s="49"/>
      <c r="AGI532" s="49"/>
      <c r="AGJ532" s="49"/>
      <c r="AGK532" s="49"/>
      <c r="AGL532" s="49"/>
      <c r="AGM532" s="49"/>
      <c r="AGN532" s="49"/>
      <c r="AGO532" s="49"/>
      <c r="AGP532" s="49"/>
      <c r="AGQ532" s="49"/>
      <c r="AGR532" s="49"/>
      <c r="AGS532" s="49"/>
      <c r="AGT532" s="49"/>
      <c r="AGU532" s="49"/>
      <c r="AGV532" s="49"/>
      <c r="AGW532" s="49"/>
      <c r="AGX532" s="49"/>
      <c r="AGY532" s="49"/>
      <c r="AGZ532" s="49"/>
      <c r="AHA532" s="49"/>
      <c r="AHB532" s="49"/>
      <c r="AHC532" s="49"/>
      <c r="AHD532" s="49"/>
      <c r="AHE532" s="49"/>
      <c r="AHF532" s="49"/>
      <c r="AHG532" s="49"/>
      <c r="AHH532" s="49"/>
      <c r="AHI532" s="49"/>
      <c r="AHJ532" s="49"/>
      <c r="AHK532" s="49"/>
      <c r="AHL532" s="49"/>
      <c r="AHM532" s="49"/>
      <c r="AHN532" s="49"/>
      <c r="AHO532" s="49"/>
      <c r="AHP532" s="49"/>
      <c r="AHQ532" s="49"/>
      <c r="AHR532" s="49"/>
      <c r="AHS532" s="49"/>
      <c r="AHT532" s="49"/>
      <c r="AHU532" s="49"/>
      <c r="AHV532" s="49"/>
      <c r="AHW532" s="49"/>
      <c r="AHX532" s="49"/>
      <c r="AHY532" s="49"/>
      <c r="AHZ532" s="49"/>
      <c r="AIA532" s="49"/>
      <c r="AIB532" s="49"/>
      <c r="AIC532" s="49"/>
      <c r="AID532" s="49"/>
      <c r="AIE532" s="49"/>
      <c r="AIF532" s="49"/>
      <c r="AIG532" s="49"/>
      <c r="AIH532" s="49"/>
      <c r="AII532" s="49"/>
      <c r="AIJ532" s="49"/>
      <c r="AIK532" s="49"/>
      <c r="AIL532" s="49"/>
      <c r="AIM532" s="49"/>
      <c r="AIN532" s="49"/>
      <c r="AIO532" s="49"/>
      <c r="AIP532" s="49"/>
      <c r="AIQ532" s="49"/>
      <c r="AIR532" s="49"/>
      <c r="AIS532" s="49"/>
      <c r="AIT532" s="49"/>
      <c r="AIU532" s="49"/>
      <c r="AIV532" s="49"/>
      <c r="AIW532" s="49"/>
      <c r="AIX532" s="49"/>
      <c r="AIY532" s="49"/>
      <c r="AIZ532" s="49"/>
      <c r="AJA532" s="49"/>
      <c r="AJB532" s="49"/>
      <c r="AJC532" s="49"/>
      <c r="AJD532" s="49"/>
      <c r="AJE532" s="49"/>
      <c r="AJF532" s="49"/>
      <c r="AJG532" s="49"/>
      <c r="AJH532" s="49"/>
      <c r="AJI532" s="49"/>
      <c r="AJJ532" s="49"/>
      <c r="AJK532" s="49"/>
      <c r="AJL532" s="49"/>
      <c r="AJM532" s="49"/>
      <c r="AJN532" s="49"/>
      <c r="AJO532" s="49"/>
      <c r="AJP532" s="49"/>
      <c r="AJQ532" s="49"/>
      <c r="AJR532" s="49"/>
      <c r="AJS532" s="49"/>
      <c r="AJT532" s="49"/>
      <c r="AJU532" s="49"/>
      <c r="AJV532" s="49"/>
      <c r="AJW532" s="49"/>
      <c r="AJX532" s="49"/>
      <c r="AJY532" s="49"/>
      <c r="AJZ532" s="49"/>
      <c r="AKA532" s="49"/>
      <c r="AKB532" s="49"/>
      <c r="AKC532" s="49"/>
      <c r="AKD532" s="49"/>
      <c r="AKE532" s="49"/>
      <c r="AKF532" s="49"/>
      <c r="AKG532" s="49"/>
      <c r="AKH532" s="49"/>
      <c r="AKI532" s="49"/>
      <c r="AKJ532" s="49"/>
      <c r="AKK532" s="49"/>
      <c r="AKL532" s="49"/>
      <c r="AKM532" s="49"/>
      <c r="AKN532" s="49"/>
      <c r="AKO532" s="49"/>
      <c r="AKP532" s="49"/>
      <c r="AKQ532" s="49"/>
      <c r="AKR532" s="49"/>
      <c r="AKS532" s="49"/>
      <c r="AKT532" s="49"/>
      <c r="AKU532" s="49"/>
      <c r="AKV532" s="49"/>
      <c r="AKW532" s="49"/>
      <c r="AKX532" s="49"/>
      <c r="AKY532" s="49"/>
      <c r="AKZ532" s="49"/>
      <c r="ALA532" s="49"/>
      <c r="ALB532" s="49"/>
      <c r="ALC532" s="49"/>
      <c r="ALD532" s="49"/>
      <c r="ALE532" s="49"/>
      <c r="ALF532" s="49"/>
      <c r="ALG532" s="49"/>
      <c r="ALH532" s="49"/>
      <c r="ALI532" s="49"/>
      <c r="ALJ532" s="49"/>
      <c r="ALK532" s="49"/>
      <c r="ALL532" s="49"/>
      <c r="ALM532" s="49"/>
      <c r="ALN532" s="49"/>
      <c r="ALO532" s="49"/>
      <c r="ALP532" s="49"/>
      <c r="ALQ532" s="49"/>
      <c r="ALR532" s="49"/>
      <c r="ALS532" s="49"/>
      <c r="ALT532" s="49"/>
      <c r="ALU532" s="49"/>
      <c r="ALV532" s="49"/>
      <c r="ALW532" s="49"/>
      <c r="ALX532" s="49"/>
      <c r="ALY532" s="49"/>
      <c r="ALZ532" s="49"/>
      <c r="AMA532" s="49"/>
      <c r="AMB532" s="49"/>
      <c r="AMC532" s="49"/>
      <c r="AMD532" s="49"/>
      <c r="AME532" s="49"/>
      <c r="AMF532" s="49"/>
      <c r="AMG532" s="49"/>
      <c r="AMH532" s="49"/>
      <c r="AMI532" s="49"/>
      <c r="AMJ532" s="49"/>
      <c r="AMK532" s="49"/>
      <c r="AML532" s="49"/>
      <c r="AMM532" s="49"/>
      <c r="AMN532" s="49"/>
      <c r="AMO532" s="49"/>
    </row>
    <row r="533" spans="1:1029">
      <c r="A533" s="17"/>
      <c r="B533" s="18"/>
      <c r="C533" s="8"/>
      <c r="D533" s="17"/>
      <c r="E533" s="17"/>
      <c r="F533" s="17"/>
      <c r="G533" s="17"/>
      <c r="H533" s="17"/>
      <c r="I533" s="17"/>
      <c r="J533" s="17"/>
      <c r="K533" s="17"/>
      <c r="L533" s="17"/>
      <c r="M533" s="17"/>
      <c r="N533" s="17"/>
      <c r="O533" s="17"/>
      <c r="P533" s="17"/>
      <c r="Q533" s="11"/>
      <c r="R533" s="17"/>
      <c r="S533" s="8"/>
      <c r="T533" s="8"/>
      <c r="U533" s="8"/>
      <c r="V533" s="8"/>
      <c r="W533" s="8"/>
      <c r="X533" s="8"/>
      <c r="Y533" s="8"/>
      <c r="Z533" s="8"/>
      <c r="AA533" s="8"/>
      <c r="AB533" s="8"/>
      <c r="AC533" s="8"/>
      <c r="AD533" s="8"/>
      <c r="AE533" s="8"/>
      <c r="AF533" s="11"/>
      <c r="AG533" s="49"/>
      <c r="AH533" s="49"/>
      <c r="AI533" s="49"/>
      <c r="AJ533" s="49"/>
      <c r="AK533" s="49"/>
      <c r="AL533" s="49"/>
      <c r="AM533" s="49"/>
      <c r="AN533" s="49"/>
      <c r="AO533" s="49"/>
      <c r="AP533" s="49"/>
      <c r="AQ533" s="49"/>
      <c r="AR533" s="49"/>
      <c r="AS533" s="49"/>
      <c r="AT533" s="49"/>
      <c r="AU533" s="49"/>
      <c r="AV533" s="49"/>
      <c r="AW533" s="49"/>
      <c r="AX533" s="49"/>
      <c r="AY533" s="49"/>
      <c r="AZ533" s="49"/>
      <c r="BA533" s="49"/>
      <c r="BB533" s="49"/>
      <c r="BC533" s="49"/>
      <c r="BD533" s="49"/>
      <c r="BE533" s="49"/>
      <c r="BF533" s="49"/>
      <c r="BG533" s="49"/>
      <c r="BH533" s="49"/>
      <c r="BI533" s="49"/>
      <c r="BJ533" s="49"/>
      <c r="BK533" s="49"/>
      <c r="BL533" s="49"/>
      <c r="BM533" s="49"/>
      <c r="BN533" s="49"/>
      <c r="BO533" s="49"/>
      <c r="BP533" s="49"/>
      <c r="BQ533" s="49"/>
      <c r="BR533" s="49"/>
      <c r="BS533" s="49"/>
      <c r="BT533" s="49"/>
      <c r="BU533" s="49"/>
      <c r="BV533" s="49"/>
      <c r="BW533" s="49"/>
      <c r="BX533" s="49"/>
      <c r="BY533" s="49"/>
      <c r="BZ533" s="49"/>
      <c r="CA533" s="49"/>
      <c r="CB533" s="49"/>
      <c r="CC533" s="49"/>
      <c r="CD533" s="49"/>
      <c r="CE533" s="49"/>
      <c r="CF533" s="49"/>
      <c r="CG533" s="49"/>
      <c r="CH533" s="49"/>
      <c r="CI533" s="49"/>
      <c r="CJ533" s="49"/>
      <c r="CK533" s="49"/>
      <c r="CL533" s="49"/>
      <c r="CM533" s="49"/>
      <c r="CN533" s="49"/>
      <c r="CO533" s="49"/>
      <c r="CP533" s="49"/>
      <c r="CQ533" s="49"/>
      <c r="CR533" s="49"/>
      <c r="CS533" s="49"/>
      <c r="CT533" s="49"/>
      <c r="CU533" s="49"/>
      <c r="CV533" s="49"/>
      <c r="CW533" s="49"/>
      <c r="CX533" s="49"/>
      <c r="CY533" s="49"/>
      <c r="CZ533" s="49"/>
      <c r="DA533" s="49"/>
      <c r="DB533" s="49"/>
      <c r="DC533" s="49"/>
      <c r="DD533" s="49"/>
      <c r="DE533" s="49"/>
      <c r="DF533" s="49"/>
      <c r="DG533" s="49"/>
      <c r="DH533" s="49"/>
      <c r="DI533" s="49"/>
      <c r="DJ533" s="49"/>
      <c r="DK533" s="49"/>
      <c r="DL533" s="49"/>
      <c r="DM533" s="49"/>
      <c r="DN533" s="49"/>
      <c r="DO533" s="49"/>
      <c r="DP533" s="49"/>
      <c r="DQ533" s="49"/>
      <c r="DR533" s="49"/>
      <c r="DS533" s="49"/>
      <c r="DT533" s="49"/>
      <c r="DU533" s="49"/>
      <c r="DV533" s="49"/>
      <c r="DW533" s="49"/>
      <c r="DX533" s="49"/>
      <c r="DY533" s="49"/>
      <c r="DZ533" s="49"/>
      <c r="EA533" s="49"/>
      <c r="EB533" s="49"/>
      <c r="EC533" s="49"/>
      <c r="ED533" s="49"/>
      <c r="EE533" s="49"/>
      <c r="EF533" s="49"/>
      <c r="EG533" s="49"/>
      <c r="EH533" s="49"/>
      <c r="EI533" s="49"/>
      <c r="EJ533" s="49"/>
      <c r="EK533" s="49"/>
      <c r="EL533" s="49"/>
      <c r="EM533" s="49"/>
      <c r="EN533" s="49"/>
      <c r="EO533" s="49"/>
      <c r="EP533" s="49"/>
      <c r="EQ533" s="49"/>
      <c r="ER533" s="49"/>
      <c r="ES533" s="49"/>
      <c r="ET533" s="49"/>
      <c r="EU533" s="49"/>
      <c r="EV533" s="49"/>
      <c r="EW533" s="49"/>
      <c r="EX533" s="49"/>
      <c r="EY533" s="49"/>
      <c r="EZ533" s="49"/>
      <c r="FA533" s="49"/>
      <c r="FB533" s="49"/>
      <c r="FC533" s="49"/>
      <c r="FD533" s="49"/>
      <c r="FE533" s="49"/>
      <c r="FF533" s="49"/>
      <c r="FG533" s="49"/>
      <c r="FH533" s="49"/>
      <c r="FI533" s="49"/>
      <c r="FJ533" s="49"/>
      <c r="FK533" s="49"/>
      <c r="FL533" s="49"/>
      <c r="FM533" s="49"/>
      <c r="FN533" s="49"/>
      <c r="FO533" s="49"/>
      <c r="FP533" s="49"/>
      <c r="FQ533" s="49"/>
      <c r="FR533" s="49"/>
      <c r="FS533" s="49"/>
      <c r="FT533" s="49"/>
      <c r="FU533" s="49"/>
      <c r="FV533" s="49"/>
      <c r="FW533" s="49"/>
      <c r="FX533" s="49"/>
      <c r="FY533" s="49"/>
      <c r="FZ533" s="49"/>
      <c r="GA533" s="49"/>
      <c r="GB533" s="49"/>
      <c r="GC533" s="49"/>
      <c r="GD533" s="49"/>
      <c r="GE533" s="49"/>
      <c r="GF533" s="49"/>
      <c r="GG533" s="49"/>
      <c r="GH533" s="49"/>
      <c r="GI533" s="49"/>
      <c r="GJ533" s="49"/>
      <c r="GK533" s="49"/>
      <c r="GL533" s="49"/>
      <c r="GM533" s="49"/>
      <c r="GN533" s="49"/>
      <c r="GO533" s="49"/>
      <c r="GP533" s="49"/>
      <c r="GQ533" s="49"/>
      <c r="GR533" s="49"/>
      <c r="GS533" s="49"/>
      <c r="GT533" s="49"/>
      <c r="GU533" s="49"/>
      <c r="GV533" s="49"/>
      <c r="GW533" s="49"/>
      <c r="GX533" s="49"/>
      <c r="GY533" s="49"/>
      <c r="GZ533" s="49"/>
      <c r="HA533" s="49"/>
      <c r="HB533" s="49"/>
      <c r="HC533" s="49"/>
      <c r="HD533" s="49"/>
      <c r="HE533" s="49"/>
      <c r="HF533" s="49"/>
      <c r="HG533" s="49"/>
      <c r="HH533" s="49"/>
      <c r="HI533" s="49"/>
      <c r="HJ533" s="49"/>
      <c r="HK533" s="49"/>
      <c r="HL533" s="49"/>
      <c r="HM533" s="49"/>
      <c r="HN533" s="49"/>
      <c r="HO533" s="49"/>
      <c r="HP533" s="49"/>
      <c r="HQ533" s="49"/>
      <c r="HR533" s="49"/>
      <c r="HS533" s="49"/>
      <c r="HT533" s="49"/>
      <c r="HU533" s="49"/>
      <c r="HV533" s="49"/>
      <c r="HW533" s="49"/>
      <c r="HX533" s="49"/>
      <c r="HY533" s="49"/>
      <c r="HZ533" s="49"/>
      <c r="IA533" s="49"/>
      <c r="IB533" s="49"/>
      <c r="IC533" s="49"/>
      <c r="ID533" s="49"/>
      <c r="IE533" s="49"/>
      <c r="IF533" s="49"/>
      <c r="IG533" s="49"/>
      <c r="IH533" s="49"/>
      <c r="II533" s="49"/>
      <c r="IJ533" s="49"/>
      <c r="IK533" s="49"/>
      <c r="IL533" s="49"/>
      <c r="IM533" s="49"/>
      <c r="IN533" s="49"/>
      <c r="IO533" s="49"/>
      <c r="IP533" s="49"/>
      <c r="IQ533" s="49"/>
      <c r="IR533" s="49"/>
      <c r="IS533" s="49"/>
      <c r="IT533" s="49"/>
      <c r="IU533" s="49"/>
      <c r="IV533" s="49"/>
      <c r="IW533" s="49"/>
      <c r="IX533" s="49"/>
      <c r="IY533" s="49"/>
      <c r="IZ533" s="49"/>
      <c r="JA533" s="49"/>
      <c r="JB533" s="49"/>
      <c r="JC533" s="49"/>
      <c r="JD533" s="49"/>
      <c r="JE533" s="49"/>
      <c r="JF533" s="49"/>
      <c r="JG533" s="49"/>
      <c r="JH533" s="49"/>
      <c r="JI533" s="49"/>
      <c r="JJ533" s="49"/>
      <c r="JK533" s="49"/>
      <c r="JL533" s="49"/>
      <c r="JM533" s="49"/>
      <c r="JN533" s="49"/>
      <c r="JO533" s="49"/>
      <c r="JP533" s="49"/>
      <c r="JQ533" s="49"/>
      <c r="JR533" s="49"/>
      <c r="JS533" s="49"/>
      <c r="JT533" s="49"/>
      <c r="JU533" s="49"/>
      <c r="JV533" s="49"/>
      <c r="JW533" s="49"/>
      <c r="JX533" s="49"/>
      <c r="JY533" s="49"/>
      <c r="JZ533" s="49"/>
      <c r="KA533" s="49"/>
      <c r="KB533" s="49"/>
      <c r="KC533" s="49"/>
      <c r="KD533" s="49"/>
      <c r="KE533" s="49"/>
      <c r="KF533" s="49"/>
      <c r="KG533" s="49"/>
      <c r="KH533" s="49"/>
      <c r="KI533" s="49"/>
      <c r="KJ533" s="49"/>
      <c r="KK533" s="49"/>
      <c r="KL533" s="49"/>
      <c r="KM533" s="49"/>
      <c r="KN533" s="49"/>
      <c r="KO533" s="49"/>
      <c r="KP533" s="49"/>
      <c r="KQ533" s="49"/>
      <c r="KR533" s="49"/>
      <c r="KS533" s="49"/>
      <c r="KT533" s="49"/>
      <c r="KU533" s="49"/>
      <c r="KV533" s="49"/>
      <c r="KW533" s="49"/>
      <c r="KX533" s="49"/>
      <c r="KY533" s="49"/>
      <c r="KZ533" s="49"/>
      <c r="LA533" s="49"/>
      <c r="LB533" s="49"/>
      <c r="LC533" s="49"/>
      <c r="LD533" s="49"/>
      <c r="LE533" s="49"/>
      <c r="LF533" s="49"/>
      <c r="LG533" s="49"/>
      <c r="LH533" s="49"/>
      <c r="LI533" s="49"/>
      <c r="LJ533" s="49"/>
      <c r="LK533" s="49"/>
      <c r="LL533" s="49"/>
      <c r="LM533" s="49"/>
      <c r="LN533" s="49"/>
      <c r="LO533" s="49"/>
      <c r="LP533" s="49"/>
      <c r="LQ533" s="49"/>
      <c r="LR533" s="49"/>
      <c r="LS533" s="49"/>
      <c r="LT533" s="49"/>
      <c r="LU533" s="49"/>
      <c r="LV533" s="49"/>
      <c r="LW533" s="49"/>
      <c r="LX533" s="49"/>
      <c r="LY533" s="49"/>
      <c r="LZ533" s="49"/>
      <c r="MA533" s="49"/>
      <c r="MB533" s="49"/>
      <c r="MC533" s="49"/>
      <c r="MD533" s="49"/>
      <c r="ME533" s="49"/>
      <c r="MF533" s="49"/>
      <c r="MG533" s="49"/>
      <c r="MH533" s="49"/>
      <c r="MI533" s="49"/>
      <c r="MJ533" s="49"/>
      <c r="MK533" s="49"/>
      <c r="ML533" s="49"/>
      <c r="MM533" s="49"/>
      <c r="MN533" s="49"/>
      <c r="MO533" s="49"/>
      <c r="MP533" s="49"/>
      <c r="MQ533" s="49"/>
      <c r="MR533" s="49"/>
      <c r="MS533" s="49"/>
      <c r="MT533" s="49"/>
      <c r="MU533" s="49"/>
      <c r="MV533" s="49"/>
      <c r="MW533" s="49"/>
      <c r="MX533" s="49"/>
      <c r="MY533" s="49"/>
      <c r="MZ533" s="49"/>
      <c r="NA533" s="49"/>
      <c r="NB533" s="49"/>
      <c r="NC533" s="49"/>
      <c r="ND533" s="49"/>
      <c r="NE533" s="49"/>
      <c r="NF533" s="49"/>
      <c r="NG533" s="49"/>
      <c r="NH533" s="49"/>
      <c r="NI533" s="49"/>
      <c r="NJ533" s="49"/>
      <c r="NK533" s="49"/>
      <c r="NL533" s="49"/>
      <c r="NM533" s="49"/>
      <c r="NN533" s="49"/>
      <c r="NO533" s="49"/>
      <c r="NP533" s="49"/>
      <c r="NQ533" s="49"/>
      <c r="NR533" s="49"/>
      <c r="NS533" s="49"/>
      <c r="NT533" s="49"/>
      <c r="NU533" s="49"/>
      <c r="NV533" s="49"/>
      <c r="NW533" s="49"/>
      <c r="NX533" s="49"/>
      <c r="NY533" s="49"/>
      <c r="NZ533" s="49"/>
      <c r="OA533" s="49"/>
      <c r="OB533" s="49"/>
      <c r="OC533" s="49"/>
      <c r="OD533" s="49"/>
      <c r="OE533" s="49"/>
      <c r="OF533" s="49"/>
      <c r="OG533" s="49"/>
      <c r="OH533" s="49"/>
      <c r="OI533" s="49"/>
      <c r="OJ533" s="49"/>
      <c r="OK533" s="49"/>
      <c r="OL533" s="49"/>
      <c r="OM533" s="49"/>
      <c r="ON533" s="49"/>
      <c r="OO533" s="49"/>
      <c r="OP533" s="49"/>
      <c r="OQ533" s="49"/>
      <c r="OR533" s="49"/>
      <c r="OS533" s="49"/>
      <c r="OT533" s="49"/>
      <c r="OU533" s="49"/>
      <c r="OV533" s="49"/>
      <c r="OW533" s="49"/>
      <c r="OX533" s="49"/>
      <c r="OY533" s="49"/>
      <c r="OZ533" s="49"/>
      <c r="PA533" s="49"/>
      <c r="PB533" s="49"/>
      <c r="PC533" s="49"/>
      <c r="PD533" s="49"/>
      <c r="PE533" s="49"/>
      <c r="PF533" s="49"/>
      <c r="PG533" s="49"/>
      <c r="PH533" s="49"/>
      <c r="PI533" s="49"/>
      <c r="PJ533" s="49"/>
      <c r="PK533" s="49"/>
      <c r="PL533" s="49"/>
      <c r="PM533" s="49"/>
      <c r="PN533" s="49"/>
      <c r="PO533" s="49"/>
      <c r="PP533" s="49"/>
      <c r="PQ533" s="49"/>
      <c r="PR533" s="49"/>
      <c r="PS533" s="49"/>
      <c r="PT533" s="49"/>
      <c r="PU533" s="49"/>
      <c r="PV533" s="49"/>
      <c r="PW533" s="49"/>
      <c r="PX533" s="49"/>
      <c r="PY533" s="49"/>
      <c r="PZ533" s="49"/>
      <c r="QA533" s="49"/>
      <c r="QB533" s="49"/>
      <c r="QC533" s="49"/>
      <c r="QD533" s="49"/>
      <c r="QE533" s="49"/>
      <c r="QF533" s="49"/>
      <c r="QG533" s="49"/>
      <c r="QH533" s="49"/>
      <c r="QI533" s="49"/>
      <c r="QJ533" s="49"/>
      <c r="QK533" s="49"/>
      <c r="QL533" s="49"/>
      <c r="QM533" s="49"/>
      <c r="QN533" s="49"/>
      <c r="QO533" s="49"/>
      <c r="QP533" s="49"/>
      <c r="QQ533" s="49"/>
      <c r="QR533" s="49"/>
      <c r="QS533" s="49"/>
      <c r="QT533" s="49"/>
      <c r="QU533" s="49"/>
      <c r="QV533" s="49"/>
      <c r="QW533" s="49"/>
      <c r="QX533" s="49"/>
      <c r="QY533" s="49"/>
      <c r="QZ533" s="49"/>
      <c r="RA533" s="49"/>
      <c r="RB533" s="49"/>
      <c r="RC533" s="49"/>
      <c r="RD533" s="49"/>
      <c r="RE533" s="49"/>
      <c r="RF533" s="49"/>
      <c r="RG533" s="49"/>
      <c r="RH533" s="49"/>
      <c r="RI533" s="49"/>
      <c r="RJ533" s="49"/>
      <c r="RK533" s="49"/>
      <c r="RL533" s="49"/>
      <c r="RM533" s="49"/>
      <c r="RN533" s="49"/>
      <c r="RO533" s="49"/>
      <c r="RP533" s="49"/>
      <c r="RQ533" s="49"/>
      <c r="RR533" s="49"/>
      <c r="RS533" s="49"/>
      <c r="RT533" s="49"/>
      <c r="RU533" s="49"/>
      <c r="RV533" s="49"/>
      <c r="RW533" s="49"/>
      <c r="RX533" s="49"/>
      <c r="RY533" s="49"/>
      <c r="RZ533" s="49"/>
      <c r="SA533" s="49"/>
      <c r="SB533" s="49"/>
      <c r="SC533" s="49"/>
      <c r="SD533" s="49"/>
      <c r="SE533" s="49"/>
      <c r="SF533" s="49"/>
      <c r="SG533" s="49"/>
      <c r="SH533" s="49"/>
      <c r="SI533" s="49"/>
      <c r="SJ533" s="49"/>
      <c r="SK533" s="49"/>
      <c r="SL533" s="49"/>
      <c r="SM533" s="49"/>
      <c r="SN533" s="49"/>
      <c r="SO533" s="49"/>
      <c r="SP533" s="49"/>
      <c r="SQ533" s="49"/>
      <c r="SR533" s="49"/>
      <c r="SS533" s="49"/>
      <c r="ST533" s="49"/>
      <c r="SU533" s="49"/>
      <c r="SV533" s="49"/>
      <c r="SW533" s="49"/>
      <c r="SX533" s="49"/>
      <c r="SY533" s="49"/>
      <c r="SZ533" s="49"/>
      <c r="TA533" s="49"/>
      <c r="TB533" s="49"/>
      <c r="TC533" s="49"/>
      <c r="TD533" s="49"/>
      <c r="TE533" s="49"/>
      <c r="TF533" s="49"/>
      <c r="TG533" s="49"/>
      <c r="TH533" s="49"/>
      <c r="TI533" s="49"/>
      <c r="TJ533" s="49"/>
      <c r="TK533" s="49"/>
      <c r="TL533" s="49"/>
      <c r="TM533" s="49"/>
      <c r="TN533" s="49"/>
      <c r="TO533" s="49"/>
      <c r="TP533" s="49"/>
      <c r="TQ533" s="49"/>
      <c r="TR533" s="49"/>
      <c r="TS533" s="49"/>
      <c r="TT533" s="49"/>
      <c r="TU533" s="49"/>
      <c r="TV533" s="49"/>
      <c r="TW533" s="49"/>
      <c r="TX533" s="49"/>
      <c r="TY533" s="49"/>
      <c r="TZ533" s="49"/>
      <c r="UA533" s="49"/>
      <c r="UB533" s="49"/>
      <c r="UC533" s="49"/>
      <c r="UD533" s="49"/>
      <c r="UE533" s="49"/>
      <c r="UF533" s="49"/>
      <c r="UG533" s="49"/>
      <c r="UH533" s="49"/>
      <c r="UI533" s="49"/>
      <c r="UJ533" s="49"/>
      <c r="UK533" s="49"/>
      <c r="UL533" s="49"/>
      <c r="UM533" s="49"/>
      <c r="UN533" s="49"/>
      <c r="UO533" s="49"/>
      <c r="UP533" s="49"/>
      <c r="UQ533" s="49"/>
      <c r="UR533" s="49"/>
      <c r="US533" s="49"/>
      <c r="UT533" s="49"/>
      <c r="UU533" s="49"/>
      <c r="UV533" s="49"/>
      <c r="UW533" s="49"/>
      <c r="UX533" s="49"/>
      <c r="UY533" s="49"/>
      <c r="UZ533" s="49"/>
      <c r="VA533" s="49"/>
      <c r="VB533" s="49"/>
      <c r="VC533" s="49"/>
      <c r="VD533" s="49"/>
      <c r="VE533" s="49"/>
      <c r="VF533" s="49"/>
      <c r="VG533" s="49"/>
      <c r="VH533" s="49"/>
      <c r="VI533" s="49"/>
      <c r="VJ533" s="49"/>
      <c r="VK533" s="49"/>
      <c r="VL533" s="49"/>
      <c r="VM533" s="49"/>
      <c r="VN533" s="49"/>
      <c r="VO533" s="49"/>
      <c r="VP533" s="49"/>
      <c r="VQ533" s="49"/>
      <c r="VR533" s="49"/>
      <c r="VS533" s="49"/>
      <c r="VT533" s="49"/>
      <c r="VU533" s="49"/>
      <c r="VV533" s="49"/>
      <c r="VW533" s="49"/>
      <c r="VX533" s="49"/>
      <c r="VY533" s="49"/>
      <c r="VZ533" s="49"/>
      <c r="WA533" s="49"/>
      <c r="WB533" s="49"/>
      <c r="WC533" s="49"/>
      <c r="WD533" s="49"/>
      <c r="WE533" s="49"/>
      <c r="WF533" s="49"/>
      <c r="WG533" s="49"/>
      <c r="WH533" s="49"/>
      <c r="WI533" s="49"/>
      <c r="WJ533" s="49"/>
      <c r="WK533" s="49"/>
      <c r="WL533" s="49"/>
      <c r="WM533" s="49"/>
      <c r="WN533" s="49"/>
      <c r="WO533" s="49"/>
      <c r="WP533" s="49"/>
      <c r="WQ533" s="49"/>
      <c r="WR533" s="49"/>
      <c r="WS533" s="49"/>
      <c r="WT533" s="49"/>
      <c r="WU533" s="49"/>
      <c r="WV533" s="49"/>
      <c r="WW533" s="49"/>
      <c r="WX533" s="49"/>
      <c r="WY533" s="49"/>
      <c r="WZ533" s="49"/>
      <c r="XA533" s="49"/>
      <c r="XB533" s="49"/>
      <c r="XC533" s="49"/>
      <c r="XD533" s="49"/>
      <c r="XE533" s="49"/>
      <c r="XF533" s="49"/>
      <c r="XG533" s="49"/>
      <c r="XH533" s="49"/>
      <c r="XI533" s="49"/>
      <c r="XJ533" s="49"/>
      <c r="XK533" s="49"/>
      <c r="XL533" s="49"/>
      <c r="XM533" s="49"/>
      <c r="XN533" s="49"/>
      <c r="XO533" s="49"/>
      <c r="XP533" s="49"/>
      <c r="XQ533" s="49"/>
      <c r="XR533" s="49"/>
      <c r="XS533" s="49"/>
      <c r="XT533" s="49"/>
      <c r="XU533" s="49"/>
      <c r="XV533" s="49"/>
      <c r="XW533" s="49"/>
      <c r="XX533" s="49"/>
      <c r="XY533" s="49"/>
      <c r="XZ533" s="49"/>
      <c r="YA533" s="49"/>
      <c r="YB533" s="49"/>
      <c r="YC533" s="49"/>
      <c r="YD533" s="49"/>
      <c r="YE533" s="49"/>
      <c r="YF533" s="49"/>
      <c r="YG533" s="49"/>
      <c r="YH533" s="49"/>
      <c r="YI533" s="49"/>
      <c r="YJ533" s="49"/>
      <c r="YK533" s="49"/>
      <c r="YL533" s="49"/>
      <c r="YM533" s="49"/>
      <c r="YN533" s="49"/>
      <c r="YO533" s="49"/>
      <c r="YP533" s="49"/>
      <c r="YQ533" s="49"/>
      <c r="YR533" s="49"/>
      <c r="YS533" s="49"/>
      <c r="YT533" s="49"/>
      <c r="YU533" s="49"/>
      <c r="YV533" s="49"/>
      <c r="YW533" s="49"/>
      <c r="YX533" s="49"/>
      <c r="YY533" s="49"/>
      <c r="YZ533" s="49"/>
      <c r="ZA533" s="49"/>
      <c r="ZB533" s="49"/>
      <c r="ZC533" s="49"/>
      <c r="ZD533" s="49"/>
      <c r="ZE533" s="49"/>
      <c r="ZF533" s="49"/>
      <c r="ZG533" s="49"/>
      <c r="ZH533" s="49"/>
      <c r="ZI533" s="49"/>
      <c r="ZJ533" s="49"/>
      <c r="ZK533" s="49"/>
      <c r="ZL533" s="49"/>
      <c r="ZM533" s="49"/>
      <c r="ZN533" s="49"/>
      <c r="ZO533" s="49"/>
      <c r="ZP533" s="49"/>
      <c r="ZQ533" s="49"/>
      <c r="ZR533" s="49"/>
      <c r="ZS533" s="49"/>
      <c r="ZT533" s="49"/>
      <c r="ZU533" s="49"/>
      <c r="ZV533" s="49"/>
      <c r="ZW533" s="49"/>
      <c r="ZX533" s="49"/>
      <c r="ZY533" s="49"/>
      <c r="ZZ533" s="49"/>
      <c r="AAA533" s="49"/>
      <c r="AAB533" s="49"/>
      <c r="AAC533" s="49"/>
      <c r="AAD533" s="49"/>
      <c r="AAE533" s="49"/>
      <c r="AAF533" s="49"/>
      <c r="AAG533" s="49"/>
      <c r="AAH533" s="49"/>
      <c r="AAI533" s="49"/>
      <c r="AAJ533" s="49"/>
      <c r="AAK533" s="49"/>
      <c r="AAL533" s="49"/>
      <c r="AAM533" s="49"/>
      <c r="AAN533" s="49"/>
      <c r="AAO533" s="49"/>
      <c r="AAP533" s="49"/>
      <c r="AAQ533" s="49"/>
      <c r="AAR533" s="49"/>
      <c r="AAS533" s="49"/>
      <c r="AAT533" s="49"/>
      <c r="AAU533" s="49"/>
      <c r="AAV533" s="49"/>
      <c r="AAW533" s="49"/>
      <c r="AAX533" s="49"/>
      <c r="AAY533" s="49"/>
      <c r="AAZ533" s="49"/>
      <c r="ABA533" s="49"/>
      <c r="ABB533" s="49"/>
      <c r="ABC533" s="49"/>
      <c r="ABD533" s="49"/>
      <c r="ABE533" s="49"/>
      <c r="ABF533" s="49"/>
      <c r="ABG533" s="49"/>
      <c r="ABH533" s="49"/>
      <c r="ABI533" s="49"/>
      <c r="ABJ533" s="49"/>
      <c r="ABK533" s="49"/>
      <c r="ABL533" s="49"/>
      <c r="ABM533" s="49"/>
      <c r="ABN533" s="49"/>
      <c r="ABO533" s="49"/>
      <c r="ABP533" s="49"/>
      <c r="ABQ533" s="49"/>
      <c r="ABR533" s="49"/>
      <c r="ABS533" s="49"/>
      <c r="ABT533" s="49"/>
      <c r="ABU533" s="49"/>
      <c r="ABV533" s="49"/>
      <c r="ABW533" s="49"/>
      <c r="ABX533" s="49"/>
      <c r="ABY533" s="49"/>
      <c r="ABZ533" s="49"/>
      <c r="ACA533" s="49"/>
      <c r="ACB533" s="49"/>
      <c r="ACC533" s="49"/>
      <c r="ACD533" s="49"/>
      <c r="ACE533" s="49"/>
      <c r="ACF533" s="49"/>
      <c r="ACG533" s="49"/>
      <c r="ACH533" s="49"/>
      <c r="ACI533" s="49"/>
      <c r="ACJ533" s="49"/>
      <c r="ACK533" s="49"/>
      <c r="ACL533" s="49"/>
      <c r="ACM533" s="49"/>
      <c r="ACN533" s="49"/>
      <c r="ACO533" s="49"/>
      <c r="ACP533" s="49"/>
      <c r="ACQ533" s="49"/>
      <c r="ACR533" s="49"/>
      <c r="ACS533" s="49"/>
      <c r="ACT533" s="49"/>
      <c r="ACU533" s="49"/>
      <c r="ACV533" s="49"/>
      <c r="ACW533" s="49"/>
      <c r="ACX533" s="49"/>
      <c r="ACY533" s="49"/>
      <c r="ACZ533" s="49"/>
      <c r="ADA533" s="49"/>
      <c r="ADB533" s="49"/>
      <c r="ADC533" s="49"/>
      <c r="ADD533" s="49"/>
      <c r="ADE533" s="49"/>
      <c r="ADF533" s="49"/>
      <c r="ADG533" s="49"/>
      <c r="ADH533" s="49"/>
      <c r="ADI533" s="49"/>
      <c r="ADJ533" s="49"/>
      <c r="ADK533" s="49"/>
      <c r="ADL533" s="49"/>
      <c r="ADM533" s="49"/>
      <c r="ADN533" s="49"/>
      <c r="ADO533" s="49"/>
      <c r="ADP533" s="49"/>
      <c r="ADQ533" s="49"/>
      <c r="ADR533" s="49"/>
      <c r="ADS533" s="49"/>
      <c r="ADT533" s="49"/>
      <c r="ADU533" s="49"/>
      <c r="ADV533" s="49"/>
      <c r="ADW533" s="49"/>
      <c r="ADX533" s="49"/>
      <c r="ADY533" s="49"/>
      <c r="ADZ533" s="49"/>
      <c r="AEA533" s="49"/>
      <c r="AEB533" s="49"/>
      <c r="AEC533" s="49"/>
      <c r="AED533" s="49"/>
      <c r="AEE533" s="49"/>
      <c r="AEF533" s="49"/>
      <c r="AEG533" s="49"/>
      <c r="AEH533" s="49"/>
      <c r="AEI533" s="49"/>
      <c r="AEJ533" s="49"/>
      <c r="AEK533" s="49"/>
      <c r="AEL533" s="49"/>
      <c r="AEM533" s="49"/>
      <c r="AEN533" s="49"/>
      <c r="AEO533" s="49"/>
      <c r="AEP533" s="49"/>
      <c r="AEQ533" s="49"/>
      <c r="AER533" s="49"/>
      <c r="AES533" s="49"/>
      <c r="AET533" s="49"/>
      <c r="AEU533" s="49"/>
      <c r="AEV533" s="49"/>
      <c r="AEW533" s="49"/>
      <c r="AEX533" s="49"/>
      <c r="AEY533" s="49"/>
      <c r="AEZ533" s="49"/>
      <c r="AFA533" s="49"/>
      <c r="AFB533" s="49"/>
      <c r="AFC533" s="49"/>
      <c r="AFD533" s="49"/>
      <c r="AFE533" s="49"/>
      <c r="AFF533" s="49"/>
      <c r="AFG533" s="49"/>
      <c r="AFH533" s="49"/>
      <c r="AFI533" s="49"/>
      <c r="AFJ533" s="49"/>
      <c r="AFK533" s="49"/>
      <c r="AFL533" s="49"/>
      <c r="AFM533" s="49"/>
      <c r="AFN533" s="49"/>
      <c r="AFO533" s="49"/>
      <c r="AFP533" s="49"/>
      <c r="AFQ533" s="49"/>
      <c r="AFR533" s="49"/>
      <c r="AFS533" s="49"/>
      <c r="AFT533" s="49"/>
      <c r="AFU533" s="49"/>
      <c r="AFV533" s="49"/>
      <c r="AFW533" s="49"/>
      <c r="AFX533" s="49"/>
      <c r="AFY533" s="49"/>
      <c r="AFZ533" s="49"/>
      <c r="AGA533" s="49"/>
      <c r="AGB533" s="49"/>
      <c r="AGC533" s="49"/>
      <c r="AGD533" s="49"/>
      <c r="AGE533" s="49"/>
      <c r="AGF533" s="49"/>
      <c r="AGG533" s="49"/>
      <c r="AGH533" s="49"/>
      <c r="AGI533" s="49"/>
      <c r="AGJ533" s="49"/>
      <c r="AGK533" s="49"/>
      <c r="AGL533" s="49"/>
      <c r="AGM533" s="49"/>
      <c r="AGN533" s="49"/>
      <c r="AGO533" s="49"/>
      <c r="AGP533" s="49"/>
      <c r="AGQ533" s="49"/>
      <c r="AGR533" s="49"/>
      <c r="AGS533" s="49"/>
      <c r="AGT533" s="49"/>
      <c r="AGU533" s="49"/>
      <c r="AGV533" s="49"/>
      <c r="AGW533" s="49"/>
      <c r="AGX533" s="49"/>
      <c r="AGY533" s="49"/>
      <c r="AGZ533" s="49"/>
      <c r="AHA533" s="49"/>
      <c r="AHB533" s="49"/>
      <c r="AHC533" s="49"/>
      <c r="AHD533" s="49"/>
      <c r="AHE533" s="49"/>
      <c r="AHF533" s="49"/>
      <c r="AHG533" s="49"/>
      <c r="AHH533" s="49"/>
      <c r="AHI533" s="49"/>
      <c r="AHJ533" s="49"/>
      <c r="AHK533" s="49"/>
      <c r="AHL533" s="49"/>
      <c r="AHM533" s="49"/>
      <c r="AHN533" s="49"/>
      <c r="AHO533" s="49"/>
      <c r="AHP533" s="49"/>
      <c r="AHQ533" s="49"/>
      <c r="AHR533" s="49"/>
      <c r="AHS533" s="49"/>
      <c r="AHT533" s="49"/>
      <c r="AHU533" s="49"/>
      <c r="AHV533" s="49"/>
      <c r="AHW533" s="49"/>
      <c r="AHX533" s="49"/>
      <c r="AHY533" s="49"/>
      <c r="AHZ533" s="49"/>
      <c r="AIA533" s="49"/>
      <c r="AIB533" s="49"/>
      <c r="AIC533" s="49"/>
      <c r="AID533" s="49"/>
      <c r="AIE533" s="49"/>
      <c r="AIF533" s="49"/>
      <c r="AIG533" s="49"/>
      <c r="AIH533" s="49"/>
      <c r="AII533" s="49"/>
      <c r="AIJ533" s="49"/>
      <c r="AIK533" s="49"/>
      <c r="AIL533" s="49"/>
      <c r="AIM533" s="49"/>
      <c r="AIN533" s="49"/>
      <c r="AIO533" s="49"/>
      <c r="AIP533" s="49"/>
      <c r="AIQ533" s="49"/>
      <c r="AIR533" s="49"/>
      <c r="AIS533" s="49"/>
      <c r="AIT533" s="49"/>
      <c r="AIU533" s="49"/>
      <c r="AIV533" s="49"/>
      <c r="AIW533" s="49"/>
      <c r="AIX533" s="49"/>
      <c r="AIY533" s="49"/>
      <c r="AIZ533" s="49"/>
      <c r="AJA533" s="49"/>
      <c r="AJB533" s="49"/>
      <c r="AJC533" s="49"/>
      <c r="AJD533" s="49"/>
      <c r="AJE533" s="49"/>
      <c r="AJF533" s="49"/>
      <c r="AJG533" s="49"/>
      <c r="AJH533" s="49"/>
      <c r="AJI533" s="49"/>
      <c r="AJJ533" s="49"/>
      <c r="AJK533" s="49"/>
      <c r="AJL533" s="49"/>
      <c r="AJM533" s="49"/>
      <c r="AJN533" s="49"/>
      <c r="AJO533" s="49"/>
      <c r="AJP533" s="49"/>
      <c r="AJQ533" s="49"/>
      <c r="AJR533" s="49"/>
      <c r="AJS533" s="49"/>
      <c r="AJT533" s="49"/>
      <c r="AJU533" s="49"/>
      <c r="AJV533" s="49"/>
      <c r="AJW533" s="49"/>
      <c r="AJX533" s="49"/>
      <c r="AJY533" s="49"/>
      <c r="AJZ533" s="49"/>
      <c r="AKA533" s="49"/>
      <c r="AKB533" s="49"/>
      <c r="AKC533" s="49"/>
      <c r="AKD533" s="49"/>
      <c r="AKE533" s="49"/>
      <c r="AKF533" s="49"/>
      <c r="AKG533" s="49"/>
      <c r="AKH533" s="49"/>
      <c r="AKI533" s="49"/>
      <c r="AKJ533" s="49"/>
      <c r="AKK533" s="49"/>
      <c r="AKL533" s="49"/>
      <c r="AKM533" s="49"/>
      <c r="AKN533" s="49"/>
      <c r="AKO533" s="49"/>
      <c r="AKP533" s="49"/>
      <c r="AKQ533" s="49"/>
      <c r="AKR533" s="49"/>
      <c r="AKS533" s="49"/>
      <c r="AKT533" s="49"/>
      <c r="AKU533" s="49"/>
      <c r="AKV533" s="49"/>
      <c r="AKW533" s="49"/>
      <c r="AKX533" s="49"/>
      <c r="AKY533" s="49"/>
      <c r="AKZ533" s="49"/>
      <c r="ALA533" s="49"/>
      <c r="ALB533" s="49"/>
      <c r="ALC533" s="49"/>
      <c r="ALD533" s="49"/>
      <c r="ALE533" s="49"/>
      <c r="ALF533" s="49"/>
      <c r="ALG533" s="49"/>
      <c r="ALH533" s="49"/>
      <c r="ALI533" s="49"/>
      <c r="ALJ533" s="49"/>
      <c r="ALK533" s="49"/>
      <c r="ALL533" s="49"/>
      <c r="ALM533" s="49"/>
      <c r="ALN533" s="49"/>
      <c r="ALO533" s="49"/>
      <c r="ALP533" s="49"/>
      <c r="ALQ533" s="49"/>
      <c r="ALR533" s="49"/>
      <c r="ALS533" s="49"/>
      <c r="ALT533" s="49"/>
      <c r="ALU533" s="49"/>
      <c r="ALV533" s="49"/>
      <c r="ALW533" s="49"/>
      <c r="ALX533" s="49"/>
      <c r="ALY533" s="49"/>
      <c r="ALZ533" s="49"/>
      <c r="AMA533" s="49"/>
      <c r="AMB533" s="49"/>
      <c r="AMC533" s="49"/>
      <c r="AMD533" s="49"/>
      <c r="AME533" s="49"/>
      <c r="AMF533" s="49"/>
      <c r="AMG533" s="49"/>
      <c r="AMH533" s="49"/>
      <c r="AMI533" s="49"/>
      <c r="AMJ533" s="49"/>
      <c r="AMK533" s="49"/>
      <c r="AML533" s="49"/>
      <c r="AMM533" s="49"/>
      <c r="AMN533" s="49"/>
      <c r="AMO533" s="49"/>
    </row>
    <row r="534" spans="1:1029">
      <c r="A534" s="17"/>
      <c r="B534" s="18"/>
      <c r="C534" s="8"/>
      <c r="D534" s="17"/>
      <c r="E534" s="17"/>
      <c r="F534" s="17"/>
      <c r="G534" s="17"/>
      <c r="H534" s="17"/>
      <c r="I534" s="17"/>
      <c r="J534" s="17"/>
      <c r="K534" s="17"/>
      <c r="L534" s="17"/>
      <c r="M534" s="17"/>
      <c r="N534" s="17"/>
      <c r="O534" s="17"/>
      <c r="P534" s="17"/>
      <c r="Q534" s="11"/>
      <c r="R534" s="17"/>
      <c r="S534" s="8"/>
      <c r="T534" s="8"/>
      <c r="U534" s="8"/>
      <c r="V534" s="8"/>
      <c r="W534" s="8"/>
      <c r="X534" s="8"/>
      <c r="Y534" s="8"/>
      <c r="Z534" s="8"/>
      <c r="AA534" s="8"/>
      <c r="AB534" s="8"/>
      <c r="AC534" s="8"/>
      <c r="AD534" s="8"/>
      <c r="AE534" s="8"/>
      <c r="AF534" s="11"/>
      <c r="AG534" s="49"/>
      <c r="AH534" s="49"/>
      <c r="AI534" s="49"/>
      <c r="AJ534" s="49"/>
      <c r="AK534" s="49"/>
      <c r="AL534" s="49"/>
      <c r="AM534" s="49"/>
      <c r="AN534" s="49"/>
      <c r="AO534" s="49"/>
      <c r="AP534" s="49"/>
      <c r="AQ534" s="49"/>
      <c r="AR534" s="49"/>
      <c r="AS534" s="49"/>
      <c r="AT534" s="49"/>
      <c r="AU534" s="49"/>
      <c r="AV534" s="49"/>
      <c r="AW534" s="49"/>
      <c r="AX534" s="49"/>
      <c r="AY534" s="49"/>
      <c r="AZ534" s="49"/>
      <c r="BA534" s="49"/>
      <c r="BB534" s="49"/>
      <c r="BC534" s="49"/>
      <c r="BD534" s="49"/>
      <c r="BE534" s="49"/>
      <c r="BF534" s="49"/>
      <c r="BG534" s="49"/>
      <c r="BH534" s="49"/>
      <c r="BI534" s="49"/>
      <c r="BJ534" s="49"/>
      <c r="BK534" s="49"/>
      <c r="BL534" s="49"/>
      <c r="BM534" s="49"/>
      <c r="BN534" s="49"/>
      <c r="BO534" s="49"/>
      <c r="BP534" s="49"/>
      <c r="BQ534" s="49"/>
      <c r="BR534" s="49"/>
      <c r="BS534" s="49"/>
      <c r="BT534" s="49"/>
      <c r="BU534" s="49"/>
      <c r="BV534" s="49"/>
      <c r="BW534" s="49"/>
      <c r="BX534" s="49"/>
      <c r="BY534" s="49"/>
      <c r="BZ534" s="49"/>
      <c r="CA534" s="49"/>
      <c r="CB534" s="49"/>
      <c r="CC534" s="49"/>
      <c r="CD534" s="49"/>
      <c r="CE534" s="49"/>
      <c r="CF534" s="49"/>
      <c r="CG534" s="49"/>
      <c r="CH534" s="49"/>
      <c r="CI534" s="49"/>
      <c r="CJ534" s="49"/>
      <c r="CK534" s="49"/>
      <c r="CL534" s="49"/>
      <c r="CM534" s="49"/>
      <c r="CN534" s="49"/>
      <c r="CO534" s="49"/>
      <c r="CP534" s="49"/>
      <c r="CQ534" s="49"/>
      <c r="CR534" s="49"/>
      <c r="CS534" s="49"/>
      <c r="CT534" s="49"/>
      <c r="CU534" s="49"/>
      <c r="CV534" s="49"/>
      <c r="CW534" s="49"/>
      <c r="CX534" s="49"/>
      <c r="CY534" s="49"/>
      <c r="CZ534" s="49"/>
      <c r="DA534" s="49"/>
      <c r="DB534" s="49"/>
      <c r="DC534" s="49"/>
      <c r="DD534" s="49"/>
      <c r="DE534" s="49"/>
      <c r="DF534" s="49"/>
      <c r="DG534" s="49"/>
      <c r="DH534" s="49"/>
      <c r="DI534" s="49"/>
      <c r="DJ534" s="49"/>
      <c r="DK534" s="49"/>
      <c r="DL534" s="49"/>
      <c r="DM534" s="49"/>
      <c r="DN534" s="49"/>
      <c r="DO534" s="49"/>
      <c r="DP534" s="49"/>
      <c r="DQ534" s="49"/>
      <c r="DR534" s="49"/>
      <c r="DS534" s="49"/>
      <c r="DT534" s="49"/>
      <c r="DU534" s="49"/>
      <c r="DV534" s="49"/>
      <c r="DW534" s="49"/>
      <c r="DX534" s="49"/>
      <c r="DY534" s="49"/>
      <c r="DZ534" s="49"/>
      <c r="EA534" s="49"/>
      <c r="EB534" s="49"/>
      <c r="EC534" s="49"/>
      <c r="ED534" s="49"/>
      <c r="EE534" s="49"/>
      <c r="EF534" s="49"/>
      <c r="EG534" s="49"/>
      <c r="EH534" s="49"/>
      <c r="EI534" s="49"/>
      <c r="EJ534" s="49"/>
      <c r="EK534" s="49"/>
      <c r="EL534" s="49"/>
      <c r="EM534" s="49"/>
      <c r="EN534" s="49"/>
      <c r="EO534" s="49"/>
      <c r="EP534" s="49"/>
      <c r="EQ534" s="49"/>
      <c r="ER534" s="49"/>
      <c r="ES534" s="49"/>
      <c r="ET534" s="49"/>
      <c r="EU534" s="49"/>
      <c r="EV534" s="49"/>
      <c r="EW534" s="49"/>
      <c r="EX534" s="49"/>
      <c r="EY534" s="49"/>
      <c r="EZ534" s="49"/>
      <c r="FA534" s="49"/>
      <c r="FB534" s="49"/>
      <c r="FC534" s="49"/>
      <c r="FD534" s="49"/>
      <c r="FE534" s="49"/>
      <c r="FF534" s="49"/>
      <c r="FG534" s="49"/>
      <c r="FH534" s="49"/>
      <c r="FI534" s="49"/>
      <c r="FJ534" s="49"/>
      <c r="FK534" s="49"/>
      <c r="FL534" s="49"/>
      <c r="FM534" s="49"/>
      <c r="FN534" s="49"/>
      <c r="FO534" s="49"/>
      <c r="FP534" s="49"/>
      <c r="FQ534" s="49"/>
      <c r="FR534" s="49"/>
      <c r="FS534" s="49"/>
      <c r="FT534" s="49"/>
      <c r="FU534" s="49"/>
      <c r="FV534" s="49"/>
      <c r="FW534" s="49"/>
      <c r="FX534" s="49"/>
      <c r="FY534" s="49"/>
      <c r="FZ534" s="49"/>
      <c r="GA534" s="49"/>
      <c r="GB534" s="49"/>
      <c r="GC534" s="49"/>
      <c r="GD534" s="49"/>
      <c r="GE534" s="49"/>
      <c r="GF534" s="49"/>
      <c r="GG534" s="49"/>
      <c r="GH534" s="49"/>
      <c r="GI534" s="49"/>
      <c r="GJ534" s="49"/>
      <c r="GK534" s="49"/>
      <c r="GL534" s="49"/>
      <c r="GM534" s="49"/>
      <c r="GN534" s="49"/>
      <c r="GO534" s="49"/>
      <c r="GP534" s="49"/>
      <c r="GQ534" s="49"/>
      <c r="GR534" s="49"/>
      <c r="GS534" s="49"/>
      <c r="GT534" s="49"/>
      <c r="GU534" s="49"/>
      <c r="GV534" s="49"/>
      <c r="GW534" s="49"/>
      <c r="GX534" s="49"/>
      <c r="GY534" s="49"/>
      <c r="GZ534" s="49"/>
      <c r="HA534" s="49"/>
      <c r="HB534" s="49"/>
      <c r="HC534" s="49"/>
      <c r="HD534" s="49"/>
      <c r="HE534" s="49"/>
      <c r="HF534" s="49"/>
      <c r="HG534" s="49"/>
      <c r="HH534" s="49"/>
      <c r="HI534" s="49"/>
      <c r="HJ534" s="49"/>
      <c r="HK534" s="49"/>
      <c r="HL534" s="49"/>
      <c r="HM534" s="49"/>
      <c r="HN534" s="49"/>
      <c r="HO534" s="49"/>
      <c r="HP534" s="49"/>
      <c r="HQ534" s="49"/>
      <c r="HR534" s="49"/>
      <c r="HS534" s="49"/>
      <c r="HT534" s="49"/>
      <c r="HU534" s="49"/>
      <c r="HV534" s="49"/>
      <c r="HW534" s="49"/>
      <c r="HX534" s="49"/>
      <c r="HY534" s="49"/>
      <c r="HZ534" s="49"/>
      <c r="IA534" s="49"/>
      <c r="IB534" s="49"/>
      <c r="IC534" s="49"/>
      <c r="ID534" s="49"/>
      <c r="IE534" s="49"/>
      <c r="IF534" s="49"/>
      <c r="IG534" s="49"/>
      <c r="IH534" s="49"/>
      <c r="II534" s="49"/>
      <c r="IJ534" s="49"/>
      <c r="IK534" s="49"/>
      <c r="IL534" s="49"/>
      <c r="IM534" s="49"/>
      <c r="IN534" s="49"/>
      <c r="IO534" s="49"/>
      <c r="IP534" s="49"/>
      <c r="IQ534" s="49"/>
      <c r="IR534" s="49"/>
      <c r="IS534" s="49"/>
      <c r="IT534" s="49"/>
      <c r="IU534" s="49"/>
      <c r="IV534" s="49"/>
      <c r="IW534" s="49"/>
      <c r="IX534" s="49"/>
      <c r="IY534" s="49"/>
      <c r="IZ534" s="49"/>
      <c r="JA534" s="49"/>
      <c r="JB534" s="49"/>
      <c r="JC534" s="49"/>
      <c r="JD534" s="49"/>
      <c r="JE534" s="49"/>
      <c r="JF534" s="49"/>
      <c r="JG534" s="49"/>
      <c r="JH534" s="49"/>
      <c r="JI534" s="49"/>
      <c r="JJ534" s="49"/>
      <c r="JK534" s="49"/>
      <c r="JL534" s="49"/>
      <c r="JM534" s="49"/>
      <c r="JN534" s="49"/>
      <c r="JO534" s="49"/>
      <c r="JP534" s="49"/>
      <c r="JQ534" s="49"/>
      <c r="JR534" s="49"/>
      <c r="JS534" s="49"/>
      <c r="JT534" s="49"/>
      <c r="JU534" s="49"/>
      <c r="JV534" s="49"/>
      <c r="JW534" s="49"/>
      <c r="JX534" s="49"/>
      <c r="JY534" s="49"/>
      <c r="JZ534" s="49"/>
      <c r="KA534" s="49"/>
      <c r="KB534" s="49"/>
      <c r="KC534" s="49"/>
      <c r="KD534" s="49"/>
      <c r="KE534" s="49"/>
      <c r="KF534" s="49"/>
      <c r="KG534" s="49"/>
      <c r="KH534" s="49"/>
      <c r="KI534" s="49"/>
      <c r="KJ534" s="49"/>
      <c r="KK534" s="49"/>
      <c r="KL534" s="49"/>
      <c r="KM534" s="49"/>
      <c r="KN534" s="49"/>
      <c r="KO534" s="49"/>
      <c r="KP534" s="49"/>
      <c r="KQ534" s="49"/>
      <c r="KR534" s="49"/>
      <c r="KS534" s="49"/>
      <c r="KT534" s="49"/>
      <c r="KU534" s="49"/>
      <c r="KV534" s="49"/>
      <c r="KW534" s="49"/>
      <c r="KX534" s="49"/>
      <c r="KY534" s="49"/>
      <c r="KZ534" s="49"/>
      <c r="LA534" s="49"/>
      <c r="LB534" s="49"/>
      <c r="LC534" s="49"/>
      <c r="LD534" s="49"/>
      <c r="LE534" s="49"/>
      <c r="LF534" s="49"/>
      <c r="LG534" s="49"/>
      <c r="LH534" s="49"/>
      <c r="LI534" s="49"/>
      <c r="LJ534" s="49"/>
      <c r="LK534" s="49"/>
      <c r="LL534" s="49"/>
      <c r="LM534" s="49"/>
      <c r="LN534" s="49"/>
      <c r="LO534" s="49"/>
      <c r="LP534" s="49"/>
      <c r="LQ534" s="49"/>
      <c r="LR534" s="49"/>
      <c r="LS534" s="49"/>
      <c r="LT534" s="49"/>
      <c r="LU534" s="49"/>
      <c r="LV534" s="49"/>
      <c r="LW534" s="49"/>
      <c r="LX534" s="49"/>
      <c r="LY534" s="49"/>
      <c r="LZ534" s="49"/>
      <c r="MA534" s="49"/>
      <c r="MB534" s="49"/>
      <c r="MC534" s="49"/>
      <c r="MD534" s="49"/>
      <c r="ME534" s="49"/>
      <c r="MF534" s="49"/>
      <c r="MG534" s="49"/>
      <c r="MH534" s="49"/>
      <c r="MI534" s="49"/>
      <c r="MJ534" s="49"/>
      <c r="MK534" s="49"/>
      <c r="ML534" s="49"/>
      <c r="MM534" s="49"/>
      <c r="MN534" s="49"/>
      <c r="MO534" s="49"/>
      <c r="MP534" s="49"/>
      <c r="MQ534" s="49"/>
      <c r="MR534" s="49"/>
      <c r="MS534" s="49"/>
      <c r="MT534" s="49"/>
      <c r="MU534" s="49"/>
      <c r="MV534" s="49"/>
      <c r="MW534" s="49"/>
      <c r="MX534" s="49"/>
      <c r="MY534" s="49"/>
      <c r="MZ534" s="49"/>
      <c r="NA534" s="49"/>
      <c r="NB534" s="49"/>
      <c r="NC534" s="49"/>
      <c r="ND534" s="49"/>
      <c r="NE534" s="49"/>
      <c r="NF534" s="49"/>
      <c r="NG534" s="49"/>
      <c r="NH534" s="49"/>
      <c r="NI534" s="49"/>
      <c r="NJ534" s="49"/>
      <c r="NK534" s="49"/>
      <c r="NL534" s="49"/>
      <c r="NM534" s="49"/>
      <c r="NN534" s="49"/>
      <c r="NO534" s="49"/>
      <c r="NP534" s="49"/>
      <c r="NQ534" s="49"/>
      <c r="NR534" s="49"/>
      <c r="NS534" s="49"/>
      <c r="NT534" s="49"/>
      <c r="NU534" s="49"/>
      <c r="NV534" s="49"/>
      <c r="NW534" s="49"/>
      <c r="NX534" s="49"/>
      <c r="NY534" s="49"/>
      <c r="NZ534" s="49"/>
      <c r="OA534" s="49"/>
      <c r="OB534" s="49"/>
      <c r="OC534" s="49"/>
      <c r="OD534" s="49"/>
      <c r="OE534" s="49"/>
      <c r="OF534" s="49"/>
      <c r="OG534" s="49"/>
      <c r="OH534" s="49"/>
      <c r="OI534" s="49"/>
      <c r="OJ534" s="49"/>
      <c r="OK534" s="49"/>
      <c r="OL534" s="49"/>
      <c r="OM534" s="49"/>
      <c r="ON534" s="49"/>
      <c r="OO534" s="49"/>
      <c r="OP534" s="49"/>
      <c r="OQ534" s="49"/>
      <c r="OR534" s="49"/>
      <c r="OS534" s="49"/>
      <c r="OT534" s="49"/>
      <c r="OU534" s="49"/>
      <c r="OV534" s="49"/>
      <c r="OW534" s="49"/>
      <c r="OX534" s="49"/>
      <c r="OY534" s="49"/>
      <c r="OZ534" s="49"/>
      <c r="PA534" s="49"/>
      <c r="PB534" s="49"/>
      <c r="PC534" s="49"/>
      <c r="PD534" s="49"/>
      <c r="PE534" s="49"/>
      <c r="PF534" s="49"/>
      <c r="PG534" s="49"/>
      <c r="PH534" s="49"/>
      <c r="PI534" s="49"/>
      <c r="PJ534" s="49"/>
      <c r="PK534" s="49"/>
      <c r="PL534" s="49"/>
      <c r="PM534" s="49"/>
      <c r="PN534" s="49"/>
      <c r="PO534" s="49"/>
      <c r="PP534" s="49"/>
      <c r="PQ534" s="49"/>
      <c r="PR534" s="49"/>
      <c r="PS534" s="49"/>
      <c r="PT534" s="49"/>
      <c r="PU534" s="49"/>
      <c r="PV534" s="49"/>
      <c r="PW534" s="49"/>
      <c r="PX534" s="49"/>
      <c r="PY534" s="49"/>
      <c r="PZ534" s="49"/>
      <c r="QA534" s="49"/>
      <c r="QB534" s="49"/>
      <c r="QC534" s="49"/>
      <c r="QD534" s="49"/>
      <c r="QE534" s="49"/>
      <c r="QF534" s="49"/>
      <c r="QG534" s="49"/>
      <c r="QH534" s="49"/>
      <c r="QI534" s="49"/>
      <c r="QJ534" s="49"/>
      <c r="QK534" s="49"/>
      <c r="QL534" s="49"/>
      <c r="QM534" s="49"/>
      <c r="QN534" s="49"/>
      <c r="QO534" s="49"/>
      <c r="QP534" s="49"/>
      <c r="QQ534" s="49"/>
      <c r="QR534" s="49"/>
      <c r="QS534" s="49"/>
      <c r="QT534" s="49"/>
      <c r="QU534" s="49"/>
      <c r="QV534" s="49"/>
      <c r="QW534" s="49"/>
      <c r="QX534" s="49"/>
      <c r="QY534" s="49"/>
      <c r="QZ534" s="49"/>
      <c r="RA534" s="49"/>
      <c r="RB534" s="49"/>
      <c r="RC534" s="49"/>
      <c r="RD534" s="49"/>
      <c r="RE534" s="49"/>
      <c r="RF534" s="49"/>
      <c r="RG534" s="49"/>
      <c r="RH534" s="49"/>
      <c r="RI534" s="49"/>
      <c r="RJ534" s="49"/>
      <c r="RK534" s="49"/>
      <c r="RL534" s="49"/>
      <c r="RM534" s="49"/>
      <c r="RN534" s="49"/>
      <c r="RO534" s="49"/>
      <c r="RP534" s="49"/>
      <c r="RQ534" s="49"/>
      <c r="RR534" s="49"/>
      <c r="RS534" s="49"/>
      <c r="RT534" s="49"/>
      <c r="RU534" s="49"/>
      <c r="RV534" s="49"/>
      <c r="RW534" s="49"/>
      <c r="RX534" s="49"/>
      <c r="RY534" s="49"/>
      <c r="RZ534" s="49"/>
      <c r="SA534" s="49"/>
      <c r="SB534" s="49"/>
      <c r="SC534" s="49"/>
      <c r="SD534" s="49"/>
      <c r="SE534" s="49"/>
      <c r="SF534" s="49"/>
      <c r="SG534" s="49"/>
      <c r="SH534" s="49"/>
      <c r="SI534" s="49"/>
      <c r="SJ534" s="49"/>
      <c r="SK534" s="49"/>
      <c r="SL534" s="49"/>
      <c r="SM534" s="49"/>
      <c r="SN534" s="49"/>
      <c r="SO534" s="49"/>
      <c r="SP534" s="49"/>
      <c r="SQ534" s="49"/>
      <c r="SR534" s="49"/>
      <c r="SS534" s="49"/>
      <c r="ST534" s="49"/>
      <c r="SU534" s="49"/>
      <c r="SV534" s="49"/>
      <c r="SW534" s="49"/>
      <c r="SX534" s="49"/>
      <c r="SY534" s="49"/>
      <c r="SZ534" s="49"/>
      <c r="TA534" s="49"/>
      <c r="TB534" s="49"/>
      <c r="TC534" s="49"/>
      <c r="TD534" s="49"/>
      <c r="TE534" s="49"/>
      <c r="TF534" s="49"/>
      <c r="TG534" s="49"/>
      <c r="TH534" s="49"/>
      <c r="TI534" s="49"/>
      <c r="TJ534" s="49"/>
      <c r="TK534" s="49"/>
      <c r="TL534" s="49"/>
      <c r="TM534" s="49"/>
      <c r="TN534" s="49"/>
      <c r="TO534" s="49"/>
      <c r="TP534" s="49"/>
      <c r="TQ534" s="49"/>
      <c r="TR534" s="49"/>
      <c r="TS534" s="49"/>
      <c r="TT534" s="49"/>
      <c r="TU534" s="49"/>
      <c r="TV534" s="49"/>
      <c r="TW534" s="49"/>
      <c r="TX534" s="49"/>
      <c r="TY534" s="49"/>
      <c r="TZ534" s="49"/>
      <c r="UA534" s="49"/>
      <c r="UB534" s="49"/>
      <c r="UC534" s="49"/>
      <c r="UD534" s="49"/>
      <c r="UE534" s="49"/>
      <c r="UF534" s="49"/>
      <c r="UG534" s="49"/>
      <c r="UH534" s="49"/>
      <c r="UI534" s="49"/>
      <c r="UJ534" s="49"/>
      <c r="UK534" s="49"/>
      <c r="UL534" s="49"/>
      <c r="UM534" s="49"/>
      <c r="UN534" s="49"/>
      <c r="UO534" s="49"/>
      <c r="UP534" s="49"/>
      <c r="UQ534" s="49"/>
      <c r="UR534" s="49"/>
      <c r="US534" s="49"/>
      <c r="UT534" s="49"/>
      <c r="UU534" s="49"/>
      <c r="UV534" s="49"/>
      <c r="UW534" s="49"/>
      <c r="UX534" s="49"/>
      <c r="UY534" s="49"/>
      <c r="UZ534" s="49"/>
      <c r="VA534" s="49"/>
      <c r="VB534" s="49"/>
      <c r="VC534" s="49"/>
      <c r="VD534" s="49"/>
      <c r="VE534" s="49"/>
      <c r="VF534" s="49"/>
      <c r="VG534" s="49"/>
      <c r="VH534" s="49"/>
      <c r="VI534" s="49"/>
      <c r="VJ534" s="49"/>
      <c r="VK534" s="49"/>
      <c r="VL534" s="49"/>
      <c r="VM534" s="49"/>
      <c r="VN534" s="49"/>
      <c r="VO534" s="49"/>
      <c r="VP534" s="49"/>
      <c r="VQ534" s="49"/>
      <c r="VR534" s="49"/>
      <c r="VS534" s="49"/>
      <c r="VT534" s="49"/>
      <c r="VU534" s="49"/>
      <c r="VV534" s="49"/>
      <c r="VW534" s="49"/>
      <c r="VX534" s="49"/>
      <c r="VY534" s="49"/>
      <c r="VZ534" s="49"/>
      <c r="WA534" s="49"/>
      <c r="WB534" s="49"/>
      <c r="WC534" s="49"/>
      <c r="WD534" s="49"/>
      <c r="WE534" s="49"/>
      <c r="WF534" s="49"/>
      <c r="WG534" s="49"/>
      <c r="WH534" s="49"/>
      <c r="WI534" s="49"/>
      <c r="WJ534" s="49"/>
      <c r="WK534" s="49"/>
      <c r="WL534" s="49"/>
      <c r="WM534" s="49"/>
      <c r="WN534" s="49"/>
      <c r="WO534" s="49"/>
      <c r="WP534" s="49"/>
      <c r="WQ534" s="49"/>
      <c r="WR534" s="49"/>
      <c r="WS534" s="49"/>
      <c r="WT534" s="49"/>
      <c r="WU534" s="49"/>
      <c r="WV534" s="49"/>
      <c r="WW534" s="49"/>
      <c r="WX534" s="49"/>
      <c r="WY534" s="49"/>
      <c r="WZ534" s="49"/>
      <c r="XA534" s="49"/>
      <c r="XB534" s="49"/>
      <c r="XC534" s="49"/>
      <c r="XD534" s="49"/>
      <c r="XE534" s="49"/>
      <c r="XF534" s="49"/>
      <c r="XG534" s="49"/>
      <c r="XH534" s="49"/>
      <c r="XI534" s="49"/>
      <c r="XJ534" s="49"/>
      <c r="XK534" s="49"/>
      <c r="XL534" s="49"/>
      <c r="XM534" s="49"/>
      <c r="XN534" s="49"/>
      <c r="XO534" s="49"/>
      <c r="XP534" s="49"/>
      <c r="XQ534" s="49"/>
      <c r="XR534" s="49"/>
      <c r="XS534" s="49"/>
      <c r="XT534" s="49"/>
      <c r="XU534" s="49"/>
      <c r="XV534" s="49"/>
      <c r="XW534" s="49"/>
      <c r="XX534" s="49"/>
      <c r="XY534" s="49"/>
      <c r="XZ534" s="49"/>
      <c r="YA534" s="49"/>
      <c r="YB534" s="49"/>
      <c r="YC534" s="49"/>
      <c r="YD534" s="49"/>
      <c r="YE534" s="49"/>
      <c r="YF534" s="49"/>
      <c r="YG534" s="49"/>
      <c r="YH534" s="49"/>
      <c r="YI534" s="49"/>
      <c r="YJ534" s="49"/>
      <c r="YK534" s="49"/>
      <c r="YL534" s="49"/>
      <c r="YM534" s="49"/>
      <c r="YN534" s="49"/>
      <c r="YO534" s="49"/>
      <c r="YP534" s="49"/>
      <c r="YQ534" s="49"/>
      <c r="YR534" s="49"/>
      <c r="YS534" s="49"/>
      <c r="YT534" s="49"/>
      <c r="YU534" s="49"/>
      <c r="YV534" s="49"/>
      <c r="YW534" s="49"/>
      <c r="YX534" s="49"/>
      <c r="YY534" s="49"/>
      <c r="YZ534" s="49"/>
      <c r="ZA534" s="49"/>
      <c r="ZB534" s="49"/>
      <c r="ZC534" s="49"/>
      <c r="ZD534" s="49"/>
      <c r="ZE534" s="49"/>
      <c r="ZF534" s="49"/>
      <c r="ZG534" s="49"/>
      <c r="ZH534" s="49"/>
      <c r="ZI534" s="49"/>
      <c r="ZJ534" s="49"/>
      <c r="ZK534" s="49"/>
      <c r="ZL534" s="49"/>
      <c r="ZM534" s="49"/>
      <c r="ZN534" s="49"/>
      <c r="ZO534" s="49"/>
      <c r="ZP534" s="49"/>
      <c r="ZQ534" s="49"/>
      <c r="ZR534" s="49"/>
      <c r="ZS534" s="49"/>
      <c r="ZT534" s="49"/>
      <c r="ZU534" s="49"/>
      <c r="ZV534" s="49"/>
      <c r="ZW534" s="49"/>
      <c r="ZX534" s="49"/>
      <c r="ZY534" s="49"/>
      <c r="ZZ534" s="49"/>
      <c r="AAA534" s="49"/>
      <c r="AAB534" s="49"/>
      <c r="AAC534" s="49"/>
      <c r="AAD534" s="49"/>
      <c r="AAE534" s="49"/>
      <c r="AAF534" s="49"/>
      <c r="AAG534" s="49"/>
      <c r="AAH534" s="49"/>
      <c r="AAI534" s="49"/>
      <c r="AAJ534" s="49"/>
      <c r="AAK534" s="49"/>
      <c r="AAL534" s="49"/>
      <c r="AAM534" s="49"/>
      <c r="AAN534" s="49"/>
      <c r="AAO534" s="49"/>
      <c r="AAP534" s="49"/>
      <c r="AAQ534" s="49"/>
      <c r="AAR534" s="49"/>
      <c r="AAS534" s="49"/>
      <c r="AAT534" s="49"/>
      <c r="AAU534" s="49"/>
      <c r="AAV534" s="49"/>
      <c r="AAW534" s="49"/>
      <c r="AAX534" s="49"/>
      <c r="AAY534" s="49"/>
      <c r="AAZ534" s="49"/>
      <c r="ABA534" s="49"/>
      <c r="ABB534" s="49"/>
      <c r="ABC534" s="49"/>
      <c r="ABD534" s="49"/>
      <c r="ABE534" s="49"/>
      <c r="ABF534" s="49"/>
      <c r="ABG534" s="49"/>
      <c r="ABH534" s="49"/>
      <c r="ABI534" s="49"/>
      <c r="ABJ534" s="49"/>
      <c r="ABK534" s="49"/>
      <c r="ABL534" s="49"/>
      <c r="ABM534" s="49"/>
      <c r="ABN534" s="49"/>
      <c r="ABO534" s="49"/>
      <c r="ABP534" s="49"/>
      <c r="ABQ534" s="49"/>
      <c r="ABR534" s="49"/>
      <c r="ABS534" s="49"/>
      <c r="ABT534" s="49"/>
      <c r="ABU534" s="49"/>
      <c r="ABV534" s="49"/>
      <c r="ABW534" s="49"/>
      <c r="ABX534" s="49"/>
      <c r="ABY534" s="49"/>
      <c r="ABZ534" s="49"/>
      <c r="ACA534" s="49"/>
      <c r="ACB534" s="49"/>
      <c r="ACC534" s="49"/>
      <c r="ACD534" s="49"/>
      <c r="ACE534" s="49"/>
      <c r="ACF534" s="49"/>
      <c r="ACG534" s="49"/>
      <c r="ACH534" s="49"/>
      <c r="ACI534" s="49"/>
      <c r="ACJ534" s="49"/>
      <c r="ACK534" s="49"/>
      <c r="ACL534" s="49"/>
      <c r="ACM534" s="49"/>
      <c r="ACN534" s="49"/>
      <c r="ACO534" s="49"/>
      <c r="ACP534" s="49"/>
      <c r="ACQ534" s="49"/>
      <c r="ACR534" s="49"/>
      <c r="ACS534" s="49"/>
      <c r="ACT534" s="49"/>
      <c r="ACU534" s="49"/>
      <c r="ACV534" s="49"/>
      <c r="ACW534" s="49"/>
      <c r="ACX534" s="49"/>
      <c r="ACY534" s="49"/>
      <c r="ACZ534" s="49"/>
      <c r="ADA534" s="49"/>
      <c r="ADB534" s="49"/>
      <c r="ADC534" s="49"/>
      <c r="ADD534" s="49"/>
      <c r="ADE534" s="49"/>
      <c r="ADF534" s="49"/>
      <c r="ADG534" s="49"/>
      <c r="ADH534" s="49"/>
      <c r="ADI534" s="49"/>
      <c r="ADJ534" s="49"/>
      <c r="ADK534" s="49"/>
      <c r="ADL534" s="49"/>
      <c r="ADM534" s="49"/>
      <c r="ADN534" s="49"/>
      <c r="ADO534" s="49"/>
      <c r="ADP534" s="49"/>
      <c r="ADQ534" s="49"/>
      <c r="ADR534" s="49"/>
      <c r="ADS534" s="49"/>
      <c r="ADT534" s="49"/>
      <c r="ADU534" s="49"/>
      <c r="ADV534" s="49"/>
      <c r="ADW534" s="49"/>
      <c r="ADX534" s="49"/>
      <c r="ADY534" s="49"/>
      <c r="ADZ534" s="49"/>
      <c r="AEA534" s="49"/>
      <c r="AEB534" s="49"/>
      <c r="AEC534" s="49"/>
      <c r="AED534" s="49"/>
      <c r="AEE534" s="49"/>
      <c r="AEF534" s="49"/>
      <c r="AEG534" s="49"/>
      <c r="AEH534" s="49"/>
      <c r="AEI534" s="49"/>
      <c r="AEJ534" s="49"/>
      <c r="AEK534" s="49"/>
      <c r="AEL534" s="49"/>
      <c r="AEM534" s="49"/>
      <c r="AEN534" s="49"/>
      <c r="AEO534" s="49"/>
      <c r="AEP534" s="49"/>
      <c r="AEQ534" s="49"/>
      <c r="AER534" s="49"/>
      <c r="AES534" s="49"/>
      <c r="AET534" s="49"/>
      <c r="AEU534" s="49"/>
      <c r="AEV534" s="49"/>
      <c r="AEW534" s="49"/>
      <c r="AEX534" s="49"/>
      <c r="AEY534" s="49"/>
      <c r="AEZ534" s="49"/>
      <c r="AFA534" s="49"/>
      <c r="AFB534" s="49"/>
      <c r="AFC534" s="49"/>
      <c r="AFD534" s="49"/>
      <c r="AFE534" s="49"/>
      <c r="AFF534" s="49"/>
      <c r="AFG534" s="49"/>
      <c r="AFH534" s="49"/>
      <c r="AFI534" s="49"/>
      <c r="AFJ534" s="49"/>
      <c r="AFK534" s="49"/>
      <c r="AFL534" s="49"/>
      <c r="AFM534" s="49"/>
      <c r="AFN534" s="49"/>
      <c r="AFO534" s="49"/>
      <c r="AFP534" s="49"/>
      <c r="AFQ534" s="49"/>
      <c r="AFR534" s="49"/>
      <c r="AFS534" s="49"/>
      <c r="AFT534" s="49"/>
      <c r="AFU534" s="49"/>
      <c r="AFV534" s="49"/>
      <c r="AFW534" s="49"/>
      <c r="AFX534" s="49"/>
      <c r="AFY534" s="49"/>
      <c r="AFZ534" s="49"/>
      <c r="AGA534" s="49"/>
      <c r="AGB534" s="49"/>
      <c r="AGC534" s="49"/>
      <c r="AGD534" s="49"/>
      <c r="AGE534" s="49"/>
      <c r="AGF534" s="49"/>
      <c r="AGG534" s="49"/>
      <c r="AGH534" s="49"/>
      <c r="AGI534" s="49"/>
      <c r="AGJ534" s="49"/>
      <c r="AGK534" s="49"/>
      <c r="AGL534" s="49"/>
      <c r="AGM534" s="49"/>
      <c r="AGN534" s="49"/>
      <c r="AGO534" s="49"/>
      <c r="AGP534" s="49"/>
      <c r="AGQ534" s="49"/>
      <c r="AGR534" s="49"/>
      <c r="AGS534" s="49"/>
      <c r="AGT534" s="49"/>
      <c r="AGU534" s="49"/>
      <c r="AGV534" s="49"/>
      <c r="AGW534" s="49"/>
      <c r="AGX534" s="49"/>
      <c r="AGY534" s="49"/>
      <c r="AGZ534" s="49"/>
      <c r="AHA534" s="49"/>
      <c r="AHB534" s="49"/>
      <c r="AHC534" s="49"/>
      <c r="AHD534" s="49"/>
      <c r="AHE534" s="49"/>
      <c r="AHF534" s="49"/>
      <c r="AHG534" s="49"/>
      <c r="AHH534" s="49"/>
      <c r="AHI534" s="49"/>
      <c r="AHJ534" s="49"/>
      <c r="AHK534" s="49"/>
      <c r="AHL534" s="49"/>
      <c r="AHM534" s="49"/>
      <c r="AHN534" s="49"/>
      <c r="AHO534" s="49"/>
      <c r="AHP534" s="49"/>
      <c r="AHQ534" s="49"/>
      <c r="AHR534" s="49"/>
      <c r="AHS534" s="49"/>
      <c r="AHT534" s="49"/>
      <c r="AHU534" s="49"/>
      <c r="AHV534" s="49"/>
      <c r="AHW534" s="49"/>
      <c r="AHX534" s="49"/>
      <c r="AHY534" s="49"/>
      <c r="AHZ534" s="49"/>
      <c r="AIA534" s="49"/>
      <c r="AIB534" s="49"/>
      <c r="AIC534" s="49"/>
      <c r="AID534" s="49"/>
      <c r="AIE534" s="49"/>
      <c r="AIF534" s="49"/>
      <c r="AIG534" s="49"/>
      <c r="AIH534" s="49"/>
      <c r="AII534" s="49"/>
      <c r="AIJ534" s="49"/>
      <c r="AIK534" s="49"/>
      <c r="AIL534" s="49"/>
      <c r="AIM534" s="49"/>
      <c r="AIN534" s="49"/>
      <c r="AIO534" s="49"/>
      <c r="AIP534" s="49"/>
      <c r="AIQ534" s="49"/>
      <c r="AIR534" s="49"/>
      <c r="AIS534" s="49"/>
      <c r="AIT534" s="49"/>
      <c r="AIU534" s="49"/>
      <c r="AIV534" s="49"/>
      <c r="AIW534" s="49"/>
      <c r="AIX534" s="49"/>
      <c r="AIY534" s="49"/>
      <c r="AIZ534" s="49"/>
      <c r="AJA534" s="49"/>
      <c r="AJB534" s="49"/>
      <c r="AJC534" s="49"/>
      <c r="AJD534" s="49"/>
      <c r="AJE534" s="49"/>
      <c r="AJF534" s="49"/>
      <c r="AJG534" s="49"/>
      <c r="AJH534" s="49"/>
      <c r="AJI534" s="49"/>
      <c r="AJJ534" s="49"/>
      <c r="AJK534" s="49"/>
      <c r="AJL534" s="49"/>
      <c r="AJM534" s="49"/>
      <c r="AJN534" s="49"/>
      <c r="AJO534" s="49"/>
      <c r="AJP534" s="49"/>
      <c r="AJQ534" s="49"/>
      <c r="AJR534" s="49"/>
      <c r="AJS534" s="49"/>
      <c r="AJT534" s="49"/>
      <c r="AJU534" s="49"/>
      <c r="AJV534" s="49"/>
      <c r="AJW534" s="49"/>
      <c r="AJX534" s="49"/>
      <c r="AJY534" s="49"/>
      <c r="AJZ534" s="49"/>
      <c r="AKA534" s="49"/>
      <c r="AKB534" s="49"/>
      <c r="AKC534" s="49"/>
      <c r="AKD534" s="49"/>
      <c r="AKE534" s="49"/>
      <c r="AKF534" s="49"/>
      <c r="AKG534" s="49"/>
      <c r="AKH534" s="49"/>
      <c r="AKI534" s="49"/>
      <c r="AKJ534" s="49"/>
      <c r="AKK534" s="49"/>
      <c r="AKL534" s="49"/>
      <c r="AKM534" s="49"/>
      <c r="AKN534" s="49"/>
      <c r="AKO534" s="49"/>
      <c r="AKP534" s="49"/>
      <c r="AKQ534" s="49"/>
      <c r="AKR534" s="49"/>
      <c r="AKS534" s="49"/>
      <c r="AKT534" s="49"/>
      <c r="AKU534" s="49"/>
      <c r="AKV534" s="49"/>
      <c r="AKW534" s="49"/>
      <c r="AKX534" s="49"/>
      <c r="AKY534" s="49"/>
      <c r="AKZ534" s="49"/>
      <c r="ALA534" s="49"/>
      <c r="ALB534" s="49"/>
      <c r="ALC534" s="49"/>
      <c r="ALD534" s="49"/>
      <c r="ALE534" s="49"/>
      <c r="ALF534" s="49"/>
      <c r="ALG534" s="49"/>
      <c r="ALH534" s="49"/>
      <c r="ALI534" s="49"/>
      <c r="ALJ534" s="49"/>
      <c r="ALK534" s="49"/>
      <c r="ALL534" s="49"/>
      <c r="ALM534" s="49"/>
      <c r="ALN534" s="49"/>
      <c r="ALO534" s="49"/>
      <c r="ALP534" s="49"/>
      <c r="ALQ534" s="49"/>
      <c r="ALR534" s="49"/>
      <c r="ALS534" s="49"/>
      <c r="ALT534" s="49"/>
      <c r="ALU534" s="49"/>
      <c r="ALV534" s="49"/>
      <c r="ALW534" s="49"/>
      <c r="ALX534" s="49"/>
      <c r="ALY534" s="49"/>
      <c r="ALZ534" s="49"/>
      <c r="AMA534" s="49"/>
      <c r="AMB534" s="49"/>
      <c r="AMC534" s="49"/>
      <c r="AMD534" s="49"/>
      <c r="AME534" s="49"/>
      <c r="AMF534" s="49"/>
      <c r="AMG534" s="49"/>
      <c r="AMH534" s="49"/>
      <c r="AMI534" s="49"/>
      <c r="AMJ534" s="49"/>
      <c r="AMK534" s="49"/>
      <c r="AML534" s="49"/>
      <c r="AMM534" s="49"/>
      <c r="AMN534" s="49"/>
      <c r="AMO534" s="49"/>
    </row>
    <row r="535" spans="1:1029" s="12" customFormat="1" ht="14.1" customHeight="1">
      <c r="B535" s="48"/>
      <c r="C535" s="8"/>
      <c r="H535" s="8"/>
    </row>
    <row r="536" spans="1:1029" s="51" customFormat="1" ht="14.1" customHeight="1">
      <c r="A536" s="17"/>
      <c r="B536" s="18"/>
      <c r="C536" s="8"/>
      <c r="D536" s="17"/>
      <c r="E536" s="17"/>
      <c r="F536" s="17"/>
      <c r="G536" s="17"/>
      <c r="H536" s="17"/>
      <c r="I536" s="17"/>
      <c r="J536" s="17"/>
      <c r="K536" s="17"/>
      <c r="L536" s="17"/>
      <c r="M536" s="17"/>
      <c r="N536" s="17"/>
      <c r="O536" s="17"/>
      <c r="P536" s="17"/>
      <c r="Q536" s="17"/>
      <c r="R536" s="17"/>
      <c r="S536" s="17"/>
      <c r="T536" s="17"/>
      <c r="U536" s="17"/>
      <c r="AF536" s="52"/>
    </row>
    <row r="537" spans="1:1029" s="12" customFormat="1" ht="14.1" customHeight="1">
      <c r="B537" s="48"/>
      <c r="C537" s="8"/>
      <c r="H537" s="8"/>
    </row>
    <row r="538" spans="1:1029" s="51" customFormat="1" ht="14.1" customHeight="1">
      <c r="A538" s="17"/>
      <c r="B538" s="18"/>
      <c r="C538" s="8"/>
      <c r="D538" s="17"/>
      <c r="E538" s="17"/>
      <c r="F538" s="17"/>
      <c r="G538" s="17"/>
      <c r="H538" s="17"/>
      <c r="I538" s="17"/>
      <c r="J538" s="17"/>
      <c r="K538" s="17"/>
      <c r="L538" s="17"/>
      <c r="M538" s="17"/>
      <c r="N538" s="17"/>
      <c r="O538" s="17"/>
      <c r="P538" s="17"/>
      <c r="Q538" s="17"/>
      <c r="R538" s="17"/>
      <c r="S538" s="17"/>
      <c r="T538" s="17"/>
      <c r="U538" s="17"/>
      <c r="AF538" s="52"/>
    </row>
    <row r="539" spans="1:1029" s="51" customFormat="1" ht="14.1" customHeight="1">
      <c r="A539" s="17"/>
      <c r="B539" s="18"/>
      <c r="C539" s="8"/>
      <c r="D539" s="17"/>
      <c r="E539" s="17"/>
      <c r="F539" s="17"/>
      <c r="G539" s="17"/>
      <c r="H539" s="17"/>
      <c r="I539" s="17"/>
      <c r="J539" s="17"/>
      <c r="K539" s="17"/>
      <c r="L539" s="17"/>
      <c r="M539" s="17"/>
      <c r="N539" s="17"/>
      <c r="O539" s="17"/>
      <c r="P539" s="17"/>
      <c r="Q539" s="17"/>
      <c r="R539" s="17"/>
      <c r="S539" s="17"/>
      <c r="T539" s="17"/>
      <c r="U539" s="17"/>
      <c r="AF539" s="52"/>
    </row>
    <row r="540" spans="1:1029" s="51" customFormat="1" ht="14.1" customHeight="1">
      <c r="A540" s="17"/>
      <c r="B540" s="18"/>
      <c r="C540" s="8"/>
      <c r="D540" s="17"/>
      <c r="E540" s="17"/>
      <c r="F540" s="17"/>
      <c r="G540" s="17"/>
      <c r="H540" s="17"/>
      <c r="I540" s="17"/>
      <c r="J540" s="17"/>
      <c r="K540" s="17"/>
      <c r="L540" s="17"/>
      <c r="M540" s="17"/>
      <c r="N540" s="17"/>
      <c r="O540" s="17"/>
      <c r="P540" s="17"/>
      <c r="Q540" s="17"/>
      <c r="R540" s="17"/>
      <c r="S540" s="17"/>
      <c r="T540" s="17"/>
      <c r="U540" s="17"/>
      <c r="AF540" s="52"/>
    </row>
    <row r="541" spans="1:1029" s="51" customFormat="1" ht="14.1" customHeight="1">
      <c r="A541" s="17"/>
      <c r="B541" s="18"/>
      <c r="C541" s="8"/>
      <c r="D541" s="17"/>
      <c r="E541" s="17"/>
      <c r="F541" s="17"/>
      <c r="G541" s="17"/>
      <c r="H541" s="17"/>
      <c r="I541" s="17"/>
      <c r="J541" s="17"/>
      <c r="K541" s="17"/>
      <c r="L541" s="17"/>
      <c r="M541" s="17"/>
      <c r="N541" s="17"/>
      <c r="O541" s="17"/>
      <c r="P541" s="17"/>
      <c r="Q541" s="17"/>
      <c r="R541" s="17"/>
      <c r="S541" s="17"/>
      <c r="T541" s="17"/>
      <c r="U541" s="17"/>
      <c r="AF541" s="52"/>
    </row>
    <row r="542" spans="1:1029">
      <c r="A542" s="17"/>
      <c r="B542" s="18"/>
      <c r="C542" s="8"/>
      <c r="D542" s="17"/>
      <c r="E542" s="17"/>
      <c r="F542" s="17"/>
      <c r="G542" s="17"/>
      <c r="H542" s="17"/>
      <c r="I542" s="17"/>
      <c r="J542" s="17"/>
      <c r="K542" s="17"/>
      <c r="L542" s="17"/>
      <c r="M542" s="17"/>
      <c r="N542" s="17"/>
      <c r="O542" s="17"/>
      <c r="P542" s="17"/>
      <c r="Q542" s="11"/>
      <c r="R542" s="17"/>
      <c r="S542" s="8"/>
      <c r="T542" s="8"/>
      <c r="U542" s="8"/>
      <c r="V542" s="8"/>
      <c r="W542" s="8"/>
      <c r="X542" s="8"/>
      <c r="Y542" s="8"/>
      <c r="Z542" s="8"/>
      <c r="AA542" s="8"/>
      <c r="AB542" s="8"/>
      <c r="AC542" s="8"/>
      <c r="AD542" s="8"/>
      <c r="AE542" s="8"/>
      <c r="AF542" s="11"/>
      <c r="AG542" s="49"/>
      <c r="AH542" s="49"/>
      <c r="AI542" s="49"/>
      <c r="AJ542" s="49"/>
      <c r="AK542" s="49"/>
      <c r="AL542" s="49"/>
      <c r="AM542" s="49"/>
      <c r="AN542" s="49"/>
      <c r="AO542" s="49"/>
      <c r="AP542" s="49"/>
      <c r="AQ542" s="49"/>
      <c r="AR542" s="49"/>
      <c r="AS542" s="49"/>
      <c r="AT542" s="49"/>
      <c r="AU542" s="49"/>
      <c r="AV542" s="49"/>
      <c r="AW542" s="49"/>
      <c r="AX542" s="49"/>
      <c r="AY542" s="49"/>
      <c r="AZ542" s="49"/>
      <c r="BA542" s="49"/>
      <c r="BB542" s="49"/>
      <c r="BC542" s="49"/>
      <c r="BD542" s="49"/>
      <c r="BE542" s="49"/>
      <c r="BF542" s="49"/>
      <c r="BG542" s="49"/>
      <c r="BH542" s="49"/>
      <c r="BI542" s="49"/>
      <c r="BJ542" s="49"/>
      <c r="BK542" s="49"/>
      <c r="BL542" s="49"/>
      <c r="BM542" s="49"/>
      <c r="BN542" s="49"/>
      <c r="BO542" s="49"/>
      <c r="BP542" s="49"/>
      <c r="BQ542" s="49"/>
      <c r="BR542" s="49"/>
      <c r="BS542" s="49"/>
      <c r="BT542" s="49"/>
      <c r="BU542" s="49"/>
      <c r="BV542" s="49"/>
      <c r="BW542" s="49"/>
      <c r="BX542" s="49"/>
      <c r="BY542" s="49"/>
      <c r="BZ542" s="49"/>
      <c r="CA542" s="49"/>
      <c r="CB542" s="49"/>
      <c r="CC542" s="49"/>
      <c r="CD542" s="49"/>
      <c r="CE542" s="49"/>
      <c r="CF542" s="49"/>
      <c r="CG542" s="49"/>
      <c r="CH542" s="49"/>
      <c r="CI542" s="49"/>
      <c r="CJ542" s="49"/>
      <c r="CK542" s="49"/>
      <c r="CL542" s="49"/>
      <c r="CM542" s="49"/>
      <c r="CN542" s="49"/>
      <c r="CO542" s="49"/>
      <c r="CP542" s="49"/>
      <c r="CQ542" s="49"/>
      <c r="CR542" s="49"/>
      <c r="CS542" s="49"/>
      <c r="CT542" s="49"/>
      <c r="CU542" s="49"/>
      <c r="CV542" s="49"/>
      <c r="CW542" s="49"/>
      <c r="CX542" s="49"/>
      <c r="CY542" s="49"/>
      <c r="CZ542" s="49"/>
      <c r="DA542" s="49"/>
      <c r="DB542" s="49"/>
      <c r="DC542" s="49"/>
      <c r="DD542" s="49"/>
      <c r="DE542" s="49"/>
      <c r="DF542" s="49"/>
      <c r="DG542" s="49"/>
      <c r="DH542" s="49"/>
      <c r="DI542" s="49"/>
      <c r="DJ542" s="49"/>
      <c r="DK542" s="49"/>
      <c r="DL542" s="49"/>
      <c r="DM542" s="49"/>
      <c r="DN542" s="49"/>
      <c r="DO542" s="49"/>
      <c r="DP542" s="49"/>
      <c r="DQ542" s="49"/>
      <c r="DR542" s="49"/>
      <c r="DS542" s="49"/>
      <c r="DT542" s="49"/>
      <c r="DU542" s="49"/>
      <c r="DV542" s="49"/>
      <c r="DW542" s="49"/>
      <c r="DX542" s="49"/>
      <c r="DY542" s="49"/>
      <c r="DZ542" s="49"/>
      <c r="EA542" s="49"/>
      <c r="EB542" s="49"/>
      <c r="EC542" s="49"/>
      <c r="ED542" s="49"/>
      <c r="EE542" s="49"/>
      <c r="EF542" s="49"/>
      <c r="EG542" s="49"/>
      <c r="EH542" s="49"/>
      <c r="EI542" s="49"/>
      <c r="EJ542" s="49"/>
      <c r="EK542" s="49"/>
      <c r="EL542" s="49"/>
      <c r="EM542" s="49"/>
      <c r="EN542" s="49"/>
      <c r="EO542" s="49"/>
      <c r="EP542" s="49"/>
      <c r="EQ542" s="49"/>
      <c r="ER542" s="49"/>
      <c r="ES542" s="49"/>
      <c r="ET542" s="49"/>
      <c r="EU542" s="49"/>
      <c r="EV542" s="49"/>
      <c r="EW542" s="49"/>
      <c r="EX542" s="49"/>
      <c r="EY542" s="49"/>
      <c r="EZ542" s="49"/>
      <c r="FA542" s="49"/>
      <c r="FB542" s="49"/>
      <c r="FC542" s="49"/>
      <c r="FD542" s="49"/>
      <c r="FE542" s="49"/>
      <c r="FF542" s="49"/>
      <c r="FG542" s="49"/>
      <c r="FH542" s="49"/>
      <c r="FI542" s="49"/>
      <c r="FJ542" s="49"/>
      <c r="FK542" s="49"/>
      <c r="FL542" s="49"/>
      <c r="FM542" s="49"/>
      <c r="FN542" s="49"/>
      <c r="FO542" s="49"/>
      <c r="FP542" s="49"/>
      <c r="FQ542" s="49"/>
      <c r="FR542" s="49"/>
      <c r="FS542" s="49"/>
      <c r="FT542" s="49"/>
      <c r="FU542" s="49"/>
      <c r="FV542" s="49"/>
      <c r="FW542" s="49"/>
      <c r="FX542" s="49"/>
      <c r="FY542" s="49"/>
      <c r="FZ542" s="49"/>
      <c r="GA542" s="49"/>
      <c r="GB542" s="49"/>
      <c r="GC542" s="49"/>
      <c r="GD542" s="49"/>
      <c r="GE542" s="49"/>
      <c r="GF542" s="49"/>
      <c r="GG542" s="49"/>
      <c r="GH542" s="49"/>
      <c r="GI542" s="49"/>
      <c r="GJ542" s="49"/>
      <c r="GK542" s="49"/>
      <c r="GL542" s="49"/>
      <c r="GM542" s="49"/>
      <c r="GN542" s="49"/>
      <c r="GO542" s="49"/>
      <c r="GP542" s="49"/>
      <c r="GQ542" s="49"/>
      <c r="GR542" s="49"/>
      <c r="GS542" s="49"/>
      <c r="GT542" s="49"/>
      <c r="GU542" s="49"/>
      <c r="GV542" s="49"/>
      <c r="GW542" s="49"/>
      <c r="GX542" s="49"/>
      <c r="GY542" s="49"/>
      <c r="GZ542" s="49"/>
      <c r="HA542" s="49"/>
      <c r="HB542" s="49"/>
      <c r="HC542" s="49"/>
      <c r="HD542" s="49"/>
      <c r="HE542" s="49"/>
      <c r="HF542" s="49"/>
      <c r="HG542" s="49"/>
      <c r="HH542" s="49"/>
      <c r="HI542" s="49"/>
      <c r="HJ542" s="49"/>
      <c r="HK542" s="49"/>
      <c r="HL542" s="49"/>
      <c r="HM542" s="49"/>
      <c r="HN542" s="49"/>
      <c r="HO542" s="49"/>
      <c r="HP542" s="49"/>
      <c r="HQ542" s="49"/>
      <c r="HR542" s="49"/>
      <c r="HS542" s="49"/>
      <c r="HT542" s="49"/>
      <c r="HU542" s="49"/>
      <c r="HV542" s="49"/>
      <c r="HW542" s="49"/>
      <c r="HX542" s="49"/>
      <c r="HY542" s="49"/>
      <c r="HZ542" s="49"/>
      <c r="IA542" s="49"/>
      <c r="IB542" s="49"/>
      <c r="IC542" s="49"/>
      <c r="ID542" s="49"/>
      <c r="IE542" s="49"/>
      <c r="IF542" s="49"/>
      <c r="IG542" s="49"/>
      <c r="IH542" s="49"/>
      <c r="II542" s="49"/>
      <c r="IJ542" s="49"/>
      <c r="IK542" s="49"/>
      <c r="IL542" s="49"/>
      <c r="IM542" s="49"/>
      <c r="IN542" s="49"/>
      <c r="IO542" s="49"/>
      <c r="IP542" s="49"/>
      <c r="IQ542" s="49"/>
      <c r="IR542" s="49"/>
      <c r="IS542" s="49"/>
      <c r="IT542" s="49"/>
      <c r="IU542" s="49"/>
      <c r="IV542" s="49"/>
      <c r="IW542" s="49"/>
      <c r="IX542" s="49"/>
      <c r="IY542" s="49"/>
      <c r="IZ542" s="49"/>
      <c r="JA542" s="49"/>
      <c r="JB542" s="49"/>
      <c r="JC542" s="49"/>
      <c r="JD542" s="49"/>
      <c r="JE542" s="49"/>
      <c r="JF542" s="49"/>
      <c r="JG542" s="49"/>
      <c r="JH542" s="49"/>
      <c r="JI542" s="49"/>
      <c r="JJ542" s="49"/>
      <c r="JK542" s="49"/>
      <c r="JL542" s="49"/>
      <c r="JM542" s="49"/>
      <c r="JN542" s="49"/>
      <c r="JO542" s="49"/>
      <c r="JP542" s="49"/>
      <c r="JQ542" s="49"/>
      <c r="JR542" s="49"/>
      <c r="JS542" s="49"/>
      <c r="JT542" s="49"/>
      <c r="JU542" s="49"/>
      <c r="JV542" s="49"/>
      <c r="JW542" s="49"/>
      <c r="JX542" s="49"/>
      <c r="JY542" s="49"/>
      <c r="JZ542" s="49"/>
      <c r="KA542" s="49"/>
      <c r="KB542" s="49"/>
      <c r="KC542" s="49"/>
      <c r="KD542" s="49"/>
      <c r="KE542" s="49"/>
      <c r="KF542" s="49"/>
      <c r="KG542" s="49"/>
      <c r="KH542" s="49"/>
      <c r="KI542" s="49"/>
      <c r="KJ542" s="49"/>
      <c r="KK542" s="49"/>
      <c r="KL542" s="49"/>
      <c r="KM542" s="49"/>
      <c r="KN542" s="49"/>
      <c r="KO542" s="49"/>
      <c r="KP542" s="49"/>
      <c r="KQ542" s="49"/>
      <c r="KR542" s="49"/>
      <c r="KS542" s="49"/>
      <c r="KT542" s="49"/>
      <c r="KU542" s="49"/>
      <c r="KV542" s="49"/>
      <c r="KW542" s="49"/>
      <c r="KX542" s="49"/>
      <c r="KY542" s="49"/>
      <c r="KZ542" s="49"/>
      <c r="LA542" s="49"/>
      <c r="LB542" s="49"/>
      <c r="LC542" s="49"/>
      <c r="LD542" s="49"/>
      <c r="LE542" s="49"/>
      <c r="LF542" s="49"/>
      <c r="LG542" s="49"/>
      <c r="LH542" s="49"/>
      <c r="LI542" s="49"/>
      <c r="LJ542" s="49"/>
      <c r="LK542" s="49"/>
      <c r="LL542" s="49"/>
      <c r="LM542" s="49"/>
      <c r="LN542" s="49"/>
      <c r="LO542" s="49"/>
      <c r="LP542" s="49"/>
      <c r="LQ542" s="49"/>
      <c r="LR542" s="49"/>
      <c r="LS542" s="49"/>
      <c r="LT542" s="49"/>
      <c r="LU542" s="49"/>
      <c r="LV542" s="49"/>
      <c r="LW542" s="49"/>
      <c r="LX542" s="49"/>
      <c r="LY542" s="49"/>
      <c r="LZ542" s="49"/>
      <c r="MA542" s="49"/>
      <c r="MB542" s="49"/>
      <c r="MC542" s="49"/>
      <c r="MD542" s="49"/>
      <c r="ME542" s="49"/>
      <c r="MF542" s="49"/>
      <c r="MG542" s="49"/>
      <c r="MH542" s="49"/>
      <c r="MI542" s="49"/>
      <c r="MJ542" s="49"/>
      <c r="MK542" s="49"/>
      <c r="ML542" s="49"/>
      <c r="MM542" s="49"/>
      <c r="MN542" s="49"/>
      <c r="MO542" s="49"/>
      <c r="MP542" s="49"/>
      <c r="MQ542" s="49"/>
      <c r="MR542" s="49"/>
      <c r="MS542" s="49"/>
      <c r="MT542" s="49"/>
      <c r="MU542" s="49"/>
      <c r="MV542" s="49"/>
      <c r="MW542" s="49"/>
      <c r="MX542" s="49"/>
      <c r="MY542" s="49"/>
      <c r="MZ542" s="49"/>
      <c r="NA542" s="49"/>
      <c r="NB542" s="49"/>
      <c r="NC542" s="49"/>
      <c r="ND542" s="49"/>
      <c r="NE542" s="49"/>
      <c r="NF542" s="49"/>
      <c r="NG542" s="49"/>
      <c r="NH542" s="49"/>
      <c r="NI542" s="49"/>
      <c r="NJ542" s="49"/>
      <c r="NK542" s="49"/>
      <c r="NL542" s="49"/>
      <c r="NM542" s="49"/>
      <c r="NN542" s="49"/>
      <c r="NO542" s="49"/>
      <c r="NP542" s="49"/>
      <c r="NQ542" s="49"/>
      <c r="NR542" s="49"/>
      <c r="NS542" s="49"/>
      <c r="NT542" s="49"/>
      <c r="NU542" s="49"/>
      <c r="NV542" s="49"/>
      <c r="NW542" s="49"/>
      <c r="NX542" s="49"/>
      <c r="NY542" s="49"/>
      <c r="NZ542" s="49"/>
      <c r="OA542" s="49"/>
      <c r="OB542" s="49"/>
      <c r="OC542" s="49"/>
      <c r="OD542" s="49"/>
      <c r="OE542" s="49"/>
      <c r="OF542" s="49"/>
      <c r="OG542" s="49"/>
      <c r="OH542" s="49"/>
      <c r="OI542" s="49"/>
      <c r="OJ542" s="49"/>
      <c r="OK542" s="49"/>
      <c r="OL542" s="49"/>
      <c r="OM542" s="49"/>
      <c r="ON542" s="49"/>
      <c r="OO542" s="49"/>
      <c r="OP542" s="49"/>
      <c r="OQ542" s="49"/>
      <c r="OR542" s="49"/>
      <c r="OS542" s="49"/>
      <c r="OT542" s="49"/>
      <c r="OU542" s="49"/>
      <c r="OV542" s="49"/>
      <c r="OW542" s="49"/>
      <c r="OX542" s="49"/>
      <c r="OY542" s="49"/>
      <c r="OZ542" s="49"/>
      <c r="PA542" s="49"/>
      <c r="PB542" s="49"/>
      <c r="PC542" s="49"/>
      <c r="PD542" s="49"/>
      <c r="PE542" s="49"/>
      <c r="PF542" s="49"/>
      <c r="PG542" s="49"/>
      <c r="PH542" s="49"/>
      <c r="PI542" s="49"/>
      <c r="PJ542" s="49"/>
      <c r="PK542" s="49"/>
      <c r="PL542" s="49"/>
      <c r="PM542" s="49"/>
      <c r="PN542" s="49"/>
      <c r="PO542" s="49"/>
      <c r="PP542" s="49"/>
      <c r="PQ542" s="49"/>
      <c r="PR542" s="49"/>
      <c r="PS542" s="49"/>
      <c r="PT542" s="49"/>
      <c r="PU542" s="49"/>
      <c r="PV542" s="49"/>
      <c r="PW542" s="49"/>
      <c r="PX542" s="49"/>
      <c r="PY542" s="49"/>
      <c r="PZ542" s="49"/>
      <c r="QA542" s="49"/>
      <c r="QB542" s="49"/>
      <c r="QC542" s="49"/>
      <c r="QD542" s="49"/>
      <c r="QE542" s="49"/>
      <c r="QF542" s="49"/>
      <c r="QG542" s="49"/>
      <c r="QH542" s="49"/>
      <c r="QI542" s="49"/>
      <c r="QJ542" s="49"/>
      <c r="QK542" s="49"/>
      <c r="QL542" s="49"/>
      <c r="QM542" s="49"/>
      <c r="QN542" s="49"/>
      <c r="QO542" s="49"/>
      <c r="QP542" s="49"/>
      <c r="QQ542" s="49"/>
      <c r="QR542" s="49"/>
      <c r="QS542" s="49"/>
      <c r="QT542" s="49"/>
      <c r="QU542" s="49"/>
      <c r="QV542" s="49"/>
      <c r="QW542" s="49"/>
      <c r="QX542" s="49"/>
      <c r="QY542" s="49"/>
      <c r="QZ542" s="49"/>
      <c r="RA542" s="49"/>
      <c r="RB542" s="49"/>
      <c r="RC542" s="49"/>
      <c r="RD542" s="49"/>
      <c r="RE542" s="49"/>
      <c r="RF542" s="49"/>
      <c r="RG542" s="49"/>
      <c r="RH542" s="49"/>
      <c r="RI542" s="49"/>
      <c r="RJ542" s="49"/>
      <c r="RK542" s="49"/>
      <c r="RL542" s="49"/>
      <c r="RM542" s="49"/>
      <c r="RN542" s="49"/>
      <c r="RO542" s="49"/>
      <c r="RP542" s="49"/>
      <c r="RQ542" s="49"/>
      <c r="RR542" s="49"/>
      <c r="RS542" s="49"/>
      <c r="RT542" s="49"/>
      <c r="RU542" s="49"/>
      <c r="RV542" s="49"/>
      <c r="RW542" s="49"/>
      <c r="RX542" s="49"/>
      <c r="RY542" s="49"/>
      <c r="RZ542" s="49"/>
      <c r="SA542" s="49"/>
      <c r="SB542" s="49"/>
      <c r="SC542" s="49"/>
      <c r="SD542" s="49"/>
      <c r="SE542" s="49"/>
      <c r="SF542" s="49"/>
      <c r="SG542" s="49"/>
      <c r="SH542" s="49"/>
      <c r="SI542" s="49"/>
      <c r="SJ542" s="49"/>
      <c r="SK542" s="49"/>
      <c r="SL542" s="49"/>
      <c r="SM542" s="49"/>
      <c r="SN542" s="49"/>
      <c r="SO542" s="49"/>
      <c r="SP542" s="49"/>
      <c r="SQ542" s="49"/>
      <c r="SR542" s="49"/>
      <c r="SS542" s="49"/>
      <c r="ST542" s="49"/>
      <c r="SU542" s="49"/>
      <c r="SV542" s="49"/>
      <c r="SW542" s="49"/>
      <c r="SX542" s="49"/>
      <c r="SY542" s="49"/>
      <c r="SZ542" s="49"/>
      <c r="TA542" s="49"/>
      <c r="TB542" s="49"/>
      <c r="TC542" s="49"/>
      <c r="TD542" s="49"/>
      <c r="TE542" s="49"/>
      <c r="TF542" s="49"/>
      <c r="TG542" s="49"/>
      <c r="TH542" s="49"/>
      <c r="TI542" s="49"/>
      <c r="TJ542" s="49"/>
      <c r="TK542" s="49"/>
      <c r="TL542" s="49"/>
      <c r="TM542" s="49"/>
      <c r="TN542" s="49"/>
      <c r="TO542" s="49"/>
      <c r="TP542" s="49"/>
      <c r="TQ542" s="49"/>
      <c r="TR542" s="49"/>
      <c r="TS542" s="49"/>
      <c r="TT542" s="49"/>
      <c r="TU542" s="49"/>
      <c r="TV542" s="49"/>
      <c r="TW542" s="49"/>
      <c r="TX542" s="49"/>
      <c r="TY542" s="49"/>
      <c r="TZ542" s="49"/>
      <c r="UA542" s="49"/>
      <c r="UB542" s="49"/>
      <c r="UC542" s="49"/>
      <c r="UD542" s="49"/>
      <c r="UE542" s="49"/>
      <c r="UF542" s="49"/>
      <c r="UG542" s="49"/>
      <c r="UH542" s="49"/>
      <c r="UI542" s="49"/>
      <c r="UJ542" s="49"/>
      <c r="UK542" s="49"/>
      <c r="UL542" s="49"/>
      <c r="UM542" s="49"/>
      <c r="UN542" s="49"/>
      <c r="UO542" s="49"/>
      <c r="UP542" s="49"/>
      <c r="UQ542" s="49"/>
      <c r="UR542" s="49"/>
      <c r="US542" s="49"/>
      <c r="UT542" s="49"/>
      <c r="UU542" s="49"/>
      <c r="UV542" s="49"/>
      <c r="UW542" s="49"/>
      <c r="UX542" s="49"/>
      <c r="UY542" s="49"/>
      <c r="UZ542" s="49"/>
      <c r="VA542" s="49"/>
      <c r="VB542" s="49"/>
      <c r="VC542" s="49"/>
      <c r="VD542" s="49"/>
      <c r="VE542" s="49"/>
      <c r="VF542" s="49"/>
      <c r="VG542" s="49"/>
      <c r="VH542" s="49"/>
      <c r="VI542" s="49"/>
      <c r="VJ542" s="49"/>
      <c r="VK542" s="49"/>
      <c r="VL542" s="49"/>
      <c r="VM542" s="49"/>
      <c r="VN542" s="49"/>
      <c r="VO542" s="49"/>
      <c r="VP542" s="49"/>
      <c r="VQ542" s="49"/>
      <c r="VR542" s="49"/>
      <c r="VS542" s="49"/>
      <c r="VT542" s="49"/>
      <c r="VU542" s="49"/>
      <c r="VV542" s="49"/>
      <c r="VW542" s="49"/>
      <c r="VX542" s="49"/>
      <c r="VY542" s="49"/>
      <c r="VZ542" s="49"/>
      <c r="WA542" s="49"/>
      <c r="WB542" s="49"/>
      <c r="WC542" s="49"/>
      <c r="WD542" s="49"/>
      <c r="WE542" s="49"/>
      <c r="WF542" s="49"/>
      <c r="WG542" s="49"/>
      <c r="WH542" s="49"/>
      <c r="WI542" s="49"/>
      <c r="WJ542" s="49"/>
      <c r="WK542" s="49"/>
      <c r="WL542" s="49"/>
      <c r="WM542" s="49"/>
      <c r="WN542" s="49"/>
      <c r="WO542" s="49"/>
      <c r="WP542" s="49"/>
      <c r="WQ542" s="49"/>
      <c r="WR542" s="49"/>
      <c r="WS542" s="49"/>
      <c r="WT542" s="49"/>
      <c r="WU542" s="49"/>
      <c r="WV542" s="49"/>
      <c r="WW542" s="49"/>
      <c r="WX542" s="49"/>
      <c r="WY542" s="49"/>
      <c r="WZ542" s="49"/>
      <c r="XA542" s="49"/>
      <c r="XB542" s="49"/>
      <c r="XC542" s="49"/>
      <c r="XD542" s="49"/>
      <c r="XE542" s="49"/>
      <c r="XF542" s="49"/>
      <c r="XG542" s="49"/>
      <c r="XH542" s="49"/>
      <c r="XI542" s="49"/>
      <c r="XJ542" s="49"/>
      <c r="XK542" s="49"/>
      <c r="XL542" s="49"/>
      <c r="XM542" s="49"/>
      <c r="XN542" s="49"/>
      <c r="XO542" s="49"/>
      <c r="XP542" s="49"/>
      <c r="XQ542" s="49"/>
      <c r="XR542" s="49"/>
      <c r="XS542" s="49"/>
      <c r="XT542" s="49"/>
      <c r="XU542" s="49"/>
      <c r="XV542" s="49"/>
      <c r="XW542" s="49"/>
      <c r="XX542" s="49"/>
      <c r="XY542" s="49"/>
      <c r="XZ542" s="49"/>
      <c r="YA542" s="49"/>
      <c r="YB542" s="49"/>
      <c r="YC542" s="49"/>
      <c r="YD542" s="49"/>
      <c r="YE542" s="49"/>
      <c r="YF542" s="49"/>
      <c r="YG542" s="49"/>
      <c r="YH542" s="49"/>
      <c r="YI542" s="49"/>
      <c r="YJ542" s="49"/>
      <c r="YK542" s="49"/>
      <c r="YL542" s="49"/>
      <c r="YM542" s="49"/>
      <c r="YN542" s="49"/>
      <c r="YO542" s="49"/>
      <c r="YP542" s="49"/>
      <c r="YQ542" s="49"/>
      <c r="YR542" s="49"/>
      <c r="YS542" s="49"/>
      <c r="YT542" s="49"/>
      <c r="YU542" s="49"/>
      <c r="YV542" s="49"/>
      <c r="YW542" s="49"/>
      <c r="YX542" s="49"/>
      <c r="YY542" s="49"/>
      <c r="YZ542" s="49"/>
      <c r="ZA542" s="49"/>
      <c r="ZB542" s="49"/>
      <c r="ZC542" s="49"/>
      <c r="ZD542" s="49"/>
      <c r="ZE542" s="49"/>
      <c r="ZF542" s="49"/>
      <c r="ZG542" s="49"/>
      <c r="ZH542" s="49"/>
      <c r="ZI542" s="49"/>
      <c r="ZJ542" s="49"/>
      <c r="ZK542" s="49"/>
      <c r="ZL542" s="49"/>
      <c r="ZM542" s="49"/>
      <c r="ZN542" s="49"/>
      <c r="ZO542" s="49"/>
      <c r="ZP542" s="49"/>
      <c r="ZQ542" s="49"/>
      <c r="ZR542" s="49"/>
      <c r="ZS542" s="49"/>
      <c r="ZT542" s="49"/>
      <c r="ZU542" s="49"/>
      <c r="ZV542" s="49"/>
      <c r="ZW542" s="49"/>
      <c r="ZX542" s="49"/>
      <c r="ZY542" s="49"/>
      <c r="ZZ542" s="49"/>
      <c r="AAA542" s="49"/>
      <c r="AAB542" s="49"/>
      <c r="AAC542" s="49"/>
      <c r="AAD542" s="49"/>
      <c r="AAE542" s="49"/>
      <c r="AAF542" s="49"/>
      <c r="AAG542" s="49"/>
      <c r="AAH542" s="49"/>
      <c r="AAI542" s="49"/>
      <c r="AAJ542" s="49"/>
      <c r="AAK542" s="49"/>
      <c r="AAL542" s="49"/>
      <c r="AAM542" s="49"/>
      <c r="AAN542" s="49"/>
      <c r="AAO542" s="49"/>
      <c r="AAP542" s="49"/>
      <c r="AAQ542" s="49"/>
      <c r="AAR542" s="49"/>
      <c r="AAS542" s="49"/>
      <c r="AAT542" s="49"/>
      <c r="AAU542" s="49"/>
      <c r="AAV542" s="49"/>
      <c r="AAW542" s="49"/>
      <c r="AAX542" s="49"/>
      <c r="AAY542" s="49"/>
      <c r="AAZ542" s="49"/>
      <c r="ABA542" s="49"/>
      <c r="ABB542" s="49"/>
      <c r="ABC542" s="49"/>
      <c r="ABD542" s="49"/>
      <c r="ABE542" s="49"/>
      <c r="ABF542" s="49"/>
      <c r="ABG542" s="49"/>
      <c r="ABH542" s="49"/>
      <c r="ABI542" s="49"/>
      <c r="ABJ542" s="49"/>
      <c r="ABK542" s="49"/>
      <c r="ABL542" s="49"/>
      <c r="ABM542" s="49"/>
      <c r="ABN542" s="49"/>
      <c r="ABO542" s="49"/>
      <c r="ABP542" s="49"/>
      <c r="ABQ542" s="49"/>
      <c r="ABR542" s="49"/>
      <c r="ABS542" s="49"/>
      <c r="ABT542" s="49"/>
      <c r="ABU542" s="49"/>
      <c r="ABV542" s="49"/>
      <c r="ABW542" s="49"/>
      <c r="ABX542" s="49"/>
      <c r="ABY542" s="49"/>
      <c r="ABZ542" s="49"/>
      <c r="ACA542" s="49"/>
      <c r="ACB542" s="49"/>
      <c r="ACC542" s="49"/>
      <c r="ACD542" s="49"/>
      <c r="ACE542" s="49"/>
      <c r="ACF542" s="49"/>
      <c r="ACG542" s="49"/>
      <c r="ACH542" s="49"/>
      <c r="ACI542" s="49"/>
      <c r="ACJ542" s="49"/>
      <c r="ACK542" s="49"/>
      <c r="ACL542" s="49"/>
      <c r="ACM542" s="49"/>
      <c r="ACN542" s="49"/>
      <c r="ACO542" s="49"/>
      <c r="ACP542" s="49"/>
      <c r="ACQ542" s="49"/>
      <c r="ACR542" s="49"/>
      <c r="ACS542" s="49"/>
      <c r="ACT542" s="49"/>
      <c r="ACU542" s="49"/>
      <c r="ACV542" s="49"/>
      <c r="ACW542" s="49"/>
      <c r="ACX542" s="49"/>
      <c r="ACY542" s="49"/>
      <c r="ACZ542" s="49"/>
      <c r="ADA542" s="49"/>
      <c r="ADB542" s="49"/>
      <c r="ADC542" s="49"/>
      <c r="ADD542" s="49"/>
      <c r="ADE542" s="49"/>
      <c r="ADF542" s="49"/>
      <c r="ADG542" s="49"/>
      <c r="ADH542" s="49"/>
      <c r="ADI542" s="49"/>
      <c r="ADJ542" s="49"/>
      <c r="ADK542" s="49"/>
      <c r="ADL542" s="49"/>
      <c r="ADM542" s="49"/>
      <c r="ADN542" s="49"/>
      <c r="ADO542" s="49"/>
      <c r="ADP542" s="49"/>
      <c r="ADQ542" s="49"/>
      <c r="ADR542" s="49"/>
      <c r="ADS542" s="49"/>
      <c r="ADT542" s="49"/>
      <c r="ADU542" s="49"/>
      <c r="ADV542" s="49"/>
      <c r="ADW542" s="49"/>
      <c r="ADX542" s="49"/>
      <c r="ADY542" s="49"/>
      <c r="ADZ542" s="49"/>
      <c r="AEA542" s="49"/>
      <c r="AEB542" s="49"/>
      <c r="AEC542" s="49"/>
      <c r="AED542" s="49"/>
      <c r="AEE542" s="49"/>
      <c r="AEF542" s="49"/>
      <c r="AEG542" s="49"/>
      <c r="AEH542" s="49"/>
      <c r="AEI542" s="49"/>
      <c r="AEJ542" s="49"/>
      <c r="AEK542" s="49"/>
      <c r="AEL542" s="49"/>
      <c r="AEM542" s="49"/>
      <c r="AEN542" s="49"/>
      <c r="AEO542" s="49"/>
      <c r="AEP542" s="49"/>
      <c r="AEQ542" s="49"/>
      <c r="AER542" s="49"/>
      <c r="AES542" s="49"/>
      <c r="AET542" s="49"/>
      <c r="AEU542" s="49"/>
      <c r="AEV542" s="49"/>
      <c r="AEW542" s="49"/>
      <c r="AEX542" s="49"/>
      <c r="AEY542" s="49"/>
      <c r="AEZ542" s="49"/>
      <c r="AFA542" s="49"/>
      <c r="AFB542" s="49"/>
      <c r="AFC542" s="49"/>
      <c r="AFD542" s="49"/>
      <c r="AFE542" s="49"/>
      <c r="AFF542" s="49"/>
      <c r="AFG542" s="49"/>
      <c r="AFH542" s="49"/>
      <c r="AFI542" s="49"/>
      <c r="AFJ542" s="49"/>
      <c r="AFK542" s="49"/>
      <c r="AFL542" s="49"/>
      <c r="AFM542" s="49"/>
      <c r="AFN542" s="49"/>
      <c r="AFO542" s="49"/>
      <c r="AFP542" s="49"/>
      <c r="AFQ542" s="49"/>
      <c r="AFR542" s="49"/>
      <c r="AFS542" s="49"/>
      <c r="AFT542" s="49"/>
      <c r="AFU542" s="49"/>
      <c r="AFV542" s="49"/>
      <c r="AFW542" s="49"/>
      <c r="AFX542" s="49"/>
      <c r="AFY542" s="49"/>
      <c r="AFZ542" s="49"/>
      <c r="AGA542" s="49"/>
      <c r="AGB542" s="49"/>
      <c r="AGC542" s="49"/>
      <c r="AGD542" s="49"/>
      <c r="AGE542" s="49"/>
      <c r="AGF542" s="49"/>
      <c r="AGG542" s="49"/>
      <c r="AGH542" s="49"/>
      <c r="AGI542" s="49"/>
      <c r="AGJ542" s="49"/>
      <c r="AGK542" s="49"/>
      <c r="AGL542" s="49"/>
      <c r="AGM542" s="49"/>
      <c r="AGN542" s="49"/>
      <c r="AGO542" s="49"/>
      <c r="AGP542" s="49"/>
      <c r="AGQ542" s="49"/>
      <c r="AGR542" s="49"/>
      <c r="AGS542" s="49"/>
      <c r="AGT542" s="49"/>
      <c r="AGU542" s="49"/>
      <c r="AGV542" s="49"/>
      <c r="AGW542" s="49"/>
      <c r="AGX542" s="49"/>
      <c r="AGY542" s="49"/>
      <c r="AGZ542" s="49"/>
      <c r="AHA542" s="49"/>
      <c r="AHB542" s="49"/>
      <c r="AHC542" s="49"/>
      <c r="AHD542" s="49"/>
      <c r="AHE542" s="49"/>
      <c r="AHF542" s="49"/>
      <c r="AHG542" s="49"/>
      <c r="AHH542" s="49"/>
      <c r="AHI542" s="49"/>
      <c r="AHJ542" s="49"/>
      <c r="AHK542" s="49"/>
      <c r="AHL542" s="49"/>
      <c r="AHM542" s="49"/>
      <c r="AHN542" s="49"/>
      <c r="AHO542" s="49"/>
      <c r="AHP542" s="49"/>
      <c r="AHQ542" s="49"/>
      <c r="AHR542" s="49"/>
      <c r="AHS542" s="49"/>
      <c r="AHT542" s="49"/>
      <c r="AHU542" s="49"/>
      <c r="AHV542" s="49"/>
      <c r="AHW542" s="49"/>
      <c r="AHX542" s="49"/>
      <c r="AHY542" s="49"/>
      <c r="AHZ542" s="49"/>
      <c r="AIA542" s="49"/>
      <c r="AIB542" s="49"/>
      <c r="AIC542" s="49"/>
      <c r="AID542" s="49"/>
      <c r="AIE542" s="49"/>
      <c r="AIF542" s="49"/>
      <c r="AIG542" s="49"/>
      <c r="AIH542" s="49"/>
      <c r="AII542" s="49"/>
      <c r="AIJ542" s="49"/>
      <c r="AIK542" s="49"/>
      <c r="AIL542" s="49"/>
      <c r="AIM542" s="49"/>
      <c r="AIN542" s="49"/>
      <c r="AIO542" s="49"/>
      <c r="AIP542" s="49"/>
      <c r="AIQ542" s="49"/>
      <c r="AIR542" s="49"/>
      <c r="AIS542" s="49"/>
      <c r="AIT542" s="49"/>
      <c r="AIU542" s="49"/>
      <c r="AIV542" s="49"/>
      <c r="AIW542" s="49"/>
      <c r="AIX542" s="49"/>
      <c r="AIY542" s="49"/>
      <c r="AIZ542" s="49"/>
      <c r="AJA542" s="49"/>
      <c r="AJB542" s="49"/>
      <c r="AJC542" s="49"/>
      <c r="AJD542" s="49"/>
      <c r="AJE542" s="49"/>
      <c r="AJF542" s="49"/>
      <c r="AJG542" s="49"/>
      <c r="AJH542" s="49"/>
      <c r="AJI542" s="49"/>
      <c r="AJJ542" s="49"/>
      <c r="AJK542" s="49"/>
      <c r="AJL542" s="49"/>
      <c r="AJM542" s="49"/>
      <c r="AJN542" s="49"/>
      <c r="AJO542" s="49"/>
      <c r="AJP542" s="49"/>
      <c r="AJQ542" s="49"/>
      <c r="AJR542" s="49"/>
      <c r="AJS542" s="49"/>
      <c r="AJT542" s="49"/>
      <c r="AJU542" s="49"/>
      <c r="AJV542" s="49"/>
      <c r="AJW542" s="49"/>
      <c r="AJX542" s="49"/>
      <c r="AJY542" s="49"/>
      <c r="AJZ542" s="49"/>
      <c r="AKA542" s="49"/>
      <c r="AKB542" s="49"/>
      <c r="AKC542" s="49"/>
      <c r="AKD542" s="49"/>
      <c r="AKE542" s="49"/>
      <c r="AKF542" s="49"/>
      <c r="AKG542" s="49"/>
      <c r="AKH542" s="49"/>
      <c r="AKI542" s="49"/>
      <c r="AKJ542" s="49"/>
      <c r="AKK542" s="49"/>
      <c r="AKL542" s="49"/>
      <c r="AKM542" s="49"/>
      <c r="AKN542" s="49"/>
      <c r="AKO542" s="49"/>
      <c r="AKP542" s="49"/>
      <c r="AKQ542" s="49"/>
      <c r="AKR542" s="49"/>
      <c r="AKS542" s="49"/>
      <c r="AKT542" s="49"/>
      <c r="AKU542" s="49"/>
      <c r="AKV542" s="49"/>
      <c r="AKW542" s="49"/>
      <c r="AKX542" s="49"/>
      <c r="AKY542" s="49"/>
      <c r="AKZ542" s="49"/>
      <c r="ALA542" s="49"/>
      <c r="ALB542" s="49"/>
      <c r="ALC542" s="49"/>
      <c r="ALD542" s="49"/>
      <c r="ALE542" s="49"/>
      <c r="ALF542" s="49"/>
      <c r="ALG542" s="49"/>
      <c r="ALH542" s="49"/>
      <c r="ALI542" s="49"/>
      <c r="ALJ542" s="49"/>
      <c r="ALK542" s="49"/>
      <c r="ALL542" s="49"/>
      <c r="ALM542" s="49"/>
      <c r="ALN542" s="49"/>
      <c r="ALO542" s="49"/>
      <c r="ALP542" s="49"/>
      <c r="ALQ542" s="49"/>
      <c r="ALR542" s="49"/>
      <c r="ALS542" s="49"/>
      <c r="ALT542" s="49"/>
      <c r="ALU542" s="49"/>
      <c r="ALV542" s="49"/>
      <c r="ALW542" s="49"/>
      <c r="ALX542" s="49"/>
      <c r="ALY542" s="49"/>
      <c r="ALZ542" s="49"/>
      <c r="AMA542" s="49"/>
      <c r="AMB542" s="49"/>
      <c r="AMC542" s="49"/>
      <c r="AMD542" s="49"/>
      <c r="AME542" s="49"/>
      <c r="AMF542" s="49"/>
      <c r="AMG542" s="49"/>
      <c r="AMH542" s="49"/>
      <c r="AMI542" s="49"/>
      <c r="AMJ542" s="49"/>
      <c r="AMK542" s="49"/>
      <c r="AML542" s="49"/>
      <c r="AMM542" s="49"/>
      <c r="AMN542" s="49"/>
      <c r="AMO542" s="49"/>
    </row>
    <row r="543" spans="1:1029" s="12" customFormat="1" ht="14.1" customHeight="1">
      <c r="B543" s="48"/>
      <c r="C543" s="8"/>
      <c r="H543" s="8"/>
    </row>
    <row r="544" spans="1:1029" s="51" customFormat="1" ht="14.1" customHeight="1">
      <c r="A544" s="17"/>
      <c r="B544" s="18"/>
      <c r="C544" s="8"/>
      <c r="D544" s="17"/>
      <c r="E544" s="17"/>
      <c r="F544" s="17"/>
      <c r="G544" s="17"/>
      <c r="H544" s="17"/>
      <c r="I544" s="17"/>
      <c r="J544" s="17"/>
      <c r="K544" s="17"/>
      <c r="L544" s="17"/>
      <c r="M544" s="17"/>
      <c r="N544" s="17"/>
      <c r="O544" s="17"/>
      <c r="P544" s="17"/>
      <c r="Q544" s="17"/>
      <c r="R544" s="17"/>
      <c r="S544" s="17"/>
      <c r="T544" s="17"/>
      <c r="U544" s="17"/>
      <c r="AF544" s="52"/>
    </row>
    <row r="545" spans="1:32" s="51" customFormat="1" ht="14.1" customHeight="1">
      <c r="A545" s="17"/>
      <c r="B545" s="18"/>
      <c r="C545" s="8"/>
      <c r="D545" s="17"/>
      <c r="E545" s="17"/>
      <c r="F545" s="17"/>
      <c r="G545" s="17"/>
      <c r="H545" s="17"/>
      <c r="I545" s="17"/>
      <c r="J545" s="17"/>
      <c r="K545" s="17"/>
      <c r="L545" s="17"/>
      <c r="M545" s="17"/>
      <c r="N545" s="17"/>
      <c r="O545" s="17"/>
      <c r="P545" s="17"/>
      <c r="Q545" s="17"/>
      <c r="R545" s="17"/>
      <c r="S545" s="17"/>
      <c r="T545" s="17"/>
      <c r="U545" s="17"/>
      <c r="AF545" s="52"/>
    </row>
    <row r="546" spans="1:32" s="51" customFormat="1" ht="14.1" customHeight="1">
      <c r="A546" s="17"/>
      <c r="B546" s="18"/>
      <c r="C546" s="8"/>
      <c r="D546" s="17"/>
      <c r="E546" s="17"/>
      <c r="F546" s="17"/>
      <c r="G546" s="17"/>
      <c r="H546" s="17"/>
      <c r="I546" s="17"/>
      <c r="J546" s="17"/>
      <c r="K546" s="17"/>
      <c r="L546" s="17"/>
      <c r="M546" s="17"/>
      <c r="N546" s="17"/>
      <c r="O546" s="17"/>
      <c r="P546" s="17"/>
      <c r="Q546" s="17"/>
      <c r="R546" s="17"/>
      <c r="S546" s="17"/>
      <c r="T546" s="17"/>
      <c r="U546" s="17"/>
      <c r="AF546" s="52"/>
    </row>
    <row r="547" spans="1:32" s="51" customFormat="1" ht="14.1" customHeight="1">
      <c r="A547" s="17"/>
      <c r="B547" s="18"/>
      <c r="C547" s="8"/>
      <c r="D547" s="17"/>
      <c r="E547" s="17"/>
      <c r="F547" s="17"/>
      <c r="G547" s="17"/>
      <c r="H547" s="17"/>
      <c r="I547" s="17"/>
      <c r="J547" s="17"/>
      <c r="K547" s="17"/>
      <c r="L547" s="17"/>
      <c r="M547" s="17"/>
      <c r="N547" s="17"/>
      <c r="O547" s="17"/>
      <c r="P547" s="17"/>
      <c r="Q547" s="17"/>
      <c r="R547" s="17"/>
      <c r="S547" s="17"/>
      <c r="T547" s="17"/>
      <c r="U547" s="17"/>
      <c r="AF547" s="52"/>
    </row>
    <row r="548" spans="1:32" s="51" customFormat="1" ht="14.1" customHeight="1">
      <c r="A548" s="17"/>
      <c r="B548" s="18"/>
      <c r="C548" s="8"/>
      <c r="D548" s="17"/>
      <c r="E548" s="17"/>
      <c r="F548" s="17"/>
      <c r="G548" s="17"/>
      <c r="H548" s="17"/>
      <c r="I548" s="17"/>
      <c r="J548" s="17"/>
      <c r="K548" s="17"/>
      <c r="L548" s="17"/>
      <c r="M548" s="17"/>
      <c r="N548" s="17"/>
      <c r="O548" s="17"/>
      <c r="P548" s="17"/>
      <c r="Q548" s="17"/>
      <c r="R548" s="17"/>
      <c r="S548" s="17"/>
      <c r="T548" s="17"/>
      <c r="U548" s="17"/>
      <c r="AF548" s="52"/>
    </row>
    <row r="549" spans="1:32" s="51" customFormat="1" ht="14.1" customHeight="1">
      <c r="A549" s="17"/>
      <c r="B549" s="18"/>
      <c r="C549" s="8"/>
      <c r="D549" s="17"/>
      <c r="E549" s="17"/>
      <c r="F549" s="17"/>
      <c r="G549" s="17"/>
      <c r="H549" s="17"/>
      <c r="I549" s="17"/>
      <c r="J549" s="17"/>
      <c r="K549" s="17"/>
      <c r="L549" s="17"/>
      <c r="M549" s="17"/>
      <c r="N549" s="17"/>
      <c r="O549" s="17"/>
      <c r="P549" s="17"/>
      <c r="Q549" s="17"/>
      <c r="R549" s="17"/>
      <c r="S549" s="17"/>
      <c r="T549" s="17"/>
      <c r="U549" s="17"/>
      <c r="AF549" s="52"/>
    </row>
    <row r="550" spans="1:32" s="51" customFormat="1" ht="14.1" customHeight="1">
      <c r="A550" s="17"/>
      <c r="B550" s="18"/>
      <c r="C550" s="8"/>
      <c r="D550" s="17"/>
      <c r="E550" s="17"/>
      <c r="F550" s="17"/>
      <c r="G550" s="17"/>
      <c r="H550" s="17"/>
      <c r="I550" s="17"/>
      <c r="J550" s="17"/>
      <c r="K550" s="17"/>
      <c r="L550" s="17"/>
      <c r="M550" s="17"/>
      <c r="N550" s="17"/>
      <c r="O550" s="17"/>
      <c r="P550" s="17"/>
      <c r="Q550" s="17"/>
      <c r="R550" s="17"/>
      <c r="S550" s="17"/>
      <c r="T550" s="17"/>
      <c r="U550" s="17"/>
      <c r="AF550" s="52"/>
    </row>
    <row r="551" spans="1:32" s="51" customFormat="1" ht="14.1" customHeight="1">
      <c r="A551" s="17"/>
      <c r="B551" s="18"/>
      <c r="C551" s="8"/>
      <c r="D551" s="17"/>
      <c r="E551" s="17"/>
      <c r="F551" s="17"/>
      <c r="G551" s="17"/>
      <c r="H551" s="17"/>
      <c r="I551" s="17"/>
      <c r="J551" s="17"/>
      <c r="K551" s="17"/>
      <c r="L551" s="17"/>
      <c r="M551" s="17"/>
      <c r="N551" s="17"/>
      <c r="O551" s="17"/>
      <c r="P551" s="17"/>
      <c r="Q551" s="17"/>
      <c r="R551" s="17"/>
      <c r="S551" s="17"/>
      <c r="T551" s="17"/>
      <c r="U551" s="17"/>
      <c r="AF551" s="52"/>
    </row>
    <row r="552" spans="1:32" s="51" customFormat="1" ht="14.1" customHeight="1">
      <c r="A552" s="17"/>
      <c r="B552" s="18"/>
      <c r="C552" s="8"/>
      <c r="D552" s="17"/>
      <c r="E552" s="17"/>
      <c r="F552" s="17"/>
      <c r="G552" s="17"/>
      <c r="H552" s="17"/>
      <c r="I552" s="17"/>
      <c r="J552" s="17"/>
      <c r="K552" s="17"/>
      <c r="L552" s="17"/>
      <c r="M552" s="17"/>
      <c r="N552" s="17"/>
      <c r="O552" s="17"/>
      <c r="P552" s="17"/>
      <c r="Q552" s="17"/>
      <c r="R552" s="17"/>
      <c r="S552" s="17"/>
      <c r="T552" s="17"/>
      <c r="U552" s="17"/>
      <c r="AF552" s="52"/>
    </row>
    <row r="553" spans="1:32" s="51" customFormat="1" ht="14.1" customHeight="1">
      <c r="A553" s="17"/>
      <c r="B553" s="18"/>
      <c r="C553" s="8"/>
      <c r="D553" s="17"/>
      <c r="E553" s="17"/>
      <c r="F553" s="17"/>
      <c r="G553" s="17"/>
      <c r="H553" s="17"/>
      <c r="I553" s="17"/>
      <c r="J553" s="17"/>
      <c r="K553" s="17"/>
      <c r="L553" s="17"/>
      <c r="M553" s="17"/>
      <c r="N553" s="17"/>
      <c r="O553" s="17"/>
      <c r="P553" s="17"/>
      <c r="Q553" s="17"/>
      <c r="R553" s="17"/>
      <c r="S553" s="17"/>
      <c r="T553" s="17"/>
      <c r="U553" s="17"/>
      <c r="AF553" s="52"/>
    </row>
    <row r="554" spans="1:32" s="51" customFormat="1" ht="14.1" customHeight="1">
      <c r="A554" s="17"/>
      <c r="B554" s="18"/>
      <c r="C554" s="8"/>
      <c r="D554" s="17"/>
      <c r="E554" s="17"/>
      <c r="F554" s="17"/>
      <c r="G554" s="17"/>
      <c r="H554" s="17"/>
      <c r="I554" s="17"/>
      <c r="J554" s="17"/>
      <c r="K554" s="17"/>
      <c r="L554" s="17"/>
      <c r="M554" s="17"/>
      <c r="N554" s="17"/>
      <c r="O554" s="17"/>
      <c r="P554" s="17"/>
      <c r="Q554" s="17"/>
      <c r="R554" s="17"/>
      <c r="S554" s="17"/>
      <c r="T554" s="17"/>
      <c r="U554" s="17"/>
      <c r="AF554" s="52"/>
    </row>
    <row r="555" spans="1:32" s="51" customFormat="1" ht="14.1" customHeight="1">
      <c r="A555" s="17"/>
      <c r="B555" s="18"/>
      <c r="C555" s="8"/>
      <c r="D555" s="17"/>
      <c r="E555" s="17"/>
      <c r="F555" s="17"/>
      <c r="G555" s="17"/>
      <c r="H555" s="17"/>
      <c r="I555" s="17"/>
      <c r="J555" s="17"/>
      <c r="K555" s="17"/>
      <c r="L555" s="17"/>
      <c r="M555" s="17"/>
      <c r="N555" s="17"/>
      <c r="O555" s="17"/>
      <c r="P555" s="17"/>
      <c r="Q555" s="17"/>
      <c r="R555" s="17"/>
      <c r="S555" s="17"/>
      <c r="T555" s="17"/>
      <c r="U555" s="17"/>
      <c r="AF555" s="52"/>
    </row>
    <row r="556" spans="1:32" s="51" customFormat="1" ht="14.1" customHeight="1">
      <c r="A556" s="17"/>
      <c r="B556" s="18"/>
      <c r="C556" s="8"/>
      <c r="D556" s="17"/>
      <c r="E556" s="17"/>
      <c r="F556" s="17"/>
      <c r="G556" s="17"/>
      <c r="H556" s="17"/>
      <c r="I556" s="17"/>
      <c r="J556" s="17"/>
      <c r="K556" s="17"/>
      <c r="L556" s="17"/>
      <c r="M556" s="17"/>
      <c r="N556" s="17"/>
      <c r="O556" s="17"/>
      <c r="P556" s="17"/>
      <c r="Q556" s="17"/>
      <c r="R556" s="17"/>
      <c r="S556" s="17"/>
      <c r="T556" s="17"/>
      <c r="U556" s="17"/>
      <c r="AF556" s="52"/>
    </row>
    <row r="557" spans="1:32" s="51" customFormat="1" ht="14.1" customHeight="1">
      <c r="A557" s="17"/>
      <c r="B557" s="18"/>
      <c r="C557" s="8"/>
      <c r="D557" s="17"/>
      <c r="E557" s="17"/>
      <c r="F557" s="17"/>
      <c r="G557" s="17"/>
      <c r="H557" s="17"/>
      <c r="I557" s="17"/>
      <c r="J557" s="17"/>
      <c r="K557" s="17"/>
      <c r="L557" s="17"/>
      <c r="M557" s="17"/>
      <c r="N557" s="17"/>
      <c r="O557" s="17"/>
      <c r="P557" s="17"/>
      <c r="Q557" s="17"/>
      <c r="R557" s="17"/>
      <c r="S557" s="17"/>
      <c r="T557" s="17"/>
      <c r="U557" s="17"/>
      <c r="AF557" s="52"/>
    </row>
    <row r="558" spans="1:32" s="51" customFormat="1" ht="14.1" customHeight="1">
      <c r="A558" s="17"/>
      <c r="B558" s="18"/>
      <c r="C558" s="8"/>
      <c r="D558" s="17"/>
      <c r="E558" s="17"/>
      <c r="F558" s="17"/>
      <c r="G558" s="17"/>
      <c r="H558" s="17"/>
      <c r="I558" s="17"/>
      <c r="J558" s="17"/>
      <c r="K558" s="17"/>
      <c r="L558" s="17"/>
      <c r="M558" s="17"/>
      <c r="N558" s="17"/>
      <c r="O558" s="17"/>
      <c r="P558" s="17"/>
      <c r="Q558" s="17"/>
      <c r="R558" s="17"/>
      <c r="S558" s="17"/>
      <c r="T558" s="17"/>
      <c r="U558" s="17"/>
      <c r="AF558" s="52"/>
    </row>
    <row r="559" spans="1:32" s="51" customFormat="1" ht="14.1" customHeight="1">
      <c r="A559" s="17"/>
      <c r="B559" s="18"/>
      <c r="C559" s="8"/>
      <c r="D559" s="17"/>
      <c r="E559" s="17"/>
      <c r="F559" s="17"/>
      <c r="G559" s="17"/>
      <c r="H559" s="17"/>
      <c r="I559" s="17"/>
      <c r="J559" s="17"/>
      <c r="K559" s="17"/>
      <c r="L559" s="17"/>
      <c r="M559" s="17"/>
      <c r="N559" s="17"/>
      <c r="O559" s="17"/>
      <c r="P559" s="17"/>
      <c r="Q559" s="17"/>
      <c r="R559" s="17"/>
      <c r="S559" s="17"/>
      <c r="T559" s="17"/>
      <c r="U559" s="17"/>
      <c r="AF559" s="52"/>
    </row>
    <row r="560" spans="1:32" s="51" customFormat="1" ht="14.1" customHeight="1">
      <c r="A560" s="17"/>
      <c r="B560" s="18"/>
      <c r="C560" s="8"/>
      <c r="D560" s="17"/>
      <c r="E560" s="17"/>
      <c r="F560" s="17"/>
      <c r="G560" s="17"/>
      <c r="H560" s="17"/>
      <c r="I560" s="17"/>
      <c r="J560" s="17"/>
      <c r="K560" s="17"/>
      <c r="L560" s="17"/>
      <c r="M560" s="17"/>
      <c r="N560" s="17"/>
      <c r="O560" s="17"/>
      <c r="P560" s="17"/>
      <c r="Q560" s="17"/>
      <c r="R560" s="17"/>
      <c r="S560" s="17"/>
      <c r="T560" s="17"/>
      <c r="U560" s="17"/>
      <c r="AF560" s="52"/>
    </row>
    <row r="561" spans="1:1029" s="51" customFormat="1" ht="14.1" customHeight="1">
      <c r="A561" s="17"/>
      <c r="B561" s="18"/>
      <c r="C561" s="8"/>
      <c r="D561" s="17"/>
      <c r="E561" s="17"/>
      <c r="F561" s="17"/>
      <c r="G561" s="17"/>
      <c r="H561" s="17"/>
      <c r="I561" s="17"/>
      <c r="J561" s="17"/>
      <c r="K561" s="17"/>
      <c r="L561" s="17"/>
      <c r="M561" s="17"/>
      <c r="N561" s="17"/>
      <c r="O561" s="17"/>
      <c r="P561" s="17"/>
      <c r="Q561" s="17"/>
      <c r="R561" s="17"/>
      <c r="S561" s="17"/>
      <c r="T561" s="17"/>
      <c r="U561" s="17"/>
      <c r="AF561" s="52"/>
    </row>
    <row r="562" spans="1:1029" s="51" customFormat="1" ht="14.1" customHeight="1">
      <c r="A562" s="17"/>
      <c r="B562" s="18"/>
      <c r="C562" s="8"/>
      <c r="D562" s="17"/>
      <c r="E562" s="17"/>
      <c r="F562" s="17"/>
      <c r="G562" s="17"/>
      <c r="H562" s="17"/>
      <c r="I562" s="17"/>
      <c r="J562" s="17"/>
      <c r="K562" s="17"/>
      <c r="L562" s="17"/>
      <c r="M562" s="17"/>
      <c r="N562" s="17"/>
      <c r="O562" s="17"/>
      <c r="P562" s="17"/>
      <c r="Q562" s="17"/>
      <c r="R562" s="17"/>
      <c r="S562" s="17"/>
      <c r="T562" s="17"/>
      <c r="U562" s="17"/>
      <c r="AF562" s="52"/>
    </row>
    <row r="563" spans="1:1029" s="51" customFormat="1" ht="14.1" customHeight="1">
      <c r="A563" s="17"/>
      <c r="B563" s="18"/>
      <c r="C563" s="8"/>
      <c r="D563" s="17"/>
      <c r="E563" s="17"/>
      <c r="F563" s="17"/>
      <c r="G563" s="17"/>
      <c r="H563" s="17"/>
      <c r="I563" s="17"/>
      <c r="J563" s="17"/>
      <c r="K563" s="17"/>
      <c r="L563" s="17"/>
      <c r="M563" s="17"/>
      <c r="N563" s="17"/>
      <c r="O563" s="17"/>
      <c r="P563" s="17"/>
      <c r="Q563" s="17"/>
      <c r="R563" s="17"/>
      <c r="S563" s="17"/>
      <c r="T563" s="17"/>
      <c r="U563" s="17"/>
      <c r="AF563" s="52"/>
    </row>
    <row r="564" spans="1:1029" s="51" customFormat="1" ht="14.1" customHeight="1">
      <c r="A564" s="17"/>
      <c r="B564" s="18"/>
      <c r="C564" s="8"/>
      <c r="D564" s="17"/>
      <c r="E564" s="17"/>
      <c r="F564" s="17"/>
      <c r="G564" s="17"/>
      <c r="H564" s="17"/>
      <c r="I564" s="17"/>
      <c r="J564" s="17"/>
      <c r="K564" s="17"/>
      <c r="L564" s="17"/>
      <c r="M564" s="17"/>
      <c r="N564" s="17"/>
      <c r="O564" s="17"/>
      <c r="P564" s="17"/>
      <c r="Q564" s="17"/>
      <c r="R564" s="17"/>
      <c r="S564" s="17"/>
      <c r="T564" s="17"/>
      <c r="U564" s="17"/>
      <c r="AF564" s="52"/>
    </row>
    <row r="565" spans="1:1029" s="51" customFormat="1" ht="14.1" customHeight="1">
      <c r="A565" s="17"/>
      <c r="B565" s="18"/>
      <c r="C565" s="8"/>
      <c r="D565" s="17"/>
      <c r="E565" s="17"/>
      <c r="F565" s="17"/>
      <c r="G565" s="17"/>
      <c r="H565" s="17"/>
      <c r="I565" s="17"/>
      <c r="J565" s="17"/>
      <c r="K565" s="17"/>
      <c r="L565" s="17"/>
      <c r="M565" s="17"/>
      <c r="N565" s="17"/>
      <c r="O565" s="17"/>
      <c r="P565" s="17"/>
      <c r="Q565" s="17"/>
      <c r="R565" s="17"/>
      <c r="S565" s="17"/>
      <c r="T565" s="17"/>
      <c r="U565" s="17"/>
      <c r="AF565" s="52"/>
    </row>
    <row r="566" spans="1:1029" s="51" customFormat="1" ht="14.1" customHeight="1">
      <c r="A566" s="17"/>
      <c r="B566" s="18"/>
      <c r="C566" s="8"/>
      <c r="D566" s="17"/>
      <c r="E566" s="17"/>
      <c r="F566" s="17"/>
      <c r="G566" s="17"/>
      <c r="H566" s="17"/>
      <c r="I566" s="17"/>
      <c r="J566" s="17"/>
      <c r="K566" s="17"/>
      <c r="L566" s="17"/>
      <c r="M566" s="17"/>
      <c r="N566" s="17"/>
      <c r="O566" s="17"/>
      <c r="P566" s="17"/>
      <c r="Q566" s="17"/>
      <c r="R566" s="17"/>
      <c r="S566" s="17"/>
      <c r="T566" s="17"/>
      <c r="U566" s="17"/>
      <c r="AF566" s="52"/>
    </row>
    <row r="567" spans="1:1029">
      <c r="A567" s="17"/>
      <c r="B567" s="18"/>
      <c r="C567" s="8"/>
      <c r="D567" s="17"/>
      <c r="E567" s="17"/>
      <c r="F567" s="17"/>
      <c r="G567" s="17"/>
      <c r="H567" s="17"/>
      <c r="I567" s="17"/>
      <c r="J567" s="17"/>
      <c r="K567" s="17"/>
      <c r="L567" s="17"/>
      <c r="M567" s="17"/>
      <c r="N567" s="17"/>
      <c r="O567" s="17"/>
      <c r="P567" s="17"/>
      <c r="Q567" s="11"/>
      <c r="R567" s="17"/>
      <c r="S567" s="8"/>
      <c r="T567" s="8"/>
      <c r="U567" s="8"/>
      <c r="V567" s="8"/>
      <c r="W567" s="8"/>
      <c r="X567" s="8"/>
      <c r="Y567" s="8"/>
      <c r="Z567" s="8"/>
      <c r="AA567" s="8"/>
      <c r="AB567" s="8"/>
      <c r="AC567" s="8"/>
      <c r="AD567" s="8"/>
      <c r="AE567" s="8"/>
      <c r="AF567" s="11"/>
      <c r="AG567" s="49"/>
      <c r="AH567" s="49"/>
      <c r="AI567" s="49"/>
      <c r="AJ567" s="49"/>
      <c r="AK567" s="49"/>
      <c r="AL567" s="49"/>
      <c r="AM567" s="49"/>
      <c r="AN567" s="49"/>
      <c r="AO567" s="49"/>
      <c r="AP567" s="49"/>
      <c r="AQ567" s="49"/>
      <c r="AR567" s="49"/>
      <c r="AS567" s="49"/>
      <c r="AT567" s="49"/>
      <c r="AU567" s="49"/>
      <c r="AV567" s="49"/>
      <c r="AW567" s="49"/>
      <c r="AX567" s="49"/>
      <c r="AY567" s="49"/>
      <c r="AZ567" s="49"/>
      <c r="BA567" s="49"/>
      <c r="BB567" s="49"/>
      <c r="BC567" s="49"/>
      <c r="BD567" s="49"/>
      <c r="BE567" s="49"/>
      <c r="BF567" s="49"/>
      <c r="BG567" s="49"/>
      <c r="BH567" s="49"/>
      <c r="BI567" s="49"/>
      <c r="BJ567" s="49"/>
      <c r="BK567" s="49"/>
      <c r="BL567" s="49"/>
      <c r="BM567" s="49"/>
      <c r="BN567" s="49"/>
      <c r="BO567" s="49"/>
      <c r="BP567" s="49"/>
      <c r="BQ567" s="49"/>
      <c r="BR567" s="49"/>
      <c r="BS567" s="49"/>
      <c r="BT567" s="49"/>
      <c r="BU567" s="49"/>
      <c r="BV567" s="49"/>
      <c r="BW567" s="49"/>
      <c r="BX567" s="49"/>
      <c r="BY567" s="49"/>
      <c r="BZ567" s="49"/>
      <c r="CA567" s="49"/>
      <c r="CB567" s="49"/>
      <c r="CC567" s="49"/>
      <c r="CD567" s="49"/>
      <c r="CE567" s="49"/>
      <c r="CF567" s="49"/>
      <c r="CG567" s="49"/>
      <c r="CH567" s="49"/>
      <c r="CI567" s="49"/>
      <c r="CJ567" s="49"/>
      <c r="CK567" s="49"/>
      <c r="CL567" s="49"/>
      <c r="CM567" s="49"/>
      <c r="CN567" s="49"/>
      <c r="CO567" s="49"/>
      <c r="CP567" s="49"/>
      <c r="CQ567" s="49"/>
      <c r="CR567" s="49"/>
      <c r="CS567" s="49"/>
      <c r="CT567" s="49"/>
      <c r="CU567" s="49"/>
      <c r="CV567" s="49"/>
      <c r="CW567" s="49"/>
      <c r="CX567" s="49"/>
      <c r="CY567" s="49"/>
      <c r="CZ567" s="49"/>
      <c r="DA567" s="49"/>
      <c r="DB567" s="49"/>
      <c r="DC567" s="49"/>
      <c r="DD567" s="49"/>
      <c r="DE567" s="49"/>
      <c r="DF567" s="49"/>
      <c r="DG567" s="49"/>
      <c r="DH567" s="49"/>
      <c r="DI567" s="49"/>
      <c r="DJ567" s="49"/>
      <c r="DK567" s="49"/>
      <c r="DL567" s="49"/>
      <c r="DM567" s="49"/>
      <c r="DN567" s="49"/>
      <c r="DO567" s="49"/>
      <c r="DP567" s="49"/>
      <c r="DQ567" s="49"/>
      <c r="DR567" s="49"/>
      <c r="DS567" s="49"/>
      <c r="DT567" s="49"/>
      <c r="DU567" s="49"/>
      <c r="DV567" s="49"/>
      <c r="DW567" s="49"/>
      <c r="DX567" s="49"/>
      <c r="DY567" s="49"/>
      <c r="DZ567" s="49"/>
      <c r="EA567" s="49"/>
      <c r="EB567" s="49"/>
      <c r="EC567" s="49"/>
      <c r="ED567" s="49"/>
      <c r="EE567" s="49"/>
      <c r="EF567" s="49"/>
      <c r="EG567" s="49"/>
      <c r="EH567" s="49"/>
      <c r="EI567" s="49"/>
      <c r="EJ567" s="49"/>
      <c r="EK567" s="49"/>
      <c r="EL567" s="49"/>
      <c r="EM567" s="49"/>
      <c r="EN567" s="49"/>
      <c r="EO567" s="49"/>
      <c r="EP567" s="49"/>
      <c r="EQ567" s="49"/>
      <c r="ER567" s="49"/>
      <c r="ES567" s="49"/>
      <c r="ET567" s="49"/>
      <c r="EU567" s="49"/>
      <c r="EV567" s="49"/>
      <c r="EW567" s="49"/>
      <c r="EX567" s="49"/>
      <c r="EY567" s="49"/>
      <c r="EZ567" s="49"/>
      <c r="FA567" s="49"/>
      <c r="FB567" s="49"/>
      <c r="FC567" s="49"/>
      <c r="FD567" s="49"/>
      <c r="FE567" s="49"/>
      <c r="FF567" s="49"/>
      <c r="FG567" s="49"/>
      <c r="FH567" s="49"/>
      <c r="FI567" s="49"/>
      <c r="FJ567" s="49"/>
      <c r="FK567" s="49"/>
      <c r="FL567" s="49"/>
      <c r="FM567" s="49"/>
      <c r="FN567" s="49"/>
      <c r="FO567" s="49"/>
      <c r="FP567" s="49"/>
      <c r="FQ567" s="49"/>
      <c r="FR567" s="49"/>
      <c r="FS567" s="49"/>
      <c r="FT567" s="49"/>
      <c r="FU567" s="49"/>
      <c r="FV567" s="49"/>
      <c r="FW567" s="49"/>
      <c r="FX567" s="49"/>
      <c r="FY567" s="49"/>
      <c r="FZ567" s="49"/>
      <c r="GA567" s="49"/>
      <c r="GB567" s="49"/>
      <c r="GC567" s="49"/>
      <c r="GD567" s="49"/>
      <c r="GE567" s="49"/>
      <c r="GF567" s="49"/>
      <c r="GG567" s="49"/>
      <c r="GH567" s="49"/>
      <c r="GI567" s="49"/>
      <c r="GJ567" s="49"/>
      <c r="GK567" s="49"/>
      <c r="GL567" s="49"/>
      <c r="GM567" s="49"/>
      <c r="GN567" s="49"/>
      <c r="GO567" s="49"/>
      <c r="GP567" s="49"/>
      <c r="GQ567" s="49"/>
      <c r="GR567" s="49"/>
      <c r="GS567" s="49"/>
      <c r="GT567" s="49"/>
      <c r="GU567" s="49"/>
      <c r="GV567" s="49"/>
      <c r="GW567" s="49"/>
      <c r="GX567" s="49"/>
      <c r="GY567" s="49"/>
      <c r="GZ567" s="49"/>
      <c r="HA567" s="49"/>
      <c r="HB567" s="49"/>
      <c r="HC567" s="49"/>
      <c r="HD567" s="49"/>
      <c r="HE567" s="49"/>
      <c r="HF567" s="49"/>
      <c r="HG567" s="49"/>
      <c r="HH567" s="49"/>
      <c r="HI567" s="49"/>
      <c r="HJ567" s="49"/>
      <c r="HK567" s="49"/>
      <c r="HL567" s="49"/>
      <c r="HM567" s="49"/>
      <c r="HN567" s="49"/>
      <c r="HO567" s="49"/>
      <c r="HP567" s="49"/>
      <c r="HQ567" s="49"/>
      <c r="HR567" s="49"/>
      <c r="HS567" s="49"/>
      <c r="HT567" s="49"/>
      <c r="HU567" s="49"/>
      <c r="HV567" s="49"/>
      <c r="HW567" s="49"/>
      <c r="HX567" s="49"/>
      <c r="HY567" s="49"/>
      <c r="HZ567" s="49"/>
      <c r="IA567" s="49"/>
      <c r="IB567" s="49"/>
      <c r="IC567" s="49"/>
      <c r="ID567" s="49"/>
      <c r="IE567" s="49"/>
      <c r="IF567" s="49"/>
      <c r="IG567" s="49"/>
      <c r="IH567" s="49"/>
      <c r="II567" s="49"/>
      <c r="IJ567" s="49"/>
      <c r="IK567" s="49"/>
      <c r="IL567" s="49"/>
      <c r="IM567" s="49"/>
      <c r="IN567" s="49"/>
      <c r="IO567" s="49"/>
      <c r="IP567" s="49"/>
      <c r="IQ567" s="49"/>
      <c r="IR567" s="49"/>
      <c r="IS567" s="49"/>
      <c r="IT567" s="49"/>
      <c r="IU567" s="49"/>
      <c r="IV567" s="49"/>
      <c r="IW567" s="49"/>
      <c r="IX567" s="49"/>
      <c r="IY567" s="49"/>
      <c r="IZ567" s="49"/>
      <c r="JA567" s="49"/>
      <c r="JB567" s="49"/>
      <c r="JC567" s="49"/>
      <c r="JD567" s="49"/>
      <c r="JE567" s="49"/>
      <c r="JF567" s="49"/>
      <c r="JG567" s="49"/>
      <c r="JH567" s="49"/>
      <c r="JI567" s="49"/>
      <c r="JJ567" s="49"/>
      <c r="JK567" s="49"/>
      <c r="JL567" s="49"/>
      <c r="JM567" s="49"/>
      <c r="JN567" s="49"/>
      <c r="JO567" s="49"/>
      <c r="JP567" s="49"/>
      <c r="JQ567" s="49"/>
      <c r="JR567" s="49"/>
      <c r="JS567" s="49"/>
      <c r="JT567" s="49"/>
      <c r="JU567" s="49"/>
      <c r="JV567" s="49"/>
      <c r="JW567" s="49"/>
      <c r="JX567" s="49"/>
      <c r="JY567" s="49"/>
      <c r="JZ567" s="49"/>
      <c r="KA567" s="49"/>
      <c r="KB567" s="49"/>
      <c r="KC567" s="49"/>
      <c r="KD567" s="49"/>
      <c r="KE567" s="49"/>
      <c r="KF567" s="49"/>
      <c r="KG567" s="49"/>
      <c r="KH567" s="49"/>
      <c r="KI567" s="49"/>
      <c r="KJ567" s="49"/>
      <c r="KK567" s="49"/>
      <c r="KL567" s="49"/>
      <c r="KM567" s="49"/>
      <c r="KN567" s="49"/>
      <c r="KO567" s="49"/>
      <c r="KP567" s="49"/>
      <c r="KQ567" s="49"/>
      <c r="KR567" s="49"/>
      <c r="KS567" s="49"/>
      <c r="KT567" s="49"/>
      <c r="KU567" s="49"/>
      <c r="KV567" s="49"/>
      <c r="KW567" s="49"/>
      <c r="KX567" s="49"/>
      <c r="KY567" s="49"/>
      <c r="KZ567" s="49"/>
      <c r="LA567" s="49"/>
      <c r="LB567" s="49"/>
      <c r="LC567" s="49"/>
      <c r="LD567" s="49"/>
      <c r="LE567" s="49"/>
      <c r="LF567" s="49"/>
      <c r="LG567" s="49"/>
      <c r="LH567" s="49"/>
      <c r="LI567" s="49"/>
      <c r="LJ567" s="49"/>
      <c r="LK567" s="49"/>
      <c r="LL567" s="49"/>
      <c r="LM567" s="49"/>
      <c r="LN567" s="49"/>
      <c r="LO567" s="49"/>
      <c r="LP567" s="49"/>
      <c r="LQ567" s="49"/>
      <c r="LR567" s="49"/>
      <c r="LS567" s="49"/>
      <c r="LT567" s="49"/>
      <c r="LU567" s="49"/>
      <c r="LV567" s="49"/>
      <c r="LW567" s="49"/>
      <c r="LX567" s="49"/>
      <c r="LY567" s="49"/>
      <c r="LZ567" s="49"/>
      <c r="MA567" s="49"/>
      <c r="MB567" s="49"/>
      <c r="MC567" s="49"/>
      <c r="MD567" s="49"/>
      <c r="ME567" s="49"/>
      <c r="MF567" s="49"/>
      <c r="MG567" s="49"/>
      <c r="MH567" s="49"/>
      <c r="MI567" s="49"/>
      <c r="MJ567" s="49"/>
      <c r="MK567" s="49"/>
      <c r="ML567" s="49"/>
      <c r="MM567" s="49"/>
      <c r="MN567" s="49"/>
      <c r="MO567" s="49"/>
      <c r="MP567" s="49"/>
      <c r="MQ567" s="49"/>
      <c r="MR567" s="49"/>
      <c r="MS567" s="49"/>
      <c r="MT567" s="49"/>
      <c r="MU567" s="49"/>
      <c r="MV567" s="49"/>
      <c r="MW567" s="49"/>
      <c r="MX567" s="49"/>
      <c r="MY567" s="49"/>
      <c r="MZ567" s="49"/>
      <c r="NA567" s="49"/>
      <c r="NB567" s="49"/>
      <c r="NC567" s="49"/>
      <c r="ND567" s="49"/>
      <c r="NE567" s="49"/>
      <c r="NF567" s="49"/>
      <c r="NG567" s="49"/>
      <c r="NH567" s="49"/>
      <c r="NI567" s="49"/>
      <c r="NJ567" s="49"/>
      <c r="NK567" s="49"/>
      <c r="NL567" s="49"/>
      <c r="NM567" s="49"/>
      <c r="NN567" s="49"/>
      <c r="NO567" s="49"/>
      <c r="NP567" s="49"/>
      <c r="NQ567" s="49"/>
      <c r="NR567" s="49"/>
      <c r="NS567" s="49"/>
      <c r="NT567" s="49"/>
      <c r="NU567" s="49"/>
      <c r="NV567" s="49"/>
      <c r="NW567" s="49"/>
      <c r="NX567" s="49"/>
      <c r="NY567" s="49"/>
      <c r="NZ567" s="49"/>
      <c r="OA567" s="49"/>
      <c r="OB567" s="49"/>
      <c r="OC567" s="49"/>
      <c r="OD567" s="49"/>
      <c r="OE567" s="49"/>
      <c r="OF567" s="49"/>
      <c r="OG567" s="49"/>
      <c r="OH567" s="49"/>
      <c r="OI567" s="49"/>
      <c r="OJ567" s="49"/>
      <c r="OK567" s="49"/>
      <c r="OL567" s="49"/>
      <c r="OM567" s="49"/>
      <c r="ON567" s="49"/>
      <c r="OO567" s="49"/>
      <c r="OP567" s="49"/>
      <c r="OQ567" s="49"/>
      <c r="OR567" s="49"/>
      <c r="OS567" s="49"/>
      <c r="OT567" s="49"/>
      <c r="OU567" s="49"/>
      <c r="OV567" s="49"/>
      <c r="OW567" s="49"/>
      <c r="OX567" s="49"/>
      <c r="OY567" s="49"/>
      <c r="OZ567" s="49"/>
      <c r="PA567" s="49"/>
      <c r="PB567" s="49"/>
      <c r="PC567" s="49"/>
      <c r="PD567" s="49"/>
      <c r="PE567" s="49"/>
      <c r="PF567" s="49"/>
      <c r="PG567" s="49"/>
      <c r="PH567" s="49"/>
      <c r="PI567" s="49"/>
      <c r="PJ567" s="49"/>
      <c r="PK567" s="49"/>
      <c r="PL567" s="49"/>
      <c r="PM567" s="49"/>
      <c r="PN567" s="49"/>
      <c r="PO567" s="49"/>
      <c r="PP567" s="49"/>
      <c r="PQ567" s="49"/>
      <c r="PR567" s="49"/>
      <c r="PS567" s="49"/>
      <c r="PT567" s="49"/>
      <c r="PU567" s="49"/>
      <c r="PV567" s="49"/>
      <c r="PW567" s="49"/>
      <c r="PX567" s="49"/>
      <c r="PY567" s="49"/>
      <c r="PZ567" s="49"/>
      <c r="QA567" s="49"/>
      <c r="QB567" s="49"/>
      <c r="QC567" s="49"/>
      <c r="QD567" s="49"/>
      <c r="QE567" s="49"/>
      <c r="QF567" s="49"/>
      <c r="QG567" s="49"/>
      <c r="QH567" s="49"/>
      <c r="QI567" s="49"/>
      <c r="QJ567" s="49"/>
      <c r="QK567" s="49"/>
      <c r="QL567" s="49"/>
      <c r="QM567" s="49"/>
      <c r="QN567" s="49"/>
      <c r="QO567" s="49"/>
      <c r="QP567" s="49"/>
      <c r="QQ567" s="49"/>
      <c r="QR567" s="49"/>
      <c r="QS567" s="49"/>
      <c r="QT567" s="49"/>
      <c r="QU567" s="49"/>
      <c r="QV567" s="49"/>
      <c r="QW567" s="49"/>
      <c r="QX567" s="49"/>
      <c r="QY567" s="49"/>
      <c r="QZ567" s="49"/>
      <c r="RA567" s="49"/>
      <c r="RB567" s="49"/>
      <c r="RC567" s="49"/>
      <c r="RD567" s="49"/>
      <c r="RE567" s="49"/>
      <c r="RF567" s="49"/>
      <c r="RG567" s="49"/>
      <c r="RH567" s="49"/>
      <c r="RI567" s="49"/>
      <c r="RJ567" s="49"/>
      <c r="RK567" s="49"/>
      <c r="RL567" s="49"/>
      <c r="RM567" s="49"/>
      <c r="RN567" s="49"/>
      <c r="RO567" s="49"/>
      <c r="RP567" s="49"/>
      <c r="RQ567" s="49"/>
      <c r="RR567" s="49"/>
      <c r="RS567" s="49"/>
      <c r="RT567" s="49"/>
      <c r="RU567" s="49"/>
      <c r="RV567" s="49"/>
      <c r="RW567" s="49"/>
      <c r="RX567" s="49"/>
      <c r="RY567" s="49"/>
      <c r="RZ567" s="49"/>
      <c r="SA567" s="49"/>
      <c r="SB567" s="49"/>
      <c r="SC567" s="49"/>
      <c r="SD567" s="49"/>
      <c r="SE567" s="49"/>
      <c r="SF567" s="49"/>
      <c r="SG567" s="49"/>
      <c r="SH567" s="49"/>
      <c r="SI567" s="49"/>
      <c r="SJ567" s="49"/>
      <c r="SK567" s="49"/>
      <c r="SL567" s="49"/>
      <c r="SM567" s="49"/>
      <c r="SN567" s="49"/>
      <c r="SO567" s="49"/>
      <c r="SP567" s="49"/>
      <c r="SQ567" s="49"/>
      <c r="SR567" s="49"/>
      <c r="SS567" s="49"/>
      <c r="ST567" s="49"/>
      <c r="SU567" s="49"/>
      <c r="SV567" s="49"/>
      <c r="SW567" s="49"/>
      <c r="SX567" s="49"/>
      <c r="SY567" s="49"/>
      <c r="SZ567" s="49"/>
      <c r="TA567" s="49"/>
      <c r="TB567" s="49"/>
      <c r="TC567" s="49"/>
      <c r="TD567" s="49"/>
      <c r="TE567" s="49"/>
      <c r="TF567" s="49"/>
      <c r="TG567" s="49"/>
      <c r="TH567" s="49"/>
      <c r="TI567" s="49"/>
      <c r="TJ567" s="49"/>
      <c r="TK567" s="49"/>
      <c r="TL567" s="49"/>
      <c r="TM567" s="49"/>
      <c r="TN567" s="49"/>
      <c r="TO567" s="49"/>
      <c r="TP567" s="49"/>
      <c r="TQ567" s="49"/>
      <c r="TR567" s="49"/>
      <c r="TS567" s="49"/>
      <c r="TT567" s="49"/>
      <c r="TU567" s="49"/>
      <c r="TV567" s="49"/>
      <c r="TW567" s="49"/>
      <c r="TX567" s="49"/>
      <c r="TY567" s="49"/>
      <c r="TZ567" s="49"/>
      <c r="UA567" s="49"/>
      <c r="UB567" s="49"/>
      <c r="UC567" s="49"/>
      <c r="UD567" s="49"/>
      <c r="UE567" s="49"/>
      <c r="UF567" s="49"/>
      <c r="UG567" s="49"/>
      <c r="UH567" s="49"/>
      <c r="UI567" s="49"/>
      <c r="UJ567" s="49"/>
      <c r="UK567" s="49"/>
      <c r="UL567" s="49"/>
      <c r="UM567" s="49"/>
      <c r="UN567" s="49"/>
      <c r="UO567" s="49"/>
      <c r="UP567" s="49"/>
      <c r="UQ567" s="49"/>
      <c r="UR567" s="49"/>
      <c r="US567" s="49"/>
      <c r="UT567" s="49"/>
      <c r="UU567" s="49"/>
      <c r="UV567" s="49"/>
      <c r="UW567" s="49"/>
      <c r="UX567" s="49"/>
      <c r="UY567" s="49"/>
      <c r="UZ567" s="49"/>
      <c r="VA567" s="49"/>
      <c r="VB567" s="49"/>
      <c r="VC567" s="49"/>
      <c r="VD567" s="49"/>
      <c r="VE567" s="49"/>
      <c r="VF567" s="49"/>
      <c r="VG567" s="49"/>
      <c r="VH567" s="49"/>
      <c r="VI567" s="49"/>
      <c r="VJ567" s="49"/>
      <c r="VK567" s="49"/>
      <c r="VL567" s="49"/>
      <c r="VM567" s="49"/>
      <c r="VN567" s="49"/>
      <c r="VO567" s="49"/>
      <c r="VP567" s="49"/>
      <c r="VQ567" s="49"/>
      <c r="VR567" s="49"/>
      <c r="VS567" s="49"/>
      <c r="VT567" s="49"/>
      <c r="VU567" s="49"/>
      <c r="VV567" s="49"/>
      <c r="VW567" s="49"/>
      <c r="VX567" s="49"/>
      <c r="VY567" s="49"/>
      <c r="VZ567" s="49"/>
      <c r="WA567" s="49"/>
      <c r="WB567" s="49"/>
      <c r="WC567" s="49"/>
      <c r="WD567" s="49"/>
      <c r="WE567" s="49"/>
      <c r="WF567" s="49"/>
      <c r="WG567" s="49"/>
      <c r="WH567" s="49"/>
      <c r="WI567" s="49"/>
      <c r="WJ567" s="49"/>
      <c r="WK567" s="49"/>
      <c r="WL567" s="49"/>
      <c r="WM567" s="49"/>
      <c r="WN567" s="49"/>
      <c r="WO567" s="49"/>
      <c r="WP567" s="49"/>
      <c r="WQ567" s="49"/>
      <c r="WR567" s="49"/>
      <c r="WS567" s="49"/>
      <c r="WT567" s="49"/>
      <c r="WU567" s="49"/>
      <c r="WV567" s="49"/>
      <c r="WW567" s="49"/>
      <c r="WX567" s="49"/>
      <c r="WY567" s="49"/>
      <c r="WZ567" s="49"/>
      <c r="XA567" s="49"/>
      <c r="XB567" s="49"/>
      <c r="XC567" s="49"/>
      <c r="XD567" s="49"/>
      <c r="XE567" s="49"/>
      <c r="XF567" s="49"/>
      <c r="XG567" s="49"/>
      <c r="XH567" s="49"/>
      <c r="XI567" s="49"/>
      <c r="XJ567" s="49"/>
      <c r="XK567" s="49"/>
      <c r="XL567" s="49"/>
      <c r="XM567" s="49"/>
      <c r="XN567" s="49"/>
      <c r="XO567" s="49"/>
      <c r="XP567" s="49"/>
      <c r="XQ567" s="49"/>
      <c r="XR567" s="49"/>
      <c r="XS567" s="49"/>
      <c r="XT567" s="49"/>
      <c r="XU567" s="49"/>
      <c r="XV567" s="49"/>
      <c r="XW567" s="49"/>
      <c r="XX567" s="49"/>
      <c r="XY567" s="49"/>
      <c r="XZ567" s="49"/>
      <c r="YA567" s="49"/>
      <c r="YB567" s="49"/>
      <c r="YC567" s="49"/>
      <c r="YD567" s="49"/>
      <c r="YE567" s="49"/>
      <c r="YF567" s="49"/>
      <c r="YG567" s="49"/>
      <c r="YH567" s="49"/>
      <c r="YI567" s="49"/>
      <c r="YJ567" s="49"/>
      <c r="YK567" s="49"/>
      <c r="YL567" s="49"/>
      <c r="YM567" s="49"/>
      <c r="YN567" s="49"/>
      <c r="YO567" s="49"/>
      <c r="YP567" s="49"/>
      <c r="YQ567" s="49"/>
      <c r="YR567" s="49"/>
      <c r="YS567" s="49"/>
      <c r="YT567" s="49"/>
      <c r="YU567" s="49"/>
      <c r="YV567" s="49"/>
      <c r="YW567" s="49"/>
      <c r="YX567" s="49"/>
      <c r="YY567" s="49"/>
      <c r="YZ567" s="49"/>
      <c r="ZA567" s="49"/>
      <c r="ZB567" s="49"/>
      <c r="ZC567" s="49"/>
      <c r="ZD567" s="49"/>
      <c r="ZE567" s="49"/>
      <c r="ZF567" s="49"/>
      <c r="ZG567" s="49"/>
      <c r="ZH567" s="49"/>
      <c r="ZI567" s="49"/>
      <c r="ZJ567" s="49"/>
      <c r="ZK567" s="49"/>
      <c r="ZL567" s="49"/>
      <c r="ZM567" s="49"/>
      <c r="ZN567" s="49"/>
      <c r="ZO567" s="49"/>
      <c r="ZP567" s="49"/>
      <c r="ZQ567" s="49"/>
      <c r="ZR567" s="49"/>
      <c r="ZS567" s="49"/>
      <c r="ZT567" s="49"/>
      <c r="ZU567" s="49"/>
      <c r="ZV567" s="49"/>
      <c r="ZW567" s="49"/>
      <c r="ZX567" s="49"/>
      <c r="ZY567" s="49"/>
      <c r="ZZ567" s="49"/>
      <c r="AAA567" s="49"/>
      <c r="AAB567" s="49"/>
      <c r="AAC567" s="49"/>
      <c r="AAD567" s="49"/>
      <c r="AAE567" s="49"/>
      <c r="AAF567" s="49"/>
      <c r="AAG567" s="49"/>
      <c r="AAH567" s="49"/>
      <c r="AAI567" s="49"/>
      <c r="AAJ567" s="49"/>
      <c r="AAK567" s="49"/>
      <c r="AAL567" s="49"/>
      <c r="AAM567" s="49"/>
      <c r="AAN567" s="49"/>
      <c r="AAO567" s="49"/>
      <c r="AAP567" s="49"/>
      <c r="AAQ567" s="49"/>
      <c r="AAR567" s="49"/>
      <c r="AAS567" s="49"/>
      <c r="AAT567" s="49"/>
      <c r="AAU567" s="49"/>
      <c r="AAV567" s="49"/>
      <c r="AAW567" s="49"/>
      <c r="AAX567" s="49"/>
      <c r="AAY567" s="49"/>
      <c r="AAZ567" s="49"/>
      <c r="ABA567" s="49"/>
      <c r="ABB567" s="49"/>
      <c r="ABC567" s="49"/>
      <c r="ABD567" s="49"/>
      <c r="ABE567" s="49"/>
      <c r="ABF567" s="49"/>
      <c r="ABG567" s="49"/>
      <c r="ABH567" s="49"/>
      <c r="ABI567" s="49"/>
      <c r="ABJ567" s="49"/>
      <c r="ABK567" s="49"/>
      <c r="ABL567" s="49"/>
      <c r="ABM567" s="49"/>
      <c r="ABN567" s="49"/>
      <c r="ABO567" s="49"/>
      <c r="ABP567" s="49"/>
      <c r="ABQ567" s="49"/>
      <c r="ABR567" s="49"/>
      <c r="ABS567" s="49"/>
      <c r="ABT567" s="49"/>
      <c r="ABU567" s="49"/>
      <c r="ABV567" s="49"/>
      <c r="ABW567" s="49"/>
      <c r="ABX567" s="49"/>
      <c r="ABY567" s="49"/>
      <c r="ABZ567" s="49"/>
      <c r="ACA567" s="49"/>
      <c r="ACB567" s="49"/>
      <c r="ACC567" s="49"/>
      <c r="ACD567" s="49"/>
      <c r="ACE567" s="49"/>
      <c r="ACF567" s="49"/>
      <c r="ACG567" s="49"/>
      <c r="ACH567" s="49"/>
      <c r="ACI567" s="49"/>
      <c r="ACJ567" s="49"/>
      <c r="ACK567" s="49"/>
      <c r="ACL567" s="49"/>
      <c r="ACM567" s="49"/>
      <c r="ACN567" s="49"/>
      <c r="ACO567" s="49"/>
      <c r="ACP567" s="49"/>
      <c r="ACQ567" s="49"/>
      <c r="ACR567" s="49"/>
      <c r="ACS567" s="49"/>
      <c r="ACT567" s="49"/>
      <c r="ACU567" s="49"/>
      <c r="ACV567" s="49"/>
      <c r="ACW567" s="49"/>
      <c r="ACX567" s="49"/>
      <c r="ACY567" s="49"/>
      <c r="ACZ567" s="49"/>
      <c r="ADA567" s="49"/>
      <c r="ADB567" s="49"/>
      <c r="ADC567" s="49"/>
      <c r="ADD567" s="49"/>
      <c r="ADE567" s="49"/>
      <c r="ADF567" s="49"/>
      <c r="ADG567" s="49"/>
      <c r="ADH567" s="49"/>
      <c r="ADI567" s="49"/>
      <c r="ADJ567" s="49"/>
      <c r="ADK567" s="49"/>
      <c r="ADL567" s="49"/>
      <c r="ADM567" s="49"/>
      <c r="ADN567" s="49"/>
      <c r="ADO567" s="49"/>
      <c r="ADP567" s="49"/>
      <c r="ADQ567" s="49"/>
      <c r="ADR567" s="49"/>
      <c r="ADS567" s="49"/>
      <c r="ADT567" s="49"/>
      <c r="ADU567" s="49"/>
      <c r="ADV567" s="49"/>
      <c r="ADW567" s="49"/>
      <c r="ADX567" s="49"/>
      <c r="ADY567" s="49"/>
      <c r="ADZ567" s="49"/>
      <c r="AEA567" s="49"/>
      <c r="AEB567" s="49"/>
      <c r="AEC567" s="49"/>
      <c r="AED567" s="49"/>
      <c r="AEE567" s="49"/>
      <c r="AEF567" s="49"/>
      <c r="AEG567" s="49"/>
      <c r="AEH567" s="49"/>
      <c r="AEI567" s="49"/>
      <c r="AEJ567" s="49"/>
      <c r="AEK567" s="49"/>
      <c r="AEL567" s="49"/>
      <c r="AEM567" s="49"/>
      <c r="AEN567" s="49"/>
      <c r="AEO567" s="49"/>
      <c r="AEP567" s="49"/>
      <c r="AEQ567" s="49"/>
      <c r="AER567" s="49"/>
      <c r="AES567" s="49"/>
      <c r="AET567" s="49"/>
      <c r="AEU567" s="49"/>
      <c r="AEV567" s="49"/>
      <c r="AEW567" s="49"/>
      <c r="AEX567" s="49"/>
      <c r="AEY567" s="49"/>
      <c r="AEZ567" s="49"/>
      <c r="AFA567" s="49"/>
      <c r="AFB567" s="49"/>
      <c r="AFC567" s="49"/>
      <c r="AFD567" s="49"/>
      <c r="AFE567" s="49"/>
      <c r="AFF567" s="49"/>
      <c r="AFG567" s="49"/>
      <c r="AFH567" s="49"/>
      <c r="AFI567" s="49"/>
      <c r="AFJ567" s="49"/>
      <c r="AFK567" s="49"/>
      <c r="AFL567" s="49"/>
      <c r="AFM567" s="49"/>
      <c r="AFN567" s="49"/>
      <c r="AFO567" s="49"/>
      <c r="AFP567" s="49"/>
      <c r="AFQ567" s="49"/>
      <c r="AFR567" s="49"/>
      <c r="AFS567" s="49"/>
      <c r="AFT567" s="49"/>
      <c r="AFU567" s="49"/>
      <c r="AFV567" s="49"/>
      <c r="AFW567" s="49"/>
      <c r="AFX567" s="49"/>
      <c r="AFY567" s="49"/>
      <c r="AFZ567" s="49"/>
      <c r="AGA567" s="49"/>
      <c r="AGB567" s="49"/>
      <c r="AGC567" s="49"/>
      <c r="AGD567" s="49"/>
      <c r="AGE567" s="49"/>
      <c r="AGF567" s="49"/>
      <c r="AGG567" s="49"/>
      <c r="AGH567" s="49"/>
      <c r="AGI567" s="49"/>
      <c r="AGJ567" s="49"/>
      <c r="AGK567" s="49"/>
      <c r="AGL567" s="49"/>
      <c r="AGM567" s="49"/>
      <c r="AGN567" s="49"/>
      <c r="AGO567" s="49"/>
      <c r="AGP567" s="49"/>
      <c r="AGQ567" s="49"/>
      <c r="AGR567" s="49"/>
      <c r="AGS567" s="49"/>
      <c r="AGT567" s="49"/>
      <c r="AGU567" s="49"/>
      <c r="AGV567" s="49"/>
      <c r="AGW567" s="49"/>
      <c r="AGX567" s="49"/>
      <c r="AGY567" s="49"/>
      <c r="AGZ567" s="49"/>
      <c r="AHA567" s="49"/>
      <c r="AHB567" s="49"/>
      <c r="AHC567" s="49"/>
      <c r="AHD567" s="49"/>
      <c r="AHE567" s="49"/>
      <c r="AHF567" s="49"/>
      <c r="AHG567" s="49"/>
      <c r="AHH567" s="49"/>
      <c r="AHI567" s="49"/>
      <c r="AHJ567" s="49"/>
      <c r="AHK567" s="49"/>
      <c r="AHL567" s="49"/>
      <c r="AHM567" s="49"/>
      <c r="AHN567" s="49"/>
      <c r="AHO567" s="49"/>
      <c r="AHP567" s="49"/>
      <c r="AHQ567" s="49"/>
      <c r="AHR567" s="49"/>
      <c r="AHS567" s="49"/>
      <c r="AHT567" s="49"/>
      <c r="AHU567" s="49"/>
      <c r="AHV567" s="49"/>
      <c r="AHW567" s="49"/>
      <c r="AHX567" s="49"/>
      <c r="AHY567" s="49"/>
      <c r="AHZ567" s="49"/>
      <c r="AIA567" s="49"/>
      <c r="AIB567" s="49"/>
      <c r="AIC567" s="49"/>
      <c r="AID567" s="49"/>
      <c r="AIE567" s="49"/>
      <c r="AIF567" s="49"/>
      <c r="AIG567" s="49"/>
      <c r="AIH567" s="49"/>
      <c r="AII567" s="49"/>
      <c r="AIJ567" s="49"/>
      <c r="AIK567" s="49"/>
      <c r="AIL567" s="49"/>
      <c r="AIM567" s="49"/>
      <c r="AIN567" s="49"/>
      <c r="AIO567" s="49"/>
      <c r="AIP567" s="49"/>
      <c r="AIQ567" s="49"/>
      <c r="AIR567" s="49"/>
      <c r="AIS567" s="49"/>
      <c r="AIT567" s="49"/>
      <c r="AIU567" s="49"/>
      <c r="AIV567" s="49"/>
      <c r="AIW567" s="49"/>
      <c r="AIX567" s="49"/>
      <c r="AIY567" s="49"/>
      <c r="AIZ567" s="49"/>
      <c r="AJA567" s="49"/>
      <c r="AJB567" s="49"/>
      <c r="AJC567" s="49"/>
      <c r="AJD567" s="49"/>
      <c r="AJE567" s="49"/>
      <c r="AJF567" s="49"/>
      <c r="AJG567" s="49"/>
      <c r="AJH567" s="49"/>
      <c r="AJI567" s="49"/>
      <c r="AJJ567" s="49"/>
      <c r="AJK567" s="49"/>
      <c r="AJL567" s="49"/>
      <c r="AJM567" s="49"/>
      <c r="AJN567" s="49"/>
      <c r="AJO567" s="49"/>
      <c r="AJP567" s="49"/>
      <c r="AJQ567" s="49"/>
      <c r="AJR567" s="49"/>
      <c r="AJS567" s="49"/>
      <c r="AJT567" s="49"/>
      <c r="AJU567" s="49"/>
      <c r="AJV567" s="49"/>
      <c r="AJW567" s="49"/>
      <c r="AJX567" s="49"/>
      <c r="AJY567" s="49"/>
      <c r="AJZ567" s="49"/>
      <c r="AKA567" s="49"/>
      <c r="AKB567" s="49"/>
      <c r="AKC567" s="49"/>
      <c r="AKD567" s="49"/>
      <c r="AKE567" s="49"/>
      <c r="AKF567" s="49"/>
      <c r="AKG567" s="49"/>
      <c r="AKH567" s="49"/>
      <c r="AKI567" s="49"/>
      <c r="AKJ567" s="49"/>
      <c r="AKK567" s="49"/>
      <c r="AKL567" s="49"/>
      <c r="AKM567" s="49"/>
      <c r="AKN567" s="49"/>
      <c r="AKO567" s="49"/>
      <c r="AKP567" s="49"/>
      <c r="AKQ567" s="49"/>
      <c r="AKR567" s="49"/>
      <c r="AKS567" s="49"/>
      <c r="AKT567" s="49"/>
      <c r="AKU567" s="49"/>
      <c r="AKV567" s="49"/>
      <c r="AKW567" s="49"/>
      <c r="AKX567" s="49"/>
      <c r="AKY567" s="49"/>
      <c r="AKZ567" s="49"/>
      <c r="ALA567" s="49"/>
      <c r="ALB567" s="49"/>
      <c r="ALC567" s="49"/>
      <c r="ALD567" s="49"/>
      <c r="ALE567" s="49"/>
      <c r="ALF567" s="49"/>
      <c r="ALG567" s="49"/>
      <c r="ALH567" s="49"/>
      <c r="ALI567" s="49"/>
      <c r="ALJ567" s="49"/>
      <c r="ALK567" s="49"/>
      <c r="ALL567" s="49"/>
      <c r="ALM567" s="49"/>
      <c r="ALN567" s="49"/>
      <c r="ALO567" s="49"/>
      <c r="ALP567" s="49"/>
      <c r="ALQ567" s="49"/>
      <c r="ALR567" s="49"/>
      <c r="ALS567" s="49"/>
      <c r="ALT567" s="49"/>
      <c r="ALU567" s="49"/>
      <c r="ALV567" s="49"/>
      <c r="ALW567" s="49"/>
      <c r="ALX567" s="49"/>
      <c r="ALY567" s="49"/>
      <c r="ALZ567" s="49"/>
      <c r="AMA567" s="49"/>
      <c r="AMB567" s="49"/>
      <c r="AMC567" s="49"/>
      <c r="AMD567" s="49"/>
      <c r="AME567" s="49"/>
      <c r="AMF567" s="49"/>
      <c r="AMG567" s="49"/>
      <c r="AMH567" s="49"/>
      <c r="AMI567" s="49"/>
      <c r="AMJ567" s="49"/>
      <c r="AMK567" s="49"/>
      <c r="AML567" s="49"/>
      <c r="AMM567" s="49"/>
      <c r="AMN567" s="49"/>
      <c r="AMO567" s="49"/>
    </row>
    <row r="568" spans="1:1029">
      <c r="A568" s="17"/>
      <c r="B568" s="18"/>
      <c r="C568" s="8"/>
      <c r="D568" s="17"/>
      <c r="E568" s="17"/>
      <c r="F568" s="17"/>
      <c r="G568" s="17"/>
      <c r="H568" s="17"/>
      <c r="I568" s="17"/>
      <c r="J568" s="17"/>
      <c r="K568" s="17"/>
      <c r="L568" s="17"/>
      <c r="M568" s="17"/>
      <c r="N568" s="17"/>
      <c r="O568" s="17"/>
      <c r="P568" s="17"/>
      <c r="Q568" s="11"/>
      <c r="R568" s="17"/>
      <c r="S568" s="8"/>
      <c r="T568" s="8"/>
      <c r="U568" s="8"/>
      <c r="V568" s="8"/>
      <c r="W568" s="8"/>
      <c r="X568" s="8"/>
      <c r="Y568" s="8"/>
      <c r="Z568" s="8"/>
      <c r="AA568" s="8"/>
      <c r="AB568" s="8"/>
      <c r="AC568" s="8"/>
      <c r="AD568" s="8"/>
      <c r="AE568" s="8"/>
      <c r="AF568" s="11"/>
      <c r="AG568" s="49"/>
      <c r="AH568" s="49"/>
      <c r="AI568" s="49"/>
      <c r="AJ568" s="49"/>
      <c r="AK568" s="49"/>
      <c r="AL568" s="49"/>
      <c r="AM568" s="49"/>
      <c r="AN568" s="49"/>
      <c r="AO568" s="49"/>
      <c r="AP568" s="49"/>
      <c r="AQ568" s="49"/>
      <c r="AR568" s="49"/>
      <c r="AS568" s="49"/>
      <c r="AT568" s="49"/>
      <c r="AU568" s="49"/>
      <c r="AV568" s="49"/>
      <c r="AW568" s="49"/>
      <c r="AX568" s="49"/>
      <c r="AY568" s="49"/>
      <c r="AZ568" s="49"/>
      <c r="BA568" s="49"/>
      <c r="BB568" s="49"/>
      <c r="BC568" s="49"/>
      <c r="BD568" s="49"/>
      <c r="BE568" s="49"/>
      <c r="BF568" s="49"/>
      <c r="BG568" s="49"/>
      <c r="BH568" s="49"/>
      <c r="BI568" s="49"/>
      <c r="BJ568" s="49"/>
      <c r="BK568" s="49"/>
      <c r="BL568" s="49"/>
      <c r="BM568" s="49"/>
      <c r="BN568" s="49"/>
      <c r="BO568" s="49"/>
      <c r="BP568" s="49"/>
      <c r="BQ568" s="49"/>
      <c r="BR568" s="49"/>
      <c r="BS568" s="49"/>
      <c r="BT568" s="49"/>
      <c r="BU568" s="49"/>
      <c r="BV568" s="49"/>
      <c r="BW568" s="49"/>
      <c r="BX568" s="49"/>
      <c r="BY568" s="49"/>
      <c r="BZ568" s="49"/>
      <c r="CA568" s="49"/>
      <c r="CB568" s="49"/>
      <c r="CC568" s="49"/>
      <c r="CD568" s="49"/>
      <c r="CE568" s="49"/>
      <c r="CF568" s="49"/>
      <c r="CG568" s="49"/>
      <c r="CH568" s="49"/>
      <c r="CI568" s="49"/>
      <c r="CJ568" s="49"/>
      <c r="CK568" s="49"/>
      <c r="CL568" s="49"/>
      <c r="CM568" s="49"/>
      <c r="CN568" s="49"/>
      <c r="CO568" s="49"/>
      <c r="CP568" s="49"/>
      <c r="CQ568" s="49"/>
      <c r="CR568" s="49"/>
      <c r="CS568" s="49"/>
      <c r="CT568" s="49"/>
      <c r="CU568" s="49"/>
      <c r="CV568" s="49"/>
      <c r="CW568" s="49"/>
      <c r="CX568" s="49"/>
      <c r="CY568" s="49"/>
      <c r="CZ568" s="49"/>
      <c r="DA568" s="49"/>
      <c r="DB568" s="49"/>
      <c r="DC568" s="49"/>
      <c r="DD568" s="49"/>
      <c r="DE568" s="49"/>
      <c r="DF568" s="49"/>
      <c r="DG568" s="49"/>
      <c r="DH568" s="49"/>
      <c r="DI568" s="49"/>
      <c r="DJ568" s="49"/>
      <c r="DK568" s="49"/>
      <c r="DL568" s="49"/>
      <c r="DM568" s="49"/>
      <c r="DN568" s="49"/>
      <c r="DO568" s="49"/>
      <c r="DP568" s="49"/>
      <c r="DQ568" s="49"/>
      <c r="DR568" s="49"/>
      <c r="DS568" s="49"/>
      <c r="DT568" s="49"/>
      <c r="DU568" s="49"/>
      <c r="DV568" s="49"/>
      <c r="DW568" s="49"/>
      <c r="DX568" s="49"/>
      <c r="DY568" s="49"/>
      <c r="DZ568" s="49"/>
      <c r="EA568" s="49"/>
      <c r="EB568" s="49"/>
      <c r="EC568" s="49"/>
      <c r="ED568" s="49"/>
      <c r="EE568" s="49"/>
      <c r="EF568" s="49"/>
      <c r="EG568" s="49"/>
      <c r="EH568" s="49"/>
      <c r="EI568" s="49"/>
      <c r="EJ568" s="49"/>
      <c r="EK568" s="49"/>
      <c r="EL568" s="49"/>
      <c r="EM568" s="49"/>
      <c r="EN568" s="49"/>
      <c r="EO568" s="49"/>
      <c r="EP568" s="49"/>
      <c r="EQ568" s="49"/>
      <c r="ER568" s="49"/>
      <c r="ES568" s="49"/>
      <c r="ET568" s="49"/>
      <c r="EU568" s="49"/>
      <c r="EV568" s="49"/>
      <c r="EW568" s="49"/>
      <c r="EX568" s="49"/>
      <c r="EY568" s="49"/>
      <c r="EZ568" s="49"/>
      <c r="FA568" s="49"/>
      <c r="FB568" s="49"/>
      <c r="FC568" s="49"/>
      <c r="FD568" s="49"/>
      <c r="FE568" s="49"/>
      <c r="FF568" s="49"/>
      <c r="FG568" s="49"/>
      <c r="FH568" s="49"/>
      <c r="FI568" s="49"/>
      <c r="FJ568" s="49"/>
      <c r="FK568" s="49"/>
      <c r="FL568" s="49"/>
      <c r="FM568" s="49"/>
      <c r="FN568" s="49"/>
      <c r="FO568" s="49"/>
      <c r="FP568" s="49"/>
      <c r="FQ568" s="49"/>
      <c r="FR568" s="49"/>
      <c r="FS568" s="49"/>
      <c r="FT568" s="49"/>
      <c r="FU568" s="49"/>
      <c r="FV568" s="49"/>
      <c r="FW568" s="49"/>
      <c r="FX568" s="49"/>
      <c r="FY568" s="49"/>
      <c r="FZ568" s="49"/>
      <c r="GA568" s="49"/>
      <c r="GB568" s="49"/>
      <c r="GC568" s="49"/>
      <c r="GD568" s="49"/>
      <c r="GE568" s="49"/>
      <c r="GF568" s="49"/>
      <c r="GG568" s="49"/>
      <c r="GH568" s="49"/>
      <c r="GI568" s="49"/>
      <c r="GJ568" s="49"/>
      <c r="GK568" s="49"/>
      <c r="GL568" s="49"/>
      <c r="GM568" s="49"/>
      <c r="GN568" s="49"/>
      <c r="GO568" s="49"/>
      <c r="GP568" s="49"/>
      <c r="GQ568" s="49"/>
      <c r="GR568" s="49"/>
      <c r="GS568" s="49"/>
      <c r="GT568" s="49"/>
      <c r="GU568" s="49"/>
      <c r="GV568" s="49"/>
      <c r="GW568" s="49"/>
      <c r="GX568" s="49"/>
      <c r="GY568" s="49"/>
      <c r="GZ568" s="49"/>
      <c r="HA568" s="49"/>
      <c r="HB568" s="49"/>
      <c r="HC568" s="49"/>
      <c r="HD568" s="49"/>
      <c r="HE568" s="49"/>
      <c r="HF568" s="49"/>
      <c r="HG568" s="49"/>
      <c r="HH568" s="49"/>
      <c r="HI568" s="49"/>
      <c r="HJ568" s="49"/>
      <c r="HK568" s="49"/>
      <c r="HL568" s="49"/>
      <c r="HM568" s="49"/>
      <c r="HN568" s="49"/>
      <c r="HO568" s="49"/>
      <c r="HP568" s="49"/>
      <c r="HQ568" s="49"/>
      <c r="HR568" s="49"/>
      <c r="HS568" s="49"/>
      <c r="HT568" s="49"/>
      <c r="HU568" s="49"/>
      <c r="HV568" s="49"/>
      <c r="HW568" s="49"/>
      <c r="HX568" s="49"/>
      <c r="HY568" s="49"/>
      <c r="HZ568" s="49"/>
      <c r="IA568" s="49"/>
      <c r="IB568" s="49"/>
      <c r="IC568" s="49"/>
      <c r="ID568" s="49"/>
      <c r="IE568" s="49"/>
      <c r="IF568" s="49"/>
      <c r="IG568" s="49"/>
      <c r="IH568" s="49"/>
      <c r="II568" s="49"/>
      <c r="IJ568" s="49"/>
      <c r="IK568" s="49"/>
      <c r="IL568" s="49"/>
      <c r="IM568" s="49"/>
      <c r="IN568" s="49"/>
      <c r="IO568" s="49"/>
      <c r="IP568" s="49"/>
      <c r="IQ568" s="49"/>
      <c r="IR568" s="49"/>
      <c r="IS568" s="49"/>
      <c r="IT568" s="49"/>
      <c r="IU568" s="49"/>
      <c r="IV568" s="49"/>
      <c r="IW568" s="49"/>
      <c r="IX568" s="49"/>
      <c r="IY568" s="49"/>
      <c r="IZ568" s="49"/>
      <c r="JA568" s="49"/>
      <c r="JB568" s="49"/>
      <c r="JC568" s="49"/>
      <c r="JD568" s="49"/>
      <c r="JE568" s="49"/>
      <c r="JF568" s="49"/>
      <c r="JG568" s="49"/>
      <c r="JH568" s="49"/>
      <c r="JI568" s="49"/>
      <c r="JJ568" s="49"/>
      <c r="JK568" s="49"/>
      <c r="JL568" s="49"/>
      <c r="JM568" s="49"/>
      <c r="JN568" s="49"/>
      <c r="JO568" s="49"/>
      <c r="JP568" s="49"/>
      <c r="JQ568" s="49"/>
      <c r="JR568" s="49"/>
      <c r="JS568" s="49"/>
      <c r="JT568" s="49"/>
      <c r="JU568" s="49"/>
      <c r="JV568" s="49"/>
      <c r="JW568" s="49"/>
      <c r="JX568" s="49"/>
      <c r="JY568" s="49"/>
      <c r="JZ568" s="49"/>
      <c r="KA568" s="49"/>
      <c r="KB568" s="49"/>
      <c r="KC568" s="49"/>
      <c r="KD568" s="49"/>
      <c r="KE568" s="49"/>
      <c r="KF568" s="49"/>
      <c r="KG568" s="49"/>
      <c r="KH568" s="49"/>
      <c r="KI568" s="49"/>
      <c r="KJ568" s="49"/>
      <c r="KK568" s="49"/>
      <c r="KL568" s="49"/>
      <c r="KM568" s="49"/>
      <c r="KN568" s="49"/>
      <c r="KO568" s="49"/>
      <c r="KP568" s="49"/>
      <c r="KQ568" s="49"/>
      <c r="KR568" s="49"/>
      <c r="KS568" s="49"/>
      <c r="KT568" s="49"/>
      <c r="KU568" s="49"/>
      <c r="KV568" s="49"/>
      <c r="KW568" s="49"/>
      <c r="KX568" s="49"/>
      <c r="KY568" s="49"/>
      <c r="KZ568" s="49"/>
      <c r="LA568" s="49"/>
      <c r="LB568" s="49"/>
      <c r="LC568" s="49"/>
      <c r="LD568" s="49"/>
      <c r="LE568" s="49"/>
      <c r="LF568" s="49"/>
      <c r="LG568" s="49"/>
      <c r="LH568" s="49"/>
      <c r="LI568" s="49"/>
      <c r="LJ568" s="49"/>
      <c r="LK568" s="49"/>
      <c r="LL568" s="49"/>
      <c r="LM568" s="49"/>
      <c r="LN568" s="49"/>
      <c r="LO568" s="49"/>
      <c r="LP568" s="49"/>
      <c r="LQ568" s="49"/>
      <c r="LR568" s="49"/>
      <c r="LS568" s="49"/>
      <c r="LT568" s="49"/>
      <c r="LU568" s="49"/>
      <c r="LV568" s="49"/>
      <c r="LW568" s="49"/>
      <c r="LX568" s="49"/>
      <c r="LY568" s="49"/>
      <c r="LZ568" s="49"/>
      <c r="MA568" s="49"/>
      <c r="MB568" s="49"/>
      <c r="MC568" s="49"/>
      <c r="MD568" s="49"/>
      <c r="ME568" s="49"/>
      <c r="MF568" s="49"/>
      <c r="MG568" s="49"/>
      <c r="MH568" s="49"/>
      <c r="MI568" s="49"/>
      <c r="MJ568" s="49"/>
      <c r="MK568" s="49"/>
      <c r="ML568" s="49"/>
      <c r="MM568" s="49"/>
      <c r="MN568" s="49"/>
      <c r="MO568" s="49"/>
      <c r="MP568" s="49"/>
      <c r="MQ568" s="49"/>
      <c r="MR568" s="49"/>
      <c r="MS568" s="49"/>
      <c r="MT568" s="49"/>
      <c r="MU568" s="49"/>
      <c r="MV568" s="49"/>
      <c r="MW568" s="49"/>
      <c r="MX568" s="49"/>
      <c r="MY568" s="49"/>
      <c r="MZ568" s="49"/>
      <c r="NA568" s="49"/>
      <c r="NB568" s="49"/>
      <c r="NC568" s="49"/>
      <c r="ND568" s="49"/>
      <c r="NE568" s="49"/>
      <c r="NF568" s="49"/>
      <c r="NG568" s="49"/>
      <c r="NH568" s="49"/>
      <c r="NI568" s="49"/>
      <c r="NJ568" s="49"/>
      <c r="NK568" s="49"/>
      <c r="NL568" s="49"/>
      <c r="NM568" s="49"/>
      <c r="NN568" s="49"/>
      <c r="NO568" s="49"/>
      <c r="NP568" s="49"/>
      <c r="NQ568" s="49"/>
      <c r="NR568" s="49"/>
      <c r="NS568" s="49"/>
      <c r="NT568" s="49"/>
      <c r="NU568" s="49"/>
      <c r="NV568" s="49"/>
      <c r="NW568" s="49"/>
      <c r="NX568" s="49"/>
      <c r="NY568" s="49"/>
      <c r="NZ568" s="49"/>
      <c r="OA568" s="49"/>
      <c r="OB568" s="49"/>
      <c r="OC568" s="49"/>
      <c r="OD568" s="49"/>
      <c r="OE568" s="49"/>
      <c r="OF568" s="49"/>
      <c r="OG568" s="49"/>
      <c r="OH568" s="49"/>
      <c r="OI568" s="49"/>
      <c r="OJ568" s="49"/>
      <c r="OK568" s="49"/>
      <c r="OL568" s="49"/>
      <c r="OM568" s="49"/>
      <c r="ON568" s="49"/>
      <c r="OO568" s="49"/>
      <c r="OP568" s="49"/>
      <c r="OQ568" s="49"/>
      <c r="OR568" s="49"/>
      <c r="OS568" s="49"/>
      <c r="OT568" s="49"/>
      <c r="OU568" s="49"/>
      <c r="OV568" s="49"/>
      <c r="OW568" s="49"/>
      <c r="OX568" s="49"/>
      <c r="OY568" s="49"/>
      <c r="OZ568" s="49"/>
      <c r="PA568" s="49"/>
      <c r="PB568" s="49"/>
      <c r="PC568" s="49"/>
      <c r="PD568" s="49"/>
      <c r="PE568" s="49"/>
      <c r="PF568" s="49"/>
      <c r="PG568" s="49"/>
      <c r="PH568" s="49"/>
      <c r="PI568" s="49"/>
      <c r="PJ568" s="49"/>
      <c r="PK568" s="49"/>
      <c r="PL568" s="49"/>
      <c r="PM568" s="49"/>
      <c r="PN568" s="49"/>
      <c r="PO568" s="49"/>
      <c r="PP568" s="49"/>
      <c r="PQ568" s="49"/>
      <c r="PR568" s="49"/>
      <c r="PS568" s="49"/>
      <c r="PT568" s="49"/>
      <c r="PU568" s="49"/>
      <c r="PV568" s="49"/>
      <c r="PW568" s="49"/>
      <c r="PX568" s="49"/>
      <c r="PY568" s="49"/>
      <c r="PZ568" s="49"/>
      <c r="QA568" s="49"/>
      <c r="QB568" s="49"/>
      <c r="QC568" s="49"/>
      <c r="QD568" s="49"/>
      <c r="QE568" s="49"/>
      <c r="QF568" s="49"/>
      <c r="QG568" s="49"/>
      <c r="QH568" s="49"/>
      <c r="QI568" s="49"/>
      <c r="QJ568" s="49"/>
      <c r="QK568" s="49"/>
      <c r="QL568" s="49"/>
      <c r="QM568" s="49"/>
      <c r="QN568" s="49"/>
      <c r="QO568" s="49"/>
      <c r="QP568" s="49"/>
      <c r="QQ568" s="49"/>
      <c r="QR568" s="49"/>
      <c r="QS568" s="49"/>
      <c r="QT568" s="49"/>
      <c r="QU568" s="49"/>
      <c r="QV568" s="49"/>
      <c r="QW568" s="49"/>
      <c r="QX568" s="49"/>
      <c r="QY568" s="49"/>
      <c r="QZ568" s="49"/>
      <c r="RA568" s="49"/>
      <c r="RB568" s="49"/>
      <c r="RC568" s="49"/>
      <c r="RD568" s="49"/>
      <c r="RE568" s="49"/>
      <c r="RF568" s="49"/>
      <c r="RG568" s="49"/>
      <c r="RH568" s="49"/>
      <c r="RI568" s="49"/>
      <c r="RJ568" s="49"/>
      <c r="RK568" s="49"/>
      <c r="RL568" s="49"/>
      <c r="RM568" s="49"/>
      <c r="RN568" s="49"/>
      <c r="RO568" s="49"/>
      <c r="RP568" s="49"/>
      <c r="RQ568" s="49"/>
      <c r="RR568" s="49"/>
      <c r="RS568" s="49"/>
      <c r="RT568" s="49"/>
      <c r="RU568" s="49"/>
      <c r="RV568" s="49"/>
      <c r="RW568" s="49"/>
      <c r="RX568" s="49"/>
      <c r="RY568" s="49"/>
      <c r="RZ568" s="49"/>
      <c r="SA568" s="49"/>
      <c r="SB568" s="49"/>
      <c r="SC568" s="49"/>
      <c r="SD568" s="49"/>
      <c r="SE568" s="49"/>
      <c r="SF568" s="49"/>
      <c r="SG568" s="49"/>
      <c r="SH568" s="49"/>
      <c r="SI568" s="49"/>
      <c r="SJ568" s="49"/>
      <c r="SK568" s="49"/>
      <c r="SL568" s="49"/>
      <c r="SM568" s="49"/>
      <c r="SN568" s="49"/>
      <c r="SO568" s="49"/>
      <c r="SP568" s="49"/>
      <c r="SQ568" s="49"/>
      <c r="SR568" s="49"/>
      <c r="SS568" s="49"/>
      <c r="ST568" s="49"/>
      <c r="SU568" s="49"/>
      <c r="SV568" s="49"/>
      <c r="SW568" s="49"/>
      <c r="SX568" s="49"/>
      <c r="SY568" s="49"/>
      <c r="SZ568" s="49"/>
      <c r="TA568" s="49"/>
      <c r="TB568" s="49"/>
      <c r="TC568" s="49"/>
      <c r="TD568" s="49"/>
      <c r="TE568" s="49"/>
      <c r="TF568" s="49"/>
      <c r="TG568" s="49"/>
      <c r="TH568" s="49"/>
      <c r="TI568" s="49"/>
      <c r="TJ568" s="49"/>
      <c r="TK568" s="49"/>
      <c r="TL568" s="49"/>
      <c r="TM568" s="49"/>
      <c r="TN568" s="49"/>
      <c r="TO568" s="49"/>
      <c r="TP568" s="49"/>
      <c r="TQ568" s="49"/>
      <c r="TR568" s="49"/>
      <c r="TS568" s="49"/>
      <c r="TT568" s="49"/>
      <c r="TU568" s="49"/>
      <c r="TV568" s="49"/>
      <c r="TW568" s="49"/>
      <c r="TX568" s="49"/>
      <c r="TY568" s="49"/>
      <c r="TZ568" s="49"/>
      <c r="UA568" s="49"/>
      <c r="UB568" s="49"/>
      <c r="UC568" s="49"/>
      <c r="UD568" s="49"/>
      <c r="UE568" s="49"/>
      <c r="UF568" s="49"/>
      <c r="UG568" s="49"/>
      <c r="UH568" s="49"/>
      <c r="UI568" s="49"/>
      <c r="UJ568" s="49"/>
      <c r="UK568" s="49"/>
      <c r="UL568" s="49"/>
      <c r="UM568" s="49"/>
      <c r="UN568" s="49"/>
      <c r="UO568" s="49"/>
      <c r="UP568" s="49"/>
      <c r="UQ568" s="49"/>
      <c r="UR568" s="49"/>
      <c r="US568" s="49"/>
      <c r="UT568" s="49"/>
      <c r="UU568" s="49"/>
      <c r="UV568" s="49"/>
      <c r="UW568" s="49"/>
      <c r="UX568" s="49"/>
      <c r="UY568" s="49"/>
      <c r="UZ568" s="49"/>
      <c r="VA568" s="49"/>
      <c r="VB568" s="49"/>
      <c r="VC568" s="49"/>
      <c r="VD568" s="49"/>
      <c r="VE568" s="49"/>
      <c r="VF568" s="49"/>
      <c r="VG568" s="49"/>
      <c r="VH568" s="49"/>
      <c r="VI568" s="49"/>
      <c r="VJ568" s="49"/>
      <c r="VK568" s="49"/>
      <c r="VL568" s="49"/>
      <c r="VM568" s="49"/>
      <c r="VN568" s="49"/>
      <c r="VO568" s="49"/>
      <c r="VP568" s="49"/>
      <c r="VQ568" s="49"/>
      <c r="VR568" s="49"/>
      <c r="VS568" s="49"/>
      <c r="VT568" s="49"/>
      <c r="VU568" s="49"/>
      <c r="VV568" s="49"/>
      <c r="VW568" s="49"/>
      <c r="VX568" s="49"/>
      <c r="VY568" s="49"/>
      <c r="VZ568" s="49"/>
      <c r="WA568" s="49"/>
      <c r="WB568" s="49"/>
      <c r="WC568" s="49"/>
      <c r="WD568" s="49"/>
      <c r="WE568" s="49"/>
      <c r="WF568" s="49"/>
      <c r="WG568" s="49"/>
      <c r="WH568" s="49"/>
      <c r="WI568" s="49"/>
      <c r="WJ568" s="49"/>
      <c r="WK568" s="49"/>
      <c r="WL568" s="49"/>
      <c r="WM568" s="49"/>
      <c r="WN568" s="49"/>
      <c r="WO568" s="49"/>
      <c r="WP568" s="49"/>
      <c r="WQ568" s="49"/>
      <c r="WR568" s="49"/>
      <c r="WS568" s="49"/>
      <c r="WT568" s="49"/>
      <c r="WU568" s="49"/>
      <c r="WV568" s="49"/>
      <c r="WW568" s="49"/>
      <c r="WX568" s="49"/>
      <c r="WY568" s="49"/>
      <c r="WZ568" s="49"/>
      <c r="XA568" s="49"/>
      <c r="XB568" s="49"/>
      <c r="XC568" s="49"/>
      <c r="XD568" s="49"/>
      <c r="XE568" s="49"/>
      <c r="XF568" s="49"/>
      <c r="XG568" s="49"/>
      <c r="XH568" s="49"/>
      <c r="XI568" s="49"/>
      <c r="XJ568" s="49"/>
      <c r="XK568" s="49"/>
      <c r="XL568" s="49"/>
      <c r="XM568" s="49"/>
      <c r="XN568" s="49"/>
      <c r="XO568" s="49"/>
      <c r="XP568" s="49"/>
      <c r="XQ568" s="49"/>
      <c r="XR568" s="49"/>
      <c r="XS568" s="49"/>
      <c r="XT568" s="49"/>
      <c r="XU568" s="49"/>
      <c r="XV568" s="49"/>
      <c r="XW568" s="49"/>
      <c r="XX568" s="49"/>
      <c r="XY568" s="49"/>
      <c r="XZ568" s="49"/>
      <c r="YA568" s="49"/>
      <c r="YB568" s="49"/>
      <c r="YC568" s="49"/>
      <c r="YD568" s="49"/>
      <c r="YE568" s="49"/>
      <c r="YF568" s="49"/>
      <c r="YG568" s="49"/>
      <c r="YH568" s="49"/>
      <c r="YI568" s="49"/>
      <c r="YJ568" s="49"/>
      <c r="YK568" s="49"/>
      <c r="YL568" s="49"/>
      <c r="YM568" s="49"/>
      <c r="YN568" s="49"/>
      <c r="YO568" s="49"/>
      <c r="YP568" s="49"/>
      <c r="YQ568" s="49"/>
      <c r="YR568" s="49"/>
      <c r="YS568" s="49"/>
      <c r="YT568" s="49"/>
      <c r="YU568" s="49"/>
      <c r="YV568" s="49"/>
      <c r="YW568" s="49"/>
      <c r="YX568" s="49"/>
      <c r="YY568" s="49"/>
      <c r="YZ568" s="49"/>
      <c r="ZA568" s="49"/>
      <c r="ZB568" s="49"/>
      <c r="ZC568" s="49"/>
      <c r="ZD568" s="49"/>
      <c r="ZE568" s="49"/>
      <c r="ZF568" s="49"/>
      <c r="ZG568" s="49"/>
      <c r="ZH568" s="49"/>
      <c r="ZI568" s="49"/>
      <c r="ZJ568" s="49"/>
      <c r="ZK568" s="49"/>
      <c r="ZL568" s="49"/>
      <c r="ZM568" s="49"/>
      <c r="ZN568" s="49"/>
      <c r="ZO568" s="49"/>
      <c r="ZP568" s="49"/>
      <c r="ZQ568" s="49"/>
      <c r="ZR568" s="49"/>
      <c r="ZS568" s="49"/>
      <c r="ZT568" s="49"/>
      <c r="ZU568" s="49"/>
      <c r="ZV568" s="49"/>
      <c r="ZW568" s="49"/>
      <c r="ZX568" s="49"/>
      <c r="ZY568" s="49"/>
      <c r="ZZ568" s="49"/>
      <c r="AAA568" s="49"/>
      <c r="AAB568" s="49"/>
      <c r="AAC568" s="49"/>
      <c r="AAD568" s="49"/>
      <c r="AAE568" s="49"/>
      <c r="AAF568" s="49"/>
      <c r="AAG568" s="49"/>
      <c r="AAH568" s="49"/>
      <c r="AAI568" s="49"/>
      <c r="AAJ568" s="49"/>
      <c r="AAK568" s="49"/>
      <c r="AAL568" s="49"/>
      <c r="AAM568" s="49"/>
      <c r="AAN568" s="49"/>
      <c r="AAO568" s="49"/>
      <c r="AAP568" s="49"/>
      <c r="AAQ568" s="49"/>
      <c r="AAR568" s="49"/>
      <c r="AAS568" s="49"/>
      <c r="AAT568" s="49"/>
      <c r="AAU568" s="49"/>
      <c r="AAV568" s="49"/>
      <c r="AAW568" s="49"/>
      <c r="AAX568" s="49"/>
      <c r="AAY568" s="49"/>
      <c r="AAZ568" s="49"/>
      <c r="ABA568" s="49"/>
      <c r="ABB568" s="49"/>
      <c r="ABC568" s="49"/>
      <c r="ABD568" s="49"/>
      <c r="ABE568" s="49"/>
      <c r="ABF568" s="49"/>
      <c r="ABG568" s="49"/>
      <c r="ABH568" s="49"/>
      <c r="ABI568" s="49"/>
      <c r="ABJ568" s="49"/>
      <c r="ABK568" s="49"/>
      <c r="ABL568" s="49"/>
      <c r="ABM568" s="49"/>
      <c r="ABN568" s="49"/>
      <c r="ABO568" s="49"/>
      <c r="ABP568" s="49"/>
      <c r="ABQ568" s="49"/>
      <c r="ABR568" s="49"/>
      <c r="ABS568" s="49"/>
      <c r="ABT568" s="49"/>
      <c r="ABU568" s="49"/>
      <c r="ABV568" s="49"/>
      <c r="ABW568" s="49"/>
      <c r="ABX568" s="49"/>
      <c r="ABY568" s="49"/>
      <c r="ABZ568" s="49"/>
      <c r="ACA568" s="49"/>
      <c r="ACB568" s="49"/>
      <c r="ACC568" s="49"/>
      <c r="ACD568" s="49"/>
      <c r="ACE568" s="49"/>
      <c r="ACF568" s="49"/>
      <c r="ACG568" s="49"/>
      <c r="ACH568" s="49"/>
      <c r="ACI568" s="49"/>
      <c r="ACJ568" s="49"/>
      <c r="ACK568" s="49"/>
      <c r="ACL568" s="49"/>
      <c r="ACM568" s="49"/>
      <c r="ACN568" s="49"/>
      <c r="ACO568" s="49"/>
      <c r="ACP568" s="49"/>
      <c r="ACQ568" s="49"/>
      <c r="ACR568" s="49"/>
      <c r="ACS568" s="49"/>
      <c r="ACT568" s="49"/>
      <c r="ACU568" s="49"/>
      <c r="ACV568" s="49"/>
      <c r="ACW568" s="49"/>
      <c r="ACX568" s="49"/>
      <c r="ACY568" s="49"/>
      <c r="ACZ568" s="49"/>
      <c r="ADA568" s="49"/>
      <c r="ADB568" s="49"/>
      <c r="ADC568" s="49"/>
      <c r="ADD568" s="49"/>
      <c r="ADE568" s="49"/>
      <c r="ADF568" s="49"/>
      <c r="ADG568" s="49"/>
      <c r="ADH568" s="49"/>
      <c r="ADI568" s="49"/>
      <c r="ADJ568" s="49"/>
      <c r="ADK568" s="49"/>
      <c r="ADL568" s="49"/>
      <c r="ADM568" s="49"/>
      <c r="ADN568" s="49"/>
      <c r="ADO568" s="49"/>
      <c r="ADP568" s="49"/>
      <c r="ADQ568" s="49"/>
      <c r="ADR568" s="49"/>
      <c r="ADS568" s="49"/>
      <c r="ADT568" s="49"/>
      <c r="ADU568" s="49"/>
      <c r="ADV568" s="49"/>
      <c r="ADW568" s="49"/>
      <c r="ADX568" s="49"/>
      <c r="ADY568" s="49"/>
      <c r="ADZ568" s="49"/>
      <c r="AEA568" s="49"/>
      <c r="AEB568" s="49"/>
      <c r="AEC568" s="49"/>
      <c r="AED568" s="49"/>
      <c r="AEE568" s="49"/>
      <c r="AEF568" s="49"/>
      <c r="AEG568" s="49"/>
      <c r="AEH568" s="49"/>
      <c r="AEI568" s="49"/>
      <c r="AEJ568" s="49"/>
      <c r="AEK568" s="49"/>
      <c r="AEL568" s="49"/>
      <c r="AEM568" s="49"/>
      <c r="AEN568" s="49"/>
      <c r="AEO568" s="49"/>
      <c r="AEP568" s="49"/>
      <c r="AEQ568" s="49"/>
      <c r="AER568" s="49"/>
      <c r="AES568" s="49"/>
      <c r="AET568" s="49"/>
      <c r="AEU568" s="49"/>
      <c r="AEV568" s="49"/>
      <c r="AEW568" s="49"/>
      <c r="AEX568" s="49"/>
      <c r="AEY568" s="49"/>
      <c r="AEZ568" s="49"/>
      <c r="AFA568" s="49"/>
      <c r="AFB568" s="49"/>
      <c r="AFC568" s="49"/>
      <c r="AFD568" s="49"/>
      <c r="AFE568" s="49"/>
      <c r="AFF568" s="49"/>
      <c r="AFG568" s="49"/>
      <c r="AFH568" s="49"/>
      <c r="AFI568" s="49"/>
      <c r="AFJ568" s="49"/>
      <c r="AFK568" s="49"/>
      <c r="AFL568" s="49"/>
      <c r="AFM568" s="49"/>
      <c r="AFN568" s="49"/>
      <c r="AFO568" s="49"/>
      <c r="AFP568" s="49"/>
      <c r="AFQ568" s="49"/>
      <c r="AFR568" s="49"/>
      <c r="AFS568" s="49"/>
      <c r="AFT568" s="49"/>
      <c r="AFU568" s="49"/>
      <c r="AFV568" s="49"/>
      <c r="AFW568" s="49"/>
      <c r="AFX568" s="49"/>
      <c r="AFY568" s="49"/>
      <c r="AFZ568" s="49"/>
      <c r="AGA568" s="49"/>
      <c r="AGB568" s="49"/>
      <c r="AGC568" s="49"/>
      <c r="AGD568" s="49"/>
      <c r="AGE568" s="49"/>
      <c r="AGF568" s="49"/>
      <c r="AGG568" s="49"/>
      <c r="AGH568" s="49"/>
      <c r="AGI568" s="49"/>
      <c r="AGJ568" s="49"/>
      <c r="AGK568" s="49"/>
      <c r="AGL568" s="49"/>
      <c r="AGM568" s="49"/>
      <c r="AGN568" s="49"/>
      <c r="AGO568" s="49"/>
      <c r="AGP568" s="49"/>
      <c r="AGQ568" s="49"/>
      <c r="AGR568" s="49"/>
      <c r="AGS568" s="49"/>
      <c r="AGT568" s="49"/>
      <c r="AGU568" s="49"/>
      <c r="AGV568" s="49"/>
      <c r="AGW568" s="49"/>
      <c r="AGX568" s="49"/>
      <c r="AGY568" s="49"/>
      <c r="AGZ568" s="49"/>
      <c r="AHA568" s="49"/>
      <c r="AHB568" s="49"/>
      <c r="AHC568" s="49"/>
      <c r="AHD568" s="49"/>
      <c r="AHE568" s="49"/>
      <c r="AHF568" s="49"/>
      <c r="AHG568" s="49"/>
      <c r="AHH568" s="49"/>
      <c r="AHI568" s="49"/>
      <c r="AHJ568" s="49"/>
      <c r="AHK568" s="49"/>
      <c r="AHL568" s="49"/>
      <c r="AHM568" s="49"/>
      <c r="AHN568" s="49"/>
      <c r="AHO568" s="49"/>
      <c r="AHP568" s="49"/>
      <c r="AHQ568" s="49"/>
      <c r="AHR568" s="49"/>
      <c r="AHS568" s="49"/>
      <c r="AHT568" s="49"/>
      <c r="AHU568" s="49"/>
      <c r="AHV568" s="49"/>
      <c r="AHW568" s="49"/>
      <c r="AHX568" s="49"/>
      <c r="AHY568" s="49"/>
      <c r="AHZ568" s="49"/>
      <c r="AIA568" s="49"/>
      <c r="AIB568" s="49"/>
      <c r="AIC568" s="49"/>
      <c r="AID568" s="49"/>
      <c r="AIE568" s="49"/>
      <c r="AIF568" s="49"/>
      <c r="AIG568" s="49"/>
      <c r="AIH568" s="49"/>
      <c r="AII568" s="49"/>
      <c r="AIJ568" s="49"/>
      <c r="AIK568" s="49"/>
      <c r="AIL568" s="49"/>
      <c r="AIM568" s="49"/>
      <c r="AIN568" s="49"/>
      <c r="AIO568" s="49"/>
      <c r="AIP568" s="49"/>
      <c r="AIQ568" s="49"/>
      <c r="AIR568" s="49"/>
      <c r="AIS568" s="49"/>
      <c r="AIT568" s="49"/>
      <c r="AIU568" s="49"/>
      <c r="AIV568" s="49"/>
      <c r="AIW568" s="49"/>
      <c r="AIX568" s="49"/>
      <c r="AIY568" s="49"/>
      <c r="AIZ568" s="49"/>
      <c r="AJA568" s="49"/>
      <c r="AJB568" s="49"/>
      <c r="AJC568" s="49"/>
      <c r="AJD568" s="49"/>
      <c r="AJE568" s="49"/>
      <c r="AJF568" s="49"/>
      <c r="AJG568" s="49"/>
      <c r="AJH568" s="49"/>
      <c r="AJI568" s="49"/>
      <c r="AJJ568" s="49"/>
      <c r="AJK568" s="49"/>
      <c r="AJL568" s="49"/>
      <c r="AJM568" s="49"/>
      <c r="AJN568" s="49"/>
      <c r="AJO568" s="49"/>
      <c r="AJP568" s="49"/>
      <c r="AJQ568" s="49"/>
      <c r="AJR568" s="49"/>
      <c r="AJS568" s="49"/>
      <c r="AJT568" s="49"/>
      <c r="AJU568" s="49"/>
      <c r="AJV568" s="49"/>
      <c r="AJW568" s="49"/>
      <c r="AJX568" s="49"/>
      <c r="AJY568" s="49"/>
      <c r="AJZ568" s="49"/>
      <c r="AKA568" s="49"/>
      <c r="AKB568" s="49"/>
      <c r="AKC568" s="49"/>
      <c r="AKD568" s="49"/>
      <c r="AKE568" s="49"/>
      <c r="AKF568" s="49"/>
      <c r="AKG568" s="49"/>
      <c r="AKH568" s="49"/>
      <c r="AKI568" s="49"/>
      <c r="AKJ568" s="49"/>
      <c r="AKK568" s="49"/>
      <c r="AKL568" s="49"/>
      <c r="AKM568" s="49"/>
      <c r="AKN568" s="49"/>
      <c r="AKO568" s="49"/>
      <c r="AKP568" s="49"/>
      <c r="AKQ568" s="49"/>
      <c r="AKR568" s="49"/>
      <c r="AKS568" s="49"/>
      <c r="AKT568" s="49"/>
      <c r="AKU568" s="49"/>
      <c r="AKV568" s="49"/>
      <c r="AKW568" s="49"/>
      <c r="AKX568" s="49"/>
      <c r="AKY568" s="49"/>
      <c r="AKZ568" s="49"/>
      <c r="ALA568" s="49"/>
      <c r="ALB568" s="49"/>
      <c r="ALC568" s="49"/>
      <c r="ALD568" s="49"/>
      <c r="ALE568" s="49"/>
      <c r="ALF568" s="49"/>
      <c r="ALG568" s="49"/>
      <c r="ALH568" s="49"/>
      <c r="ALI568" s="49"/>
      <c r="ALJ568" s="49"/>
      <c r="ALK568" s="49"/>
      <c r="ALL568" s="49"/>
      <c r="ALM568" s="49"/>
      <c r="ALN568" s="49"/>
      <c r="ALO568" s="49"/>
      <c r="ALP568" s="49"/>
      <c r="ALQ568" s="49"/>
      <c r="ALR568" s="49"/>
      <c r="ALS568" s="49"/>
      <c r="ALT568" s="49"/>
      <c r="ALU568" s="49"/>
      <c r="ALV568" s="49"/>
      <c r="ALW568" s="49"/>
      <c r="ALX568" s="49"/>
      <c r="ALY568" s="49"/>
      <c r="ALZ568" s="49"/>
      <c r="AMA568" s="49"/>
      <c r="AMB568" s="49"/>
      <c r="AMC568" s="49"/>
      <c r="AMD568" s="49"/>
      <c r="AME568" s="49"/>
      <c r="AMF568" s="49"/>
      <c r="AMG568" s="49"/>
      <c r="AMH568" s="49"/>
      <c r="AMI568" s="49"/>
      <c r="AMJ568" s="49"/>
      <c r="AMK568" s="49"/>
      <c r="AML568" s="49"/>
      <c r="AMM568" s="49"/>
      <c r="AMN568" s="49"/>
      <c r="AMO568" s="49"/>
    </row>
    <row r="569" spans="1:1029">
      <c r="A569" s="17"/>
      <c r="B569" s="18"/>
      <c r="C569" s="8"/>
      <c r="D569" s="17"/>
      <c r="E569" s="17"/>
      <c r="F569" s="17"/>
      <c r="G569" s="17"/>
      <c r="H569" s="17"/>
      <c r="I569" s="17"/>
      <c r="J569" s="17"/>
      <c r="K569" s="17"/>
      <c r="L569" s="17"/>
      <c r="M569" s="17"/>
      <c r="N569" s="17"/>
      <c r="O569" s="17"/>
      <c r="P569" s="17"/>
      <c r="Q569" s="11"/>
      <c r="R569" s="17"/>
      <c r="S569" s="8"/>
      <c r="T569" s="8"/>
      <c r="U569" s="8"/>
      <c r="V569" s="8"/>
      <c r="W569" s="8"/>
      <c r="X569" s="8"/>
      <c r="Y569" s="8"/>
      <c r="Z569" s="8"/>
      <c r="AA569" s="8"/>
      <c r="AB569" s="8"/>
      <c r="AC569" s="8"/>
      <c r="AD569" s="8"/>
      <c r="AE569" s="8"/>
      <c r="AF569" s="11"/>
      <c r="AG569" s="49"/>
      <c r="AH569" s="49"/>
      <c r="AI569" s="49"/>
      <c r="AJ569" s="49"/>
      <c r="AK569" s="49"/>
      <c r="AL569" s="49"/>
      <c r="AM569" s="49"/>
      <c r="AN569" s="49"/>
      <c r="AO569" s="49"/>
      <c r="AP569" s="49"/>
      <c r="AQ569" s="49"/>
      <c r="AR569" s="49"/>
      <c r="AS569" s="49"/>
      <c r="AT569" s="49"/>
      <c r="AU569" s="49"/>
      <c r="AV569" s="49"/>
      <c r="AW569" s="49"/>
      <c r="AX569" s="49"/>
      <c r="AY569" s="49"/>
      <c r="AZ569" s="49"/>
      <c r="BA569" s="49"/>
      <c r="BB569" s="49"/>
      <c r="BC569" s="49"/>
      <c r="BD569" s="49"/>
      <c r="BE569" s="49"/>
      <c r="BF569" s="49"/>
      <c r="BG569" s="49"/>
      <c r="BH569" s="49"/>
      <c r="BI569" s="49"/>
      <c r="BJ569" s="49"/>
      <c r="BK569" s="49"/>
      <c r="BL569" s="49"/>
      <c r="BM569" s="49"/>
      <c r="BN569" s="49"/>
      <c r="BO569" s="49"/>
      <c r="BP569" s="49"/>
      <c r="BQ569" s="49"/>
      <c r="BR569" s="49"/>
      <c r="BS569" s="49"/>
      <c r="BT569" s="49"/>
      <c r="BU569" s="49"/>
      <c r="BV569" s="49"/>
      <c r="BW569" s="49"/>
      <c r="BX569" s="49"/>
      <c r="BY569" s="49"/>
      <c r="BZ569" s="49"/>
      <c r="CA569" s="49"/>
      <c r="CB569" s="49"/>
      <c r="CC569" s="49"/>
      <c r="CD569" s="49"/>
      <c r="CE569" s="49"/>
      <c r="CF569" s="49"/>
      <c r="CG569" s="49"/>
      <c r="CH569" s="49"/>
      <c r="CI569" s="49"/>
      <c r="CJ569" s="49"/>
      <c r="CK569" s="49"/>
      <c r="CL569" s="49"/>
      <c r="CM569" s="49"/>
      <c r="CN569" s="49"/>
      <c r="CO569" s="49"/>
      <c r="CP569" s="49"/>
      <c r="CQ569" s="49"/>
      <c r="CR569" s="49"/>
      <c r="CS569" s="49"/>
      <c r="CT569" s="49"/>
      <c r="CU569" s="49"/>
      <c r="CV569" s="49"/>
      <c r="CW569" s="49"/>
      <c r="CX569" s="49"/>
      <c r="CY569" s="49"/>
      <c r="CZ569" s="49"/>
      <c r="DA569" s="49"/>
      <c r="DB569" s="49"/>
      <c r="DC569" s="49"/>
      <c r="DD569" s="49"/>
      <c r="DE569" s="49"/>
      <c r="DF569" s="49"/>
      <c r="DG569" s="49"/>
      <c r="DH569" s="49"/>
      <c r="DI569" s="49"/>
      <c r="DJ569" s="49"/>
      <c r="DK569" s="49"/>
      <c r="DL569" s="49"/>
      <c r="DM569" s="49"/>
      <c r="DN569" s="49"/>
      <c r="DO569" s="49"/>
      <c r="DP569" s="49"/>
      <c r="DQ569" s="49"/>
      <c r="DR569" s="49"/>
      <c r="DS569" s="49"/>
      <c r="DT569" s="49"/>
      <c r="DU569" s="49"/>
      <c r="DV569" s="49"/>
      <c r="DW569" s="49"/>
      <c r="DX569" s="49"/>
      <c r="DY569" s="49"/>
      <c r="DZ569" s="49"/>
      <c r="EA569" s="49"/>
      <c r="EB569" s="49"/>
      <c r="EC569" s="49"/>
      <c r="ED569" s="49"/>
      <c r="EE569" s="49"/>
      <c r="EF569" s="49"/>
      <c r="EG569" s="49"/>
      <c r="EH569" s="49"/>
      <c r="EI569" s="49"/>
      <c r="EJ569" s="49"/>
      <c r="EK569" s="49"/>
      <c r="EL569" s="49"/>
      <c r="EM569" s="49"/>
      <c r="EN569" s="49"/>
      <c r="EO569" s="49"/>
      <c r="EP569" s="49"/>
      <c r="EQ569" s="49"/>
      <c r="ER569" s="49"/>
      <c r="ES569" s="49"/>
      <c r="ET569" s="49"/>
      <c r="EU569" s="49"/>
      <c r="EV569" s="49"/>
      <c r="EW569" s="49"/>
      <c r="EX569" s="49"/>
      <c r="EY569" s="49"/>
      <c r="EZ569" s="49"/>
      <c r="FA569" s="49"/>
      <c r="FB569" s="49"/>
      <c r="FC569" s="49"/>
      <c r="FD569" s="49"/>
      <c r="FE569" s="49"/>
      <c r="FF569" s="49"/>
      <c r="FG569" s="49"/>
      <c r="FH569" s="49"/>
      <c r="FI569" s="49"/>
      <c r="FJ569" s="49"/>
      <c r="FK569" s="49"/>
      <c r="FL569" s="49"/>
      <c r="FM569" s="49"/>
      <c r="FN569" s="49"/>
      <c r="FO569" s="49"/>
      <c r="FP569" s="49"/>
      <c r="FQ569" s="49"/>
      <c r="FR569" s="49"/>
      <c r="FS569" s="49"/>
      <c r="FT569" s="49"/>
      <c r="FU569" s="49"/>
      <c r="FV569" s="49"/>
      <c r="FW569" s="49"/>
      <c r="FX569" s="49"/>
      <c r="FY569" s="49"/>
      <c r="FZ569" s="49"/>
      <c r="GA569" s="49"/>
      <c r="GB569" s="49"/>
      <c r="GC569" s="49"/>
      <c r="GD569" s="49"/>
      <c r="GE569" s="49"/>
      <c r="GF569" s="49"/>
      <c r="GG569" s="49"/>
      <c r="GH569" s="49"/>
      <c r="GI569" s="49"/>
      <c r="GJ569" s="49"/>
      <c r="GK569" s="49"/>
      <c r="GL569" s="49"/>
      <c r="GM569" s="49"/>
      <c r="GN569" s="49"/>
      <c r="GO569" s="49"/>
      <c r="GP569" s="49"/>
      <c r="GQ569" s="49"/>
      <c r="GR569" s="49"/>
      <c r="GS569" s="49"/>
      <c r="GT569" s="49"/>
      <c r="GU569" s="49"/>
      <c r="GV569" s="49"/>
      <c r="GW569" s="49"/>
      <c r="GX569" s="49"/>
      <c r="GY569" s="49"/>
      <c r="GZ569" s="49"/>
      <c r="HA569" s="49"/>
      <c r="HB569" s="49"/>
      <c r="HC569" s="49"/>
      <c r="HD569" s="49"/>
      <c r="HE569" s="49"/>
      <c r="HF569" s="49"/>
      <c r="HG569" s="49"/>
      <c r="HH569" s="49"/>
      <c r="HI569" s="49"/>
      <c r="HJ569" s="49"/>
      <c r="HK569" s="49"/>
      <c r="HL569" s="49"/>
      <c r="HM569" s="49"/>
      <c r="HN569" s="49"/>
      <c r="HO569" s="49"/>
      <c r="HP569" s="49"/>
      <c r="HQ569" s="49"/>
      <c r="HR569" s="49"/>
      <c r="HS569" s="49"/>
      <c r="HT569" s="49"/>
      <c r="HU569" s="49"/>
      <c r="HV569" s="49"/>
      <c r="HW569" s="49"/>
      <c r="HX569" s="49"/>
      <c r="HY569" s="49"/>
      <c r="HZ569" s="49"/>
      <c r="IA569" s="49"/>
      <c r="IB569" s="49"/>
      <c r="IC569" s="49"/>
      <c r="ID569" s="49"/>
      <c r="IE569" s="49"/>
      <c r="IF569" s="49"/>
      <c r="IG569" s="49"/>
      <c r="IH569" s="49"/>
      <c r="II569" s="49"/>
      <c r="IJ569" s="49"/>
      <c r="IK569" s="49"/>
      <c r="IL569" s="49"/>
      <c r="IM569" s="49"/>
      <c r="IN569" s="49"/>
      <c r="IO569" s="49"/>
      <c r="IP569" s="49"/>
      <c r="IQ569" s="49"/>
      <c r="IR569" s="49"/>
      <c r="IS569" s="49"/>
      <c r="IT569" s="49"/>
      <c r="IU569" s="49"/>
      <c r="IV569" s="49"/>
      <c r="IW569" s="49"/>
      <c r="IX569" s="49"/>
      <c r="IY569" s="49"/>
      <c r="IZ569" s="49"/>
      <c r="JA569" s="49"/>
      <c r="JB569" s="49"/>
      <c r="JC569" s="49"/>
      <c r="JD569" s="49"/>
      <c r="JE569" s="49"/>
      <c r="JF569" s="49"/>
      <c r="JG569" s="49"/>
      <c r="JH569" s="49"/>
      <c r="JI569" s="49"/>
      <c r="JJ569" s="49"/>
      <c r="JK569" s="49"/>
      <c r="JL569" s="49"/>
      <c r="JM569" s="49"/>
      <c r="JN569" s="49"/>
      <c r="JO569" s="49"/>
      <c r="JP569" s="49"/>
      <c r="JQ569" s="49"/>
      <c r="JR569" s="49"/>
      <c r="JS569" s="49"/>
      <c r="JT569" s="49"/>
      <c r="JU569" s="49"/>
      <c r="JV569" s="49"/>
      <c r="JW569" s="49"/>
      <c r="JX569" s="49"/>
      <c r="JY569" s="49"/>
      <c r="JZ569" s="49"/>
      <c r="KA569" s="49"/>
      <c r="KB569" s="49"/>
      <c r="KC569" s="49"/>
      <c r="KD569" s="49"/>
      <c r="KE569" s="49"/>
      <c r="KF569" s="49"/>
      <c r="KG569" s="49"/>
      <c r="KH569" s="49"/>
      <c r="KI569" s="49"/>
      <c r="KJ569" s="49"/>
      <c r="KK569" s="49"/>
      <c r="KL569" s="49"/>
      <c r="KM569" s="49"/>
      <c r="KN569" s="49"/>
      <c r="KO569" s="49"/>
      <c r="KP569" s="49"/>
      <c r="KQ569" s="49"/>
      <c r="KR569" s="49"/>
      <c r="KS569" s="49"/>
      <c r="KT569" s="49"/>
      <c r="KU569" s="49"/>
      <c r="KV569" s="49"/>
      <c r="KW569" s="49"/>
      <c r="KX569" s="49"/>
      <c r="KY569" s="49"/>
      <c r="KZ569" s="49"/>
      <c r="LA569" s="49"/>
      <c r="LB569" s="49"/>
      <c r="LC569" s="49"/>
      <c r="LD569" s="49"/>
      <c r="LE569" s="49"/>
      <c r="LF569" s="49"/>
      <c r="LG569" s="49"/>
      <c r="LH569" s="49"/>
      <c r="LI569" s="49"/>
      <c r="LJ569" s="49"/>
      <c r="LK569" s="49"/>
      <c r="LL569" s="49"/>
      <c r="LM569" s="49"/>
      <c r="LN569" s="49"/>
      <c r="LO569" s="49"/>
      <c r="LP569" s="49"/>
      <c r="LQ569" s="49"/>
      <c r="LR569" s="49"/>
      <c r="LS569" s="49"/>
      <c r="LT569" s="49"/>
      <c r="LU569" s="49"/>
      <c r="LV569" s="49"/>
      <c r="LW569" s="49"/>
      <c r="LX569" s="49"/>
      <c r="LY569" s="49"/>
      <c r="LZ569" s="49"/>
      <c r="MA569" s="49"/>
      <c r="MB569" s="49"/>
      <c r="MC569" s="49"/>
      <c r="MD569" s="49"/>
      <c r="ME569" s="49"/>
      <c r="MF569" s="49"/>
      <c r="MG569" s="49"/>
      <c r="MH569" s="49"/>
      <c r="MI569" s="49"/>
      <c r="MJ569" s="49"/>
      <c r="MK569" s="49"/>
      <c r="ML569" s="49"/>
      <c r="MM569" s="49"/>
      <c r="MN569" s="49"/>
      <c r="MO569" s="49"/>
      <c r="MP569" s="49"/>
      <c r="MQ569" s="49"/>
      <c r="MR569" s="49"/>
      <c r="MS569" s="49"/>
      <c r="MT569" s="49"/>
      <c r="MU569" s="49"/>
      <c r="MV569" s="49"/>
      <c r="MW569" s="49"/>
      <c r="MX569" s="49"/>
      <c r="MY569" s="49"/>
      <c r="MZ569" s="49"/>
      <c r="NA569" s="49"/>
      <c r="NB569" s="49"/>
      <c r="NC569" s="49"/>
      <c r="ND569" s="49"/>
      <c r="NE569" s="49"/>
      <c r="NF569" s="49"/>
      <c r="NG569" s="49"/>
      <c r="NH569" s="49"/>
      <c r="NI569" s="49"/>
      <c r="NJ569" s="49"/>
      <c r="NK569" s="49"/>
      <c r="NL569" s="49"/>
      <c r="NM569" s="49"/>
      <c r="NN569" s="49"/>
      <c r="NO569" s="49"/>
      <c r="NP569" s="49"/>
      <c r="NQ569" s="49"/>
      <c r="NR569" s="49"/>
      <c r="NS569" s="49"/>
      <c r="NT569" s="49"/>
      <c r="NU569" s="49"/>
      <c r="NV569" s="49"/>
      <c r="NW569" s="49"/>
      <c r="NX569" s="49"/>
      <c r="NY569" s="49"/>
      <c r="NZ569" s="49"/>
      <c r="OA569" s="49"/>
      <c r="OB569" s="49"/>
      <c r="OC569" s="49"/>
      <c r="OD569" s="49"/>
      <c r="OE569" s="49"/>
      <c r="OF569" s="49"/>
      <c r="OG569" s="49"/>
      <c r="OH569" s="49"/>
      <c r="OI569" s="49"/>
      <c r="OJ569" s="49"/>
      <c r="OK569" s="49"/>
      <c r="OL569" s="49"/>
      <c r="OM569" s="49"/>
      <c r="ON569" s="49"/>
      <c r="OO569" s="49"/>
      <c r="OP569" s="49"/>
      <c r="OQ569" s="49"/>
      <c r="OR569" s="49"/>
      <c r="OS569" s="49"/>
      <c r="OT569" s="49"/>
      <c r="OU569" s="49"/>
      <c r="OV569" s="49"/>
      <c r="OW569" s="49"/>
      <c r="OX569" s="49"/>
      <c r="OY569" s="49"/>
      <c r="OZ569" s="49"/>
      <c r="PA569" s="49"/>
      <c r="PB569" s="49"/>
      <c r="PC569" s="49"/>
      <c r="PD569" s="49"/>
      <c r="PE569" s="49"/>
      <c r="PF569" s="49"/>
      <c r="PG569" s="49"/>
      <c r="PH569" s="49"/>
      <c r="PI569" s="49"/>
      <c r="PJ569" s="49"/>
      <c r="PK569" s="49"/>
      <c r="PL569" s="49"/>
      <c r="PM569" s="49"/>
      <c r="PN569" s="49"/>
      <c r="PO569" s="49"/>
      <c r="PP569" s="49"/>
      <c r="PQ569" s="49"/>
      <c r="PR569" s="49"/>
      <c r="PS569" s="49"/>
      <c r="PT569" s="49"/>
      <c r="PU569" s="49"/>
      <c r="PV569" s="49"/>
      <c r="PW569" s="49"/>
      <c r="PX569" s="49"/>
      <c r="PY569" s="49"/>
      <c r="PZ569" s="49"/>
      <c r="QA569" s="49"/>
      <c r="QB569" s="49"/>
      <c r="QC569" s="49"/>
      <c r="QD569" s="49"/>
      <c r="QE569" s="49"/>
      <c r="QF569" s="49"/>
      <c r="QG569" s="49"/>
      <c r="QH569" s="49"/>
      <c r="QI569" s="49"/>
      <c r="QJ569" s="49"/>
      <c r="QK569" s="49"/>
      <c r="QL569" s="49"/>
      <c r="QM569" s="49"/>
      <c r="QN569" s="49"/>
      <c r="QO569" s="49"/>
      <c r="QP569" s="49"/>
      <c r="QQ569" s="49"/>
      <c r="QR569" s="49"/>
      <c r="QS569" s="49"/>
      <c r="QT569" s="49"/>
      <c r="QU569" s="49"/>
      <c r="QV569" s="49"/>
      <c r="QW569" s="49"/>
      <c r="QX569" s="49"/>
      <c r="QY569" s="49"/>
      <c r="QZ569" s="49"/>
      <c r="RA569" s="49"/>
      <c r="RB569" s="49"/>
      <c r="RC569" s="49"/>
      <c r="RD569" s="49"/>
      <c r="RE569" s="49"/>
      <c r="RF569" s="49"/>
      <c r="RG569" s="49"/>
      <c r="RH569" s="49"/>
      <c r="RI569" s="49"/>
      <c r="RJ569" s="49"/>
      <c r="RK569" s="49"/>
      <c r="RL569" s="49"/>
      <c r="RM569" s="49"/>
      <c r="RN569" s="49"/>
      <c r="RO569" s="49"/>
      <c r="RP569" s="49"/>
      <c r="RQ569" s="49"/>
      <c r="RR569" s="49"/>
      <c r="RS569" s="49"/>
      <c r="RT569" s="49"/>
      <c r="RU569" s="49"/>
      <c r="RV569" s="49"/>
      <c r="RW569" s="49"/>
      <c r="RX569" s="49"/>
      <c r="RY569" s="49"/>
      <c r="RZ569" s="49"/>
      <c r="SA569" s="49"/>
      <c r="SB569" s="49"/>
      <c r="SC569" s="49"/>
      <c r="SD569" s="49"/>
      <c r="SE569" s="49"/>
      <c r="SF569" s="49"/>
      <c r="SG569" s="49"/>
      <c r="SH569" s="49"/>
      <c r="SI569" s="49"/>
      <c r="SJ569" s="49"/>
      <c r="SK569" s="49"/>
      <c r="SL569" s="49"/>
      <c r="SM569" s="49"/>
      <c r="SN569" s="49"/>
      <c r="SO569" s="49"/>
      <c r="SP569" s="49"/>
      <c r="SQ569" s="49"/>
      <c r="SR569" s="49"/>
      <c r="SS569" s="49"/>
      <c r="ST569" s="49"/>
      <c r="SU569" s="49"/>
      <c r="SV569" s="49"/>
      <c r="SW569" s="49"/>
      <c r="SX569" s="49"/>
      <c r="SY569" s="49"/>
      <c r="SZ569" s="49"/>
      <c r="TA569" s="49"/>
      <c r="TB569" s="49"/>
      <c r="TC569" s="49"/>
      <c r="TD569" s="49"/>
      <c r="TE569" s="49"/>
      <c r="TF569" s="49"/>
      <c r="TG569" s="49"/>
      <c r="TH569" s="49"/>
      <c r="TI569" s="49"/>
      <c r="TJ569" s="49"/>
      <c r="TK569" s="49"/>
      <c r="TL569" s="49"/>
      <c r="TM569" s="49"/>
      <c r="TN569" s="49"/>
      <c r="TO569" s="49"/>
      <c r="TP569" s="49"/>
      <c r="TQ569" s="49"/>
      <c r="TR569" s="49"/>
      <c r="TS569" s="49"/>
      <c r="TT569" s="49"/>
      <c r="TU569" s="49"/>
      <c r="TV569" s="49"/>
      <c r="TW569" s="49"/>
      <c r="TX569" s="49"/>
      <c r="TY569" s="49"/>
      <c r="TZ569" s="49"/>
      <c r="UA569" s="49"/>
      <c r="UB569" s="49"/>
      <c r="UC569" s="49"/>
      <c r="UD569" s="49"/>
      <c r="UE569" s="49"/>
      <c r="UF569" s="49"/>
      <c r="UG569" s="49"/>
      <c r="UH569" s="49"/>
      <c r="UI569" s="49"/>
      <c r="UJ569" s="49"/>
      <c r="UK569" s="49"/>
      <c r="UL569" s="49"/>
      <c r="UM569" s="49"/>
      <c r="UN569" s="49"/>
      <c r="UO569" s="49"/>
      <c r="UP569" s="49"/>
      <c r="UQ569" s="49"/>
      <c r="UR569" s="49"/>
      <c r="US569" s="49"/>
      <c r="UT569" s="49"/>
      <c r="UU569" s="49"/>
      <c r="UV569" s="49"/>
      <c r="UW569" s="49"/>
      <c r="UX569" s="49"/>
      <c r="UY569" s="49"/>
      <c r="UZ569" s="49"/>
      <c r="VA569" s="49"/>
      <c r="VB569" s="49"/>
      <c r="VC569" s="49"/>
      <c r="VD569" s="49"/>
      <c r="VE569" s="49"/>
      <c r="VF569" s="49"/>
      <c r="VG569" s="49"/>
      <c r="VH569" s="49"/>
      <c r="VI569" s="49"/>
      <c r="VJ569" s="49"/>
      <c r="VK569" s="49"/>
      <c r="VL569" s="49"/>
      <c r="VM569" s="49"/>
      <c r="VN569" s="49"/>
      <c r="VO569" s="49"/>
      <c r="VP569" s="49"/>
      <c r="VQ569" s="49"/>
      <c r="VR569" s="49"/>
      <c r="VS569" s="49"/>
      <c r="VT569" s="49"/>
      <c r="VU569" s="49"/>
      <c r="VV569" s="49"/>
      <c r="VW569" s="49"/>
      <c r="VX569" s="49"/>
      <c r="VY569" s="49"/>
      <c r="VZ569" s="49"/>
      <c r="WA569" s="49"/>
      <c r="WB569" s="49"/>
      <c r="WC569" s="49"/>
      <c r="WD569" s="49"/>
      <c r="WE569" s="49"/>
      <c r="WF569" s="49"/>
      <c r="WG569" s="49"/>
      <c r="WH569" s="49"/>
      <c r="WI569" s="49"/>
      <c r="WJ569" s="49"/>
      <c r="WK569" s="49"/>
      <c r="WL569" s="49"/>
      <c r="WM569" s="49"/>
      <c r="WN569" s="49"/>
      <c r="WO569" s="49"/>
      <c r="WP569" s="49"/>
      <c r="WQ569" s="49"/>
      <c r="WR569" s="49"/>
      <c r="WS569" s="49"/>
      <c r="WT569" s="49"/>
      <c r="WU569" s="49"/>
      <c r="WV569" s="49"/>
      <c r="WW569" s="49"/>
      <c r="WX569" s="49"/>
      <c r="WY569" s="49"/>
      <c r="WZ569" s="49"/>
      <c r="XA569" s="49"/>
      <c r="XB569" s="49"/>
      <c r="XC569" s="49"/>
      <c r="XD569" s="49"/>
      <c r="XE569" s="49"/>
      <c r="XF569" s="49"/>
      <c r="XG569" s="49"/>
      <c r="XH569" s="49"/>
      <c r="XI569" s="49"/>
      <c r="XJ569" s="49"/>
      <c r="XK569" s="49"/>
      <c r="XL569" s="49"/>
      <c r="XM569" s="49"/>
      <c r="XN569" s="49"/>
      <c r="XO569" s="49"/>
      <c r="XP569" s="49"/>
      <c r="XQ569" s="49"/>
      <c r="XR569" s="49"/>
      <c r="XS569" s="49"/>
      <c r="XT569" s="49"/>
      <c r="XU569" s="49"/>
      <c r="XV569" s="49"/>
      <c r="XW569" s="49"/>
      <c r="XX569" s="49"/>
      <c r="XY569" s="49"/>
      <c r="XZ569" s="49"/>
      <c r="YA569" s="49"/>
      <c r="YB569" s="49"/>
      <c r="YC569" s="49"/>
      <c r="YD569" s="49"/>
      <c r="YE569" s="49"/>
      <c r="YF569" s="49"/>
      <c r="YG569" s="49"/>
      <c r="YH569" s="49"/>
      <c r="YI569" s="49"/>
      <c r="YJ569" s="49"/>
      <c r="YK569" s="49"/>
      <c r="YL569" s="49"/>
      <c r="YM569" s="49"/>
      <c r="YN569" s="49"/>
      <c r="YO569" s="49"/>
      <c r="YP569" s="49"/>
      <c r="YQ569" s="49"/>
      <c r="YR569" s="49"/>
      <c r="YS569" s="49"/>
      <c r="YT569" s="49"/>
      <c r="YU569" s="49"/>
      <c r="YV569" s="49"/>
      <c r="YW569" s="49"/>
      <c r="YX569" s="49"/>
      <c r="YY569" s="49"/>
      <c r="YZ569" s="49"/>
      <c r="ZA569" s="49"/>
      <c r="ZB569" s="49"/>
      <c r="ZC569" s="49"/>
      <c r="ZD569" s="49"/>
      <c r="ZE569" s="49"/>
      <c r="ZF569" s="49"/>
      <c r="ZG569" s="49"/>
      <c r="ZH569" s="49"/>
      <c r="ZI569" s="49"/>
      <c r="ZJ569" s="49"/>
      <c r="ZK569" s="49"/>
      <c r="ZL569" s="49"/>
      <c r="ZM569" s="49"/>
      <c r="ZN569" s="49"/>
      <c r="ZO569" s="49"/>
      <c r="ZP569" s="49"/>
      <c r="ZQ569" s="49"/>
      <c r="ZR569" s="49"/>
      <c r="ZS569" s="49"/>
      <c r="ZT569" s="49"/>
      <c r="ZU569" s="49"/>
      <c r="ZV569" s="49"/>
      <c r="ZW569" s="49"/>
      <c r="ZX569" s="49"/>
      <c r="ZY569" s="49"/>
      <c r="ZZ569" s="49"/>
      <c r="AAA569" s="49"/>
      <c r="AAB569" s="49"/>
      <c r="AAC569" s="49"/>
      <c r="AAD569" s="49"/>
      <c r="AAE569" s="49"/>
      <c r="AAF569" s="49"/>
      <c r="AAG569" s="49"/>
      <c r="AAH569" s="49"/>
      <c r="AAI569" s="49"/>
      <c r="AAJ569" s="49"/>
      <c r="AAK569" s="49"/>
      <c r="AAL569" s="49"/>
      <c r="AAM569" s="49"/>
      <c r="AAN569" s="49"/>
      <c r="AAO569" s="49"/>
      <c r="AAP569" s="49"/>
      <c r="AAQ569" s="49"/>
      <c r="AAR569" s="49"/>
      <c r="AAS569" s="49"/>
      <c r="AAT569" s="49"/>
      <c r="AAU569" s="49"/>
      <c r="AAV569" s="49"/>
      <c r="AAW569" s="49"/>
      <c r="AAX569" s="49"/>
      <c r="AAY569" s="49"/>
      <c r="AAZ569" s="49"/>
      <c r="ABA569" s="49"/>
      <c r="ABB569" s="49"/>
      <c r="ABC569" s="49"/>
      <c r="ABD569" s="49"/>
      <c r="ABE569" s="49"/>
      <c r="ABF569" s="49"/>
      <c r="ABG569" s="49"/>
      <c r="ABH569" s="49"/>
      <c r="ABI569" s="49"/>
      <c r="ABJ569" s="49"/>
      <c r="ABK569" s="49"/>
      <c r="ABL569" s="49"/>
      <c r="ABM569" s="49"/>
      <c r="ABN569" s="49"/>
      <c r="ABO569" s="49"/>
      <c r="ABP569" s="49"/>
      <c r="ABQ569" s="49"/>
      <c r="ABR569" s="49"/>
      <c r="ABS569" s="49"/>
      <c r="ABT569" s="49"/>
      <c r="ABU569" s="49"/>
      <c r="ABV569" s="49"/>
      <c r="ABW569" s="49"/>
      <c r="ABX569" s="49"/>
      <c r="ABY569" s="49"/>
      <c r="ABZ569" s="49"/>
      <c r="ACA569" s="49"/>
      <c r="ACB569" s="49"/>
      <c r="ACC569" s="49"/>
      <c r="ACD569" s="49"/>
      <c r="ACE569" s="49"/>
      <c r="ACF569" s="49"/>
      <c r="ACG569" s="49"/>
      <c r="ACH569" s="49"/>
      <c r="ACI569" s="49"/>
      <c r="ACJ569" s="49"/>
      <c r="ACK569" s="49"/>
      <c r="ACL569" s="49"/>
      <c r="ACM569" s="49"/>
      <c r="ACN569" s="49"/>
      <c r="ACO569" s="49"/>
      <c r="ACP569" s="49"/>
      <c r="ACQ569" s="49"/>
      <c r="ACR569" s="49"/>
      <c r="ACS569" s="49"/>
      <c r="ACT569" s="49"/>
      <c r="ACU569" s="49"/>
      <c r="ACV569" s="49"/>
      <c r="ACW569" s="49"/>
      <c r="ACX569" s="49"/>
      <c r="ACY569" s="49"/>
      <c r="ACZ569" s="49"/>
      <c r="ADA569" s="49"/>
      <c r="ADB569" s="49"/>
      <c r="ADC569" s="49"/>
      <c r="ADD569" s="49"/>
      <c r="ADE569" s="49"/>
      <c r="ADF569" s="49"/>
      <c r="ADG569" s="49"/>
      <c r="ADH569" s="49"/>
      <c r="ADI569" s="49"/>
      <c r="ADJ569" s="49"/>
      <c r="ADK569" s="49"/>
      <c r="ADL569" s="49"/>
      <c r="ADM569" s="49"/>
      <c r="ADN569" s="49"/>
      <c r="ADO569" s="49"/>
      <c r="ADP569" s="49"/>
      <c r="ADQ569" s="49"/>
      <c r="ADR569" s="49"/>
      <c r="ADS569" s="49"/>
      <c r="ADT569" s="49"/>
      <c r="ADU569" s="49"/>
      <c r="ADV569" s="49"/>
      <c r="ADW569" s="49"/>
      <c r="ADX569" s="49"/>
      <c r="ADY569" s="49"/>
      <c r="ADZ569" s="49"/>
      <c r="AEA569" s="49"/>
      <c r="AEB569" s="49"/>
      <c r="AEC569" s="49"/>
      <c r="AED569" s="49"/>
      <c r="AEE569" s="49"/>
      <c r="AEF569" s="49"/>
      <c r="AEG569" s="49"/>
      <c r="AEH569" s="49"/>
      <c r="AEI569" s="49"/>
      <c r="AEJ569" s="49"/>
      <c r="AEK569" s="49"/>
      <c r="AEL569" s="49"/>
      <c r="AEM569" s="49"/>
      <c r="AEN569" s="49"/>
      <c r="AEO569" s="49"/>
      <c r="AEP569" s="49"/>
      <c r="AEQ569" s="49"/>
      <c r="AER569" s="49"/>
      <c r="AES569" s="49"/>
      <c r="AET569" s="49"/>
      <c r="AEU569" s="49"/>
      <c r="AEV569" s="49"/>
      <c r="AEW569" s="49"/>
      <c r="AEX569" s="49"/>
      <c r="AEY569" s="49"/>
      <c r="AEZ569" s="49"/>
      <c r="AFA569" s="49"/>
      <c r="AFB569" s="49"/>
      <c r="AFC569" s="49"/>
      <c r="AFD569" s="49"/>
      <c r="AFE569" s="49"/>
      <c r="AFF569" s="49"/>
      <c r="AFG569" s="49"/>
      <c r="AFH569" s="49"/>
      <c r="AFI569" s="49"/>
      <c r="AFJ569" s="49"/>
      <c r="AFK569" s="49"/>
      <c r="AFL569" s="49"/>
      <c r="AFM569" s="49"/>
      <c r="AFN569" s="49"/>
      <c r="AFO569" s="49"/>
      <c r="AFP569" s="49"/>
      <c r="AFQ569" s="49"/>
      <c r="AFR569" s="49"/>
      <c r="AFS569" s="49"/>
      <c r="AFT569" s="49"/>
      <c r="AFU569" s="49"/>
      <c r="AFV569" s="49"/>
      <c r="AFW569" s="49"/>
      <c r="AFX569" s="49"/>
      <c r="AFY569" s="49"/>
      <c r="AFZ569" s="49"/>
      <c r="AGA569" s="49"/>
      <c r="AGB569" s="49"/>
      <c r="AGC569" s="49"/>
      <c r="AGD569" s="49"/>
      <c r="AGE569" s="49"/>
      <c r="AGF569" s="49"/>
      <c r="AGG569" s="49"/>
      <c r="AGH569" s="49"/>
      <c r="AGI569" s="49"/>
      <c r="AGJ569" s="49"/>
      <c r="AGK569" s="49"/>
      <c r="AGL569" s="49"/>
      <c r="AGM569" s="49"/>
      <c r="AGN569" s="49"/>
      <c r="AGO569" s="49"/>
      <c r="AGP569" s="49"/>
      <c r="AGQ569" s="49"/>
      <c r="AGR569" s="49"/>
      <c r="AGS569" s="49"/>
      <c r="AGT569" s="49"/>
      <c r="AGU569" s="49"/>
      <c r="AGV569" s="49"/>
      <c r="AGW569" s="49"/>
      <c r="AGX569" s="49"/>
      <c r="AGY569" s="49"/>
      <c r="AGZ569" s="49"/>
      <c r="AHA569" s="49"/>
      <c r="AHB569" s="49"/>
      <c r="AHC569" s="49"/>
      <c r="AHD569" s="49"/>
      <c r="AHE569" s="49"/>
      <c r="AHF569" s="49"/>
      <c r="AHG569" s="49"/>
      <c r="AHH569" s="49"/>
      <c r="AHI569" s="49"/>
      <c r="AHJ569" s="49"/>
      <c r="AHK569" s="49"/>
      <c r="AHL569" s="49"/>
      <c r="AHM569" s="49"/>
      <c r="AHN569" s="49"/>
      <c r="AHO569" s="49"/>
      <c r="AHP569" s="49"/>
      <c r="AHQ569" s="49"/>
      <c r="AHR569" s="49"/>
      <c r="AHS569" s="49"/>
      <c r="AHT569" s="49"/>
      <c r="AHU569" s="49"/>
      <c r="AHV569" s="49"/>
      <c r="AHW569" s="49"/>
      <c r="AHX569" s="49"/>
      <c r="AHY569" s="49"/>
      <c r="AHZ569" s="49"/>
      <c r="AIA569" s="49"/>
      <c r="AIB569" s="49"/>
      <c r="AIC569" s="49"/>
      <c r="AID569" s="49"/>
      <c r="AIE569" s="49"/>
      <c r="AIF569" s="49"/>
      <c r="AIG569" s="49"/>
      <c r="AIH569" s="49"/>
      <c r="AII569" s="49"/>
      <c r="AIJ569" s="49"/>
      <c r="AIK569" s="49"/>
      <c r="AIL569" s="49"/>
      <c r="AIM569" s="49"/>
      <c r="AIN569" s="49"/>
      <c r="AIO569" s="49"/>
      <c r="AIP569" s="49"/>
      <c r="AIQ569" s="49"/>
      <c r="AIR569" s="49"/>
      <c r="AIS569" s="49"/>
      <c r="AIT569" s="49"/>
      <c r="AIU569" s="49"/>
      <c r="AIV569" s="49"/>
      <c r="AIW569" s="49"/>
      <c r="AIX569" s="49"/>
      <c r="AIY569" s="49"/>
      <c r="AIZ569" s="49"/>
      <c r="AJA569" s="49"/>
      <c r="AJB569" s="49"/>
      <c r="AJC569" s="49"/>
      <c r="AJD569" s="49"/>
      <c r="AJE569" s="49"/>
      <c r="AJF569" s="49"/>
      <c r="AJG569" s="49"/>
      <c r="AJH569" s="49"/>
      <c r="AJI569" s="49"/>
      <c r="AJJ569" s="49"/>
      <c r="AJK569" s="49"/>
      <c r="AJL569" s="49"/>
      <c r="AJM569" s="49"/>
      <c r="AJN569" s="49"/>
      <c r="AJO569" s="49"/>
      <c r="AJP569" s="49"/>
      <c r="AJQ569" s="49"/>
      <c r="AJR569" s="49"/>
      <c r="AJS569" s="49"/>
      <c r="AJT569" s="49"/>
      <c r="AJU569" s="49"/>
      <c r="AJV569" s="49"/>
      <c r="AJW569" s="49"/>
      <c r="AJX569" s="49"/>
      <c r="AJY569" s="49"/>
      <c r="AJZ569" s="49"/>
      <c r="AKA569" s="49"/>
      <c r="AKB569" s="49"/>
      <c r="AKC569" s="49"/>
      <c r="AKD569" s="49"/>
      <c r="AKE569" s="49"/>
      <c r="AKF569" s="49"/>
      <c r="AKG569" s="49"/>
      <c r="AKH569" s="49"/>
      <c r="AKI569" s="49"/>
      <c r="AKJ569" s="49"/>
      <c r="AKK569" s="49"/>
      <c r="AKL569" s="49"/>
      <c r="AKM569" s="49"/>
      <c r="AKN569" s="49"/>
      <c r="AKO569" s="49"/>
      <c r="AKP569" s="49"/>
      <c r="AKQ569" s="49"/>
      <c r="AKR569" s="49"/>
      <c r="AKS569" s="49"/>
      <c r="AKT569" s="49"/>
      <c r="AKU569" s="49"/>
      <c r="AKV569" s="49"/>
      <c r="AKW569" s="49"/>
      <c r="AKX569" s="49"/>
      <c r="AKY569" s="49"/>
      <c r="AKZ569" s="49"/>
      <c r="ALA569" s="49"/>
      <c r="ALB569" s="49"/>
      <c r="ALC569" s="49"/>
      <c r="ALD569" s="49"/>
      <c r="ALE569" s="49"/>
      <c r="ALF569" s="49"/>
      <c r="ALG569" s="49"/>
      <c r="ALH569" s="49"/>
      <c r="ALI569" s="49"/>
      <c r="ALJ569" s="49"/>
      <c r="ALK569" s="49"/>
      <c r="ALL569" s="49"/>
      <c r="ALM569" s="49"/>
      <c r="ALN569" s="49"/>
      <c r="ALO569" s="49"/>
      <c r="ALP569" s="49"/>
      <c r="ALQ569" s="49"/>
      <c r="ALR569" s="49"/>
      <c r="ALS569" s="49"/>
      <c r="ALT569" s="49"/>
      <c r="ALU569" s="49"/>
      <c r="ALV569" s="49"/>
      <c r="ALW569" s="49"/>
      <c r="ALX569" s="49"/>
      <c r="ALY569" s="49"/>
      <c r="ALZ569" s="49"/>
      <c r="AMA569" s="49"/>
      <c r="AMB569" s="49"/>
      <c r="AMC569" s="49"/>
      <c r="AMD569" s="49"/>
      <c r="AME569" s="49"/>
      <c r="AMF569" s="49"/>
      <c r="AMG569" s="49"/>
      <c r="AMH569" s="49"/>
      <c r="AMI569" s="49"/>
      <c r="AMJ569" s="49"/>
      <c r="AMK569" s="49"/>
      <c r="AML569" s="49"/>
      <c r="AMM569" s="49"/>
      <c r="AMN569" s="49"/>
      <c r="AMO569" s="49"/>
    </row>
    <row r="570" spans="1:1029">
      <c r="A570" s="17"/>
      <c r="B570" s="18"/>
      <c r="C570" s="8"/>
      <c r="D570" s="17"/>
      <c r="E570" s="17"/>
      <c r="F570" s="17"/>
      <c r="G570" s="17"/>
      <c r="H570" s="17"/>
      <c r="I570" s="17"/>
      <c r="J570" s="17"/>
      <c r="K570" s="17"/>
      <c r="L570" s="17"/>
      <c r="M570" s="17"/>
      <c r="N570" s="17"/>
      <c r="O570" s="17"/>
      <c r="P570" s="17"/>
      <c r="Q570" s="11"/>
      <c r="R570" s="17"/>
      <c r="S570" s="8"/>
      <c r="T570" s="8"/>
      <c r="U570" s="8"/>
      <c r="V570" s="8"/>
      <c r="W570" s="8"/>
      <c r="X570" s="8"/>
      <c r="Y570" s="8"/>
      <c r="Z570" s="8"/>
      <c r="AA570" s="8"/>
      <c r="AB570" s="8"/>
      <c r="AC570" s="8"/>
      <c r="AD570" s="8"/>
      <c r="AE570" s="8"/>
      <c r="AF570" s="11"/>
      <c r="AG570" s="49"/>
      <c r="AH570" s="49"/>
      <c r="AI570" s="49"/>
      <c r="AJ570" s="49"/>
      <c r="AK570" s="49"/>
      <c r="AL570" s="49"/>
      <c r="AM570" s="49"/>
      <c r="AN570" s="49"/>
      <c r="AO570" s="49"/>
      <c r="AP570" s="49"/>
      <c r="AQ570" s="49"/>
      <c r="AR570" s="49"/>
      <c r="AS570" s="49"/>
      <c r="AT570" s="49"/>
      <c r="AU570" s="49"/>
      <c r="AV570" s="49"/>
      <c r="AW570" s="49"/>
      <c r="AX570" s="49"/>
      <c r="AY570" s="49"/>
      <c r="AZ570" s="49"/>
      <c r="BA570" s="49"/>
      <c r="BB570" s="49"/>
      <c r="BC570" s="49"/>
      <c r="BD570" s="49"/>
      <c r="BE570" s="49"/>
      <c r="BF570" s="49"/>
      <c r="BG570" s="49"/>
      <c r="BH570" s="49"/>
      <c r="BI570" s="49"/>
      <c r="BJ570" s="49"/>
      <c r="BK570" s="49"/>
      <c r="BL570" s="49"/>
      <c r="BM570" s="49"/>
      <c r="BN570" s="49"/>
      <c r="BO570" s="49"/>
      <c r="BP570" s="49"/>
      <c r="BQ570" s="49"/>
      <c r="BR570" s="49"/>
      <c r="BS570" s="49"/>
      <c r="BT570" s="49"/>
      <c r="BU570" s="49"/>
      <c r="BV570" s="49"/>
      <c r="BW570" s="49"/>
      <c r="BX570" s="49"/>
      <c r="BY570" s="49"/>
      <c r="BZ570" s="49"/>
      <c r="CA570" s="49"/>
      <c r="CB570" s="49"/>
      <c r="CC570" s="49"/>
      <c r="CD570" s="49"/>
      <c r="CE570" s="49"/>
      <c r="CF570" s="49"/>
      <c r="CG570" s="49"/>
      <c r="CH570" s="49"/>
      <c r="CI570" s="49"/>
      <c r="CJ570" s="49"/>
      <c r="CK570" s="49"/>
      <c r="CL570" s="49"/>
      <c r="CM570" s="49"/>
      <c r="CN570" s="49"/>
      <c r="CO570" s="49"/>
      <c r="CP570" s="49"/>
      <c r="CQ570" s="49"/>
      <c r="CR570" s="49"/>
      <c r="CS570" s="49"/>
      <c r="CT570" s="49"/>
      <c r="CU570" s="49"/>
      <c r="CV570" s="49"/>
      <c r="CW570" s="49"/>
      <c r="CX570" s="49"/>
      <c r="CY570" s="49"/>
      <c r="CZ570" s="49"/>
      <c r="DA570" s="49"/>
      <c r="DB570" s="49"/>
      <c r="DC570" s="49"/>
      <c r="DD570" s="49"/>
      <c r="DE570" s="49"/>
      <c r="DF570" s="49"/>
      <c r="DG570" s="49"/>
      <c r="DH570" s="49"/>
      <c r="DI570" s="49"/>
      <c r="DJ570" s="49"/>
      <c r="DK570" s="49"/>
      <c r="DL570" s="49"/>
      <c r="DM570" s="49"/>
      <c r="DN570" s="49"/>
      <c r="DO570" s="49"/>
      <c r="DP570" s="49"/>
      <c r="DQ570" s="49"/>
      <c r="DR570" s="49"/>
      <c r="DS570" s="49"/>
      <c r="DT570" s="49"/>
      <c r="DU570" s="49"/>
      <c r="DV570" s="49"/>
      <c r="DW570" s="49"/>
      <c r="DX570" s="49"/>
      <c r="DY570" s="49"/>
      <c r="DZ570" s="49"/>
      <c r="EA570" s="49"/>
      <c r="EB570" s="49"/>
      <c r="EC570" s="49"/>
      <c r="ED570" s="49"/>
      <c r="EE570" s="49"/>
      <c r="EF570" s="49"/>
      <c r="EG570" s="49"/>
      <c r="EH570" s="49"/>
      <c r="EI570" s="49"/>
      <c r="EJ570" s="49"/>
      <c r="EK570" s="49"/>
      <c r="EL570" s="49"/>
      <c r="EM570" s="49"/>
      <c r="EN570" s="49"/>
      <c r="EO570" s="49"/>
      <c r="EP570" s="49"/>
      <c r="EQ570" s="49"/>
      <c r="ER570" s="49"/>
      <c r="ES570" s="49"/>
      <c r="ET570" s="49"/>
      <c r="EU570" s="49"/>
      <c r="EV570" s="49"/>
      <c r="EW570" s="49"/>
      <c r="EX570" s="49"/>
      <c r="EY570" s="49"/>
      <c r="EZ570" s="49"/>
      <c r="FA570" s="49"/>
      <c r="FB570" s="49"/>
      <c r="FC570" s="49"/>
      <c r="FD570" s="49"/>
      <c r="FE570" s="49"/>
      <c r="FF570" s="49"/>
      <c r="FG570" s="49"/>
      <c r="FH570" s="49"/>
      <c r="FI570" s="49"/>
      <c r="FJ570" s="49"/>
      <c r="FK570" s="49"/>
      <c r="FL570" s="49"/>
      <c r="FM570" s="49"/>
      <c r="FN570" s="49"/>
      <c r="FO570" s="49"/>
      <c r="FP570" s="49"/>
      <c r="FQ570" s="49"/>
      <c r="FR570" s="49"/>
      <c r="FS570" s="49"/>
      <c r="FT570" s="49"/>
      <c r="FU570" s="49"/>
      <c r="FV570" s="49"/>
      <c r="FW570" s="49"/>
      <c r="FX570" s="49"/>
      <c r="FY570" s="49"/>
      <c r="FZ570" s="49"/>
      <c r="GA570" s="49"/>
      <c r="GB570" s="49"/>
      <c r="GC570" s="49"/>
      <c r="GD570" s="49"/>
      <c r="GE570" s="49"/>
      <c r="GF570" s="49"/>
      <c r="GG570" s="49"/>
      <c r="GH570" s="49"/>
      <c r="GI570" s="49"/>
      <c r="GJ570" s="49"/>
      <c r="GK570" s="49"/>
      <c r="GL570" s="49"/>
      <c r="GM570" s="49"/>
      <c r="GN570" s="49"/>
      <c r="GO570" s="49"/>
      <c r="GP570" s="49"/>
      <c r="GQ570" s="49"/>
      <c r="GR570" s="49"/>
      <c r="GS570" s="49"/>
      <c r="GT570" s="49"/>
      <c r="GU570" s="49"/>
      <c r="GV570" s="49"/>
      <c r="GW570" s="49"/>
      <c r="GX570" s="49"/>
      <c r="GY570" s="49"/>
      <c r="GZ570" s="49"/>
      <c r="HA570" s="49"/>
      <c r="HB570" s="49"/>
      <c r="HC570" s="49"/>
      <c r="HD570" s="49"/>
      <c r="HE570" s="49"/>
      <c r="HF570" s="49"/>
      <c r="HG570" s="49"/>
      <c r="HH570" s="49"/>
      <c r="HI570" s="49"/>
      <c r="HJ570" s="49"/>
      <c r="HK570" s="49"/>
      <c r="HL570" s="49"/>
      <c r="HM570" s="49"/>
      <c r="HN570" s="49"/>
      <c r="HO570" s="49"/>
      <c r="HP570" s="49"/>
      <c r="HQ570" s="49"/>
      <c r="HR570" s="49"/>
      <c r="HS570" s="49"/>
      <c r="HT570" s="49"/>
      <c r="HU570" s="49"/>
      <c r="HV570" s="49"/>
      <c r="HW570" s="49"/>
      <c r="HX570" s="49"/>
      <c r="HY570" s="49"/>
      <c r="HZ570" s="49"/>
      <c r="IA570" s="49"/>
      <c r="IB570" s="49"/>
      <c r="IC570" s="49"/>
      <c r="ID570" s="49"/>
      <c r="IE570" s="49"/>
      <c r="IF570" s="49"/>
      <c r="IG570" s="49"/>
      <c r="IH570" s="49"/>
      <c r="II570" s="49"/>
      <c r="IJ570" s="49"/>
      <c r="IK570" s="49"/>
      <c r="IL570" s="49"/>
      <c r="IM570" s="49"/>
      <c r="IN570" s="49"/>
      <c r="IO570" s="49"/>
      <c r="IP570" s="49"/>
      <c r="IQ570" s="49"/>
      <c r="IR570" s="49"/>
      <c r="IS570" s="49"/>
      <c r="IT570" s="49"/>
      <c r="IU570" s="49"/>
      <c r="IV570" s="49"/>
      <c r="IW570" s="49"/>
      <c r="IX570" s="49"/>
      <c r="IY570" s="49"/>
      <c r="IZ570" s="49"/>
      <c r="JA570" s="49"/>
      <c r="JB570" s="49"/>
      <c r="JC570" s="49"/>
      <c r="JD570" s="49"/>
      <c r="JE570" s="49"/>
      <c r="JF570" s="49"/>
      <c r="JG570" s="49"/>
      <c r="JH570" s="49"/>
      <c r="JI570" s="49"/>
      <c r="JJ570" s="49"/>
      <c r="JK570" s="49"/>
      <c r="JL570" s="49"/>
      <c r="JM570" s="49"/>
      <c r="JN570" s="49"/>
      <c r="JO570" s="49"/>
      <c r="JP570" s="49"/>
      <c r="JQ570" s="49"/>
      <c r="JR570" s="49"/>
      <c r="JS570" s="49"/>
      <c r="JT570" s="49"/>
      <c r="JU570" s="49"/>
      <c r="JV570" s="49"/>
      <c r="JW570" s="49"/>
      <c r="JX570" s="49"/>
      <c r="JY570" s="49"/>
      <c r="JZ570" s="49"/>
      <c r="KA570" s="49"/>
      <c r="KB570" s="49"/>
      <c r="KC570" s="49"/>
      <c r="KD570" s="49"/>
      <c r="KE570" s="49"/>
      <c r="KF570" s="49"/>
      <c r="KG570" s="49"/>
      <c r="KH570" s="49"/>
      <c r="KI570" s="49"/>
      <c r="KJ570" s="49"/>
      <c r="KK570" s="49"/>
      <c r="KL570" s="49"/>
      <c r="KM570" s="49"/>
      <c r="KN570" s="49"/>
      <c r="KO570" s="49"/>
      <c r="KP570" s="49"/>
      <c r="KQ570" s="49"/>
      <c r="KR570" s="49"/>
      <c r="KS570" s="49"/>
      <c r="KT570" s="49"/>
      <c r="KU570" s="49"/>
      <c r="KV570" s="49"/>
      <c r="KW570" s="49"/>
      <c r="KX570" s="49"/>
      <c r="KY570" s="49"/>
      <c r="KZ570" s="49"/>
      <c r="LA570" s="49"/>
      <c r="LB570" s="49"/>
      <c r="LC570" s="49"/>
      <c r="LD570" s="49"/>
      <c r="LE570" s="49"/>
      <c r="LF570" s="49"/>
      <c r="LG570" s="49"/>
      <c r="LH570" s="49"/>
      <c r="LI570" s="49"/>
      <c r="LJ570" s="49"/>
      <c r="LK570" s="49"/>
      <c r="LL570" s="49"/>
      <c r="LM570" s="49"/>
      <c r="LN570" s="49"/>
      <c r="LO570" s="49"/>
      <c r="LP570" s="49"/>
      <c r="LQ570" s="49"/>
      <c r="LR570" s="49"/>
      <c r="LS570" s="49"/>
      <c r="LT570" s="49"/>
      <c r="LU570" s="49"/>
      <c r="LV570" s="49"/>
      <c r="LW570" s="49"/>
      <c r="LX570" s="49"/>
      <c r="LY570" s="49"/>
      <c r="LZ570" s="49"/>
      <c r="MA570" s="49"/>
      <c r="MB570" s="49"/>
      <c r="MC570" s="49"/>
      <c r="MD570" s="49"/>
      <c r="ME570" s="49"/>
      <c r="MF570" s="49"/>
      <c r="MG570" s="49"/>
      <c r="MH570" s="49"/>
      <c r="MI570" s="49"/>
      <c r="MJ570" s="49"/>
      <c r="MK570" s="49"/>
      <c r="ML570" s="49"/>
      <c r="MM570" s="49"/>
      <c r="MN570" s="49"/>
      <c r="MO570" s="49"/>
      <c r="MP570" s="49"/>
      <c r="MQ570" s="49"/>
      <c r="MR570" s="49"/>
      <c r="MS570" s="49"/>
      <c r="MT570" s="49"/>
      <c r="MU570" s="49"/>
      <c r="MV570" s="49"/>
      <c r="MW570" s="49"/>
      <c r="MX570" s="49"/>
      <c r="MY570" s="49"/>
      <c r="MZ570" s="49"/>
      <c r="NA570" s="49"/>
      <c r="NB570" s="49"/>
      <c r="NC570" s="49"/>
      <c r="ND570" s="49"/>
      <c r="NE570" s="49"/>
      <c r="NF570" s="49"/>
      <c r="NG570" s="49"/>
      <c r="NH570" s="49"/>
      <c r="NI570" s="49"/>
      <c r="NJ570" s="49"/>
      <c r="NK570" s="49"/>
      <c r="NL570" s="49"/>
      <c r="NM570" s="49"/>
      <c r="NN570" s="49"/>
      <c r="NO570" s="49"/>
      <c r="NP570" s="49"/>
      <c r="NQ570" s="49"/>
      <c r="NR570" s="49"/>
      <c r="NS570" s="49"/>
      <c r="NT570" s="49"/>
      <c r="NU570" s="49"/>
      <c r="NV570" s="49"/>
      <c r="NW570" s="49"/>
      <c r="NX570" s="49"/>
      <c r="NY570" s="49"/>
      <c r="NZ570" s="49"/>
      <c r="OA570" s="49"/>
      <c r="OB570" s="49"/>
      <c r="OC570" s="49"/>
      <c r="OD570" s="49"/>
      <c r="OE570" s="49"/>
      <c r="OF570" s="49"/>
      <c r="OG570" s="49"/>
      <c r="OH570" s="49"/>
      <c r="OI570" s="49"/>
      <c r="OJ570" s="49"/>
      <c r="OK570" s="49"/>
      <c r="OL570" s="49"/>
      <c r="OM570" s="49"/>
      <c r="ON570" s="49"/>
      <c r="OO570" s="49"/>
      <c r="OP570" s="49"/>
      <c r="OQ570" s="49"/>
      <c r="OR570" s="49"/>
      <c r="OS570" s="49"/>
      <c r="OT570" s="49"/>
      <c r="OU570" s="49"/>
      <c r="OV570" s="49"/>
      <c r="OW570" s="49"/>
      <c r="OX570" s="49"/>
      <c r="OY570" s="49"/>
      <c r="OZ570" s="49"/>
      <c r="PA570" s="49"/>
      <c r="PB570" s="49"/>
      <c r="PC570" s="49"/>
      <c r="PD570" s="49"/>
      <c r="PE570" s="49"/>
      <c r="PF570" s="49"/>
      <c r="PG570" s="49"/>
      <c r="PH570" s="49"/>
      <c r="PI570" s="49"/>
      <c r="PJ570" s="49"/>
      <c r="PK570" s="49"/>
      <c r="PL570" s="49"/>
      <c r="PM570" s="49"/>
      <c r="PN570" s="49"/>
      <c r="PO570" s="49"/>
      <c r="PP570" s="49"/>
      <c r="PQ570" s="49"/>
      <c r="PR570" s="49"/>
      <c r="PS570" s="49"/>
      <c r="PT570" s="49"/>
      <c r="PU570" s="49"/>
      <c r="PV570" s="49"/>
      <c r="PW570" s="49"/>
      <c r="PX570" s="49"/>
      <c r="PY570" s="49"/>
      <c r="PZ570" s="49"/>
      <c r="QA570" s="49"/>
      <c r="QB570" s="49"/>
      <c r="QC570" s="49"/>
      <c r="QD570" s="49"/>
      <c r="QE570" s="49"/>
      <c r="QF570" s="49"/>
      <c r="QG570" s="49"/>
      <c r="QH570" s="49"/>
      <c r="QI570" s="49"/>
      <c r="QJ570" s="49"/>
      <c r="QK570" s="49"/>
      <c r="QL570" s="49"/>
      <c r="QM570" s="49"/>
      <c r="QN570" s="49"/>
      <c r="QO570" s="49"/>
      <c r="QP570" s="49"/>
      <c r="QQ570" s="49"/>
      <c r="QR570" s="49"/>
      <c r="QS570" s="49"/>
      <c r="QT570" s="49"/>
      <c r="QU570" s="49"/>
      <c r="QV570" s="49"/>
      <c r="QW570" s="49"/>
      <c r="QX570" s="49"/>
      <c r="QY570" s="49"/>
      <c r="QZ570" s="49"/>
      <c r="RA570" s="49"/>
      <c r="RB570" s="49"/>
      <c r="RC570" s="49"/>
      <c r="RD570" s="49"/>
      <c r="RE570" s="49"/>
      <c r="RF570" s="49"/>
      <c r="RG570" s="49"/>
      <c r="RH570" s="49"/>
      <c r="RI570" s="49"/>
      <c r="RJ570" s="49"/>
      <c r="RK570" s="49"/>
      <c r="RL570" s="49"/>
      <c r="RM570" s="49"/>
      <c r="RN570" s="49"/>
      <c r="RO570" s="49"/>
      <c r="RP570" s="49"/>
      <c r="RQ570" s="49"/>
      <c r="RR570" s="49"/>
      <c r="RS570" s="49"/>
      <c r="RT570" s="49"/>
      <c r="RU570" s="49"/>
      <c r="RV570" s="49"/>
      <c r="RW570" s="49"/>
      <c r="RX570" s="49"/>
      <c r="RY570" s="49"/>
      <c r="RZ570" s="49"/>
      <c r="SA570" s="49"/>
      <c r="SB570" s="49"/>
      <c r="SC570" s="49"/>
      <c r="SD570" s="49"/>
      <c r="SE570" s="49"/>
      <c r="SF570" s="49"/>
      <c r="SG570" s="49"/>
      <c r="SH570" s="49"/>
      <c r="SI570" s="49"/>
      <c r="SJ570" s="49"/>
      <c r="SK570" s="49"/>
      <c r="SL570" s="49"/>
      <c r="SM570" s="49"/>
      <c r="SN570" s="49"/>
      <c r="SO570" s="49"/>
      <c r="SP570" s="49"/>
      <c r="SQ570" s="49"/>
      <c r="SR570" s="49"/>
      <c r="SS570" s="49"/>
      <c r="ST570" s="49"/>
      <c r="SU570" s="49"/>
      <c r="SV570" s="49"/>
      <c r="SW570" s="49"/>
      <c r="SX570" s="49"/>
      <c r="SY570" s="49"/>
      <c r="SZ570" s="49"/>
      <c r="TA570" s="49"/>
      <c r="TB570" s="49"/>
      <c r="TC570" s="49"/>
      <c r="TD570" s="49"/>
      <c r="TE570" s="49"/>
      <c r="TF570" s="49"/>
      <c r="TG570" s="49"/>
      <c r="TH570" s="49"/>
      <c r="TI570" s="49"/>
      <c r="TJ570" s="49"/>
      <c r="TK570" s="49"/>
      <c r="TL570" s="49"/>
      <c r="TM570" s="49"/>
      <c r="TN570" s="49"/>
      <c r="TO570" s="49"/>
      <c r="TP570" s="49"/>
      <c r="TQ570" s="49"/>
      <c r="TR570" s="49"/>
      <c r="TS570" s="49"/>
      <c r="TT570" s="49"/>
      <c r="TU570" s="49"/>
      <c r="TV570" s="49"/>
      <c r="TW570" s="49"/>
      <c r="TX570" s="49"/>
      <c r="TY570" s="49"/>
      <c r="TZ570" s="49"/>
      <c r="UA570" s="49"/>
      <c r="UB570" s="49"/>
      <c r="UC570" s="49"/>
      <c r="UD570" s="49"/>
      <c r="UE570" s="49"/>
      <c r="UF570" s="49"/>
      <c r="UG570" s="49"/>
      <c r="UH570" s="49"/>
      <c r="UI570" s="49"/>
      <c r="UJ570" s="49"/>
      <c r="UK570" s="49"/>
      <c r="UL570" s="49"/>
      <c r="UM570" s="49"/>
      <c r="UN570" s="49"/>
      <c r="UO570" s="49"/>
      <c r="UP570" s="49"/>
      <c r="UQ570" s="49"/>
      <c r="UR570" s="49"/>
      <c r="US570" s="49"/>
      <c r="UT570" s="49"/>
      <c r="UU570" s="49"/>
      <c r="UV570" s="49"/>
      <c r="UW570" s="49"/>
      <c r="UX570" s="49"/>
      <c r="UY570" s="49"/>
      <c r="UZ570" s="49"/>
      <c r="VA570" s="49"/>
      <c r="VB570" s="49"/>
      <c r="VC570" s="49"/>
      <c r="VD570" s="49"/>
      <c r="VE570" s="49"/>
      <c r="VF570" s="49"/>
      <c r="VG570" s="49"/>
      <c r="VH570" s="49"/>
      <c r="VI570" s="49"/>
      <c r="VJ570" s="49"/>
      <c r="VK570" s="49"/>
      <c r="VL570" s="49"/>
      <c r="VM570" s="49"/>
      <c r="VN570" s="49"/>
      <c r="VO570" s="49"/>
      <c r="VP570" s="49"/>
      <c r="VQ570" s="49"/>
      <c r="VR570" s="49"/>
      <c r="VS570" s="49"/>
      <c r="VT570" s="49"/>
      <c r="VU570" s="49"/>
      <c r="VV570" s="49"/>
      <c r="VW570" s="49"/>
      <c r="VX570" s="49"/>
      <c r="VY570" s="49"/>
      <c r="VZ570" s="49"/>
      <c r="WA570" s="49"/>
      <c r="WB570" s="49"/>
      <c r="WC570" s="49"/>
      <c r="WD570" s="49"/>
      <c r="WE570" s="49"/>
      <c r="WF570" s="49"/>
      <c r="WG570" s="49"/>
      <c r="WH570" s="49"/>
      <c r="WI570" s="49"/>
      <c r="WJ570" s="49"/>
      <c r="WK570" s="49"/>
      <c r="WL570" s="49"/>
      <c r="WM570" s="49"/>
      <c r="WN570" s="49"/>
      <c r="WO570" s="49"/>
      <c r="WP570" s="49"/>
      <c r="WQ570" s="49"/>
      <c r="WR570" s="49"/>
      <c r="WS570" s="49"/>
      <c r="WT570" s="49"/>
      <c r="WU570" s="49"/>
      <c r="WV570" s="49"/>
      <c r="WW570" s="49"/>
      <c r="WX570" s="49"/>
      <c r="WY570" s="49"/>
      <c r="WZ570" s="49"/>
      <c r="XA570" s="49"/>
      <c r="XB570" s="49"/>
      <c r="XC570" s="49"/>
      <c r="XD570" s="49"/>
      <c r="XE570" s="49"/>
      <c r="XF570" s="49"/>
      <c r="XG570" s="49"/>
      <c r="XH570" s="49"/>
      <c r="XI570" s="49"/>
      <c r="XJ570" s="49"/>
      <c r="XK570" s="49"/>
      <c r="XL570" s="49"/>
      <c r="XM570" s="49"/>
      <c r="XN570" s="49"/>
      <c r="XO570" s="49"/>
      <c r="XP570" s="49"/>
      <c r="XQ570" s="49"/>
      <c r="XR570" s="49"/>
      <c r="XS570" s="49"/>
      <c r="XT570" s="49"/>
      <c r="XU570" s="49"/>
      <c r="XV570" s="49"/>
      <c r="XW570" s="49"/>
      <c r="XX570" s="49"/>
      <c r="XY570" s="49"/>
      <c r="XZ570" s="49"/>
      <c r="YA570" s="49"/>
      <c r="YB570" s="49"/>
      <c r="YC570" s="49"/>
      <c r="YD570" s="49"/>
      <c r="YE570" s="49"/>
      <c r="YF570" s="49"/>
      <c r="YG570" s="49"/>
      <c r="YH570" s="49"/>
      <c r="YI570" s="49"/>
      <c r="YJ570" s="49"/>
      <c r="YK570" s="49"/>
      <c r="YL570" s="49"/>
      <c r="YM570" s="49"/>
      <c r="YN570" s="49"/>
      <c r="YO570" s="49"/>
      <c r="YP570" s="49"/>
      <c r="YQ570" s="49"/>
      <c r="YR570" s="49"/>
      <c r="YS570" s="49"/>
      <c r="YT570" s="49"/>
      <c r="YU570" s="49"/>
      <c r="YV570" s="49"/>
      <c r="YW570" s="49"/>
      <c r="YX570" s="49"/>
      <c r="YY570" s="49"/>
      <c r="YZ570" s="49"/>
      <c r="ZA570" s="49"/>
      <c r="ZB570" s="49"/>
      <c r="ZC570" s="49"/>
      <c r="ZD570" s="49"/>
      <c r="ZE570" s="49"/>
      <c r="ZF570" s="49"/>
      <c r="ZG570" s="49"/>
      <c r="ZH570" s="49"/>
      <c r="ZI570" s="49"/>
      <c r="ZJ570" s="49"/>
      <c r="ZK570" s="49"/>
      <c r="ZL570" s="49"/>
      <c r="ZM570" s="49"/>
      <c r="ZN570" s="49"/>
      <c r="ZO570" s="49"/>
      <c r="ZP570" s="49"/>
      <c r="ZQ570" s="49"/>
      <c r="ZR570" s="49"/>
      <c r="ZS570" s="49"/>
      <c r="ZT570" s="49"/>
      <c r="ZU570" s="49"/>
      <c r="ZV570" s="49"/>
      <c r="ZW570" s="49"/>
      <c r="ZX570" s="49"/>
      <c r="ZY570" s="49"/>
      <c r="ZZ570" s="49"/>
      <c r="AAA570" s="49"/>
      <c r="AAB570" s="49"/>
      <c r="AAC570" s="49"/>
      <c r="AAD570" s="49"/>
      <c r="AAE570" s="49"/>
      <c r="AAF570" s="49"/>
      <c r="AAG570" s="49"/>
      <c r="AAH570" s="49"/>
      <c r="AAI570" s="49"/>
      <c r="AAJ570" s="49"/>
      <c r="AAK570" s="49"/>
      <c r="AAL570" s="49"/>
      <c r="AAM570" s="49"/>
      <c r="AAN570" s="49"/>
      <c r="AAO570" s="49"/>
      <c r="AAP570" s="49"/>
      <c r="AAQ570" s="49"/>
      <c r="AAR570" s="49"/>
      <c r="AAS570" s="49"/>
      <c r="AAT570" s="49"/>
      <c r="AAU570" s="49"/>
      <c r="AAV570" s="49"/>
      <c r="AAW570" s="49"/>
      <c r="AAX570" s="49"/>
      <c r="AAY570" s="49"/>
      <c r="AAZ570" s="49"/>
      <c r="ABA570" s="49"/>
      <c r="ABB570" s="49"/>
      <c r="ABC570" s="49"/>
      <c r="ABD570" s="49"/>
      <c r="ABE570" s="49"/>
      <c r="ABF570" s="49"/>
      <c r="ABG570" s="49"/>
      <c r="ABH570" s="49"/>
      <c r="ABI570" s="49"/>
      <c r="ABJ570" s="49"/>
      <c r="ABK570" s="49"/>
      <c r="ABL570" s="49"/>
      <c r="ABM570" s="49"/>
      <c r="ABN570" s="49"/>
      <c r="ABO570" s="49"/>
      <c r="ABP570" s="49"/>
      <c r="ABQ570" s="49"/>
      <c r="ABR570" s="49"/>
      <c r="ABS570" s="49"/>
      <c r="ABT570" s="49"/>
      <c r="ABU570" s="49"/>
      <c r="ABV570" s="49"/>
      <c r="ABW570" s="49"/>
      <c r="ABX570" s="49"/>
      <c r="ABY570" s="49"/>
      <c r="ABZ570" s="49"/>
      <c r="ACA570" s="49"/>
      <c r="ACB570" s="49"/>
      <c r="ACC570" s="49"/>
      <c r="ACD570" s="49"/>
      <c r="ACE570" s="49"/>
      <c r="ACF570" s="49"/>
      <c r="ACG570" s="49"/>
      <c r="ACH570" s="49"/>
      <c r="ACI570" s="49"/>
      <c r="ACJ570" s="49"/>
      <c r="ACK570" s="49"/>
      <c r="ACL570" s="49"/>
      <c r="ACM570" s="49"/>
      <c r="ACN570" s="49"/>
      <c r="ACO570" s="49"/>
      <c r="ACP570" s="49"/>
      <c r="ACQ570" s="49"/>
      <c r="ACR570" s="49"/>
      <c r="ACS570" s="49"/>
      <c r="ACT570" s="49"/>
      <c r="ACU570" s="49"/>
      <c r="ACV570" s="49"/>
      <c r="ACW570" s="49"/>
      <c r="ACX570" s="49"/>
      <c r="ACY570" s="49"/>
      <c r="ACZ570" s="49"/>
      <c r="ADA570" s="49"/>
      <c r="ADB570" s="49"/>
      <c r="ADC570" s="49"/>
      <c r="ADD570" s="49"/>
      <c r="ADE570" s="49"/>
      <c r="ADF570" s="49"/>
      <c r="ADG570" s="49"/>
      <c r="ADH570" s="49"/>
      <c r="ADI570" s="49"/>
      <c r="ADJ570" s="49"/>
      <c r="ADK570" s="49"/>
      <c r="ADL570" s="49"/>
      <c r="ADM570" s="49"/>
      <c r="ADN570" s="49"/>
      <c r="ADO570" s="49"/>
      <c r="ADP570" s="49"/>
      <c r="ADQ570" s="49"/>
      <c r="ADR570" s="49"/>
      <c r="ADS570" s="49"/>
      <c r="ADT570" s="49"/>
      <c r="ADU570" s="49"/>
      <c r="ADV570" s="49"/>
      <c r="ADW570" s="49"/>
      <c r="ADX570" s="49"/>
      <c r="ADY570" s="49"/>
      <c r="ADZ570" s="49"/>
      <c r="AEA570" s="49"/>
      <c r="AEB570" s="49"/>
      <c r="AEC570" s="49"/>
      <c r="AED570" s="49"/>
      <c r="AEE570" s="49"/>
      <c r="AEF570" s="49"/>
      <c r="AEG570" s="49"/>
      <c r="AEH570" s="49"/>
      <c r="AEI570" s="49"/>
      <c r="AEJ570" s="49"/>
      <c r="AEK570" s="49"/>
      <c r="AEL570" s="49"/>
      <c r="AEM570" s="49"/>
      <c r="AEN570" s="49"/>
      <c r="AEO570" s="49"/>
      <c r="AEP570" s="49"/>
      <c r="AEQ570" s="49"/>
      <c r="AER570" s="49"/>
      <c r="AES570" s="49"/>
      <c r="AET570" s="49"/>
      <c r="AEU570" s="49"/>
      <c r="AEV570" s="49"/>
      <c r="AEW570" s="49"/>
      <c r="AEX570" s="49"/>
      <c r="AEY570" s="49"/>
      <c r="AEZ570" s="49"/>
      <c r="AFA570" s="49"/>
      <c r="AFB570" s="49"/>
      <c r="AFC570" s="49"/>
      <c r="AFD570" s="49"/>
      <c r="AFE570" s="49"/>
      <c r="AFF570" s="49"/>
      <c r="AFG570" s="49"/>
      <c r="AFH570" s="49"/>
      <c r="AFI570" s="49"/>
      <c r="AFJ570" s="49"/>
      <c r="AFK570" s="49"/>
      <c r="AFL570" s="49"/>
      <c r="AFM570" s="49"/>
      <c r="AFN570" s="49"/>
      <c r="AFO570" s="49"/>
      <c r="AFP570" s="49"/>
      <c r="AFQ570" s="49"/>
      <c r="AFR570" s="49"/>
      <c r="AFS570" s="49"/>
      <c r="AFT570" s="49"/>
      <c r="AFU570" s="49"/>
      <c r="AFV570" s="49"/>
      <c r="AFW570" s="49"/>
      <c r="AFX570" s="49"/>
      <c r="AFY570" s="49"/>
      <c r="AFZ570" s="49"/>
      <c r="AGA570" s="49"/>
      <c r="AGB570" s="49"/>
      <c r="AGC570" s="49"/>
      <c r="AGD570" s="49"/>
      <c r="AGE570" s="49"/>
      <c r="AGF570" s="49"/>
      <c r="AGG570" s="49"/>
      <c r="AGH570" s="49"/>
      <c r="AGI570" s="49"/>
      <c r="AGJ570" s="49"/>
      <c r="AGK570" s="49"/>
      <c r="AGL570" s="49"/>
      <c r="AGM570" s="49"/>
      <c r="AGN570" s="49"/>
      <c r="AGO570" s="49"/>
      <c r="AGP570" s="49"/>
      <c r="AGQ570" s="49"/>
      <c r="AGR570" s="49"/>
      <c r="AGS570" s="49"/>
      <c r="AGT570" s="49"/>
      <c r="AGU570" s="49"/>
      <c r="AGV570" s="49"/>
      <c r="AGW570" s="49"/>
      <c r="AGX570" s="49"/>
      <c r="AGY570" s="49"/>
      <c r="AGZ570" s="49"/>
      <c r="AHA570" s="49"/>
      <c r="AHB570" s="49"/>
      <c r="AHC570" s="49"/>
      <c r="AHD570" s="49"/>
      <c r="AHE570" s="49"/>
      <c r="AHF570" s="49"/>
      <c r="AHG570" s="49"/>
      <c r="AHH570" s="49"/>
      <c r="AHI570" s="49"/>
      <c r="AHJ570" s="49"/>
      <c r="AHK570" s="49"/>
      <c r="AHL570" s="49"/>
      <c r="AHM570" s="49"/>
      <c r="AHN570" s="49"/>
      <c r="AHO570" s="49"/>
      <c r="AHP570" s="49"/>
      <c r="AHQ570" s="49"/>
      <c r="AHR570" s="49"/>
      <c r="AHS570" s="49"/>
      <c r="AHT570" s="49"/>
      <c r="AHU570" s="49"/>
      <c r="AHV570" s="49"/>
      <c r="AHW570" s="49"/>
      <c r="AHX570" s="49"/>
      <c r="AHY570" s="49"/>
      <c r="AHZ570" s="49"/>
      <c r="AIA570" s="49"/>
      <c r="AIB570" s="49"/>
      <c r="AIC570" s="49"/>
      <c r="AID570" s="49"/>
      <c r="AIE570" s="49"/>
      <c r="AIF570" s="49"/>
      <c r="AIG570" s="49"/>
      <c r="AIH570" s="49"/>
      <c r="AII570" s="49"/>
      <c r="AIJ570" s="49"/>
      <c r="AIK570" s="49"/>
      <c r="AIL570" s="49"/>
      <c r="AIM570" s="49"/>
      <c r="AIN570" s="49"/>
      <c r="AIO570" s="49"/>
      <c r="AIP570" s="49"/>
      <c r="AIQ570" s="49"/>
      <c r="AIR570" s="49"/>
      <c r="AIS570" s="49"/>
      <c r="AIT570" s="49"/>
      <c r="AIU570" s="49"/>
      <c r="AIV570" s="49"/>
      <c r="AIW570" s="49"/>
      <c r="AIX570" s="49"/>
      <c r="AIY570" s="49"/>
      <c r="AIZ570" s="49"/>
      <c r="AJA570" s="49"/>
      <c r="AJB570" s="49"/>
      <c r="AJC570" s="49"/>
      <c r="AJD570" s="49"/>
      <c r="AJE570" s="49"/>
      <c r="AJF570" s="49"/>
      <c r="AJG570" s="49"/>
      <c r="AJH570" s="49"/>
      <c r="AJI570" s="49"/>
      <c r="AJJ570" s="49"/>
      <c r="AJK570" s="49"/>
      <c r="AJL570" s="49"/>
      <c r="AJM570" s="49"/>
      <c r="AJN570" s="49"/>
      <c r="AJO570" s="49"/>
      <c r="AJP570" s="49"/>
      <c r="AJQ570" s="49"/>
      <c r="AJR570" s="49"/>
      <c r="AJS570" s="49"/>
      <c r="AJT570" s="49"/>
      <c r="AJU570" s="49"/>
      <c r="AJV570" s="49"/>
      <c r="AJW570" s="49"/>
      <c r="AJX570" s="49"/>
      <c r="AJY570" s="49"/>
      <c r="AJZ570" s="49"/>
      <c r="AKA570" s="49"/>
      <c r="AKB570" s="49"/>
      <c r="AKC570" s="49"/>
      <c r="AKD570" s="49"/>
      <c r="AKE570" s="49"/>
      <c r="AKF570" s="49"/>
      <c r="AKG570" s="49"/>
      <c r="AKH570" s="49"/>
      <c r="AKI570" s="49"/>
      <c r="AKJ570" s="49"/>
      <c r="AKK570" s="49"/>
      <c r="AKL570" s="49"/>
      <c r="AKM570" s="49"/>
      <c r="AKN570" s="49"/>
      <c r="AKO570" s="49"/>
      <c r="AKP570" s="49"/>
      <c r="AKQ570" s="49"/>
      <c r="AKR570" s="49"/>
      <c r="AKS570" s="49"/>
      <c r="AKT570" s="49"/>
      <c r="AKU570" s="49"/>
      <c r="AKV570" s="49"/>
      <c r="AKW570" s="49"/>
      <c r="AKX570" s="49"/>
      <c r="AKY570" s="49"/>
      <c r="AKZ570" s="49"/>
      <c r="ALA570" s="49"/>
      <c r="ALB570" s="49"/>
      <c r="ALC570" s="49"/>
      <c r="ALD570" s="49"/>
      <c r="ALE570" s="49"/>
      <c r="ALF570" s="49"/>
      <c r="ALG570" s="49"/>
      <c r="ALH570" s="49"/>
      <c r="ALI570" s="49"/>
      <c r="ALJ570" s="49"/>
      <c r="ALK570" s="49"/>
      <c r="ALL570" s="49"/>
      <c r="ALM570" s="49"/>
      <c r="ALN570" s="49"/>
      <c r="ALO570" s="49"/>
      <c r="ALP570" s="49"/>
      <c r="ALQ570" s="49"/>
      <c r="ALR570" s="49"/>
      <c r="ALS570" s="49"/>
      <c r="ALT570" s="49"/>
      <c r="ALU570" s="49"/>
      <c r="ALV570" s="49"/>
      <c r="ALW570" s="49"/>
      <c r="ALX570" s="49"/>
      <c r="ALY570" s="49"/>
      <c r="ALZ570" s="49"/>
      <c r="AMA570" s="49"/>
      <c r="AMB570" s="49"/>
      <c r="AMC570" s="49"/>
      <c r="AMD570" s="49"/>
      <c r="AME570" s="49"/>
      <c r="AMF570" s="49"/>
      <c r="AMG570" s="49"/>
      <c r="AMH570" s="49"/>
      <c r="AMI570" s="49"/>
      <c r="AMJ570" s="49"/>
      <c r="AMK570" s="49"/>
      <c r="AML570" s="49"/>
      <c r="AMM570" s="49"/>
      <c r="AMN570" s="49"/>
      <c r="AMO570" s="49"/>
    </row>
    <row r="571" spans="1:1029">
      <c r="A571" s="17"/>
      <c r="B571" s="18"/>
      <c r="C571" s="8"/>
      <c r="D571" s="17"/>
      <c r="E571" s="17"/>
      <c r="F571" s="17"/>
      <c r="G571" s="17"/>
      <c r="H571" s="17"/>
      <c r="I571" s="17"/>
      <c r="J571" s="17"/>
      <c r="K571" s="17"/>
      <c r="L571" s="17"/>
      <c r="M571" s="17"/>
      <c r="N571" s="17"/>
      <c r="O571" s="17"/>
      <c r="P571" s="17"/>
      <c r="Q571" s="11"/>
      <c r="R571" s="17"/>
      <c r="S571" s="8"/>
      <c r="T571" s="8"/>
      <c r="U571" s="8"/>
      <c r="V571" s="8"/>
      <c r="W571" s="8"/>
      <c r="X571" s="8"/>
      <c r="Y571" s="8"/>
      <c r="Z571" s="8"/>
      <c r="AA571" s="8"/>
      <c r="AB571" s="8"/>
      <c r="AC571" s="8"/>
      <c r="AD571" s="8"/>
      <c r="AE571" s="8"/>
      <c r="AF571" s="11"/>
      <c r="AG571" s="49"/>
      <c r="AH571" s="49"/>
      <c r="AI571" s="49"/>
      <c r="AJ571" s="49"/>
      <c r="AK571" s="49"/>
      <c r="AL571" s="49"/>
      <c r="AM571" s="49"/>
      <c r="AN571" s="49"/>
      <c r="AO571" s="49"/>
      <c r="AP571" s="49"/>
      <c r="AQ571" s="49"/>
      <c r="AR571" s="49"/>
      <c r="AS571" s="49"/>
      <c r="AT571" s="49"/>
      <c r="AU571" s="49"/>
      <c r="AV571" s="49"/>
      <c r="AW571" s="49"/>
      <c r="AX571" s="49"/>
      <c r="AY571" s="49"/>
      <c r="AZ571" s="49"/>
      <c r="BA571" s="49"/>
      <c r="BB571" s="49"/>
      <c r="BC571" s="49"/>
      <c r="BD571" s="49"/>
      <c r="BE571" s="49"/>
      <c r="BF571" s="49"/>
      <c r="BG571" s="49"/>
      <c r="BH571" s="49"/>
      <c r="BI571" s="49"/>
      <c r="BJ571" s="49"/>
      <c r="BK571" s="49"/>
      <c r="BL571" s="49"/>
      <c r="BM571" s="49"/>
      <c r="BN571" s="49"/>
      <c r="BO571" s="49"/>
      <c r="BP571" s="49"/>
      <c r="BQ571" s="49"/>
      <c r="BR571" s="49"/>
      <c r="BS571" s="49"/>
      <c r="BT571" s="49"/>
      <c r="BU571" s="49"/>
      <c r="BV571" s="49"/>
      <c r="BW571" s="49"/>
      <c r="BX571" s="49"/>
      <c r="BY571" s="49"/>
      <c r="BZ571" s="49"/>
      <c r="CA571" s="49"/>
      <c r="CB571" s="49"/>
      <c r="CC571" s="49"/>
      <c r="CD571" s="49"/>
      <c r="CE571" s="49"/>
      <c r="CF571" s="49"/>
      <c r="CG571" s="49"/>
      <c r="CH571" s="49"/>
      <c r="CI571" s="49"/>
      <c r="CJ571" s="49"/>
      <c r="CK571" s="49"/>
      <c r="CL571" s="49"/>
      <c r="CM571" s="49"/>
      <c r="CN571" s="49"/>
      <c r="CO571" s="49"/>
      <c r="CP571" s="49"/>
      <c r="CQ571" s="49"/>
      <c r="CR571" s="49"/>
      <c r="CS571" s="49"/>
      <c r="CT571" s="49"/>
      <c r="CU571" s="49"/>
      <c r="CV571" s="49"/>
      <c r="CW571" s="49"/>
      <c r="CX571" s="49"/>
      <c r="CY571" s="49"/>
      <c r="CZ571" s="49"/>
      <c r="DA571" s="49"/>
      <c r="DB571" s="49"/>
      <c r="DC571" s="49"/>
      <c r="DD571" s="49"/>
      <c r="DE571" s="49"/>
      <c r="DF571" s="49"/>
      <c r="DG571" s="49"/>
      <c r="DH571" s="49"/>
      <c r="DI571" s="49"/>
      <c r="DJ571" s="49"/>
      <c r="DK571" s="49"/>
      <c r="DL571" s="49"/>
      <c r="DM571" s="49"/>
      <c r="DN571" s="49"/>
      <c r="DO571" s="49"/>
      <c r="DP571" s="49"/>
      <c r="DQ571" s="49"/>
      <c r="DR571" s="49"/>
      <c r="DS571" s="49"/>
      <c r="DT571" s="49"/>
      <c r="DU571" s="49"/>
      <c r="DV571" s="49"/>
      <c r="DW571" s="49"/>
      <c r="DX571" s="49"/>
      <c r="DY571" s="49"/>
      <c r="DZ571" s="49"/>
      <c r="EA571" s="49"/>
      <c r="EB571" s="49"/>
      <c r="EC571" s="49"/>
      <c r="ED571" s="49"/>
      <c r="EE571" s="49"/>
      <c r="EF571" s="49"/>
      <c r="EG571" s="49"/>
      <c r="EH571" s="49"/>
      <c r="EI571" s="49"/>
      <c r="EJ571" s="49"/>
      <c r="EK571" s="49"/>
      <c r="EL571" s="49"/>
      <c r="EM571" s="49"/>
      <c r="EN571" s="49"/>
      <c r="EO571" s="49"/>
      <c r="EP571" s="49"/>
      <c r="EQ571" s="49"/>
      <c r="ER571" s="49"/>
      <c r="ES571" s="49"/>
      <c r="ET571" s="49"/>
      <c r="EU571" s="49"/>
      <c r="EV571" s="49"/>
      <c r="EW571" s="49"/>
      <c r="EX571" s="49"/>
      <c r="EY571" s="49"/>
      <c r="EZ571" s="49"/>
      <c r="FA571" s="49"/>
      <c r="FB571" s="49"/>
      <c r="FC571" s="49"/>
      <c r="FD571" s="49"/>
      <c r="FE571" s="49"/>
      <c r="FF571" s="49"/>
      <c r="FG571" s="49"/>
      <c r="FH571" s="49"/>
      <c r="FI571" s="49"/>
      <c r="FJ571" s="49"/>
      <c r="FK571" s="49"/>
      <c r="FL571" s="49"/>
      <c r="FM571" s="49"/>
      <c r="FN571" s="49"/>
      <c r="FO571" s="49"/>
      <c r="FP571" s="49"/>
      <c r="FQ571" s="49"/>
      <c r="FR571" s="49"/>
      <c r="FS571" s="49"/>
      <c r="FT571" s="49"/>
      <c r="FU571" s="49"/>
      <c r="FV571" s="49"/>
      <c r="FW571" s="49"/>
      <c r="FX571" s="49"/>
      <c r="FY571" s="49"/>
      <c r="FZ571" s="49"/>
      <c r="GA571" s="49"/>
      <c r="GB571" s="49"/>
      <c r="GC571" s="49"/>
      <c r="GD571" s="49"/>
      <c r="GE571" s="49"/>
      <c r="GF571" s="49"/>
      <c r="GG571" s="49"/>
      <c r="GH571" s="49"/>
      <c r="GI571" s="49"/>
      <c r="GJ571" s="49"/>
      <c r="GK571" s="49"/>
      <c r="GL571" s="49"/>
      <c r="GM571" s="49"/>
      <c r="GN571" s="49"/>
      <c r="GO571" s="49"/>
      <c r="GP571" s="49"/>
      <c r="GQ571" s="49"/>
      <c r="GR571" s="49"/>
      <c r="GS571" s="49"/>
      <c r="GT571" s="49"/>
      <c r="GU571" s="49"/>
      <c r="GV571" s="49"/>
      <c r="GW571" s="49"/>
      <c r="GX571" s="49"/>
      <c r="GY571" s="49"/>
      <c r="GZ571" s="49"/>
      <c r="HA571" s="49"/>
      <c r="HB571" s="49"/>
      <c r="HC571" s="49"/>
      <c r="HD571" s="49"/>
      <c r="HE571" s="49"/>
      <c r="HF571" s="49"/>
      <c r="HG571" s="49"/>
      <c r="HH571" s="49"/>
      <c r="HI571" s="49"/>
      <c r="HJ571" s="49"/>
      <c r="HK571" s="49"/>
      <c r="HL571" s="49"/>
      <c r="HM571" s="49"/>
      <c r="HN571" s="49"/>
      <c r="HO571" s="49"/>
      <c r="HP571" s="49"/>
      <c r="HQ571" s="49"/>
      <c r="HR571" s="49"/>
      <c r="HS571" s="49"/>
      <c r="HT571" s="49"/>
      <c r="HU571" s="49"/>
      <c r="HV571" s="49"/>
      <c r="HW571" s="49"/>
      <c r="HX571" s="49"/>
      <c r="HY571" s="49"/>
      <c r="HZ571" s="49"/>
      <c r="IA571" s="49"/>
      <c r="IB571" s="49"/>
      <c r="IC571" s="49"/>
      <c r="ID571" s="49"/>
      <c r="IE571" s="49"/>
      <c r="IF571" s="49"/>
      <c r="IG571" s="49"/>
      <c r="IH571" s="49"/>
      <c r="II571" s="49"/>
      <c r="IJ571" s="49"/>
      <c r="IK571" s="49"/>
      <c r="IL571" s="49"/>
      <c r="IM571" s="49"/>
      <c r="IN571" s="49"/>
      <c r="IO571" s="49"/>
      <c r="IP571" s="49"/>
      <c r="IQ571" s="49"/>
      <c r="IR571" s="49"/>
      <c r="IS571" s="49"/>
      <c r="IT571" s="49"/>
      <c r="IU571" s="49"/>
      <c r="IV571" s="49"/>
      <c r="IW571" s="49"/>
      <c r="IX571" s="49"/>
      <c r="IY571" s="49"/>
      <c r="IZ571" s="49"/>
      <c r="JA571" s="49"/>
      <c r="JB571" s="49"/>
      <c r="JC571" s="49"/>
      <c r="JD571" s="49"/>
      <c r="JE571" s="49"/>
      <c r="JF571" s="49"/>
      <c r="JG571" s="49"/>
      <c r="JH571" s="49"/>
      <c r="JI571" s="49"/>
      <c r="JJ571" s="49"/>
      <c r="JK571" s="49"/>
      <c r="JL571" s="49"/>
      <c r="JM571" s="49"/>
      <c r="JN571" s="49"/>
      <c r="JO571" s="49"/>
      <c r="JP571" s="49"/>
      <c r="JQ571" s="49"/>
      <c r="JR571" s="49"/>
      <c r="JS571" s="49"/>
      <c r="JT571" s="49"/>
      <c r="JU571" s="49"/>
      <c r="JV571" s="49"/>
      <c r="JW571" s="49"/>
      <c r="JX571" s="49"/>
      <c r="JY571" s="49"/>
      <c r="JZ571" s="49"/>
      <c r="KA571" s="49"/>
      <c r="KB571" s="49"/>
      <c r="KC571" s="49"/>
      <c r="KD571" s="49"/>
      <c r="KE571" s="49"/>
      <c r="KF571" s="49"/>
      <c r="KG571" s="49"/>
      <c r="KH571" s="49"/>
      <c r="KI571" s="49"/>
      <c r="KJ571" s="49"/>
      <c r="KK571" s="49"/>
      <c r="KL571" s="49"/>
      <c r="KM571" s="49"/>
      <c r="KN571" s="49"/>
      <c r="KO571" s="49"/>
      <c r="KP571" s="49"/>
      <c r="KQ571" s="49"/>
      <c r="KR571" s="49"/>
      <c r="KS571" s="49"/>
      <c r="KT571" s="49"/>
      <c r="KU571" s="49"/>
      <c r="KV571" s="49"/>
      <c r="KW571" s="49"/>
      <c r="KX571" s="49"/>
      <c r="KY571" s="49"/>
      <c r="KZ571" s="49"/>
      <c r="LA571" s="49"/>
      <c r="LB571" s="49"/>
      <c r="LC571" s="49"/>
      <c r="LD571" s="49"/>
      <c r="LE571" s="49"/>
      <c r="LF571" s="49"/>
      <c r="LG571" s="49"/>
      <c r="LH571" s="49"/>
      <c r="LI571" s="49"/>
      <c r="LJ571" s="49"/>
      <c r="LK571" s="49"/>
      <c r="LL571" s="49"/>
      <c r="LM571" s="49"/>
      <c r="LN571" s="49"/>
      <c r="LO571" s="49"/>
      <c r="LP571" s="49"/>
      <c r="LQ571" s="49"/>
      <c r="LR571" s="49"/>
      <c r="LS571" s="49"/>
      <c r="LT571" s="49"/>
      <c r="LU571" s="49"/>
      <c r="LV571" s="49"/>
      <c r="LW571" s="49"/>
      <c r="LX571" s="49"/>
      <c r="LY571" s="49"/>
      <c r="LZ571" s="49"/>
      <c r="MA571" s="49"/>
      <c r="MB571" s="49"/>
      <c r="MC571" s="49"/>
      <c r="MD571" s="49"/>
      <c r="ME571" s="49"/>
      <c r="MF571" s="49"/>
      <c r="MG571" s="49"/>
      <c r="MH571" s="49"/>
      <c r="MI571" s="49"/>
      <c r="MJ571" s="49"/>
      <c r="MK571" s="49"/>
      <c r="ML571" s="49"/>
      <c r="MM571" s="49"/>
      <c r="MN571" s="49"/>
      <c r="MO571" s="49"/>
      <c r="MP571" s="49"/>
      <c r="MQ571" s="49"/>
      <c r="MR571" s="49"/>
      <c r="MS571" s="49"/>
      <c r="MT571" s="49"/>
      <c r="MU571" s="49"/>
      <c r="MV571" s="49"/>
      <c r="MW571" s="49"/>
      <c r="MX571" s="49"/>
      <c r="MY571" s="49"/>
      <c r="MZ571" s="49"/>
      <c r="NA571" s="49"/>
      <c r="NB571" s="49"/>
      <c r="NC571" s="49"/>
      <c r="ND571" s="49"/>
      <c r="NE571" s="49"/>
      <c r="NF571" s="49"/>
      <c r="NG571" s="49"/>
      <c r="NH571" s="49"/>
      <c r="NI571" s="49"/>
      <c r="NJ571" s="49"/>
      <c r="NK571" s="49"/>
      <c r="NL571" s="49"/>
      <c r="NM571" s="49"/>
      <c r="NN571" s="49"/>
      <c r="NO571" s="49"/>
      <c r="NP571" s="49"/>
      <c r="NQ571" s="49"/>
      <c r="NR571" s="49"/>
      <c r="NS571" s="49"/>
      <c r="NT571" s="49"/>
      <c r="NU571" s="49"/>
      <c r="NV571" s="49"/>
      <c r="NW571" s="49"/>
      <c r="NX571" s="49"/>
      <c r="NY571" s="49"/>
      <c r="NZ571" s="49"/>
      <c r="OA571" s="49"/>
      <c r="OB571" s="49"/>
      <c r="OC571" s="49"/>
      <c r="OD571" s="49"/>
      <c r="OE571" s="49"/>
      <c r="OF571" s="49"/>
      <c r="OG571" s="49"/>
      <c r="OH571" s="49"/>
      <c r="OI571" s="49"/>
      <c r="OJ571" s="49"/>
      <c r="OK571" s="49"/>
      <c r="OL571" s="49"/>
      <c r="OM571" s="49"/>
      <c r="ON571" s="49"/>
      <c r="OO571" s="49"/>
      <c r="OP571" s="49"/>
      <c r="OQ571" s="49"/>
      <c r="OR571" s="49"/>
      <c r="OS571" s="49"/>
      <c r="OT571" s="49"/>
      <c r="OU571" s="49"/>
      <c r="OV571" s="49"/>
      <c r="OW571" s="49"/>
      <c r="OX571" s="49"/>
      <c r="OY571" s="49"/>
      <c r="OZ571" s="49"/>
      <c r="PA571" s="49"/>
      <c r="PB571" s="49"/>
      <c r="PC571" s="49"/>
      <c r="PD571" s="49"/>
      <c r="PE571" s="49"/>
      <c r="PF571" s="49"/>
      <c r="PG571" s="49"/>
      <c r="PH571" s="49"/>
      <c r="PI571" s="49"/>
      <c r="PJ571" s="49"/>
      <c r="PK571" s="49"/>
      <c r="PL571" s="49"/>
      <c r="PM571" s="49"/>
      <c r="PN571" s="49"/>
      <c r="PO571" s="49"/>
      <c r="PP571" s="49"/>
      <c r="PQ571" s="49"/>
      <c r="PR571" s="49"/>
      <c r="PS571" s="49"/>
      <c r="PT571" s="49"/>
      <c r="PU571" s="49"/>
      <c r="PV571" s="49"/>
      <c r="PW571" s="49"/>
      <c r="PX571" s="49"/>
      <c r="PY571" s="49"/>
      <c r="PZ571" s="49"/>
      <c r="QA571" s="49"/>
      <c r="QB571" s="49"/>
      <c r="QC571" s="49"/>
      <c r="QD571" s="49"/>
      <c r="QE571" s="49"/>
      <c r="QF571" s="49"/>
      <c r="QG571" s="49"/>
      <c r="QH571" s="49"/>
      <c r="QI571" s="49"/>
      <c r="QJ571" s="49"/>
      <c r="QK571" s="49"/>
      <c r="QL571" s="49"/>
      <c r="QM571" s="49"/>
      <c r="QN571" s="49"/>
      <c r="QO571" s="49"/>
      <c r="QP571" s="49"/>
      <c r="QQ571" s="49"/>
      <c r="QR571" s="49"/>
      <c r="QS571" s="49"/>
      <c r="QT571" s="49"/>
      <c r="QU571" s="49"/>
      <c r="QV571" s="49"/>
      <c r="QW571" s="49"/>
      <c r="QX571" s="49"/>
      <c r="QY571" s="49"/>
      <c r="QZ571" s="49"/>
      <c r="RA571" s="49"/>
      <c r="RB571" s="49"/>
      <c r="RC571" s="49"/>
      <c r="RD571" s="49"/>
      <c r="RE571" s="49"/>
      <c r="RF571" s="49"/>
      <c r="RG571" s="49"/>
      <c r="RH571" s="49"/>
      <c r="RI571" s="49"/>
      <c r="RJ571" s="49"/>
      <c r="RK571" s="49"/>
      <c r="RL571" s="49"/>
      <c r="RM571" s="49"/>
      <c r="RN571" s="49"/>
      <c r="RO571" s="49"/>
      <c r="RP571" s="49"/>
      <c r="RQ571" s="49"/>
      <c r="RR571" s="49"/>
      <c r="RS571" s="49"/>
      <c r="RT571" s="49"/>
      <c r="RU571" s="49"/>
      <c r="RV571" s="49"/>
      <c r="RW571" s="49"/>
      <c r="RX571" s="49"/>
      <c r="RY571" s="49"/>
      <c r="RZ571" s="49"/>
      <c r="SA571" s="49"/>
      <c r="SB571" s="49"/>
      <c r="SC571" s="49"/>
      <c r="SD571" s="49"/>
      <c r="SE571" s="49"/>
      <c r="SF571" s="49"/>
      <c r="SG571" s="49"/>
      <c r="SH571" s="49"/>
      <c r="SI571" s="49"/>
      <c r="SJ571" s="49"/>
      <c r="SK571" s="49"/>
      <c r="SL571" s="49"/>
      <c r="SM571" s="49"/>
      <c r="SN571" s="49"/>
      <c r="SO571" s="49"/>
      <c r="SP571" s="49"/>
      <c r="SQ571" s="49"/>
      <c r="SR571" s="49"/>
      <c r="SS571" s="49"/>
      <c r="ST571" s="49"/>
      <c r="SU571" s="49"/>
      <c r="SV571" s="49"/>
      <c r="SW571" s="49"/>
      <c r="SX571" s="49"/>
      <c r="SY571" s="49"/>
      <c r="SZ571" s="49"/>
      <c r="TA571" s="49"/>
      <c r="TB571" s="49"/>
      <c r="TC571" s="49"/>
      <c r="TD571" s="49"/>
      <c r="TE571" s="49"/>
      <c r="TF571" s="49"/>
      <c r="TG571" s="49"/>
      <c r="TH571" s="49"/>
      <c r="TI571" s="49"/>
      <c r="TJ571" s="49"/>
      <c r="TK571" s="49"/>
      <c r="TL571" s="49"/>
      <c r="TM571" s="49"/>
      <c r="TN571" s="49"/>
      <c r="TO571" s="49"/>
      <c r="TP571" s="49"/>
      <c r="TQ571" s="49"/>
      <c r="TR571" s="49"/>
      <c r="TS571" s="49"/>
      <c r="TT571" s="49"/>
      <c r="TU571" s="49"/>
      <c r="TV571" s="49"/>
      <c r="TW571" s="49"/>
      <c r="TX571" s="49"/>
      <c r="TY571" s="49"/>
      <c r="TZ571" s="49"/>
      <c r="UA571" s="49"/>
      <c r="UB571" s="49"/>
      <c r="UC571" s="49"/>
      <c r="UD571" s="49"/>
      <c r="UE571" s="49"/>
      <c r="UF571" s="49"/>
      <c r="UG571" s="49"/>
      <c r="UH571" s="49"/>
      <c r="UI571" s="49"/>
      <c r="UJ571" s="49"/>
      <c r="UK571" s="49"/>
      <c r="UL571" s="49"/>
      <c r="UM571" s="49"/>
      <c r="UN571" s="49"/>
      <c r="UO571" s="49"/>
      <c r="UP571" s="49"/>
      <c r="UQ571" s="49"/>
      <c r="UR571" s="49"/>
      <c r="US571" s="49"/>
      <c r="UT571" s="49"/>
      <c r="UU571" s="49"/>
      <c r="UV571" s="49"/>
      <c r="UW571" s="49"/>
      <c r="UX571" s="49"/>
      <c r="UY571" s="49"/>
      <c r="UZ571" s="49"/>
      <c r="VA571" s="49"/>
      <c r="VB571" s="49"/>
      <c r="VC571" s="49"/>
      <c r="VD571" s="49"/>
      <c r="VE571" s="49"/>
      <c r="VF571" s="49"/>
      <c r="VG571" s="49"/>
      <c r="VH571" s="49"/>
      <c r="VI571" s="49"/>
      <c r="VJ571" s="49"/>
      <c r="VK571" s="49"/>
      <c r="VL571" s="49"/>
      <c r="VM571" s="49"/>
      <c r="VN571" s="49"/>
      <c r="VO571" s="49"/>
      <c r="VP571" s="49"/>
      <c r="VQ571" s="49"/>
      <c r="VR571" s="49"/>
      <c r="VS571" s="49"/>
      <c r="VT571" s="49"/>
      <c r="VU571" s="49"/>
      <c r="VV571" s="49"/>
      <c r="VW571" s="49"/>
      <c r="VX571" s="49"/>
      <c r="VY571" s="49"/>
      <c r="VZ571" s="49"/>
      <c r="WA571" s="49"/>
      <c r="WB571" s="49"/>
      <c r="WC571" s="49"/>
      <c r="WD571" s="49"/>
      <c r="WE571" s="49"/>
      <c r="WF571" s="49"/>
      <c r="WG571" s="49"/>
      <c r="WH571" s="49"/>
      <c r="WI571" s="49"/>
      <c r="WJ571" s="49"/>
      <c r="WK571" s="49"/>
      <c r="WL571" s="49"/>
      <c r="WM571" s="49"/>
      <c r="WN571" s="49"/>
      <c r="WO571" s="49"/>
      <c r="WP571" s="49"/>
      <c r="WQ571" s="49"/>
      <c r="WR571" s="49"/>
      <c r="WS571" s="49"/>
      <c r="WT571" s="49"/>
      <c r="WU571" s="49"/>
      <c r="WV571" s="49"/>
      <c r="WW571" s="49"/>
      <c r="WX571" s="49"/>
      <c r="WY571" s="49"/>
      <c r="WZ571" s="49"/>
      <c r="XA571" s="49"/>
      <c r="XB571" s="49"/>
      <c r="XC571" s="49"/>
      <c r="XD571" s="49"/>
      <c r="XE571" s="49"/>
      <c r="XF571" s="49"/>
      <c r="XG571" s="49"/>
      <c r="XH571" s="49"/>
      <c r="XI571" s="49"/>
      <c r="XJ571" s="49"/>
      <c r="XK571" s="49"/>
      <c r="XL571" s="49"/>
      <c r="XM571" s="49"/>
      <c r="XN571" s="49"/>
      <c r="XO571" s="49"/>
      <c r="XP571" s="49"/>
      <c r="XQ571" s="49"/>
      <c r="XR571" s="49"/>
      <c r="XS571" s="49"/>
      <c r="XT571" s="49"/>
      <c r="XU571" s="49"/>
      <c r="XV571" s="49"/>
      <c r="XW571" s="49"/>
      <c r="XX571" s="49"/>
      <c r="XY571" s="49"/>
      <c r="XZ571" s="49"/>
      <c r="YA571" s="49"/>
      <c r="YB571" s="49"/>
      <c r="YC571" s="49"/>
      <c r="YD571" s="49"/>
      <c r="YE571" s="49"/>
      <c r="YF571" s="49"/>
      <c r="YG571" s="49"/>
      <c r="YH571" s="49"/>
      <c r="YI571" s="49"/>
      <c r="YJ571" s="49"/>
      <c r="YK571" s="49"/>
      <c r="YL571" s="49"/>
      <c r="YM571" s="49"/>
      <c r="YN571" s="49"/>
      <c r="YO571" s="49"/>
      <c r="YP571" s="49"/>
      <c r="YQ571" s="49"/>
      <c r="YR571" s="49"/>
      <c r="YS571" s="49"/>
      <c r="YT571" s="49"/>
      <c r="YU571" s="49"/>
      <c r="YV571" s="49"/>
      <c r="YW571" s="49"/>
      <c r="YX571" s="49"/>
      <c r="YY571" s="49"/>
      <c r="YZ571" s="49"/>
      <c r="ZA571" s="49"/>
      <c r="ZB571" s="49"/>
      <c r="ZC571" s="49"/>
      <c r="ZD571" s="49"/>
      <c r="ZE571" s="49"/>
      <c r="ZF571" s="49"/>
      <c r="ZG571" s="49"/>
      <c r="ZH571" s="49"/>
      <c r="ZI571" s="49"/>
      <c r="ZJ571" s="49"/>
      <c r="ZK571" s="49"/>
      <c r="ZL571" s="49"/>
      <c r="ZM571" s="49"/>
      <c r="ZN571" s="49"/>
      <c r="ZO571" s="49"/>
      <c r="ZP571" s="49"/>
      <c r="ZQ571" s="49"/>
      <c r="ZR571" s="49"/>
      <c r="ZS571" s="49"/>
      <c r="ZT571" s="49"/>
      <c r="ZU571" s="49"/>
      <c r="ZV571" s="49"/>
      <c r="ZW571" s="49"/>
      <c r="ZX571" s="49"/>
      <c r="ZY571" s="49"/>
      <c r="ZZ571" s="49"/>
      <c r="AAA571" s="49"/>
      <c r="AAB571" s="49"/>
      <c r="AAC571" s="49"/>
      <c r="AAD571" s="49"/>
      <c r="AAE571" s="49"/>
      <c r="AAF571" s="49"/>
      <c r="AAG571" s="49"/>
      <c r="AAH571" s="49"/>
      <c r="AAI571" s="49"/>
      <c r="AAJ571" s="49"/>
      <c r="AAK571" s="49"/>
      <c r="AAL571" s="49"/>
      <c r="AAM571" s="49"/>
      <c r="AAN571" s="49"/>
      <c r="AAO571" s="49"/>
      <c r="AAP571" s="49"/>
      <c r="AAQ571" s="49"/>
      <c r="AAR571" s="49"/>
      <c r="AAS571" s="49"/>
      <c r="AAT571" s="49"/>
      <c r="AAU571" s="49"/>
      <c r="AAV571" s="49"/>
      <c r="AAW571" s="49"/>
      <c r="AAX571" s="49"/>
      <c r="AAY571" s="49"/>
      <c r="AAZ571" s="49"/>
      <c r="ABA571" s="49"/>
      <c r="ABB571" s="49"/>
      <c r="ABC571" s="49"/>
      <c r="ABD571" s="49"/>
      <c r="ABE571" s="49"/>
      <c r="ABF571" s="49"/>
      <c r="ABG571" s="49"/>
      <c r="ABH571" s="49"/>
      <c r="ABI571" s="49"/>
      <c r="ABJ571" s="49"/>
      <c r="ABK571" s="49"/>
      <c r="ABL571" s="49"/>
      <c r="ABM571" s="49"/>
      <c r="ABN571" s="49"/>
      <c r="ABO571" s="49"/>
      <c r="ABP571" s="49"/>
      <c r="ABQ571" s="49"/>
      <c r="ABR571" s="49"/>
      <c r="ABS571" s="49"/>
      <c r="ABT571" s="49"/>
      <c r="ABU571" s="49"/>
      <c r="ABV571" s="49"/>
      <c r="ABW571" s="49"/>
      <c r="ABX571" s="49"/>
      <c r="ABY571" s="49"/>
      <c r="ABZ571" s="49"/>
      <c r="ACA571" s="49"/>
      <c r="ACB571" s="49"/>
      <c r="ACC571" s="49"/>
      <c r="ACD571" s="49"/>
      <c r="ACE571" s="49"/>
      <c r="ACF571" s="49"/>
      <c r="ACG571" s="49"/>
      <c r="ACH571" s="49"/>
      <c r="ACI571" s="49"/>
      <c r="ACJ571" s="49"/>
      <c r="ACK571" s="49"/>
      <c r="ACL571" s="49"/>
      <c r="ACM571" s="49"/>
      <c r="ACN571" s="49"/>
      <c r="ACO571" s="49"/>
      <c r="ACP571" s="49"/>
      <c r="ACQ571" s="49"/>
      <c r="ACR571" s="49"/>
      <c r="ACS571" s="49"/>
      <c r="ACT571" s="49"/>
      <c r="ACU571" s="49"/>
      <c r="ACV571" s="49"/>
      <c r="ACW571" s="49"/>
      <c r="ACX571" s="49"/>
      <c r="ACY571" s="49"/>
      <c r="ACZ571" s="49"/>
      <c r="ADA571" s="49"/>
      <c r="ADB571" s="49"/>
      <c r="ADC571" s="49"/>
      <c r="ADD571" s="49"/>
      <c r="ADE571" s="49"/>
      <c r="ADF571" s="49"/>
      <c r="ADG571" s="49"/>
      <c r="ADH571" s="49"/>
      <c r="ADI571" s="49"/>
      <c r="ADJ571" s="49"/>
      <c r="ADK571" s="49"/>
      <c r="ADL571" s="49"/>
      <c r="ADM571" s="49"/>
      <c r="ADN571" s="49"/>
      <c r="ADO571" s="49"/>
      <c r="ADP571" s="49"/>
      <c r="ADQ571" s="49"/>
      <c r="ADR571" s="49"/>
      <c r="ADS571" s="49"/>
      <c r="ADT571" s="49"/>
      <c r="ADU571" s="49"/>
      <c r="ADV571" s="49"/>
      <c r="ADW571" s="49"/>
      <c r="ADX571" s="49"/>
      <c r="ADY571" s="49"/>
      <c r="ADZ571" s="49"/>
      <c r="AEA571" s="49"/>
      <c r="AEB571" s="49"/>
      <c r="AEC571" s="49"/>
      <c r="AED571" s="49"/>
      <c r="AEE571" s="49"/>
      <c r="AEF571" s="49"/>
      <c r="AEG571" s="49"/>
      <c r="AEH571" s="49"/>
      <c r="AEI571" s="49"/>
      <c r="AEJ571" s="49"/>
      <c r="AEK571" s="49"/>
      <c r="AEL571" s="49"/>
      <c r="AEM571" s="49"/>
      <c r="AEN571" s="49"/>
      <c r="AEO571" s="49"/>
      <c r="AEP571" s="49"/>
      <c r="AEQ571" s="49"/>
      <c r="AER571" s="49"/>
      <c r="AES571" s="49"/>
      <c r="AET571" s="49"/>
      <c r="AEU571" s="49"/>
      <c r="AEV571" s="49"/>
      <c r="AEW571" s="49"/>
      <c r="AEX571" s="49"/>
      <c r="AEY571" s="49"/>
      <c r="AEZ571" s="49"/>
      <c r="AFA571" s="49"/>
      <c r="AFB571" s="49"/>
      <c r="AFC571" s="49"/>
      <c r="AFD571" s="49"/>
      <c r="AFE571" s="49"/>
      <c r="AFF571" s="49"/>
      <c r="AFG571" s="49"/>
      <c r="AFH571" s="49"/>
      <c r="AFI571" s="49"/>
      <c r="AFJ571" s="49"/>
      <c r="AFK571" s="49"/>
      <c r="AFL571" s="49"/>
      <c r="AFM571" s="49"/>
      <c r="AFN571" s="49"/>
      <c r="AFO571" s="49"/>
      <c r="AFP571" s="49"/>
      <c r="AFQ571" s="49"/>
      <c r="AFR571" s="49"/>
      <c r="AFS571" s="49"/>
      <c r="AFT571" s="49"/>
      <c r="AFU571" s="49"/>
      <c r="AFV571" s="49"/>
      <c r="AFW571" s="49"/>
      <c r="AFX571" s="49"/>
      <c r="AFY571" s="49"/>
      <c r="AFZ571" s="49"/>
      <c r="AGA571" s="49"/>
      <c r="AGB571" s="49"/>
      <c r="AGC571" s="49"/>
      <c r="AGD571" s="49"/>
      <c r="AGE571" s="49"/>
      <c r="AGF571" s="49"/>
      <c r="AGG571" s="49"/>
      <c r="AGH571" s="49"/>
      <c r="AGI571" s="49"/>
      <c r="AGJ571" s="49"/>
      <c r="AGK571" s="49"/>
      <c r="AGL571" s="49"/>
      <c r="AGM571" s="49"/>
      <c r="AGN571" s="49"/>
      <c r="AGO571" s="49"/>
      <c r="AGP571" s="49"/>
      <c r="AGQ571" s="49"/>
      <c r="AGR571" s="49"/>
      <c r="AGS571" s="49"/>
      <c r="AGT571" s="49"/>
      <c r="AGU571" s="49"/>
      <c r="AGV571" s="49"/>
      <c r="AGW571" s="49"/>
      <c r="AGX571" s="49"/>
      <c r="AGY571" s="49"/>
      <c r="AGZ571" s="49"/>
      <c r="AHA571" s="49"/>
      <c r="AHB571" s="49"/>
      <c r="AHC571" s="49"/>
      <c r="AHD571" s="49"/>
      <c r="AHE571" s="49"/>
      <c r="AHF571" s="49"/>
      <c r="AHG571" s="49"/>
      <c r="AHH571" s="49"/>
      <c r="AHI571" s="49"/>
      <c r="AHJ571" s="49"/>
      <c r="AHK571" s="49"/>
      <c r="AHL571" s="49"/>
      <c r="AHM571" s="49"/>
      <c r="AHN571" s="49"/>
      <c r="AHO571" s="49"/>
      <c r="AHP571" s="49"/>
      <c r="AHQ571" s="49"/>
      <c r="AHR571" s="49"/>
      <c r="AHS571" s="49"/>
      <c r="AHT571" s="49"/>
      <c r="AHU571" s="49"/>
      <c r="AHV571" s="49"/>
      <c r="AHW571" s="49"/>
      <c r="AHX571" s="49"/>
      <c r="AHY571" s="49"/>
      <c r="AHZ571" s="49"/>
      <c r="AIA571" s="49"/>
      <c r="AIB571" s="49"/>
      <c r="AIC571" s="49"/>
      <c r="AID571" s="49"/>
      <c r="AIE571" s="49"/>
      <c r="AIF571" s="49"/>
      <c r="AIG571" s="49"/>
      <c r="AIH571" s="49"/>
      <c r="AII571" s="49"/>
      <c r="AIJ571" s="49"/>
      <c r="AIK571" s="49"/>
      <c r="AIL571" s="49"/>
      <c r="AIM571" s="49"/>
      <c r="AIN571" s="49"/>
      <c r="AIO571" s="49"/>
      <c r="AIP571" s="49"/>
      <c r="AIQ571" s="49"/>
      <c r="AIR571" s="49"/>
      <c r="AIS571" s="49"/>
      <c r="AIT571" s="49"/>
      <c r="AIU571" s="49"/>
      <c r="AIV571" s="49"/>
      <c r="AIW571" s="49"/>
      <c r="AIX571" s="49"/>
      <c r="AIY571" s="49"/>
      <c r="AIZ571" s="49"/>
      <c r="AJA571" s="49"/>
      <c r="AJB571" s="49"/>
      <c r="AJC571" s="49"/>
      <c r="AJD571" s="49"/>
      <c r="AJE571" s="49"/>
      <c r="AJF571" s="49"/>
      <c r="AJG571" s="49"/>
      <c r="AJH571" s="49"/>
      <c r="AJI571" s="49"/>
      <c r="AJJ571" s="49"/>
      <c r="AJK571" s="49"/>
      <c r="AJL571" s="49"/>
      <c r="AJM571" s="49"/>
      <c r="AJN571" s="49"/>
      <c r="AJO571" s="49"/>
      <c r="AJP571" s="49"/>
      <c r="AJQ571" s="49"/>
      <c r="AJR571" s="49"/>
      <c r="AJS571" s="49"/>
      <c r="AJT571" s="49"/>
      <c r="AJU571" s="49"/>
      <c r="AJV571" s="49"/>
      <c r="AJW571" s="49"/>
      <c r="AJX571" s="49"/>
      <c r="AJY571" s="49"/>
      <c r="AJZ571" s="49"/>
      <c r="AKA571" s="49"/>
      <c r="AKB571" s="49"/>
      <c r="AKC571" s="49"/>
      <c r="AKD571" s="49"/>
      <c r="AKE571" s="49"/>
      <c r="AKF571" s="49"/>
      <c r="AKG571" s="49"/>
      <c r="AKH571" s="49"/>
      <c r="AKI571" s="49"/>
      <c r="AKJ571" s="49"/>
      <c r="AKK571" s="49"/>
      <c r="AKL571" s="49"/>
      <c r="AKM571" s="49"/>
      <c r="AKN571" s="49"/>
      <c r="AKO571" s="49"/>
      <c r="AKP571" s="49"/>
      <c r="AKQ571" s="49"/>
      <c r="AKR571" s="49"/>
      <c r="AKS571" s="49"/>
      <c r="AKT571" s="49"/>
      <c r="AKU571" s="49"/>
      <c r="AKV571" s="49"/>
      <c r="AKW571" s="49"/>
      <c r="AKX571" s="49"/>
      <c r="AKY571" s="49"/>
      <c r="AKZ571" s="49"/>
      <c r="ALA571" s="49"/>
      <c r="ALB571" s="49"/>
      <c r="ALC571" s="49"/>
      <c r="ALD571" s="49"/>
      <c r="ALE571" s="49"/>
      <c r="ALF571" s="49"/>
      <c r="ALG571" s="49"/>
      <c r="ALH571" s="49"/>
      <c r="ALI571" s="49"/>
      <c r="ALJ571" s="49"/>
      <c r="ALK571" s="49"/>
      <c r="ALL571" s="49"/>
      <c r="ALM571" s="49"/>
      <c r="ALN571" s="49"/>
      <c r="ALO571" s="49"/>
      <c r="ALP571" s="49"/>
      <c r="ALQ571" s="49"/>
      <c r="ALR571" s="49"/>
      <c r="ALS571" s="49"/>
      <c r="ALT571" s="49"/>
      <c r="ALU571" s="49"/>
      <c r="ALV571" s="49"/>
      <c r="ALW571" s="49"/>
      <c r="ALX571" s="49"/>
      <c r="ALY571" s="49"/>
      <c r="ALZ571" s="49"/>
      <c r="AMA571" s="49"/>
      <c r="AMB571" s="49"/>
      <c r="AMC571" s="49"/>
      <c r="AMD571" s="49"/>
      <c r="AME571" s="49"/>
      <c r="AMF571" s="49"/>
      <c r="AMG571" s="49"/>
      <c r="AMH571" s="49"/>
      <c r="AMI571" s="49"/>
      <c r="AMJ571" s="49"/>
      <c r="AMK571" s="49"/>
      <c r="AML571" s="49"/>
      <c r="AMM571" s="49"/>
      <c r="AMN571" s="49"/>
      <c r="AMO571" s="49"/>
    </row>
    <row r="572" spans="1:1029">
      <c r="A572" s="17"/>
      <c r="B572" s="18"/>
      <c r="C572" s="8"/>
      <c r="D572" s="17"/>
      <c r="E572" s="17"/>
      <c r="F572" s="17"/>
      <c r="G572" s="17"/>
      <c r="H572" s="17"/>
      <c r="I572" s="17"/>
      <c r="J572" s="17"/>
      <c r="K572" s="17"/>
      <c r="L572" s="17"/>
      <c r="M572" s="17"/>
      <c r="N572" s="17"/>
      <c r="O572" s="17"/>
      <c r="P572" s="17"/>
      <c r="Q572" s="11"/>
      <c r="R572" s="17"/>
      <c r="S572" s="8"/>
      <c r="T572" s="8"/>
      <c r="U572" s="8"/>
      <c r="V572" s="8"/>
      <c r="W572" s="8"/>
      <c r="X572" s="8"/>
      <c r="Y572" s="8"/>
      <c r="Z572" s="8"/>
      <c r="AA572" s="8"/>
      <c r="AB572" s="8"/>
      <c r="AC572" s="8"/>
      <c r="AD572" s="8"/>
      <c r="AE572" s="8"/>
      <c r="AF572" s="11"/>
      <c r="AG572" s="49"/>
      <c r="AH572" s="49"/>
      <c r="AI572" s="49"/>
      <c r="AJ572" s="49"/>
      <c r="AK572" s="49"/>
      <c r="AL572" s="49"/>
      <c r="AM572" s="49"/>
      <c r="AN572" s="49"/>
      <c r="AO572" s="49"/>
      <c r="AP572" s="49"/>
      <c r="AQ572" s="49"/>
      <c r="AR572" s="49"/>
      <c r="AS572" s="49"/>
      <c r="AT572" s="49"/>
      <c r="AU572" s="49"/>
      <c r="AV572" s="49"/>
      <c r="AW572" s="49"/>
      <c r="AX572" s="49"/>
      <c r="AY572" s="49"/>
      <c r="AZ572" s="49"/>
      <c r="BA572" s="49"/>
      <c r="BB572" s="49"/>
      <c r="BC572" s="49"/>
      <c r="BD572" s="49"/>
      <c r="BE572" s="49"/>
      <c r="BF572" s="49"/>
      <c r="BG572" s="49"/>
      <c r="BH572" s="49"/>
      <c r="BI572" s="49"/>
      <c r="BJ572" s="49"/>
      <c r="BK572" s="49"/>
      <c r="BL572" s="49"/>
      <c r="BM572" s="49"/>
      <c r="BN572" s="49"/>
      <c r="BO572" s="49"/>
      <c r="BP572" s="49"/>
      <c r="BQ572" s="49"/>
      <c r="BR572" s="49"/>
      <c r="BS572" s="49"/>
      <c r="BT572" s="49"/>
      <c r="BU572" s="49"/>
      <c r="BV572" s="49"/>
      <c r="BW572" s="49"/>
      <c r="BX572" s="49"/>
      <c r="BY572" s="49"/>
      <c r="BZ572" s="49"/>
      <c r="CA572" s="49"/>
      <c r="CB572" s="49"/>
      <c r="CC572" s="49"/>
      <c r="CD572" s="49"/>
      <c r="CE572" s="49"/>
      <c r="CF572" s="49"/>
      <c r="CG572" s="49"/>
      <c r="CH572" s="49"/>
      <c r="CI572" s="49"/>
      <c r="CJ572" s="49"/>
      <c r="CK572" s="49"/>
      <c r="CL572" s="49"/>
      <c r="CM572" s="49"/>
      <c r="CN572" s="49"/>
      <c r="CO572" s="49"/>
      <c r="CP572" s="49"/>
      <c r="CQ572" s="49"/>
      <c r="CR572" s="49"/>
      <c r="CS572" s="49"/>
      <c r="CT572" s="49"/>
      <c r="CU572" s="49"/>
      <c r="CV572" s="49"/>
      <c r="CW572" s="49"/>
      <c r="CX572" s="49"/>
      <c r="CY572" s="49"/>
      <c r="CZ572" s="49"/>
      <c r="DA572" s="49"/>
      <c r="DB572" s="49"/>
      <c r="DC572" s="49"/>
      <c r="DD572" s="49"/>
      <c r="DE572" s="49"/>
      <c r="DF572" s="49"/>
      <c r="DG572" s="49"/>
      <c r="DH572" s="49"/>
      <c r="DI572" s="49"/>
      <c r="DJ572" s="49"/>
      <c r="DK572" s="49"/>
      <c r="DL572" s="49"/>
      <c r="DM572" s="49"/>
      <c r="DN572" s="49"/>
      <c r="DO572" s="49"/>
      <c r="DP572" s="49"/>
      <c r="DQ572" s="49"/>
      <c r="DR572" s="49"/>
      <c r="DS572" s="49"/>
      <c r="DT572" s="49"/>
      <c r="DU572" s="49"/>
      <c r="DV572" s="49"/>
      <c r="DW572" s="49"/>
      <c r="DX572" s="49"/>
      <c r="DY572" s="49"/>
      <c r="DZ572" s="49"/>
      <c r="EA572" s="49"/>
      <c r="EB572" s="49"/>
      <c r="EC572" s="49"/>
      <c r="ED572" s="49"/>
      <c r="EE572" s="49"/>
      <c r="EF572" s="49"/>
      <c r="EG572" s="49"/>
      <c r="EH572" s="49"/>
      <c r="EI572" s="49"/>
      <c r="EJ572" s="49"/>
      <c r="EK572" s="49"/>
      <c r="EL572" s="49"/>
      <c r="EM572" s="49"/>
      <c r="EN572" s="49"/>
      <c r="EO572" s="49"/>
      <c r="EP572" s="49"/>
      <c r="EQ572" s="49"/>
      <c r="ER572" s="49"/>
      <c r="ES572" s="49"/>
      <c r="ET572" s="49"/>
      <c r="EU572" s="49"/>
      <c r="EV572" s="49"/>
      <c r="EW572" s="49"/>
      <c r="EX572" s="49"/>
      <c r="EY572" s="49"/>
      <c r="EZ572" s="49"/>
      <c r="FA572" s="49"/>
      <c r="FB572" s="49"/>
      <c r="FC572" s="49"/>
      <c r="FD572" s="49"/>
      <c r="FE572" s="49"/>
      <c r="FF572" s="49"/>
      <c r="FG572" s="49"/>
      <c r="FH572" s="49"/>
      <c r="FI572" s="49"/>
      <c r="FJ572" s="49"/>
      <c r="FK572" s="49"/>
      <c r="FL572" s="49"/>
      <c r="FM572" s="49"/>
      <c r="FN572" s="49"/>
      <c r="FO572" s="49"/>
      <c r="FP572" s="49"/>
      <c r="FQ572" s="49"/>
      <c r="FR572" s="49"/>
      <c r="FS572" s="49"/>
      <c r="FT572" s="49"/>
      <c r="FU572" s="49"/>
      <c r="FV572" s="49"/>
      <c r="FW572" s="49"/>
      <c r="FX572" s="49"/>
      <c r="FY572" s="49"/>
      <c r="FZ572" s="49"/>
      <c r="GA572" s="49"/>
      <c r="GB572" s="49"/>
      <c r="GC572" s="49"/>
      <c r="GD572" s="49"/>
      <c r="GE572" s="49"/>
      <c r="GF572" s="49"/>
      <c r="GG572" s="49"/>
      <c r="GH572" s="49"/>
      <c r="GI572" s="49"/>
      <c r="GJ572" s="49"/>
      <c r="GK572" s="49"/>
      <c r="GL572" s="49"/>
      <c r="GM572" s="49"/>
      <c r="GN572" s="49"/>
      <c r="GO572" s="49"/>
      <c r="GP572" s="49"/>
      <c r="GQ572" s="49"/>
      <c r="GR572" s="49"/>
      <c r="GS572" s="49"/>
      <c r="GT572" s="49"/>
      <c r="GU572" s="49"/>
      <c r="GV572" s="49"/>
      <c r="GW572" s="49"/>
      <c r="GX572" s="49"/>
      <c r="GY572" s="49"/>
      <c r="GZ572" s="49"/>
      <c r="HA572" s="49"/>
      <c r="HB572" s="49"/>
      <c r="HC572" s="49"/>
      <c r="HD572" s="49"/>
      <c r="HE572" s="49"/>
      <c r="HF572" s="49"/>
      <c r="HG572" s="49"/>
      <c r="HH572" s="49"/>
      <c r="HI572" s="49"/>
      <c r="HJ572" s="49"/>
      <c r="HK572" s="49"/>
      <c r="HL572" s="49"/>
      <c r="HM572" s="49"/>
      <c r="HN572" s="49"/>
      <c r="HO572" s="49"/>
      <c r="HP572" s="49"/>
      <c r="HQ572" s="49"/>
      <c r="HR572" s="49"/>
      <c r="HS572" s="49"/>
      <c r="HT572" s="49"/>
      <c r="HU572" s="49"/>
      <c r="HV572" s="49"/>
      <c r="HW572" s="49"/>
      <c r="HX572" s="49"/>
      <c r="HY572" s="49"/>
      <c r="HZ572" s="49"/>
      <c r="IA572" s="49"/>
      <c r="IB572" s="49"/>
      <c r="IC572" s="49"/>
      <c r="ID572" s="49"/>
      <c r="IE572" s="49"/>
      <c r="IF572" s="49"/>
      <c r="IG572" s="49"/>
      <c r="IH572" s="49"/>
      <c r="II572" s="49"/>
      <c r="IJ572" s="49"/>
      <c r="IK572" s="49"/>
      <c r="IL572" s="49"/>
      <c r="IM572" s="49"/>
      <c r="IN572" s="49"/>
      <c r="IO572" s="49"/>
      <c r="IP572" s="49"/>
      <c r="IQ572" s="49"/>
      <c r="IR572" s="49"/>
      <c r="IS572" s="49"/>
      <c r="IT572" s="49"/>
      <c r="IU572" s="49"/>
      <c r="IV572" s="49"/>
      <c r="IW572" s="49"/>
      <c r="IX572" s="49"/>
      <c r="IY572" s="49"/>
      <c r="IZ572" s="49"/>
      <c r="JA572" s="49"/>
      <c r="JB572" s="49"/>
      <c r="JC572" s="49"/>
      <c r="JD572" s="49"/>
      <c r="JE572" s="49"/>
      <c r="JF572" s="49"/>
      <c r="JG572" s="49"/>
      <c r="JH572" s="49"/>
      <c r="JI572" s="49"/>
      <c r="JJ572" s="49"/>
      <c r="JK572" s="49"/>
      <c r="JL572" s="49"/>
      <c r="JM572" s="49"/>
      <c r="JN572" s="49"/>
      <c r="JO572" s="49"/>
      <c r="JP572" s="49"/>
      <c r="JQ572" s="49"/>
      <c r="JR572" s="49"/>
      <c r="JS572" s="49"/>
      <c r="JT572" s="49"/>
      <c r="JU572" s="49"/>
      <c r="JV572" s="49"/>
      <c r="JW572" s="49"/>
      <c r="JX572" s="49"/>
      <c r="JY572" s="49"/>
      <c r="JZ572" s="49"/>
      <c r="KA572" s="49"/>
      <c r="KB572" s="49"/>
      <c r="KC572" s="49"/>
      <c r="KD572" s="49"/>
      <c r="KE572" s="49"/>
      <c r="KF572" s="49"/>
      <c r="KG572" s="49"/>
      <c r="KH572" s="49"/>
      <c r="KI572" s="49"/>
      <c r="KJ572" s="49"/>
      <c r="KK572" s="49"/>
      <c r="KL572" s="49"/>
      <c r="KM572" s="49"/>
      <c r="KN572" s="49"/>
      <c r="KO572" s="49"/>
      <c r="KP572" s="49"/>
      <c r="KQ572" s="49"/>
      <c r="KR572" s="49"/>
      <c r="KS572" s="49"/>
      <c r="KT572" s="49"/>
      <c r="KU572" s="49"/>
      <c r="KV572" s="49"/>
      <c r="KW572" s="49"/>
      <c r="KX572" s="49"/>
      <c r="KY572" s="49"/>
      <c r="KZ572" s="49"/>
      <c r="LA572" s="49"/>
      <c r="LB572" s="49"/>
      <c r="LC572" s="49"/>
      <c r="LD572" s="49"/>
      <c r="LE572" s="49"/>
      <c r="LF572" s="49"/>
      <c r="LG572" s="49"/>
      <c r="LH572" s="49"/>
      <c r="LI572" s="49"/>
      <c r="LJ572" s="49"/>
      <c r="LK572" s="49"/>
      <c r="LL572" s="49"/>
      <c r="LM572" s="49"/>
      <c r="LN572" s="49"/>
      <c r="LO572" s="49"/>
      <c r="LP572" s="49"/>
      <c r="LQ572" s="49"/>
      <c r="LR572" s="49"/>
      <c r="LS572" s="49"/>
      <c r="LT572" s="49"/>
      <c r="LU572" s="49"/>
      <c r="LV572" s="49"/>
      <c r="LW572" s="49"/>
      <c r="LX572" s="49"/>
      <c r="LY572" s="49"/>
      <c r="LZ572" s="49"/>
      <c r="MA572" s="49"/>
      <c r="MB572" s="49"/>
      <c r="MC572" s="49"/>
      <c r="MD572" s="49"/>
      <c r="ME572" s="49"/>
      <c r="MF572" s="49"/>
      <c r="MG572" s="49"/>
      <c r="MH572" s="49"/>
      <c r="MI572" s="49"/>
      <c r="MJ572" s="49"/>
      <c r="MK572" s="49"/>
      <c r="ML572" s="49"/>
      <c r="MM572" s="49"/>
      <c r="MN572" s="49"/>
      <c r="MO572" s="49"/>
      <c r="MP572" s="49"/>
      <c r="MQ572" s="49"/>
      <c r="MR572" s="49"/>
      <c r="MS572" s="49"/>
      <c r="MT572" s="49"/>
      <c r="MU572" s="49"/>
      <c r="MV572" s="49"/>
      <c r="MW572" s="49"/>
      <c r="MX572" s="49"/>
      <c r="MY572" s="49"/>
      <c r="MZ572" s="49"/>
      <c r="NA572" s="49"/>
      <c r="NB572" s="49"/>
      <c r="NC572" s="49"/>
      <c r="ND572" s="49"/>
      <c r="NE572" s="49"/>
      <c r="NF572" s="49"/>
      <c r="NG572" s="49"/>
      <c r="NH572" s="49"/>
      <c r="NI572" s="49"/>
      <c r="NJ572" s="49"/>
      <c r="NK572" s="49"/>
      <c r="NL572" s="49"/>
      <c r="NM572" s="49"/>
      <c r="NN572" s="49"/>
      <c r="NO572" s="49"/>
      <c r="NP572" s="49"/>
      <c r="NQ572" s="49"/>
      <c r="NR572" s="49"/>
      <c r="NS572" s="49"/>
      <c r="NT572" s="49"/>
      <c r="NU572" s="49"/>
      <c r="NV572" s="49"/>
      <c r="NW572" s="49"/>
      <c r="NX572" s="49"/>
      <c r="NY572" s="49"/>
      <c r="NZ572" s="49"/>
      <c r="OA572" s="49"/>
      <c r="OB572" s="49"/>
      <c r="OC572" s="49"/>
      <c r="OD572" s="49"/>
      <c r="OE572" s="49"/>
      <c r="OF572" s="49"/>
      <c r="OG572" s="49"/>
      <c r="OH572" s="49"/>
      <c r="OI572" s="49"/>
      <c r="OJ572" s="49"/>
      <c r="OK572" s="49"/>
      <c r="OL572" s="49"/>
      <c r="OM572" s="49"/>
      <c r="ON572" s="49"/>
      <c r="OO572" s="49"/>
      <c r="OP572" s="49"/>
      <c r="OQ572" s="49"/>
      <c r="OR572" s="49"/>
      <c r="OS572" s="49"/>
      <c r="OT572" s="49"/>
      <c r="OU572" s="49"/>
      <c r="OV572" s="49"/>
      <c r="OW572" s="49"/>
      <c r="OX572" s="49"/>
      <c r="OY572" s="49"/>
      <c r="OZ572" s="49"/>
      <c r="PA572" s="49"/>
      <c r="PB572" s="49"/>
      <c r="PC572" s="49"/>
      <c r="PD572" s="49"/>
      <c r="PE572" s="49"/>
      <c r="PF572" s="49"/>
      <c r="PG572" s="49"/>
      <c r="PH572" s="49"/>
      <c r="PI572" s="49"/>
      <c r="PJ572" s="49"/>
      <c r="PK572" s="49"/>
      <c r="PL572" s="49"/>
      <c r="PM572" s="49"/>
      <c r="PN572" s="49"/>
      <c r="PO572" s="49"/>
      <c r="PP572" s="49"/>
      <c r="PQ572" s="49"/>
      <c r="PR572" s="49"/>
      <c r="PS572" s="49"/>
      <c r="PT572" s="49"/>
      <c r="PU572" s="49"/>
      <c r="PV572" s="49"/>
      <c r="PW572" s="49"/>
      <c r="PX572" s="49"/>
      <c r="PY572" s="49"/>
      <c r="PZ572" s="49"/>
      <c r="QA572" s="49"/>
      <c r="QB572" s="49"/>
      <c r="QC572" s="49"/>
      <c r="QD572" s="49"/>
      <c r="QE572" s="49"/>
      <c r="QF572" s="49"/>
      <c r="QG572" s="49"/>
      <c r="QH572" s="49"/>
      <c r="QI572" s="49"/>
      <c r="QJ572" s="49"/>
      <c r="QK572" s="49"/>
      <c r="QL572" s="49"/>
      <c r="QM572" s="49"/>
      <c r="QN572" s="49"/>
      <c r="QO572" s="49"/>
      <c r="QP572" s="49"/>
      <c r="QQ572" s="49"/>
      <c r="QR572" s="49"/>
      <c r="QS572" s="49"/>
      <c r="QT572" s="49"/>
      <c r="QU572" s="49"/>
      <c r="QV572" s="49"/>
      <c r="QW572" s="49"/>
      <c r="QX572" s="49"/>
      <c r="QY572" s="49"/>
      <c r="QZ572" s="49"/>
      <c r="RA572" s="49"/>
      <c r="RB572" s="49"/>
      <c r="RC572" s="49"/>
      <c r="RD572" s="49"/>
      <c r="RE572" s="49"/>
      <c r="RF572" s="49"/>
      <c r="RG572" s="49"/>
      <c r="RH572" s="49"/>
      <c r="RI572" s="49"/>
      <c r="RJ572" s="49"/>
      <c r="RK572" s="49"/>
      <c r="RL572" s="49"/>
      <c r="RM572" s="49"/>
      <c r="RN572" s="49"/>
      <c r="RO572" s="49"/>
      <c r="RP572" s="49"/>
      <c r="RQ572" s="49"/>
      <c r="RR572" s="49"/>
      <c r="RS572" s="49"/>
      <c r="RT572" s="49"/>
      <c r="RU572" s="49"/>
      <c r="RV572" s="49"/>
      <c r="RW572" s="49"/>
      <c r="RX572" s="49"/>
      <c r="RY572" s="49"/>
      <c r="RZ572" s="49"/>
      <c r="SA572" s="49"/>
      <c r="SB572" s="49"/>
      <c r="SC572" s="49"/>
      <c r="SD572" s="49"/>
      <c r="SE572" s="49"/>
      <c r="SF572" s="49"/>
      <c r="SG572" s="49"/>
      <c r="SH572" s="49"/>
      <c r="SI572" s="49"/>
      <c r="SJ572" s="49"/>
      <c r="SK572" s="49"/>
      <c r="SL572" s="49"/>
      <c r="SM572" s="49"/>
      <c r="SN572" s="49"/>
      <c r="SO572" s="49"/>
      <c r="SP572" s="49"/>
      <c r="SQ572" s="49"/>
      <c r="SR572" s="49"/>
      <c r="SS572" s="49"/>
      <c r="ST572" s="49"/>
      <c r="SU572" s="49"/>
      <c r="SV572" s="49"/>
      <c r="SW572" s="49"/>
      <c r="SX572" s="49"/>
      <c r="SY572" s="49"/>
      <c r="SZ572" s="49"/>
      <c r="TA572" s="49"/>
      <c r="TB572" s="49"/>
      <c r="TC572" s="49"/>
      <c r="TD572" s="49"/>
      <c r="TE572" s="49"/>
      <c r="TF572" s="49"/>
      <c r="TG572" s="49"/>
      <c r="TH572" s="49"/>
      <c r="TI572" s="49"/>
      <c r="TJ572" s="49"/>
      <c r="TK572" s="49"/>
      <c r="TL572" s="49"/>
      <c r="TM572" s="49"/>
      <c r="TN572" s="49"/>
      <c r="TO572" s="49"/>
      <c r="TP572" s="49"/>
      <c r="TQ572" s="49"/>
      <c r="TR572" s="49"/>
      <c r="TS572" s="49"/>
      <c r="TT572" s="49"/>
      <c r="TU572" s="49"/>
      <c r="TV572" s="49"/>
      <c r="TW572" s="49"/>
      <c r="TX572" s="49"/>
      <c r="TY572" s="49"/>
      <c r="TZ572" s="49"/>
      <c r="UA572" s="49"/>
      <c r="UB572" s="49"/>
      <c r="UC572" s="49"/>
      <c r="UD572" s="49"/>
      <c r="UE572" s="49"/>
      <c r="UF572" s="49"/>
      <c r="UG572" s="49"/>
      <c r="UH572" s="49"/>
      <c r="UI572" s="49"/>
      <c r="UJ572" s="49"/>
      <c r="UK572" s="49"/>
      <c r="UL572" s="49"/>
      <c r="UM572" s="49"/>
      <c r="UN572" s="49"/>
      <c r="UO572" s="49"/>
      <c r="UP572" s="49"/>
      <c r="UQ572" s="49"/>
      <c r="UR572" s="49"/>
      <c r="US572" s="49"/>
      <c r="UT572" s="49"/>
      <c r="UU572" s="49"/>
      <c r="UV572" s="49"/>
      <c r="UW572" s="49"/>
      <c r="UX572" s="49"/>
      <c r="UY572" s="49"/>
      <c r="UZ572" s="49"/>
      <c r="VA572" s="49"/>
      <c r="VB572" s="49"/>
      <c r="VC572" s="49"/>
      <c r="VD572" s="49"/>
      <c r="VE572" s="49"/>
      <c r="VF572" s="49"/>
      <c r="VG572" s="49"/>
      <c r="VH572" s="49"/>
      <c r="VI572" s="49"/>
      <c r="VJ572" s="49"/>
      <c r="VK572" s="49"/>
      <c r="VL572" s="49"/>
      <c r="VM572" s="49"/>
      <c r="VN572" s="49"/>
      <c r="VO572" s="49"/>
      <c r="VP572" s="49"/>
      <c r="VQ572" s="49"/>
      <c r="VR572" s="49"/>
      <c r="VS572" s="49"/>
      <c r="VT572" s="49"/>
      <c r="VU572" s="49"/>
      <c r="VV572" s="49"/>
      <c r="VW572" s="49"/>
      <c r="VX572" s="49"/>
      <c r="VY572" s="49"/>
      <c r="VZ572" s="49"/>
      <c r="WA572" s="49"/>
      <c r="WB572" s="49"/>
      <c r="WC572" s="49"/>
      <c r="WD572" s="49"/>
      <c r="WE572" s="49"/>
      <c r="WF572" s="49"/>
      <c r="WG572" s="49"/>
      <c r="WH572" s="49"/>
      <c r="WI572" s="49"/>
      <c r="WJ572" s="49"/>
      <c r="WK572" s="49"/>
      <c r="WL572" s="49"/>
      <c r="WM572" s="49"/>
      <c r="WN572" s="49"/>
      <c r="WO572" s="49"/>
      <c r="WP572" s="49"/>
      <c r="WQ572" s="49"/>
      <c r="WR572" s="49"/>
      <c r="WS572" s="49"/>
      <c r="WT572" s="49"/>
      <c r="WU572" s="49"/>
      <c r="WV572" s="49"/>
      <c r="WW572" s="49"/>
      <c r="WX572" s="49"/>
      <c r="WY572" s="49"/>
      <c r="WZ572" s="49"/>
      <c r="XA572" s="49"/>
      <c r="XB572" s="49"/>
      <c r="XC572" s="49"/>
      <c r="XD572" s="49"/>
      <c r="XE572" s="49"/>
      <c r="XF572" s="49"/>
      <c r="XG572" s="49"/>
      <c r="XH572" s="49"/>
      <c r="XI572" s="49"/>
      <c r="XJ572" s="49"/>
      <c r="XK572" s="49"/>
      <c r="XL572" s="49"/>
      <c r="XM572" s="49"/>
      <c r="XN572" s="49"/>
      <c r="XO572" s="49"/>
      <c r="XP572" s="49"/>
      <c r="XQ572" s="49"/>
      <c r="XR572" s="49"/>
      <c r="XS572" s="49"/>
      <c r="XT572" s="49"/>
      <c r="XU572" s="49"/>
      <c r="XV572" s="49"/>
      <c r="XW572" s="49"/>
      <c r="XX572" s="49"/>
      <c r="XY572" s="49"/>
      <c r="XZ572" s="49"/>
      <c r="YA572" s="49"/>
      <c r="YB572" s="49"/>
      <c r="YC572" s="49"/>
      <c r="YD572" s="49"/>
      <c r="YE572" s="49"/>
      <c r="YF572" s="49"/>
      <c r="YG572" s="49"/>
      <c r="YH572" s="49"/>
      <c r="YI572" s="49"/>
      <c r="YJ572" s="49"/>
      <c r="YK572" s="49"/>
      <c r="YL572" s="49"/>
      <c r="YM572" s="49"/>
      <c r="YN572" s="49"/>
      <c r="YO572" s="49"/>
      <c r="YP572" s="49"/>
      <c r="YQ572" s="49"/>
      <c r="YR572" s="49"/>
      <c r="YS572" s="49"/>
      <c r="YT572" s="49"/>
      <c r="YU572" s="49"/>
      <c r="YV572" s="49"/>
      <c r="YW572" s="49"/>
      <c r="YX572" s="49"/>
      <c r="YY572" s="49"/>
      <c r="YZ572" s="49"/>
      <c r="ZA572" s="49"/>
      <c r="ZB572" s="49"/>
      <c r="ZC572" s="49"/>
      <c r="ZD572" s="49"/>
      <c r="ZE572" s="49"/>
      <c r="ZF572" s="49"/>
      <c r="ZG572" s="49"/>
      <c r="ZH572" s="49"/>
      <c r="ZI572" s="49"/>
      <c r="ZJ572" s="49"/>
      <c r="ZK572" s="49"/>
      <c r="ZL572" s="49"/>
      <c r="ZM572" s="49"/>
      <c r="ZN572" s="49"/>
      <c r="ZO572" s="49"/>
      <c r="ZP572" s="49"/>
      <c r="ZQ572" s="49"/>
      <c r="ZR572" s="49"/>
      <c r="ZS572" s="49"/>
      <c r="ZT572" s="49"/>
      <c r="ZU572" s="49"/>
      <c r="ZV572" s="49"/>
      <c r="ZW572" s="49"/>
      <c r="ZX572" s="49"/>
      <c r="ZY572" s="49"/>
      <c r="ZZ572" s="49"/>
      <c r="AAA572" s="49"/>
      <c r="AAB572" s="49"/>
      <c r="AAC572" s="49"/>
      <c r="AAD572" s="49"/>
      <c r="AAE572" s="49"/>
      <c r="AAF572" s="49"/>
      <c r="AAG572" s="49"/>
      <c r="AAH572" s="49"/>
      <c r="AAI572" s="49"/>
      <c r="AAJ572" s="49"/>
      <c r="AAK572" s="49"/>
      <c r="AAL572" s="49"/>
      <c r="AAM572" s="49"/>
      <c r="AAN572" s="49"/>
      <c r="AAO572" s="49"/>
      <c r="AAP572" s="49"/>
      <c r="AAQ572" s="49"/>
      <c r="AAR572" s="49"/>
      <c r="AAS572" s="49"/>
      <c r="AAT572" s="49"/>
      <c r="AAU572" s="49"/>
      <c r="AAV572" s="49"/>
      <c r="AAW572" s="49"/>
      <c r="AAX572" s="49"/>
      <c r="AAY572" s="49"/>
      <c r="AAZ572" s="49"/>
      <c r="ABA572" s="49"/>
      <c r="ABB572" s="49"/>
      <c r="ABC572" s="49"/>
      <c r="ABD572" s="49"/>
      <c r="ABE572" s="49"/>
      <c r="ABF572" s="49"/>
      <c r="ABG572" s="49"/>
      <c r="ABH572" s="49"/>
      <c r="ABI572" s="49"/>
      <c r="ABJ572" s="49"/>
      <c r="ABK572" s="49"/>
      <c r="ABL572" s="49"/>
      <c r="ABM572" s="49"/>
      <c r="ABN572" s="49"/>
      <c r="ABO572" s="49"/>
      <c r="ABP572" s="49"/>
      <c r="ABQ572" s="49"/>
      <c r="ABR572" s="49"/>
      <c r="ABS572" s="49"/>
      <c r="ABT572" s="49"/>
      <c r="ABU572" s="49"/>
      <c r="ABV572" s="49"/>
      <c r="ABW572" s="49"/>
      <c r="ABX572" s="49"/>
      <c r="ABY572" s="49"/>
      <c r="ABZ572" s="49"/>
      <c r="ACA572" s="49"/>
      <c r="ACB572" s="49"/>
      <c r="ACC572" s="49"/>
      <c r="ACD572" s="49"/>
      <c r="ACE572" s="49"/>
      <c r="ACF572" s="49"/>
      <c r="ACG572" s="49"/>
      <c r="ACH572" s="49"/>
      <c r="ACI572" s="49"/>
      <c r="ACJ572" s="49"/>
      <c r="ACK572" s="49"/>
      <c r="ACL572" s="49"/>
      <c r="ACM572" s="49"/>
      <c r="ACN572" s="49"/>
      <c r="ACO572" s="49"/>
      <c r="ACP572" s="49"/>
      <c r="ACQ572" s="49"/>
      <c r="ACR572" s="49"/>
      <c r="ACS572" s="49"/>
      <c r="ACT572" s="49"/>
      <c r="ACU572" s="49"/>
      <c r="ACV572" s="49"/>
      <c r="ACW572" s="49"/>
      <c r="ACX572" s="49"/>
      <c r="ACY572" s="49"/>
      <c r="ACZ572" s="49"/>
      <c r="ADA572" s="49"/>
      <c r="ADB572" s="49"/>
      <c r="ADC572" s="49"/>
      <c r="ADD572" s="49"/>
      <c r="ADE572" s="49"/>
      <c r="ADF572" s="49"/>
      <c r="ADG572" s="49"/>
      <c r="ADH572" s="49"/>
      <c r="ADI572" s="49"/>
      <c r="ADJ572" s="49"/>
      <c r="ADK572" s="49"/>
      <c r="ADL572" s="49"/>
      <c r="ADM572" s="49"/>
      <c r="ADN572" s="49"/>
      <c r="ADO572" s="49"/>
      <c r="ADP572" s="49"/>
      <c r="ADQ572" s="49"/>
      <c r="ADR572" s="49"/>
      <c r="ADS572" s="49"/>
      <c r="ADT572" s="49"/>
      <c r="ADU572" s="49"/>
      <c r="ADV572" s="49"/>
      <c r="ADW572" s="49"/>
      <c r="ADX572" s="49"/>
      <c r="ADY572" s="49"/>
      <c r="ADZ572" s="49"/>
      <c r="AEA572" s="49"/>
      <c r="AEB572" s="49"/>
      <c r="AEC572" s="49"/>
      <c r="AED572" s="49"/>
      <c r="AEE572" s="49"/>
      <c r="AEF572" s="49"/>
      <c r="AEG572" s="49"/>
      <c r="AEH572" s="49"/>
      <c r="AEI572" s="49"/>
      <c r="AEJ572" s="49"/>
      <c r="AEK572" s="49"/>
      <c r="AEL572" s="49"/>
      <c r="AEM572" s="49"/>
      <c r="AEN572" s="49"/>
      <c r="AEO572" s="49"/>
      <c r="AEP572" s="49"/>
      <c r="AEQ572" s="49"/>
      <c r="AER572" s="49"/>
      <c r="AES572" s="49"/>
      <c r="AET572" s="49"/>
      <c r="AEU572" s="49"/>
      <c r="AEV572" s="49"/>
      <c r="AEW572" s="49"/>
      <c r="AEX572" s="49"/>
      <c r="AEY572" s="49"/>
      <c r="AEZ572" s="49"/>
      <c r="AFA572" s="49"/>
      <c r="AFB572" s="49"/>
      <c r="AFC572" s="49"/>
      <c r="AFD572" s="49"/>
      <c r="AFE572" s="49"/>
      <c r="AFF572" s="49"/>
      <c r="AFG572" s="49"/>
      <c r="AFH572" s="49"/>
      <c r="AFI572" s="49"/>
      <c r="AFJ572" s="49"/>
      <c r="AFK572" s="49"/>
      <c r="AFL572" s="49"/>
      <c r="AFM572" s="49"/>
      <c r="AFN572" s="49"/>
      <c r="AFO572" s="49"/>
      <c r="AFP572" s="49"/>
      <c r="AFQ572" s="49"/>
      <c r="AFR572" s="49"/>
      <c r="AFS572" s="49"/>
      <c r="AFT572" s="49"/>
      <c r="AFU572" s="49"/>
      <c r="AFV572" s="49"/>
      <c r="AFW572" s="49"/>
      <c r="AFX572" s="49"/>
      <c r="AFY572" s="49"/>
      <c r="AFZ572" s="49"/>
      <c r="AGA572" s="49"/>
      <c r="AGB572" s="49"/>
      <c r="AGC572" s="49"/>
      <c r="AGD572" s="49"/>
      <c r="AGE572" s="49"/>
      <c r="AGF572" s="49"/>
      <c r="AGG572" s="49"/>
      <c r="AGH572" s="49"/>
      <c r="AGI572" s="49"/>
      <c r="AGJ572" s="49"/>
      <c r="AGK572" s="49"/>
      <c r="AGL572" s="49"/>
      <c r="AGM572" s="49"/>
      <c r="AGN572" s="49"/>
      <c r="AGO572" s="49"/>
      <c r="AGP572" s="49"/>
      <c r="AGQ572" s="49"/>
      <c r="AGR572" s="49"/>
      <c r="AGS572" s="49"/>
      <c r="AGT572" s="49"/>
      <c r="AGU572" s="49"/>
      <c r="AGV572" s="49"/>
      <c r="AGW572" s="49"/>
      <c r="AGX572" s="49"/>
      <c r="AGY572" s="49"/>
      <c r="AGZ572" s="49"/>
      <c r="AHA572" s="49"/>
      <c r="AHB572" s="49"/>
      <c r="AHC572" s="49"/>
      <c r="AHD572" s="49"/>
      <c r="AHE572" s="49"/>
      <c r="AHF572" s="49"/>
      <c r="AHG572" s="49"/>
      <c r="AHH572" s="49"/>
      <c r="AHI572" s="49"/>
      <c r="AHJ572" s="49"/>
      <c r="AHK572" s="49"/>
      <c r="AHL572" s="49"/>
      <c r="AHM572" s="49"/>
      <c r="AHN572" s="49"/>
      <c r="AHO572" s="49"/>
      <c r="AHP572" s="49"/>
      <c r="AHQ572" s="49"/>
      <c r="AHR572" s="49"/>
      <c r="AHS572" s="49"/>
      <c r="AHT572" s="49"/>
      <c r="AHU572" s="49"/>
      <c r="AHV572" s="49"/>
      <c r="AHW572" s="49"/>
      <c r="AHX572" s="49"/>
      <c r="AHY572" s="49"/>
      <c r="AHZ572" s="49"/>
      <c r="AIA572" s="49"/>
      <c r="AIB572" s="49"/>
      <c r="AIC572" s="49"/>
      <c r="AID572" s="49"/>
      <c r="AIE572" s="49"/>
      <c r="AIF572" s="49"/>
      <c r="AIG572" s="49"/>
      <c r="AIH572" s="49"/>
      <c r="AII572" s="49"/>
      <c r="AIJ572" s="49"/>
      <c r="AIK572" s="49"/>
      <c r="AIL572" s="49"/>
      <c r="AIM572" s="49"/>
      <c r="AIN572" s="49"/>
      <c r="AIO572" s="49"/>
      <c r="AIP572" s="49"/>
      <c r="AIQ572" s="49"/>
      <c r="AIR572" s="49"/>
      <c r="AIS572" s="49"/>
      <c r="AIT572" s="49"/>
      <c r="AIU572" s="49"/>
      <c r="AIV572" s="49"/>
      <c r="AIW572" s="49"/>
      <c r="AIX572" s="49"/>
      <c r="AIY572" s="49"/>
      <c r="AIZ572" s="49"/>
      <c r="AJA572" s="49"/>
      <c r="AJB572" s="49"/>
      <c r="AJC572" s="49"/>
      <c r="AJD572" s="49"/>
      <c r="AJE572" s="49"/>
      <c r="AJF572" s="49"/>
      <c r="AJG572" s="49"/>
      <c r="AJH572" s="49"/>
      <c r="AJI572" s="49"/>
      <c r="AJJ572" s="49"/>
      <c r="AJK572" s="49"/>
      <c r="AJL572" s="49"/>
      <c r="AJM572" s="49"/>
      <c r="AJN572" s="49"/>
      <c r="AJO572" s="49"/>
      <c r="AJP572" s="49"/>
      <c r="AJQ572" s="49"/>
      <c r="AJR572" s="49"/>
      <c r="AJS572" s="49"/>
      <c r="AJT572" s="49"/>
      <c r="AJU572" s="49"/>
      <c r="AJV572" s="49"/>
      <c r="AJW572" s="49"/>
      <c r="AJX572" s="49"/>
      <c r="AJY572" s="49"/>
      <c r="AJZ572" s="49"/>
      <c r="AKA572" s="49"/>
      <c r="AKB572" s="49"/>
      <c r="AKC572" s="49"/>
      <c r="AKD572" s="49"/>
      <c r="AKE572" s="49"/>
      <c r="AKF572" s="49"/>
      <c r="AKG572" s="49"/>
      <c r="AKH572" s="49"/>
      <c r="AKI572" s="49"/>
      <c r="AKJ572" s="49"/>
      <c r="AKK572" s="49"/>
      <c r="AKL572" s="49"/>
      <c r="AKM572" s="49"/>
      <c r="AKN572" s="49"/>
      <c r="AKO572" s="49"/>
      <c r="AKP572" s="49"/>
      <c r="AKQ572" s="49"/>
      <c r="AKR572" s="49"/>
      <c r="AKS572" s="49"/>
      <c r="AKT572" s="49"/>
      <c r="AKU572" s="49"/>
      <c r="AKV572" s="49"/>
      <c r="AKW572" s="49"/>
      <c r="AKX572" s="49"/>
      <c r="AKY572" s="49"/>
      <c r="AKZ572" s="49"/>
      <c r="ALA572" s="49"/>
      <c r="ALB572" s="49"/>
      <c r="ALC572" s="49"/>
      <c r="ALD572" s="49"/>
      <c r="ALE572" s="49"/>
      <c r="ALF572" s="49"/>
      <c r="ALG572" s="49"/>
      <c r="ALH572" s="49"/>
      <c r="ALI572" s="49"/>
      <c r="ALJ572" s="49"/>
      <c r="ALK572" s="49"/>
      <c r="ALL572" s="49"/>
      <c r="ALM572" s="49"/>
      <c r="ALN572" s="49"/>
      <c r="ALO572" s="49"/>
      <c r="ALP572" s="49"/>
      <c r="ALQ572" s="49"/>
      <c r="ALR572" s="49"/>
      <c r="ALS572" s="49"/>
      <c r="ALT572" s="49"/>
      <c r="ALU572" s="49"/>
      <c r="ALV572" s="49"/>
      <c r="ALW572" s="49"/>
      <c r="ALX572" s="49"/>
      <c r="ALY572" s="49"/>
      <c r="ALZ572" s="49"/>
      <c r="AMA572" s="49"/>
      <c r="AMB572" s="49"/>
      <c r="AMC572" s="49"/>
      <c r="AMD572" s="49"/>
      <c r="AME572" s="49"/>
      <c r="AMF572" s="49"/>
      <c r="AMG572" s="49"/>
      <c r="AMH572" s="49"/>
      <c r="AMI572" s="49"/>
      <c r="AMJ572" s="49"/>
      <c r="AMK572" s="49"/>
      <c r="AML572" s="49"/>
      <c r="AMM572" s="49"/>
      <c r="AMN572" s="49"/>
      <c r="AMO572" s="49"/>
    </row>
    <row r="573" spans="1:1029">
      <c r="A573" s="17"/>
      <c r="B573" s="18"/>
      <c r="C573" s="8"/>
      <c r="D573" s="17"/>
      <c r="E573" s="17"/>
      <c r="F573" s="17"/>
      <c r="G573" s="17"/>
      <c r="H573" s="17"/>
      <c r="I573" s="17"/>
      <c r="J573" s="17"/>
      <c r="K573" s="17"/>
      <c r="L573" s="17"/>
      <c r="M573" s="17"/>
      <c r="N573" s="17"/>
      <c r="O573" s="17"/>
      <c r="P573" s="17"/>
      <c r="Q573" s="11"/>
      <c r="R573" s="17"/>
      <c r="S573" s="8"/>
      <c r="T573" s="8"/>
      <c r="U573" s="8"/>
      <c r="V573" s="8"/>
      <c r="W573" s="8"/>
      <c r="X573" s="8"/>
      <c r="Y573" s="8"/>
      <c r="Z573" s="8"/>
      <c r="AA573" s="8"/>
      <c r="AB573" s="8"/>
      <c r="AC573" s="8"/>
      <c r="AD573" s="8"/>
      <c r="AE573" s="8"/>
      <c r="AF573" s="11"/>
      <c r="AG573" s="49"/>
      <c r="AH573" s="49"/>
      <c r="AI573" s="49"/>
      <c r="AJ573" s="49"/>
      <c r="AK573" s="49"/>
      <c r="AL573" s="49"/>
      <c r="AM573" s="49"/>
      <c r="AN573" s="49"/>
      <c r="AO573" s="49"/>
      <c r="AP573" s="49"/>
      <c r="AQ573" s="49"/>
      <c r="AR573" s="49"/>
      <c r="AS573" s="49"/>
      <c r="AT573" s="49"/>
      <c r="AU573" s="49"/>
      <c r="AV573" s="49"/>
      <c r="AW573" s="49"/>
      <c r="AX573" s="49"/>
      <c r="AY573" s="49"/>
      <c r="AZ573" s="49"/>
      <c r="BA573" s="49"/>
      <c r="BB573" s="49"/>
      <c r="BC573" s="49"/>
      <c r="BD573" s="49"/>
      <c r="BE573" s="49"/>
      <c r="BF573" s="49"/>
      <c r="BG573" s="49"/>
      <c r="BH573" s="49"/>
      <c r="BI573" s="49"/>
      <c r="BJ573" s="49"/>
      <c r="BK573" s="49"/>
      <c r="BL573" s="49"/>
      <c r="BM573" s="49"/>
      <c r="BN573" s="49"/>
      <c r="BO573" s="49"/>
      <c r="BP573" s="49"/>
      <c r="BQ573" s="49"/>
      <c r="BR573" s="49"/>
      <c r="BS573" s="49"/>
      <c r="BT573" s="49"/>
      <c r="BU573" s="49"/>
      <c r="BV573" s="49"/>
      <c r="BW573" s="49"/>
      <c r="BX573" s="49"/>
      <c r="BY573" s="49"/>
      <c r="BZ573" s="49"/>
      <c r="CA573" s="49"/>
      <c r="CB573" s="49"/>
      <c r="CC573" s="49"/>
      <c r="CD573" s="49"/>
      <c r="CE573" s="49"/>
      <c r="CF573" s="49"/>
      <c r="CG573" s="49"/>
      <c r="CH573" s="49"/>
      <c r="CI573" s="49"/>
      <c r="CJ573" s="49"/>
      <c r="CK573" s="49"/>
      <c r="CL573" s="49"/>
      <c r="CM573" s="49"/>
      <c r="CN573" s="49"/>
      <c r="CO573" s="49"/>
      <c r="CP573" s="49"/>
      <c r="CQ573" s="49"/>
      <c r="CR573" s="49"/>
      <c r="CS573" s="49"/>
      <c r="CT573" s="49"/>
      <c r="CU573" s="49"/>
      <c r="CV573" s="49"/>
      <c r="CW573" s="49"/>
      <c r="CX573" s="49"/>
      <c r="CY573" s="49"/>
      <c r="CZ573" s="49"/>
      <c r="DA573" s="49"/>
      <c r="DB573" s="49"/>
      <c r="DC573" s="49"/>
      <c r="DD573" s="49"/>
      <c r="DE573" s="49"/>
      <c r="DF573" s="49"/>
      <c r="DG573" s="49"/>
      <c r="DH573" s="49"/>
      <c r="DI573" s="49"/>
      <c r="DJ573" s="49"/>
      <c r="DK573" s="49"/>
      <c r="DL573" s="49"/>
      <c r="DM573" s="49"/>
      <c r="DN573" s="49"/>
      <c r="DO573" s="49"/>
      <c r="DP573" s="49"/>
      <c r="DQ573" s="49"/>
      <c r="DR573" s="49"/>
      <c r="DS573" s="49"/>
      <c r="DT573" s="49"/>
      <c r="DU573" s="49"/>
      <c r="DV573" s="49"/>
      <c r="DW573" s="49"/>
      <c r="DX573" s="49"/>
      <c r="DY573" s="49"/>
      <c r="DZ573" s="49"/>
      <c r="EA573" s="49"/>
      <c r="EB573" s="49"/>
      <c r="EC573" s="49"/>
      <c r="ED573" s="49"/>
      <c r="EE573" s="49"/>
      <c r="EF573" s="49"/>
      <c r="EG573" s="49"/>
      <c r="EH573" s="49"/>
      <c r="EI573" s="49"/>
      <c r="EJ573" s="49"/>
      <c r="EK573" s="49"/>
      <c r="EL573" s="49"/>
      <c r="EM573" s="49"/>
      <c r="EN573" s="49"/>
      <c r="EO573" s="49"/>
      <c r="EP573" s="49"/>
      <c r="EQ573" s="49"/>
      <c r="ER573" s="49"/>
      <c r="ES573" s="49"/>
      <c r="ET573" s="49"/>
      <c r="EU573" s="49"/>
      <c r="EV573" s="49"/>
      <c r="EW573" s="49"/>
      <c r="EX573" s="49"/>
      <c r="EY573" s="49"/>
      <c r="EZ573" s="49"/>
      <c r="FA573" s="49"/>
      <c r="FB573" s="49"/>
      <c r="FC573" s="49"/>
      <c r="FD573" s="49"/>
      <c r="FE573" s="49"/>
      <c r="FF573" s="49"/>
      <c r="FG573" s="49"/>
      <c r="FH573" s="49"/>
      <c r="FI573" s="49"/>
      <c r="FJ573" s="49"/>
      <c r="FK573" s="49"/>
      <c r="FL573" s="49"/>
      <c r="FM573" s="49"/>
      <c r="FN573" s="49"/>
      <c r="FO573" s="49"/>
      <c r="FP573" s="49"/>
      <c r="FQ573" s="49"/>
      <c r="FR573" s="49"/>
      <c r="FS573" s="49"/>
      <c r="FT573" s="49"/>
      <c r="FU573" s="49"/>
      <c r="FV573" s="49"/>
      <c r="FW573" s="49"/>
      <c r="FX573" s="49"/>
      <c r="FY573" s="49"/>
      <c r="FZ573" s="49"/>
      <c r="GA573" s="49"/>
      <c r="GB573" s="49"/>
      <c r="GC573" s="49"/>
      <c r="GD573" s="49"/>
      <c r="GE573" s="49"/>
      <c r="GF573" s="49"/>
      <c r="GG573" s="49"/>
      <c r="GH573" s="49"/>
      <c r="GI573" s="49"/>
      <c r="GJ573" s="49"/>
      <c r="GK573" s="49"/>
      <c r="GL573" s="49"/>
      <c r="GM573" s="49"/>
      <c r="GN573" s="49"/>
      <c r="GO573" s="49"/>
      <c r="GP573" s="49"/>
      <c r="GQ573" s="49"/>
      <c r="GR573" s="49"/>
      <c r="GS573" s="49"/>
      <c r="GT573" s="49"/>
      <c r="GU573" s="49"/>
      <c r="GV573" s="49"/>
      <c r="GW573" s="49"/>
      <c r="GX573" s="49"/>
      <c r="GY573" s="49"/>
      <c r="GZ573" s="49"/>
      <c r="HA573" s="49"/>
      <c r="HB573" s="49"/>
      <c r="HC573" s="49"/>
      <c r="HD573" s="49"/>
      <c r="HE573" s="49"/>
      <c r="HF573" s="49"/>
      <c r="HG573" s="49"/>
      <c r="HH573" s="49"/>
      <c r="HI573" s="49"/>
      <c r="HJ573" s="49"/>
      <c r="HK573" s="49"/>
      <c r="HL573" s="49"/>
      <c r="HM573" s="49"/>
      <c r="HN573" s="49"/>
      <c r="HO573" s="49"/>
      <c r="HP573" s="49"/>
      <c r="HQ573" s="49"/>
      <c r="HR573" s="49"/>
      <c r="HS573" s="49"/>
      <c r="HT573" s="49"/>
      <c r="HU573" s="49"/>
      <c r="HV573" s="49"/>
      <c r="HW573" s="49"/>
      <c r="HX573" s="49"/>
      <c r="HY573" s="49"/>
      <c r="HZ573" s="49"/>
      <c r="IA573" s="49"/>
      <c r="IB573" s="49"/>
      <c r="IC573" s="49"/>
      <c r="ID573" s="49"/>
      <c r="IE573" s="49"/>
      <c r="IF573" s="49"/>
      <c r="IG573" s="49"/>
      <c r="IH573" s="49"/>
      <c r="II573" s="49"/>
      <c r="IJ573" s="49"/>
      <c r="IK573" s="49"/>
      <c r="IL573" s="49"/>
      <c r="IM573" s="49"/>
      <c r="IN573" s="49"/>
      <c r="IO573" s="49"/>
      <c r="IP573" s="49"/>
      <c r="IQ573" s="49"/>
      <c r="IR573" s="49"/>
      <c r="IS573" s="49"/>
      <c r="IT573" s="49"/>
      <c r="IU573" s="49"/>
      <c r="IV573" s="49"/>
      <c r="IW573" s="49"/>
      <c r="IX573" s="49"/>
      <c r="IY573" s="49"/>
      <c r="IZ573" s="49"/>
      <c r="JA573" s="49"/>
      <c r="JB573" s="49"/>
      <c r="JC573" s="49"/>
      <c r="JD573" s="49"/>
      <c r="JE573" s="49"/>
      <c r="JF573" s="49"/>
      <c r="JG573" s="49"/>
      <c r="JH573" s="49"/>
      <c r="JI573" s="49"/>
      <c r="JJ573" s="49"/>
      <c r="JK573" s="49"/>
      <c r="JL573" s="49"/>
      <c r="JM573" s="49"/>
      <c r="JN573" s="49"/>
      <c r="JO573" s="49"/>
      <c r="JP573" s="49"/>
      <c r="JQ573" s="49"/>
      <c r="JR573" s="49"/>
      <c r="JS573" s="49"/>
      <c r="JT573" s="49"/>
      <c r="JU573" s="49"/>
      <c r="JV573" s="49"/>
      <c r="JW573" s="49"/>
      <c r="JX573" s="49"/>
      <c r="JY573" s="49"/>
      <c r="JZ573" s="49"/>
      <c r="KA573" s="49"/>
      <c r="KB573" s="49"/>
      <c r="KC573" s="49"/>
      <c r="KD573" s="49"/>
      <c r="KE573" s="49"/>
      <c r="KF573" s="49"/>
      <c r="KG573" s="49"/>
      <c r="KH573" s="49"/>
      <c r="KI573" s="49"/>
      <c r="KJ573" s="49"/>
      <c r="KK573" s="49"/>
      <c r="KL573" s="49"/>
      <c r="KM573" s="49"/>
      <c r="KN573" s="49"/>
      <c r="KO573" s="49"/>
      <c r="KP573" s="49"/>
      <c r="KQ573" s="49"/>
      <c r="KR573" s="49"/>
      <c r="KS573" s="49"/>
      <c r="KT573" s="49"/>
      <c r="KU573" s="49"/>
      <c r="KV573" s="49"/>
      <c r="KW573" s="49"/>
      <c r="KX573" s="49"/>
      <c r="KY573" s="49"/>
      <c r="KZ573" s="49"/>
      <c r="LA573" s="49"/>
      <c r="LB573" s="49"/>
      <c r="LC573" s="49"/>
      <c r="LD573" s="49"/>
      <c r="LE573" s="49"/>
      <c r="LF573" s="49"/>
      <c r="LG573" s="49"/>
      <c r="LH573" s="49"/>
      <c r="LI573" s="49"/>
      <c r="LJ573" s="49"/>
      <c r="LK573" s="49"/>
      <c r="LL573" s="49"/>
      <c r="LM573" s="49"/>
      <c r="LN573" s="49"/>
      <c r="LO573" s="49"/>
      <c r="LP573" s="49"/>
      <c r="LQ573" s="49"/>
      <c r="LR573" s="49"/>
      <c r="LS573" s="49"/>
      <c r="LT573" s="49"/>
      <c r="LU573" s="49"/>
      <c r="LV573" s="49"/>
      <c r="LW573" s="49"/>
      <c r="LX573" s="49"/>
      <c r="LY573" s="49"/>
      <c r="LZ573" s="49"/>
      <c r="MA573" s="49"/>
      <c r="MB573" s="49"/>
      <c r="MC573" s="49"/>
      <c r="MD573" s="49"/>
      <c r="ME573" s="49"/>
      <c r="MF573" s="49"/>
      <c r="MG573" s="49"/>
      <c r="MH573" s="49"/>
      <c r="MI573" s="49"/>
      <c r="MJ573" s="49"/>
      <c r="MK573" s="49"/>
      <c r="ML573" s="49"/>
      <c r="MM573" s="49"/>
      <c r="MN573" s="49"/>
      <c r="MO573" s="49"/>
      <c r="MP573" s="49"/>
      <c r="MQ573" s="49"/>
      <c r="MR573" s="49"/>
      <c r="MS573" s="49"/>
      <c r="MT573" s="49"/>
      <c r="MU573" s="49"/>
      <c r="MV573" s="49"/>
      <c r="MW573" s="49"/>
      <c r="MX573" s="49"/>
      <c r="MY573" s="49"/>
      <c r="MZ573" s="49"/>
      <c r="NA573" s="49"/>
      <c r="NB573" s="49"/>
      <c r="NC573" s="49"/>
      <c r="ND573" s="49"/>
      <c r="NE573" s="49"/>
      <c r="NF573" s="49"/>
      <c r="NG573" s="49"/>
      <c r="NH573" s="49"/>
      <c r="NI573" s="49"/>
      <c r="NJ573" s="49"/>
      <c r="NK573" s="49"/>
      <c r="NL573" s="49"/>
      <c r="NM573" s="49"/>
      <c r="NN573" s="49"/>
      <c r="NO573" s="49"/>
      <c r="NP573" s="49"/>
      <c r="NQ573" s="49"/>
      <c r="NR573" s="49"/>
      <c r="NS573" s="49"/>
      <c r="NT573" s="49"/>
      <c r="NU573" s="49"/>
      <c r="NV573" s="49"/>
      <c r="NW573" s="49"/>
      <c r="NX573" s="49"/>
      <c r="NY573" s="49"/>
      <c r="NZ573" s="49"/>
      <c r="OA573" s="49"/>
      <c r="OB573" s="49"/>
      <c r="OC573" s="49"/>
      <c r="OD573" s="49"/>
      <c r="OE573" s="49"/>
      <c r="OF573" s="49"/>
      <c r="OG573" s="49"/>
      <c r="OH573" s="49"/>
      <c r="OI573" s="49"/>
      <c r="OJ573" s="49"/>
      <c r="OK573" s="49"/>
      <c r="OL573" s="49"/>
      <c r="OM573" s="49"/>
      <c r="ON573" s="49"/>
      <c r="OO573" s="49"/>
      <c r="OP573" s="49"/>
      <c r="OQ573" s="49"/>
      <c r="OR573" s="49"/>
      <c r="OS573" s="49"/>
      <c r="OT573" s="49"/>
      <c r="OU573" s="49"/>
      <c r="OV573" s="49"/>
      <c r="OW573" s="49"/>
      <c r="OX573" s="49"/>
      <c r="OY573" s="49"/>
      <c r="OZ573" s="49"/>
      <c r="PA573" s="49"/>
      <c r="PB573" s="49"/>
      <c r="PC573" s="49"/>
      <c r="PD573" s="49"/>
      <c r="PE573" s="49"/>
      <c r="PF573" s="49"/>
      <c r="PG573" s="49"/>
      <c r="PH573" s="49"/>
      <c r="PI573" s="49"/>
      <c r="PJ573" s="49"/>
      <c r="PK573" s="49"/>
      <c r="PL573" s="49"/>
      <c r="PM573" s="49"/>
      <c r="PN573" s="49"/>
      <c r="PO573" s="49"/>
      <c r="PP573" s="49"/>
      <c r="PQ573" s="49"/>
      <c r="PR573" s="49"/>
      <c r="PS573" s="49"/>
      <c r="PT573" s="49"/>
      <c r="PU573" s="49"/>
      <c r="PV573" s="49"/>
      <c r="PW573" s="49"/>
      <c r="PX573" s="49"/>
      <c r="PY573" s="49"/>
      <c r="PZ573" s="49"/>
      <c r="QA573" s="49"/>
      <c r="QB573" s="49"/>
      <c r="QC573" s="49"/>
      <c r="QD573" s="49"/>
      <c r="QE573" s="49"/>
      <c r="QF573" s="49"/>
      <c r="QG573" s="49"/>
      <c r="QH573" s="49"/>
      <c r="QI573" s="49"/>
      <c r="QJ573" s="49"/>
      <c r="QK573" s="49"/>
      <c r="QL573" s="49"/>
      <c r="QM573" s="49"/>
      <c r="QN573" s="49"/>
      <c r="QO573" s="49"/>
      <c r="QP573" s="49"/>
      <c r="QQ573" s="49"/>
      <c r="QR573" s="49"/>
      <c r="QS573" s="49"/>
      <c r="QT573" s="49"/>
      <c r="QU573" s="49"/>
      <c r="QV573" s="49"/>
      <c r="QW573" s="49"/>
      <c r="QX573" s="49"/>
      <c r="QY573" s="49"/>
      <c r="QZ573" s="49"/>
      <c r="RA573" s="49"/>
      <c r="RB573" s="49"/>
      <c r="RC573" s="49"/>
      <c r="RD573" s="49"/>
      <c r="RE573" s="49"/>
      <c r="RF573" s="49"/>
      <c r="RG573" s="49"/>
      <c r="RH573" s="49"/>
      <c r="RI573" s="49"/>
      <c r="RJ573" s="49"/>
      <c r="RK573" s="49"/>
      <c r="RL573" s="49"/>
      <c r="RM573" s="49"/>
      <c r="RN573" s="49"/>
      <c r="RO573" s="49"/>
      <c r="RP573" s="49"/>
      <c r="RQ573" s="49"/>
      <c r="RR573" s="49"/>
      <c r="RS573" s="49"/>
      <c r="RT573" s="49"/>
      <c r="RU573" s="49"/>
      <c r="RV573" s="49"/>
      <c r="RW573" s="49"/>
      <c r="RX573" s="49"/>
      <c r="RY573" s="49"/>
      <c r="RZ573" s="49"/>
      <c r="SA573" s="49"/>
      <c r="SB573" s="49"/>
      <c r="SC573" s="49"/>
      <c r="SD573" s="49"/>
      <c r="SE573" s="49"/>
      <c r="SF573" s="49"/>
      <c r="SG573" s="49"/>
      <c r="SH573" s="49"/>
      <c r="SI573" s="49"/>
      <c r="SJ573" s="49"/>
      <c r="SK573" s="49"/>
      <c r="SL573" s="49"/>
      <c r="SM573" s="49"/>
      <c r="SN573" s="49"/>
      <c r="SO573" s="49"/>
      <c r="SP573" s="49"/>
      <c r="SQ573" s="49"/>
      <c r="SR573" s="49"/>
      <c r="SS573" s="49"/>
      <c r="ST573" s="49"/>
      <c r="SU573" s="49"/>
      <c r="SV573" s="49"/>
      <c r="SW573" s="49"/>
      <c r="SX573" s="49"/>
      <c r="SY573" s="49"/>
      <c r="SZ573" s="49"/>
      <c r="TA573" s="49"/>
      <c r="TB573" s="49"/>
      <c r="TC573" s="49"/>
      <c r="TD573" s="49"/>
      <c r="TE573" s="49"/>
      <c r="TF573" s="49"/>
      <c r="TG573" s="49"/>
      <c r="TH573" s="49"/>
      <c r="TI573" s="49"/>
      <c r="TJ573" s="49"/>
      <c r="TK573" s="49"/>
      <c r="TL573" s="49"/>
      <c r="TM573" s="49"/>
      <c r="TN573" s="49"/>
      <c r="TO573" s="49"/>
      <c r="TP573" s="49"/>
      <c r="TQ573" s="49"/>
      <c r="TR573" s="49"/>
      <c r="TS573" s="49"/>
      <c r="TT573" s="49"/>
      <c r="TU573" s="49"/>
      <c r="TV573" s="49"/>
      <c r="TW573" s="49"/>
      <c r="TX573" s="49"/>
      <c r="TY573" s="49"/>
      <c r="TZ573" s="49"/>
      <c r="UA573" s="49"/>
      <c r="UB573" s="49"/>
      <c r="UC573" s="49"/>
      <c r="UD573" s="49"/>
      <c r="UE573" s="49"/>
      <c r="UF573" s="49"/>
      <c r="UG573" s="49"/>
      <c r="UH573" s="49"/>
      <c r="UI573" s="49"/>
      <c r="UJ573" s="49"/>
      <c r="UK573" s="49"/>
      <c r="UL573" s="49"/>
      <c r="UM573" s="49"/>
      <c r="UN573" s="49"/>
      <c r="UO573" s="49"/>
      <c r="UP573" s="49"/>
      <c r="UQ573" s="49"/>
      <c r="UR573" s="49"/>
      <c r="US573" s="49"/>
      <c r="UT573" s="49"/>
      <c r="UU573" s="49"/>
      <c r="UV573" s="49"/>
      <c r="UW573" s="49"/>
      <c r="UX573" s="49"/>
      <c r="UY573" s="49"/>
      <c r="UZ573" s="49"/>
      <c r="VA573" s="49"/>
      <c r="VB573" s="49"/>
      <c r="VC573" s="49"/>
      <c r="VD573" s="49"/>
      <c r="VE573" s="49"/>
      <c r="VF573" s="49"/>
      <c r="VG573" s="49"/>
      <c r="VH573" s="49"/>
      <c r="VI573" s="49"/>
      <c r="VJ573" s="49"/>
      <c r="VK573" s="49"/>
      <c r="VL573" s="49"/>
      <c r="VM573" s="49"/>
      <c r="VN573" s="49"/>
      <c r="VO573" s="49"/>
      <c r="VP573" s="49"/>
      <c r="VQ573" s="49"/>
      <c r="VR573" s="49"/>
      <c r="VS573" s="49"/>
      <c r="VT573" s="49"/>
      <c r="VU573" s="49"/>
      <c r="VV573" s="49"/>
      <c r="VW573" s="49"/>
      <c r="VX573" s="49"/>
      <c r="VY573" s="49"/>
      <c r="VZ573" s="49"/>
      <c r="WA573" s="49"/>
      <c r="WB573" s="49"/>
      <c r="WC573" s="49"/>
      <c r="WD573" s="49"/>
      <c r="WE573" s="49"/>
      <c r="WF573" s="49"/>
      <c r="WG573" s="49"/>
      <c r="WH573" s="49"/>
      <c r="WI573" s="49"/>
      <c r="WJ573" s="49"/>
      <c r="WK573" s="49"/>
      <c r="WL573" s="49"/>
      <c r="WM573" s="49"/>
      <c r="WN573" s="49"/>
      <c r="WO573" s="49"/>
      <c r="WP573" s="49"/>
      <c r="WQ573" s="49"/>
      <c r="WR573" s="49"/>
      <c r="WS573" s="49"/>
      <c r="WT573" s="49"/>
      <c r="WU573" s="49"/>
      <c r="WV573" s="49"/>
      <c r="WW573" s="49"/>
      <c r="WX573" s="49"/>
      <c r="WY573" s="49"/>
      <c r="WZ573" s="49"/>
      <c r="XA573" s="49"/>
      <c r="XB573" s="49"/>
      <c r="XC573" s="49"/>
      <c r="XD573" s="49"/>
      <c r="XE573" s="49"/>
      <c r="XF573" s="49"/>
      <c r="XG573" s="49"/>
      <c r="XH573" s="49"/>
      <c r="XI573" s="49"/>
      <c r="XJ573" s="49"/>
      <c r="XK573" s="49"/>
      <c r="XL573" s="49"/>
      <c r="XM573" s="49"/>
      <c r="XN573" s="49"/>
      <c r="XO573" s="49"/>
      <c r="XP573" s="49"/>
      <c r="XQ573" s="49"/>
      <c r="XR573" s="49"/>
      <c r="XS573" s="49"/>
      <c r="XT573" s="49"/>
      <c r="XU573" s="49"/>
      <c r="XV573" s="49"/>
      <c r="XW573" s="49"/>
      <c r="XX573" s="49"/>
      <c r="XY573" s="49"/>
      <c r="XZ573" s="49"/>
      <c r="YA573" s="49"/>
      <c r="YB573" s="49"/>
      <c r="YC573" s="49"/>
      <c r="YD573" s="49"/>
      <c r="YE573" s="49"/>
      <c r="YF573" s="49"/>
      <c r="YG573" s="49"/>
      <c r="YH573" s="49"/>
      <c r="YI573" s="49"/>
      <c r="YJ573" s="49"/>
      <c r="YK573" s="49"/>
      <c r="YL573" s="49"/>
      <c r="YM573" s="49"/>
      <c r="YN573" s="49"/>
      <c r="YO573" s="49"/>
      <c r="YP573" s="49"/>
      <c r="YQ573" s="49"/>
      <c r="YR573" s="49"/>
      <c r="YS573" s="49"/>
      <c r="YT573" s="49"/>
      <c r="YU573" s="49"/>
      <c r="YV573" s="49"/>
      <c r="YW573" s="49"/>
      <c r="YX573" s="49"/>
      <c r="YY573" s="49"/>
      <c r="YZ573" s="49"/>
      <c r="ZA573" s="49"/>
      <c r="ZB573" s="49"/>
      <c r="ZC573" s="49"/>
      <c r="ZD573" s="49"/>
      <c r="ZE573" s="49"/>
      <c r="ZF573" s="49"/>
      <c r="ZG573" s="49"/>
      <c r="ZH573" s="49"/>
      <c r="ZI573" s="49"/>
      <c r="ZJ573" s="49"/>
      <c r="ZK573" s="49"/>
      <c r="ZL573" s="49"/>
      <c r="ZM573" s="49"/>
      <c r="ZN573" s="49"/>
      <c r="ZO573" s="49"/>
      <c r="ZP573" s="49"/>
      <c r="ZQ573" s="49"/>
      <c r="ZR573" s="49"/>
      <c r="ZS573" s="49"/>
      <c r="ZT573" s="49"/>
      <c r="ZU573" s="49"/>
      <c r="ZV573" s="49"/>
      <c r="ZW573" s="49"/>
      <c r="ZX573" s="49"/>
      <c r="ZY573" s="49"/>
      <c r="ZZ573" s="49"/>
      <c r="AAA573" s="49"/>
      <c r="AAB573" s="49"/>
      <c r="AAC573" s="49"/>
      <c r="AAD573" s="49"/>
      <c r="AAE573" s="49"/>
      <c r="AAF573" s="49"/>
      <c r="AAG573" s="49"/>
      <c r="AAH573" s="49"/>
      <c r="AAI573" s="49"/>
      <c r="AAJ573" s="49"/>
      <c r="AAK573" s="49"/>
      <c r="AAL573" s="49"/>
      <c r="AAM573" s="49"/>
      <c r="AAN573" s="49"/>
      <c r="AAO573" s="49"/>
      <c r="AAP573" s="49"/>
      <c r="AAQ573" s="49"/>
      <c r="AAR573" s="49"/>
      <c r="AAS573" s="49"/>
      <c r="AAT573" s="49"/>
      <c r="AAU573" s="49"/>
      <c r="AAV573" s="49"/>
      <c r="AAW573" s="49"/>
      <c r="AAX573" s="49"/>
      <c r="AAY573" s="49"/>
      <c r="AAZ573" s="49"/>
      <c r="ABA573" s="49"/>
      <c r="ABB573" s="49"/>
      <c r="ABC573" s="49"/>
      <c r="ABD573" s="49"/>
      <c r="ABE573" s="49"/>
      <c r="ABF573" s="49"/>
      <c r="ABG573" s="49"/>
      <c r="ABH573" s="49"/>
      <c r="ABI573" s="49"/>
      <c r="ABJ573" s="49"/>
      <c r="ABK573" s="49"/>
      <c r="ABL573" s="49"/>
      <c r="ABM573" s="49"/>
      <c r="ABN573" s="49"/>
      <c r="ABO573" s="49"/>
      <c r="ABP573" s="49"/>
      <c r="ABQ573" s="49"/>
      <c r="ABR573" s="49"/>
      <c r="ABS573" s="49"/>
      <c r="ABT573" s="49"/>
      <c r="ABU573" s="49"/>
      <c r="ABV573" s="49"/>
      <c r="ABW573" s="49"/>
      <c r="ABX573" s="49"/>
      <c r="ABY573" s="49"/>
      <c r="ABZ573" s="49"/>
      <c r="ACA573" s="49"/>
      <c r="ACB573" s="49"/>
      <c r="ACC573" s="49"/>
      <c r="ACD573" s="49"/>
      <c r="ACE573" s="49"/>
      <c r="ACF573" s="49"/>
      <c r="ACG573" s="49"/>
      <c r="ACH573" s="49"/>
      <c r="ACI573" s="49"/>
      <c r="ACJ573" s="49"/>
      <c r="ACK573" s="49"/>
      <c r="ACL573" s="49"/>
      <c r="ACM573" s="49"/>
      <c r="ACN573" s="49"/>
      <c r="ACO573" s="49"/>
      <c r="ACP573" s="49"/>
      <c r="ACQ573" s="49"/>
      <c r="ACR573" s="49"/>
      <c r="ACS573" s="49"/>
      <c r="ACT573" s="49"/>
      <c r="ACU573" s="49"/>
      <c r="ACV573" s="49"/>
      <c r="ACW573" s="49"/>
      <c r="ACX573" s="49"/>
      <c r="ACY573" s="49"/>
      <c r="ACZ573" s="49"/>
      <c r="ADA573" s="49"/>
      <c r="ADB573" s="49"/>
      <c r="ADC573" s="49"/>
      <c r="ADD573" s="49"/>
      <c r="ADE573" s="49"/>
      <c r="ADF573" s="49"/>
      <c r="ADG573" s="49"/>
      <c r="ADH573" s="49"/>
      <c r="ADI573" s="49"/>
      <c r="ADJ573" s="49"/>
      <c r="ADK573" s="49"/>
      <c r="ADL573" s="49"/>
      <c r="ADM573" s="49"/>
      <c r="ADN573" s="49"/>
      <c r="ADO573" s="49"/>
      <c r="ADP573" s="49"/>
      <c r="ADQ573" s="49"/>
      <c r="ADR573" s="49"/>
      <c r="ADS573" s="49"/>
      <c r="ADT573" s="49"/>
      <c r="ADU573" s="49"/>
      <c r="ADV573" s="49"/>
      <c r="ADW573" s="49"/>
      <c r="ADX573" s="49"/>
      <c r="ADY573" s="49"/>
      <c r="ADZ573" s="49"/>
      <c r="AEA573" s="49"/>
      <c r="AEB573" s="49"/>
      <c r="AEC573" s="49"/>
      <c r="AED573" s="49"/>
      <c r="AEE573" s="49"/>
      <c r="AEF573" s="49"/>
      <c r="AEG573" s="49"/>
      <c r="AEH573" s="49"/>
      <c r="AEI573" s="49"/>
      <c r="AEJ573" s="49"/>
      <c r="AEK573" s="49"/>
      <c r="AEL573" s="49"/>
      <c r="AEM573" s="49"/>
      <c r="AEN573" s="49"/>
      <c r="AEO573" s="49"/>
      <c r="AEP573" s="49"/>
      <c r="AEQ573" s="49"/>
      <c r="AER573" s="49"/>
      <c r="AES573" s="49"/>
      <c r="AET573" s="49"/>
      <c r="AEU573" s="49"/>
      <c r="AEV573" s="49"/>
      <c r="AEW573" s="49"/>
      <c r="AEX573" s="49"/>
      <c r="AEY573" s="49"/>
      <c r="AEZ573" s="49"/>
      <c r="AFA573" s="49"/>
      <c r="AFB573" s="49"/>
      <c r="AFC573" s="49"/>
      <c r="AFD573" s="49"/>
      <c r="AFE573" s="49"/>
      <c r="AFF573" s="49"/>
      <c r="AFG573" s="49"/>
      <c r="AFH573" s="49"/>
      <c r="AFI573" s="49"/>
      <c r="AFJ573" s="49"/>
      <c r="AFK573" s="49"/>
      <c r="AFL573" s="49"/>
      <c r="AFM573" s="49"/>
      <c r="AFN573" s="49"/>
      <c r="AFO573" s="49"/>
      <c r="AFP573" s="49"/>
      <c r="AFQ573" s="49"/>
      <c r="AFR573" s="49"/>
      <c r="AFS573" s="49"/>
      <c r="AFT573" s="49"/>
      <c r="AFU573" s="49"/>
      <c r="AFV573" s="49"/>
      <c r="AFW573" s="49"/>
      <c r="AFX573" s="49"/>
      <c r="AFY573" s="49"/>
      <c r="AFZ573" s="49"/>
      <c r="AGA573" s="49"/>
      <c r="AGB573" s="49"/>
      <c r="AGC573" s="49"/>
      <c r="AGD573" s="49"/>
      <c r="AGE573" s="49"/>
      <c r="AGF573" s="49"/>
      <c r="AGG573" s="49"/>
      <c r="AGH573" s="49"/>
      <c r="AGI573" s="49"/>
      <c r="AGJ573" s="49"/>
      <c r="AGK573" s="49"/>
      <c r="AGL573" s="49"/>
      <c r="AGM573" s="49"/>
      <c r="AGN573" s="49"/>
      <c r="AGO573" s="49"/>
      <c r="AGP573" s="49"/>
      <c r="AGQ573" s="49"/>
      <c r="AGR573" s="49"/>
      <c r="AGS573" s="49"/>
      <c r="AGT573" s="49"/>
      <c r="AGU573" s="49"/>
      <c r="AGV573" s="49"/>
      <c r="AGW573" s="49"/>
      <c r="AGX573" s="49"/>
      <c r="AGY573" s="49"/>
      <c r="AGZ573" s="49"/>
      <c r="AHA573" s="49"/>
      <c r="AHB573" s="49"/>
      <c r="AHC573" s="49"/>
      <c r="AHD573" s="49"/>
      <c r="AHE573" s="49"/>
      <c r="AHF573" s="49"/>
      <c r="AHG573" s="49"/>
      <c r="AHH573" s="49"/>
      <c r="AHI573" s="49"/>
      <c r="AHJ573" s="49"/>
      <c r="AHK573" s="49"/>
      <c r="AHL573" s="49"/>
      <c r="AHM573" s="49"/>
      <c r="AHN573" s="49"/>
      <c r="AHO573" s="49"/>
      <c r="AHP573" s="49"/>
      <c r="AHQ573" s="49"/>
      <c r="AHR573" s="49"/>
      <c r="AHS573" s="49"/>
      <c r="AHT573" s="49"/>
      <c r="AHU573" s="49"/>
      <c r="AHV573" s="49"/>
      <c r="AHW573" s="49"/>
      <c r="AHX573" s="49"/>
      <c r="AHY573" s="49"/>
      <c r="AHZ573" s="49"/>
      <c r="AIA573" s="49"/>
      <c r="AIB573" s="49"/>
      <c r="AIC573" s="49"/>
      <c r="AID573" s="49"/>
      <c r="AIE573" s="49"/>
      <c r="AIF573" s="49"/>
      <c r="AIG573" s="49"/>
      <c r="AIH573" s="49"/>
      <c r="AII573" s="49"/>
      <c r="AIJ573" s="49"/>
      <c r="AIK573" s="49"/>
      <c r="AIL573" s="49"/>
      <c r="AIM573" s="49"/>
      <c r="AIN573" s="49"/>
      <c r="AIO573" s="49"/>
      <c r="AIP573" s="49"/>
      <c r="AIQ573" s="49"/>
      <c r="AIR573" s="49"/>
      <c r="AIS573" s="49"/>
      <c r="AIT573" s="49"/>
      <c r="AIU573" s="49"/>
      <c r="AIV573" s="49"/>
      <c r="AIW573" s="49"/>
      <c r="AIX573" s="49"/>
      <c r="AIY573" s="49"/>
      <c r="AIZ573" s="49"/>
      <c r="AJA573" s="49"/>
      <c r="AJB573" s="49"/>
      <c r="AJC573" s="49"/>
      <c r="AJD573" s="49"/>
      <c r="AJE573" s="49"/>
      <c r="AJF573" s="49"/>
      <c r="AJG573" s="49"/>
      <c r="AJH573" s="49"/>
      <c r="AJI573" s="49"/>
      <c r="AJJ573" s="49"/>
      <c r="AJK573" s="49"/>
      <c r="AJL573" s="49"/>
      <c r="AJM573" s="49"/>
      <c r="AJN573" s="49"/>
      <c r="AJO573" s="49"/>
      <c r="AJP573" s="49"/>
      <c r="AJQ573" s="49"/>
      <c r="AJR573" s="49"/>
      <c r="AJS573" s="49"/>
      <c r="AJT573" s="49"/>
      <c r="AJU573" s="49"/>
      <c r="AJV573" s="49"/>
      <c r="AJW573" s="49"/>
      <c r="AJX573" s="49"/>
      <c r="AJY573" s="49"/>
      <c r="AJZ573" s="49"/>
      <c r="AKA573" s="49"/>
      <c r="AKB573" s="49"/>
      <c r="AKC573" s="49"/>
      <c r="AKD573" s="49"/>
      <c r="AKE573" s="49"/>
      <c r="AKF573" s="49"/>
      <c r="AKG573" s="49"/>
      <c r="AKH573" s="49"/>
      <c r="AKI573" s="49"/>
      <c r="AKJ573" s="49"/>
      <c r="AKK573" s="49"/>
      <c r="AKL573" s="49"/>
      <c r="AKM573" s="49"/>
      <c r="AKN573" s="49"/>
      <c r="AKO573" s="49"/>
      <c r="AKP573" s="49"/>
      <c r="AKQ573" s="49"/>
      <c r="AKR573" s="49"/>
      <c r="AKS573" s="49"/>
      <c r="AKT573" s="49"/>
      <c r="AKU573" s="49"/>
      <c r="AKV573" s="49"/>
      <c r="AKW573" s="49"/>
      <c r="AKX573" s="49"/>
      <c r="AKY573" s="49"/>
      <c r="AKZ573" s="49"/>
      <c r="ALA573" s="49"/>
      <c r="ALB573" s="49"/>
      <c r="ALC573" s="49"/>
      <c r="ALD573" s="49"/>
      <c r="ALE573" s="49"/>
      <c r="ALF573" s="49"/>
      <c r="ALG573" s="49"/>
      <c r="ALH573" s="49"/>
      <c r="ALI573" s="49"/>
      <c r="ALJ573" s="49"/>
      <c r="ALK573" s="49"/>
      <c r="ALL573" s="49"/>
      <c r="ALM573" s="49"/>
      <c r="ALN573" s="49"/>
      <c r="ALO573" s="49"/>
      <c r="ALP573" s="49"/>
      <c r="ALQ573" s="49"/>
      <c r="ALR573" s="49"/>
      <c r="ALS573" s="49"/>
      <c r="ALT573" s="49"/>
      <c r="ALU573" s="49"/>
      <c r="ALV573" s="49"/>
      <c r="ALW573" s="49"/>
      <c r="ALX573" s="49"/>
      <c r="ALY573" s="49"/>
      <c r="ALZ573" s="49"/>
      <c r="AMA573" s="49"/>
      <c r="AMB573" s="49"/>
      <c r="AMC573" s="49"/>
      <c r="AMD573" s="49"/>
      <c r="AME573" s="49"/>
      <c r="AMF573" s="49"/>
      <c r="AMG573" s="49"/>
      <c r="AMH573" s="49"/>
      <c r="AMI573" s="49"/>
      <c r="AMJ573" s="49"/>
      <c r="AMK573" s="49"/>
      <c r="AML573" s="49"/>
      <c r="AMM573" s="49"/>
      <c r="AMN573" s="49"/>
      <c r="AMO573" s="49"/>
    </row>
    <row r="574" spans="1:1029" s="12" customFormat="1" ht="14.1" customHeight="1">
      <c r="B574" s="48"/>
      <c r="C574" s="8"/>
      <c r="H574" s="8"/>
    </row>
    <row r="575" spans="1:1029" s="51" customFormat="1" ht="14.1" customHeight="1">
      <c r="A575" s="17"/>
      <c r="B575" s="18"/>
      <c r="C575" s="8"/>
      <c r="D575" s="17"/>
      <c r="E575" s="17"/>
      <c r="F575" s="17"/>
      <c r="G575" s="17"/>
      <c r="H575" s="17"/>
      <c r="I575" s="17"/>
      <c r="J575" s="17"/>
      <c r="K575" s="17"/>
      <c r="L575" s="17"/>
      <c r="M575" s="17"/>
      <c r="N575" s="17"/>
      <c r="O575" s="17"/>
      <c r="P575" s="17"/>
      <c r="Q575" s="17"/>
      <c r="R575" s="17"/>
      <c r="S575" s="17"/>
      <c r="T575" s="17"/>
      <c r="U575" s="17"/>
      <c r="AF575" s="52"/>
    </row>
    <row r="576" spans="1:1029" s="51" customFormat="1" ht="14.1" customHeight="1">
      <c r="A576" s="17"/>
      <c r="B576" s="18"/>
      <c r="C576" s="8"/>
      <c r="D576" s="17"/>
      <c r="E576" s="17"/>
      <c r="F576" s="17"/>
      <c r="G576" s="17"/>
      <c r="H576" s="17"/>
      <c r="I576" s="17"/>
      <c r="J576" s="17"/>
      <c r="K576" s="17"/>
      <c r="L576" s="17"/>
      <c r="M576" s="17"/>
      <c r="N576" s="17"/>
      <c r="O576" s="17"/>
      <c r="P576" s="17"/>
      <c r="Q576" s="17"/>
      <c r="R576" s="17"/>
      <c r="S576" s="17"/>
      <c r="T576" s="17"/>
      <c r="U576" s="17"/>
      <c r="AF576" s="52"/>
    </row>
    <row r="577" spans="1:1029" s="51" customFormat="1" ht="14.1" customHeight="1">
      <c r="A577" s="17"/>
      <c r="B577" s="18"/>
      <c r="C577" s="8"/>
      <c r="D577" s="17"/>
      <c r="E577" s="17"/>
      <c r="F577" s="17"/>
      <c r="G577" s="17"/>
      <c r="H577" s="17"/>
      <c r="I577" s="17"/>
      <c r="J577" s="17"/>
      <c r="K577" s="17"/>
      <c r="L577" s="17"/>
      <c r="M577" s="17"/>
      <c r="N577" s="17"/>
      <c r="O577" s="17"/>
      <c r="P577" s="17"/>
      <c r="Q577" s="17"/>
      <c r="R577" s="17"/>
      <c r="S577" s="17"/>
      <c r="T577" s="17"/>
      <c r="U577" s="17"/>
      <c r="AF577" s="52"/>
    </row>
    <row r="578" spans="1:1029" s="51" customFormat="1" ht="14.1" customHeight="1">
      <c r="A578" s="17"/>
      <c r="B578" s="18"/>
      <c r="C578" s="8"/>
      <c r="D578" s="17"/>
      <c r="E578" s="17"/>
      <c r="F578" s="17"/>
      <c r="G578" s="17"/>
      <c r="H578" s="17"/>
      <c r="I578" s="17"/>
      <c r="J578" s="17"/>
      <c r="K578" s="17"/>
      <c r="L578" s="17"/>
      <c r="M578" s="17"/>
      <c r="N578" s="17"/>
      <c r="O578" s="17"/>
      <c r="P578" s="17"/>
      <c r="Q578" s="17"/>
      <c r="R578" s="17"/>
      <c r="S578" s="17"/>
      <c r="T578" s="17"/>
      <c r="U578" s="17"/>
      <c r="AF578" s="52"/>
    </row>
    <row r="579" spans="1:1029" s="51" customFormat="1" ht="14.1" customHeight="1">
      <c r="A579" s="17"/>
      <c r="B579" s="18"/>
      <c r="C579" s="8"/>
      <c r="D579" s="17"/>
      <c r="E579" s="17"/>
      <c r="F579" s="17"/>
      <c r="G579" s="17"/>
      <c r="H579" s="17"/>
      <c r="I579" s="17"/>
      <c r="J579" s="17"/>
      <c r="K579" s="17"/>
      <c r="L579" s="17"/>
      <c r="M579" s="17"/>
      <c r="N579" s="17"/>
      <c r="O579" s="17"/>
      <c r="P579" s="17"/>
      <c r="Q579" s="17"/>
      <c r="R579" s="17"/>
      <c r="S579" s="17"/>
      <c r="T579" s="17"/>
      <c r="U579" s="17"/>
      <c r="AF579" s="52"/>
    </row>
    <row r="580" spans="1:1029" s="51" customFormat="1" ht="14.1" customHeight="1">
      <c r="A580" s="17"/>
      <c r="B580" s="18"/>
      <c r="C580" s="8"/>
      <c r="D580" s="17"/>
      <c r="E580" s="17"/>
      <c r="F580" s="17"/>
      <c r="G580" s="17"/>
      <c r="H580" s="17"/>
      <c r="I580" s="17"/>
      <c r="J580" s="17"/>
      <c r="K580" s="17"/>
      <c r="L580" s="17"/>
      <c r="M580" s="17"/>
      <c r="N580" s="17"/>
      <c r="O580" s="17"/>
      <c r="P580" s="17"/>
      <c r="Q580" s="17"/>
      <c r="R580" s="17"/>
      <c r="S580" s="17"/>
      <c r="T580" s="17"/>
      <c r="U580" s="17"/>
      <c r="AF580" s="52"/>
    </row>
    <row r="581" spans="1:1029" s="51" customFormat="1" ht="14.1" customHeight="1">
      <c r="A581" s="17"/>
      <c r="B581" s="18"/>
      <c r="C581" s="8"/>
      <c r="D581" s="17"/>
      <c r="E581" s="17"/>
      <c r="F581" s="17"/>
      <c r="G581" s="17"/>
      <c r="H581" s="17"/>
      <c r="I581" s="17"/>
      <c r="J581" s="17"/>
      <c r="K581" s="17"/>
      <c r="L581" s="17"/>
      <c r="M581" s="17"/>
      <c r="N581" s="17"/>
      <c r="O581" s="17"/>
      <c r="P581" s="17"/>
      <c r="Q581" s="17"/>
      <c r="R581" s="17"/>
      <c r="S581" s="17"/>
      <c r="T581" s="17"/>
      <c r="U581" s="17"/>
      <c r="AF581" s="52"/>
    </row>
    <row r="582" spans="1:1029" s="51" customFormat="1" ht="14.1" customHeight="1">
      <c r="A582" s="17"/>
      <c r="B582" s="18"/>
      <c r="C582" s="8"/>
      <c r="D582" s="17"/>
      <c r="E582" s="17"/>
      <c r="F582" s="17"/>
      <c r="G582" s="17"/>
      <c r="H582" s="17"/>
      <c r="I582" s="17"/>
      <c r="J582" s="17"/>
      <c r="K582" s="17"/>
      <c r="L582" s="17"/>
      <c r="M582" s="17"/>
      <c r="N582" s="17"/>
      <c r="O582" s="17"/>
      <c r="P582" s="17"/>
      <c r="Q582" s="17"/>
      <c r="R582" s="17"/>
      <c r="S582" s="17"/>
      <c r="T582" s="17"/>
      <c r="U582" s="17"/>
      <c r="AF582" s="52"/>
    </row>
    <row r="583" spans="1:1029" s="51" customFormat="1" ht="14.1" customHeight="1">
      <c r="A583" s="17"/>
      <c r="B583" s="18"/>
      <c r="C583" s="8"/>
      <c r="D583" s="17"/>
      <c r="E583" s="17"/>
      <c r="F583" s="17"/>
      <c r="G583" s="17"/>
      <c r="H583" s="17"/>
      <c r="I583" s="17"/>
      <c r="J583" s="17"/>
      <c r="K583" s="17"/>
      <c r="L583" s="17"/>
      <c r="M583" s="17"/>
      <c r="N583" s="17"/>
      <c r="O583" s="17"/>
      <c r="P583" s="17"/>
      <c r="Q583" s="17"/>
      <c r="R583" s="17"/>
      <c r="S583" s="17"/>
      <c r="T583" s="17"/>
      <c r="U583" s="17"/>
      <c r="AF583" s="52"/>
    </row>
    <row r="584" spans="1:1029" s="51" customFormat="1" ht="14.1" customHeight="1">
      <c r="A584" s="17"/>
      <c r="B584" s="18"/>
      <c r="C584" s="8"/>
      <c r="D584" s="17"/>
      <c r="E584" s="17"/>
      <c r="F584" s="17"/>
      <c r="G584" s="17"/>
      <c r="H584" s="17"/>
      <c r="I584" s="17"/>
      <c r="J584" s="17"/>
      <c r="K584" s="17"/>
      <c r="L584" s="17"/>
      <c r="M584" s="17"/>
      <c r="N584" s="17"/>
      <c r="O584" s="17"/>
      <c r="P584" s="17"/>
      <c r="Q584" s="17"/>
      <c r="R584" s="17"/>
      <c r="S584" s="17"/>
      <c r="T584" s="17"/>
      <c r="U584" s="17"/>
      <c r="AF584" s="52"/>
    </row>
    <row r="585" spans="1:1029" s="51" customFormat="1" ht="14.1" customHeight="1">
      <c r="A585" s="17"/>
      <c r="B585" s="18"/>
      <c r="C585" s="8"/>
      <c r="D585" s="17"/>
      <c r="E585" s="17"/>
      <c r="F585" s="17"/>
      <c r="G585" s="17"/>
      <c r="H585" s="17"/>
      <c r="I585" s="17"/>
      <c r="J585" s="17"/>
      <c r="K585" s="17"/>
      <c r="L585" s="17"/>
      <c r="M585" s="17"/>
      <c r="N585" s="17"/>
      <c r="O585" s="17"/>
      <c r="P585" s="17"/>
      <c r="Q585" s="17"/>
      <c r="R585" s="17"/>
      <c r="S585" s="17"/>
      <c r="T585" s="17"/>
      <c r="U585" s="17"/>
      <c r="AF585" s="52"/>
    </row>
    <row r="586" spans="1:1029">
      <c r="A586" s="17"/>
      <c r="B586" s="18"/>
      <c r="C586" s="8"/>
      <c r="D586" s="17"/>
      <c r="E586" s="17"/>
      <c r="F586" s="17"/>
      <c r="G586" s="17"/>
      <c r="H586" s="17"/>
      <c r="I586" s="17"/>
      <c r="J586" s="17"/>
      <c r="K586" s="17"/>
      <c r="L586" s="17"/>
      <c r="M586" s="17"/>
      <c r="N586" s="17"/>
      <c r="O586" s="17"/>
      <c r="P586" s="17"/>
      <c r="Q586" s="11"/>
      <c r="R586" s="17"/>
      <c r="S586" s="8"/>
      <c r="T586" s="8"/>
      <c r="U586" s="8"/>
      <c r="V586" s="8"/>
      <c r="W586" s="8"/>
      <c r="X586" s="8"/>
      <c r="Y586" s="8"/>
      <c r="Z586" s="8"/>
      <c r="AA586" s="8"/>
      <c r="AB586" s="8"/>
      <c r="AC586" s="8"/>
      <c r="AD586" s="8"/>
      <c r="AE586" s="8"/>
      <c r="AF586" s="11"/>
      <c r="AG586" s="49"/>
      <c r="AH586" s="49"/>
      <c r="AI586" s="49"/>
      <c r="AJ586" s="49"/>
      <c r="AK586" s="49"/>
      <c r="AL586" s="49"/>
      <c r="AM586" s="49"/>
      <c r="AN586" s="49"/>
      <c r="AO586" s="49"/>
      <c r="AP586" s="49"/>
      <c r="AQ586" s="49"/>
      <c r="AR586" s="49"/>
      <c r="AS586" s="49"/>
      <c r="AT586" s="49"/>
      <c r="AU586" s="49"/>
      <c r="AV586" s="49"/>
      <c r="AW586" s="49"/>
      <c r="AX586" s="49"/>
      <c r="AY586" s="49"/>
      <c r="AZ586" s="49"/>
      <c r="BA586" s="49"/>
      <c r="BB586" s="49"/>
      <c r="BC586" s="49"/>
      <c r="BD586" s="49"/>
      <c r="BE586" s="49"/>
      <c r="BF586" s="49"/>
      <c r="BG586" s="49"/>
      <c r="BH586" s="49"/>
      <c r="BI586" s="49"/>
      <c r="BJ586" s="49"/>
      <c r="BK586" s="49"/>
      <c r="BL586" s="49"/>
      <c r="BM586" s="49"/>
      <c r="BN586" s="49"/>
      <c r="BO586" s="49"/>
      <c r="BP586" s="49"/>
      <c r="BQ586" s="49"/>
      <c r="BR586" s="49"/>
      <c r="BS586" s="49"/>
      <c r="BT586" s="49"/>
      <c r="BU586" s="49"/>
      <c r="BV586" s="49"/>
      <c r="BW586" s="49"/>
      <c r="BX586" s="49"/>
      <c r="BY586" s="49"/>
      <c r="BZ586" s="49"/>
      <c r="CA586" s="49"/>
      <c r="CB586" s="49"/>
      <c r="CC586" s="49"/>
      <c r="CD586" s="49"/>
      <c r="CE586" s="49"/>
      <c r="CF586" s="49"/>
      <c r="CG586" s="49"/>
      <c r="CH586" s="49"/>
      <c r="CI586" s="49"/>
      <c r="CJ586" s="49"/>
      <c r="CK586" s="49"/>
      <c r="CL586" s="49"/>
      <c r="CM586" s="49"/>
      <c r="CN586" s="49"/>
      <c r="CO586" s="49"/>
      <c r="CP586" s="49"/>
      <c r="CQ586" s="49"/>
      <c r="CR586" s="49"/>
      <c r="CS586" s="49"/>
      <c r="CT586" s="49"/>
      <c r="CU586" s="49"/>
      <c r="CV586" s="49"/>
      <c r="CW586" s="49"/>
      <c r="CX586" s="49"/>
      <c r="CY586" s="49"/>
      <c r="CZ586" s="49"/>
      <c r="DA586" s="49"/>
      <c r="DB586" s="49"/>
      <c r="DC586" s="49"/>
      <c r="DD586" s="49"/>
      <c r="DE586" s="49"/>
      <c r="DF586" s="49"/>
      <c r="DG586" s="49"/>
      <c r="DH586" s="49"/>
      <c r="DI586" s="49"/>
      <c r="DJ586" s="49"/>
      <c r="DK586" s="49"/>
      <c r="DL586" s="49"/>
      <c r="DM586" s="49"/>
      <c r="DN586" s="49"/>
      <c r="DO586" s="49"/>
      <c r="DP586" s="49"/>
      <c r="DQ586" s="49"/>
      <c r="DR586" s="49"/>
      <c r="DS586" s="49"/>
      <c r="DT586" s="49"/>
      <c r="DU586" s="49"/>
      <c r="DV586" s="49"/>
      <c r="DW586" s="49"/>
      <c r="DX586" s="49"/>
      <c r="DY586" s="49"/>
      <c r="DZ586" s="49"/>
      <c r="EA586" s="49"/>
      <c r="EB586" s="49"/>
      <c r="EC586" s="49"/>
      <c r="ED586" s="49"/>
      <c r="EE586" s="49"/>
      <c r="EF586" s="49"/>
      <c r="EG586" s="49"/>
      <c r="EH586" s="49"/>
      <c r="EI586" s="49"/>
      <c r="EJ586" s="49"/>
      <c r="EK586" s="49"/>
      <c r="EL586" s="49"/>
      <c r="EM586" s="49"/>
      <c r="EN586" s="49"/>
      <c r="EO586" s="49"/>
      <c r="EP586" s="49"/>
      <c r="EQ586" s="49"/>
      <c r="ER586" s="49"/>
      <c r="ES586" s="49"/>
      <c r="ET586" s="49"/>
      <c r="EU586" s="49"/>
      <c r="EV586" s="49"/>
      <c r="EW586" s="49"/>
      <c r="EX586" s="49"/>
      <c r="EY586" s="49"/>
      <c r="EZ586" s="49"/>
      <c r="FA586" s="49"/>
      <c r="FB586" s="49"/>
      <c r="FC586" s="49"/>
      <c r="FD586" s="49"/>
      <c r="FE586" s="49"/>
      <c r="FF586" s="49"/>
      <c r="FG586" s="49"/>
      <c r="FH586" s="49"/>
      <c r="FI586" s="49"/>
      <c r="FJ586" s="49"/>
      <c r="FK586" s="49"/>
      <c r="FL586" s="49"/>
      <c r="FM586" s="49"/>
      <c r="FN586" s="49"/>
      <c r="FO586" s="49"/>
      <c r="FP586" s="49"/>
      <c r="FQ586" s="49"/>
      <c r="FR586" s="49"/>
      <c r="FS586" s="49"/>
      <c r="FT586" s="49"/>
      <c r="FU586" s="49"/>
      <c r="FV586" s="49"/>
      <c r="FW586" s="49"/>
      <c r="FX586" s="49"/>
      <c r="FY586" s="49"/>
      <c r="FZ586" s="49"/>
      <c r="GA586" s="49"/>
      <c r="GB586" s="49"/>
      <c r="GC586" s="49"/>
      <c r="GD586" s="49"/>
      <c r="GE586" s="49"/>
      <c r="GF586" s="49"/>
      <c r="GG586" s="49"/>
      <c r="GH586" s="49"/>
      <c r="GI586" s="49"/>
      <c r="GJ586" s="49"/>
      <c r="GK586" s="49"/>
      <c r="GL586" s="49"/>
      <c r="GM586" s="49"/>
      <c r="GN586" s="49"/>
      <c r="GO586" s="49"/>
      <c r="GP586" s="49"/>
      <c r="GQ586" s="49"/>
      <c r="GR586" s="49"/>
      <c r="GS586" s="49"/>
      <c r="GT586" s="49"/>
      <c r="GU586" s="49"/>
      <c r="GV586" s="49"/>
      <c r="GW586" s="49"/>
      <c r="GX586" s="49"/>
      <c r="GY586" s="49"/>
      <c r="GZ586" s="49"/>
      <c r="HA586" s="49"/>
      <c r="HB586" s="49"/>
      <c r="HC586" s="49"/>
      <c r="HD586" s="49"/>
      <c r="HE586" s="49"/>
      <c r="HF586" s="49"/>
      <c r="HG586" s="49"/>
      <c r="HH586" s="49"/>
      <c r="HI586" s="49"/>
      <c r="HJ586" s="49"/>
      <c r="HK586" s="49"/>
      <c r="HL586" s="49"/>
      <c r="HM586" s="49"/>
      <c r="HN586" s="49"/>
      <c r="HO586" s="49"/>
      <c r="HP586" s="49"/>
      <c r="HQ586" s="49"/>
      <c r="HR586" s="49"/>
      <c r="HS586" s="49"/>
      <c r="HT586" s="49"/>
      <c r="HU586" s="49"/>
      <c r="HV586" s="49"/>
      <c r="HW586" s="49"/>
      <c r="HX586" s="49"/>
      <c r="HY586" s="49"/>
      <c r="HZ586" s="49"/>
      <c r="IA586" s="49"/>
      <c r="IB586" s="49"/>
      <c r="IC586" s="49"/>
      <c r="ID586" s="49"/>
      <c r="IE586" s="49"/>
      <c r="IF586" s="49"/>
      <c r="IG586" s="49"/>
      <c r="IH586" s="49"/>
      <c r="II586" s="49"/>
      <c r="IJ586" s="49"/>
      <c r="IK586" s="49"/>
      <c r="IL586" s="49"/>
      <c r="IM586" s="49"/>
      <c r="IN586" s="49"/>
      <c r="IO586" s="49"/>
      <c r="IP586" s="49"/>
      <c r="IQ586" s="49"/>
      <c r="IR586" s="49"/>
      <c r="IS586" s="49"/>
      <c r="IT586" s="49"/>
      <c r="IU586" s="49"/>
      <c r="IV586" s="49"/>
      <c r="IW586" s="49"/>
      <c r="IX586" s="49"/>
      <c r="IY586" s="49"/>
      <c r="IZ586" s="49"/>
      <c r="JA586" s="49"/>
      <c r="JB586" s="49"/>
      <c r="JC586" s="49"/>
      <c r="JD586" s="49"/>
      <c r="JE586" s="49"/>
      <c r="JF586" s="49"/>
      <c r="JG586" s="49"/>
      <c r="JH586" s="49"/>
      <c r="JI586" s="49"/>
      <c r="JJ586" s="49"/>
      <c r="JK586" s="49"/>
      <c r="JL586" s="49"/>
      <c r="JM586" s="49"/>
      <c r="JN586" s="49"/>
      <c r="JO586" s="49"/>
      <c r="JP586" s="49"/>
      <c r="JQ586" s="49"/>
      <c r="JR586" s="49"/>
      <c r="JS586" s="49"/>
      <c r="JT586" s="49"/>
      <c r="JU586" s="49"/>
      <c r="JV586" s="49"/>
      <c r="JW586" s="49"/>
      <c r="JX586" s="49"/>
      <c r="JY586" s="49"/>
      <c r="JZ586" s="49"/>
      <c r="KA586" s="49"/>
      <c r="KB586" s="49"/>
      <c r="KC586" s="49"/>
      <c r="KD586" s="49"/>
      <c r="KE586" s="49"/>
      <c r="KF586" s="49"/>
      <c r="KG586" s="49"/>
      <c r="KH586" s="49"/>
      <c r="KI586" s="49"/>
      <c r="KJ586" s="49"/>
      <c r="KK586" s="49"/>
      <c r="KL586" s="49"/>
      <c r="KM586" s="49"/>
      <c r="KN586" s="49"/>
      <c r="KO586" s="49"/>
      <c r="KP586" s="49"/>
      <c r="KQ586" s="49"/>
      <c r="KR586" s="49"/>
      <c r="KS586" s="49"/>
      <c r="KT586" s="49"/>
      <c r="KU586" s="49"/>
      <c r="KV586" s="49"/>
      <c r="KW586" s="49"/>
      <c r="KX586" s="49"/>
      <c r="KY586" s="49"/>
      <c r="KZ586" s="49"/>
      <c r="LA586" s="49"/>
      <c r="LB586" s="49"/>
      <c r="LC586" s="49"/>
      <c r="LD586" s="49"/>
      <c r="LE586" s="49"/>
      <c r="LF586" s="49"/>
      <c r="LG586" s="49"/>
      <c r="LH586" s="49"/>
      <c r="LI586" s="49"/>
      <c r="LJ586" s="49"/>
      <c r="LK586" s="49"/>
      <c r="LL586" s="49"/>
      <c r="LM586" s="49"/>
      <c r="LN586" s="49"/>
      <c r="LO586" s="49"/>
      <c r="LP586" s="49"/>
      <c r="LQ586" s="49"/>
      <c r="LR586" s="49"/>
      <c r="LS586" s="49"/>
      <c r="LT586" s="49"/>
      <c r="LU586" s="49"/>
      <c r="LV586" s="49"/>
      <c r="LW586" s="49"/>
      <c r="LX586" s="49"/>
      <c r="LY586" s="49"/>
      <c r="LZ586" s="49"/>
      <c r="MA586" s="49"/>
      <c r="MB586" s="49"/>
      <c r="MC586" s="49"/>
      <c r="MD586" s="49"/>
      <c r="ME586" s="49"/>
      <c r="MF586" s="49"/>
      <c r="MG586" s="49"/>
      <c r="MH586" s="49"/>
      <c r="MI586" s="49"/>
      <c r="MJ586" s="49"/>
      <c r="MK586" s="49"/>
      <c r="ML586" s="49"/>
      <c r="MM586" s="49"/>
      <c r="MN586" s="49"/>
      <c r="MO586" s="49"/>
      <c r="MP586" s="49"/>
      <c r="MQ586" s="49"/>
      <c r="MR586" s="49"/>
      <c r="MS586" s="49"/>
      <c r="MT586" s="49"/>
      <c r="MU586" s="49"/>
      <c r="MV586" s="49"/>
      <c r="MW586" s="49"/>
      <c r="MX586" s="49"/>
      <c r="MY586" s="49"/>
      <c r="MZ586" s="49"/>
      <c r="NA586" s="49"/>
      <c r="NB586" s="49"/>
      <c r="NC586" s="49"/>
      <c r="ND586" s="49"/>
      <c r="NE586" s="49"/>
      <c r="NF586" s="49"/>
      <c r="NG586" s="49"/>
      <c r="NH586" s="49"/>
      <c r="NI586" s="49"/>
      <c r="NJ586" s="49"/>
      <c r="NK586" s="49"/>
      <c r="NL586" s="49"/>
      <c r="NM586" s="49"/>
      <c r="NN586" s="49"/>
      <c r="NO586" s="49"/>
      <c r="NP586" s="49"/>
      <c r="NQ586" s="49"/>
      <c r="NR586" s="49"/>
      <c r="NS586" s="49"/>
      <c r="NT586" s="49"/>
      <c r="NU586" s="49"/>
      <c r="NV586" s="49"/>
      <c r="NW586" s="49"/>
      <c r="NX586" s="49"/>
      <c r="NY586" s="49"/>
      <c r="NZ586" s="49"/>
      <c r="OA586" s="49"/>
      <c r="OB586" s="49"/>
      <c r="OC586" s="49"/>
      <c r="OD586" s="49"/>
      <c r="OE586" s="49"/>
      <c r="OF586" s="49"/>
      <c r="OG586" s="49"/>
      <c r="OH586" s="49"/>
      <c r="OI586" s="49"/>
      <c r="OJ586" s="49"/>
      <c r="OK586" s="49"/>
      <c r="OL586" s="49"/>
      <c r="OM586" s="49"/>
      <c r="ON586" s="49"/>
      <c r="OO586" s="49"/>
      <c r="OP586" s="49"/>
      <c r="OQ586" s="49"/>
      <c r="OR586" s="49"/>
      <c r="OS586" s="49"/>
      <c r="OT586" s="49"/>
      <c r="OU586" s="49"/>
      <c r="OV586" s="49"/>
      <c r="OW586" s="49"/>
      <c r="OX586" s="49"/>
      <c r="OY586" s="49"/>
      <c r="OZ586" s="49"/>
      <c r="PA586" s="49"/>
      <c r="PB586" s="49"/>
      <c r="PC586" s="49"/>
      <c r="PD586" s="49"/>
      <c r="PE586" s="49"/>
      <c r="PF586" s="49"/>
      <c r="PG586" s="49"/>
      <c r="PH586" s="49"/>
      <c r="PI586" s="49"/>
      <c r="PJ586" s="49"/>
      <c r="PK586" s="49"/>
      <c r="PL586" s="49"/>
      <c r="PM586" s="49"/>
      <c r="PN586" s="49"/>
      <c r="PO586" s="49"/>
      <c r="PP586" s="49"/>
      <c r="PQ586" s="49"/>
      <c r="PR586" s="49"/>
      <c r="PS586" s="49"/>
      <c r="PT586" s="49"/>
      <c r="PU586" s="49"/>
      <c r="PV586" s="49"/>
      <c r="PW586" s="49"/>
      <c r="PX586" s="49"/>
      <c r="PY586" s="49"/>
      <c r="PZ586" s="49"/>
      <c r="QA586" s="49"/>
      <c r="QB586" s="49"/>
      <c r="QC586" s="49"/>
      <c r="QD586" s="49"/>
      <c r="QE586" s="49"/>
      <c r="QF586" s="49"/>
      <c r="QG586" s="49"/>
      <c r="QH586" s="49"/>
      <c r="QI586" s="49"/>
      <c r="QJ586" s="49"/>
      <c r="QK586" s="49"/>
      <c r="QL586" s="49"/>
      <c r="QM586" s="49"/>
      <c r="QN586" s="49"/>
      <c r="QO586" s="49"/>
      <c r="QP586" s="49"/>
      <c r="QQ586" s="49"/>
      <c r="QR586" s="49"/>
      <c r="QS586" s="49"/>
      <c r="QT586" s="49"/>
      <c r="QU586" s="49"/>
      <c r="QV586" s="49"/>
      <c r="QW586" s="49"/>
      <c r="QX586" s="49"/>
      <c r="QY586" s="49"/>
      <c r="QZ586" s="49"/>
      <c r="RA586" s="49"/>
      <c r="RB586" s="49"/>
      <c r="RC586" s="49"/>
      <c r="RD586" s="49"/>
      <c r="RE586" s="49"/>
      <c r="RF586" s="49"/>
      <c r="RG586" s="49"/>
      <c r="RH586" s="49"/>
      <c r="RI586" s="49"/>
      <c r="RJ586" s="49"/>
      <c r="RK586" s="49"/>
      <c r="RL586" s="49"/>
      <c r="RM586" s="49"/>
      <c r="RN586" s="49"/>
      <c r="RO586" s="49"/>
      <c r="RP586" s="49"/>
      <c r="RQ586" s="49"/>
      <c r="RR586" s="49"/>
      <c r="RS586" s="49"/>
      <c r="RT586" s="49"/>
      <c r="RU586" s="49"/>
      <c r="RV586" s="49"/>
      <c r="RW586" s="49"/>
      <c r="RX586" s="49"/>
      <c r="RY586" s="49"/>
      <c r="RZ586" s="49"/>
      <c r="SA586" s="49"/>
      <c r="SB586" s="49"/>
      <c r="SC586" s="49"/>
      <c r="SD586" s="49"/>
      <c r="SE586" s="49"/>
      <c r="SF586" s="49"/>
      <c r="SG586" s="49"/>
      <c r="SH586" s="49"/>
      <c r="SI586" s="49"/>
      <c r="SJ586" s="49"/>
      <c r="SK586" s="49"/>
      <c r="SL586" s="49"/>
      <c r="SM586" s="49"/>
      <c r="SN586" s="49"/>
      <c r="SO586" s="49"/>
      <c r="SP586" s="49"/>
      <c r="SQ586" s="49"/>
      <c r="SR586" s="49"/>
      <c r="SS586" s="49"/>
      <c r="ST586" s="49"/>
      <c r="SU586" s="49"/>
      <c r="SV586" s="49"/>
      <c r="SW586" s="49"/>
      <c r="SX586" s="49"/>
      <c r="SY586" s="49"/>
      <c r="SZ586" s="49"/>
      <c r="TA586" s="49"/>
      <c r="TB586" s="49"/>
      <c r="TC586" s="49"/>
      <c r="TD586" s="49"/>
      <c r="TE586" s="49"/>
      <c r="TF586" s="49"/>
      <c r="TG586" s="49"/>
      <c r="TH586" s="49"/>
      <c r="TI586" s="49"/>
      <c r="TJ586" s="49"/>
      <c r="TK586" s="49"/>
      <c r="TL586" s="49"/>
      <c r="TM586" s="49"/>
      <c r="TN586" s="49"/>
      <c r="TO586" s="49"/>
      <c r="TP586" s="49"/>
      <c r="TQ586" s="49"/>
      <c r="TR586" s="49"/>
      <c r="TS586" s="49"/>
      <c r="TT586" s="49"/>
      <c r="TU586" s="49"/>
      <c r="TV586" s="49"/>
      <c r="TW586" s="49"/>
      <c r="TX586" s="49"/>
      <c r="TY586" s="49"/>
      <c r="TZ586" s="49"/>
      <c r="UA586" s="49"/>
      <c r="UB586" s="49"/>
      <c r="UC586" s="49"/>
      <c r="UD586" s="49"/>
      <c r="UE586" s="49"/>
      <c r="UF586" s="49"/>
      <c r="UG586" s="49"/>
      <c r="UH586" s="49"/>
      <c r="UI586" s="49"/>
      <c r="UJ586" s="49"/>
      <c r="UK586" s="49"/>
      <c r="UL586" s="49"/>
      <c r="UM586" s="49"/>
      <c r="UN586" s="49"/>
      <c r="UO586" s="49"/>
      <c r="UP586" s="49"/>
      <c r="UQ586" s="49"/>
      <c r="UR586" s="49"/>
      <c r="US586" s="49"/>
      <c r="UT586" s="49"/>
      <c r="UU586" s="49"/>
      <c r="UV586" s="49"/>
      <c r="UW586" s="49"/>
      <c r="UX586" s="49"/>
      <c r="UY586" s="49"/>
      <c r="UZ586" s="49"/>
      <c r="VA586" s="49"/>
      <c r="VB586" s="49"/>
      <c r="VC586" s="49"/>
      <c r="VD586" s="49"/>
      <c r="VE586" s="49"/>
      <c r="VF586" s="49"/>
      <c r="VG586" s="49"/>
      <c r="VH586" s="49"/>
      <c r="VI586" s="49"/>
      <c r="VJ586" s="49"/>
      <c r="VK586" s="49"/>
      <c r="VL586" s="49"/>
      <c r="VM586" s="49"/>
      <c r="VN586" s="49"/>
      <c r="VO586" s="49"/>
      <c r="VP586" s="49"/>
      <c r="VQ586" s="49"/>
      <c r="VR586" s="49"/>
      <c r="VS586" s="49"/>
      <c r="VT586" s="49"/>
      <c r="VU586" s="49"/>
      <c r="VV586" s="49"/>
      <c r="VW586" s="49"/>
      <c r="VX586" s="49"/>
      <c r="VY586" s="49"/>
      <c r="VZ586" s="49"/>
      <c r="WA586" s="49"/>
      <c r="WB586" s="49"/>
      <c r="WC586" s="49"/>
      <c r="WD586" s="49"/>
      <c r="WE586" s="49"/>
      <c r="WF586" s="49"/>
      <c r="WG586" s="49"/>
      <c r="WH586" s="49"/>
      <c r="WI586" s="49"/>
      <c r="WJ586" s="49"/>
      <c r="WK586" s="49"/>
      <c r="WL586" s="49"/>
      <c r="WM586" s="49"/>
      <c r="WN586" s="49"/>
      <c r="WO586" s="49"/>
      <c r="WP586" s="49"/>
      <c r="WQ586" s="49"/>
      <c r="WR586" s="49"/>
      <c r="WS586" s="49"/>
      <c r="WT586" s="49"/>
      <c r="WU586" s="49"/>
      <c r="WV586" s="49"/>
      <c r="WW586" s="49"/>
      <c r="WX586" s="49"/>
      <c r="WY586" s="49"/>
      <c r="WZ586" s="49"/>
      <c r="XA586" s="49"/>
      <c r="XB586" s="49"/>
      <c r="XC586" s="49"/>
      <c r="XD586" s="49"/>
      <c r="XE586" s="49"/>
      <c r="XF586" s="49"/>
      <c r="XG586" s="49"/>
      <c r="XH586" s="49"/>
      <c r="XI586" s="49"/>
      <c r="XJ586" s="49"/>
      <c r="XK586" s="49"/>
      <c r="XL586" s="49"/>
      <c r="XM586" s="49"/>
      <c r="XN586" s="49"/>
      <c r="XO586" s="49"/>
      <c r="XP586" s="49"/>
      <c r="XQ586" s="49"/>
      <c r="XR586" s="49"/>
      <c r="XS586" s="49"/>
      <c r="XT586" s="49"/>
      <c r="XU586" s="49"/>
      <c r="XV586" s="49"/>
      <c r="XW586" s="49"/>
      <c r="XX586" s="49"/>
      <c r="XY586" s="49"/>
      <c r="XZ586" s="49"/>
      <c r="YA586" s="49"/>
      <c r="YB586" s="49"/>
      <c r="YC586" s="49"/>
      <c r="YD586" s="49"/>
      <c r="YE586" s="49"/>
      <c r="YF586" s="49"/>
      <c r="YG586" s="49"/>
      <c r="YH586" s="49"/>
      <c r="YI586" s="49"/>
      <c r="YJ586" s="49"/>
      <c r="YK586" s="49"/>
      <c r="YL586" s="49"/>
      <c r="YM586" s="49"/>
      <c r="YN586" s="49"/>
      <c r="YO586" s="49"/>
      <c r="YP586" s="49"/>
      <c r="YQ586" s="49"/>
      <c r="YR586" s="49"/>
      <c r="YS586" s="49"/>
      <c r="YT586" s="49"/>
      <c r="YU586" s="49"/>
      <c r="YV586" s="49"/>
      <c r="YW586" s="49"/>
      <c r="YX586" s="49"/>
      <c r="YY586" s="49"/>
      <c r="YZ586" s="49"/>
      <c r="ZA586" s="49"/>
      <c r="ZB586" s="49"/>
      <c r="ZC586" s="49"/>
      <c r="ZD586" s="49"/>
      <c r="ZE586" s="49"/>
      <c r="ZF586" s="49"/>
      <c r="ZG586" s="49"/>
      <c r="ZH586" s="49"/>
      <c r="ZI586" s="49"/>
      <c r="ZJ586" s="49"/>
      <c r="ZK586" s="49"/>
      <c r="ZL586" s="49"/>
      <c r="ZM586" s="49"/>
      <c r="ZN586" s="49"/>
      <c r="ZO586" s="49"/>
      <c r="ZP586" s="49"/>
      <c r="ZQ586" s="49"/>
      <c r="ZR586" s="49"/>
      <c r="ZS586" s="49"/>
      <c r="ZT586" s="49"/>
      <c r="ZU586" s="49"/>
      <c r="ZV586" s="49"/>
      <c r="ZW586" s="49"/>
      <c r="ZX586" s="49"/>
      <c r="ZY586" s="49"/>
      <c r="ZZ586" s="49"/>
      <c r="AAA586" s="49"/>
      <c r="AAB586" s="49"/>
      <c r="AAC586" s="49"/>
      <c r="AAD586" s="49"/>
      <c r="AAE586" s="49"/>
      <c r="AAF586" s="49"/>
      <c r="AAG586" s="49"/>
      <c r="AAH586" s="49"/>
      <c r="AAI586" s="49"/>
      <c r="AAJ586" s="49"/>
      <c r="AAK586" s="49"/>
      <c r="AAL586" s="49"/>
      <c r="AAM586" s="49"/>
      <c r="AAN586" s="49"/>
      <c r="AAO586" s="49"/>
      <c r="AAP586" s="49"/>
      <c r="AAQ586" s="49"/>
      <c r="AAR586" s="49"/>
      <c r="AAS586" s="49"/>
      <c r="AAT586" s="49"/>
      <c r="AAU586" s="49"/>
      <c r="AAV586" s="49"/>
      <c r="AAW586" s="49"/>
      <c r="AAX586" s="49"/>
      <c r="AAY586" s="49"/>
      <c r="AAZ586" s="49"/>
      <c r="ABA586" s="49"/>
      <c r="ABB586" s="49"/>
      <c r="ABC586" s="49"/>
      <c r="ABD586" s="49"/>
      <c r="ABE586" s="49"/>
      <c r="ABF586" s="49"/>
      <c r="ABG586" s="49"/>
      <c r="ABH586" s="49"/>
      <c r="ABI586" s="49"/>
      <c r="ABJ586" s="49"/>
      <c r="ABK586" s="49"/>
      <c r="ABL586" s="49"/>
      <c r="ABM586" s="49"/>
      <c r="ABN586" s="49"/>
      <c r="ABO586" s="49"/>
      <c r="ABP586" s="49"/>
      <c r="ABQ586" s="49"/>
      <c r="ABR586" s="49"/>
      <c r="ABS586" s="49"/>
      <c r="ABT586" s="49"/>
      <c r="ABU586" s="49"/>
      <c r="ABV586" s="49"/>
      <c r="ABW586" s="49"/>
      <c r="ABX586" s="49"/>
      <c r="ABY586" s="49"/>
      <c r="ABZ586" s="49"/>
      <c r="ACA586" s="49"/>
      <c r="ACB586" s="49"/>
      <c r="ACC586" s="49"/>
      <c r="ACD586" s="49"/>
      <c r="ACE586" s="49"/>
      <c r="ACF586" s="49"/>
      <c r="ACG586" s="49"/>
      <c r="ACH586" s="49"/>
      <c r="ACI586" s="49"/>
      <c r="ACJ586" s="49"/>
      <c r="ACK586" s="49"/>
      <c r="ACL586" s="49"/>
      <c r="ACM586" s="49"/>
      <c r="ACN586" s="49"/>
      <c r="ACO586" s="49"/>
      <c r="ACP586" s="49"/>
      <c r="ACQ586" s="49"/>
      <c r="ACR586" s="49"/>
      <c r="ACS586" s="49"/>
      <c r="ACT586" s="49"/>
      <c r="ACU586" s="49"/>
      <c r="ACV586" s="49"/>
      <c r="ACW586" s="49"/>
      <c r="ACX586" s="49"/>
      <c r="ACY586" s="49"/>
      <c r="ACZ586" s="49"/>
      <c r="ADA586" s="49"/>
      <c r="ADB586" s="49"/>
      <c r="ADC586" s="49"/>
      <c r="ADD586" s="49"/>
      <c r="ADE586" s="49"/>
      <c r="ADF586" s="49"/>
      <c r="ADG586" s="49"/>
      <c r="ADH586" s="49"/>
      <c r="ADI586" s="49"/>
      <c r="ADJ586" s="49"/>
      <c r="ADK586" s="49"/>
      <c r="ADL586" s="49"/>
      <c r="ADM586" s="49"/>
      <c r="ADN586" s="49"/>
      <c r="ADO586" s="49"/>
      <c r="ADP586" s="49"/>
      <c r="ADQ586" s="49"/>
      <c r="ADR586" s="49"/>
      <c r="ADS586" s="49"/>
      <c r="ADT586" s="49"/>
      <c r="ADU586" s="49"/>
      <c r="ADV586" s="49"/>
      <c r="ADW586" s="49"/>
      <c r="ADX586" s="49"/>
      <c r="ADY586" s="49"/>
      <c r="ADZ586" s="49"/>
      <c r="AEA586" s="49"/>
      <c r="AEB586" s="49"/>
      <c r="AEC586" s="49"/>
      <c r="AED586" s="49"/>
      <c r="AEE586" s="49"/>
      <c r="AEF586" s="49"/>
      <c r="AEG586" s="49"/>
      <c r="AEH586" s="49"/>
      <c r="AEI586" s="49"/>
      <c r="AEJ586" s="49"/>
      <c r="AEK586" s="49"/>
      <c r="AEL586" s="49"/>
      <c r="AEM586" s="49"/>
      <c r="AEN586" s="49"/>
      <c r="AEO586" s="49"/>
      <c r="AEP586" s="49"/>
      <c r="AEQ586" s="49"/>
      <c r="AER586" s="49"/>
      <c r="AES586" s="49"/>
      <c r="AET586" s="49"/>
      <c r="AEU586" s="49"/>
      <c r="AEV586" s="49"/>
      <c r="AEW586" s="49"/>
      <c r="AEX586" s="49"/>
      <c r="AEY586" s="49"/>
      <c r="AEZ586" s="49"/>
      <c r="AFA586" s="49"/>
      <c r="AFB586" s="49"/>
      <c r="AFC586" s="49"/>
      <c r="AFD586" s="49"/>
      <c r="AFE586" s="49"/>
      <c r="AFF586" s="49"/>
      <c r="AFG586" s="49"/>
      <c r="AFH586" s="49"/>
      <c r="AFI586" s="49"/>
      <c r="AFJ586" s="49"/>
      <c r="AFK586" s="49"/>
      <c r="AFL586" s="49"/>
      <c r="AFM586" s="49"/>
      <c r="AFN586" s="49"/>
      <c r="AFO586" s="49"/>
      <c r="AFP586" s="49"/>
      <c r="AFQ586" s="49"/>
      <c r="AFR586" s="49"/>
      <c r="AFS586" s="49"/>
      <c r="AFT586" s="49"/>
      <c r="AFU586" s="49"/>
      <c r="AFV586" s="49"/>
      <c r="AFW586" s="49"/>
      <c r="AFX586" s="49"/>
      <c r="AFY586" s="49"/>
      <c r="AFZ586" s="49"/>
      <c r="AGA586" s="49"/>
      <c r="AGB586" s="49"/>
      <c r="AGC586" s="49"/>
      <c r="AGD586" s="49"/>
      <c r="AGE586" s="49"/>
      <c r="AGF586" s="49"/>
      <c r="AGG586" s="49"/>
      <c r="AGH586" s="49"/>
      <c r="AGI586" s="49"/>
      <c r="AGJ586" s="49"/>
      <c r="AGK586" s="49"/>
      <c r="AGL586" s="49"/>
      <c r="AGM586" s="49"/>
      <c r="AGN586" s="49"/>
      <c r="AGO586" s="49"/>
      <c r="AGP586" s="49"/>
      <c r="AGQ586" s="49"/>
      <c r="AGR586" s="49"/>
      <c r="AGS586" s="49"/>
      <c r="AGT586" s="49"/>
      <c r="AGU586" s="49"/>
      <c r="AGV586" s="49"/>
      <c r="AGW586" s="49"/>
      <c r="AGX586" s="49"/>
      <c r="AGY586" s="49"/>
      <c r="AGZ586" s="49"/>
      <c r="AHA586" s="49"/>
      <c r="AHB586" s="49"/>
      <c r="AHC586" s="49"/>
      <c r="AHD586" s="49"/>
      <c r="AHE586" s="49"/>
      <c r="AHF586" s="49"/>
      <c r="AHG586" s="49"/>
      <c r="AHH586" s="49"/>
      <c r="AHI586" s="49"/>
      <c r="AHJ586" s="49"/>
      <c r="AHK586" s="49"/>
      <c r="AHL586" s="49"/>
      <c r="AHM586" s="49"/>
      <c r="AHN586" s="49"/>
      <c r="AHO586" s="49"/>
      <c r="AHP586" s="49"/>
      <c r="AHQ586" s="49"/>
      <c r="AHR586" s="49"/>
      <c r="AHS586" s="49"/>
      <c r="AHT586" s="49"/>
      <c r="AHU586" s="49"/>
      <c r="AHV586" s="49"/>
      <c r="AHW586" s="49"/>
      <c r="AHX586" s="49"/>
      <c r="AHY586" s="49"/>
      <c r="AHZ586" s="49"/>
      <c r="AIA586" s="49"/>
      <c r="AIB586" s="49"/>
      <c r="AIC586" s="49"/>
      <c r="AID586" s="49"/>
      <c r="AIE586" s="49"/>
      <c r="AIF586" s="49"/>
      <c r="AIG586" s="49"/>
      <c r="AIH586" s="49"/>
      <c r="AII586" s="49"/>
      <c r="AIJ586" s="49"/>
      <c r="AIK586" s="49"/>
      <c r="AIL586" s="49"/>
      <c r="AIM586" s="49"/>
      <c r="AIN586" s="49"/>
      <c r="AIO586" s="49"/>
      <c r="AIP586" s="49"/>
      <c r="AIQ586" s="49"/>
      <c r="AIR586" s="49"/>
      <c r="AIS586" s="49"/>
      <c r="AIT586" s="49"/>
      <c r="AIU586" s="49"/>
      <c r="AIV586" s="49"/>
      <c r="AIW586" s="49"/>
      <c r="AIX586" s="49"/>
      <c r="AIY586" s="49"/>
      <c r="AIZ586" s="49"/>
      <c r="AJA586" s="49"/>
      <c r="AJB586" s="49"/>
      <c r="AJC586" s="49"/>
      <c r="AJD586" s="49"/>
      <c r="AJE586" s="49"/>
      <c r="AJF586" s="49"/>
      <c r="AJG586" s="49"/>
      <c r="AJH586" s="49"/>
      <c r="AJI586" s="49"/>
      <c r="AJJ586" s="49"/>
      <c r="AJK586" s="49"/>
      <c r="AJL586" s="49"/>
      <c r="AJM586" s="49"/>
      <c r="AJN586" s="49"/>
      <c r="AJO586" s="49"/>
      <c r="AJP586" s="49"/>
      <c r="AJQ586" s="49"/>
      <c r="AJR586" s="49"/>
      <c r="AJS586" s="49"/>
      <c r="AJT586" s="49"/>
      <c r="AJU586" s="49"/>
      <c r="AJV586" s="49"/>
      <c r="AJW586" s="49"/>
      <c r="AJX586" s="49"/>
      <c r="AJY586" s="49"/>
      <c r="AJZ586" s="49"/>
      <c r="AKA586" s="49"/>
      <c r="AKB586" s="49"/>
      <c r="AKC586" s="49"/>
      <c r="AKD586" s="49"/>
      <c r="AKE586" s="49"/>
      <c r="AKF586" s="49"/>
      <c r="AKG586" s="49"/>
      <c r="AKH586" s="49"/>
      <c r="AKI586" s="49"/>
      <c r="AKJ586" s="49"/>
      <c r="AKK586" s="49"/>
      <c r="AKL586" s="49"/>
      <c r="AKM586" s="49"/>
      <c r="AKN586" s="49"/>
      <c r="AKO586" s="49"/>
      <c r="AKP586" s="49"/>
      <c r="AKQ586" s="49"/>
      <c r="AKR586" s="49"/>
      <c r="AKS586" s="49"/>
      <c r="AKT586" s="49"/>
      <c r="AKU586" s="49"/>
      <c r="AKV586" s="49"/>
      <c r="AKW586" s="49"/>
      <c r="AKX586" s="49"/>
      <c r="AKY586" s="49"/>
      <c r="AKZ586" s="49"/>
      <c r="ALA586" s="49"/>
      <c r="ALB586" s="49"/>
      <c r="ALC586" s="49"/>
      <c r="ALD586" s="49"/>
      <c r="ALE586" s="49"/>
      <c r="ALF586" s="49"/>
      <c r="ALG586" s="49"/>
      <c r="ALH586" s="49"/>
      <c r="ALI586" s="49"/>
      <c r="ALJ586" s="49"/>
      <c r="ALK586" s="49"/>
      <c r="ALL586" s="49"/>
      <c r="ALM586" s="49"/>
      <c r="ALN586" s="49"/>
      <c r="ALO586" s="49"/>
      <c r="ALP586" s="49"/>
      <c r="ALQ586" s="49"/>
      <c r="ALR586" s="49"/>
      <c r="ALS586" s="49"/>
      <c r="ALT586" s="49"/>
      <c r="ALU586" s="49"/>
      <c r="ALV586" s="49"/>
      <c r="ALW586" s="49"/>
      <c r="ALX586" s="49"/>
      <c r="ALY586" s="49"/>
      <c r="ALZ586" s="49"/>
      <c r="AMA586" s="49"/>
      <c r="AMB586" s="49"/>
      <c r="AMC586" s="49"/>
      <c r="AMD586" s="49"/>
      <c r="AME586" s="49"/>
      <c r="AMF586" s="49"/>
      <c r="AMG586" s="49"/>
      <c r="AMH586" s="49"/>
      <c r="AMI586" s="49"/>
      <c r="AMJ586" s="49"/>
      <c r="AMK586" s="49"/>
      <c r="AML586" s="49"/>
      <c r="AMM586" s="49"/>
      <c r="AMN586" s="49"/>
      <c r="AMO586" s="49"/>
    </row>
    <row r="587" spans="1:1029" ht="5.25" customHeight="1"/>
  </sheetData>
  <pageMargins left="0.70000000000000007" right="0.70000000000000007" top="0.75" bottom="0.75" header="0.30000000000000004" footer="0.30000000000000004"/>
  <pageSetup paperSize="9" fitToWidth="0" fitToHeight="0"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86"/>
  <sheetViews>
    <sheetView workbookViewId="0"/>
  </sheetViews>
  <sheetFormatPr defaultColWidth="11" defaultRowHeight="15.75" customHeight="1"/>
  <cols>
    <col min="1" max="1" width="108.375" customWidth="1"/>
    <col min="2" max="2" width="43.25" customWidth="1"/>
    <col min="3" max="3" width="15.75" customWidth="1"/>
    <col min="4" max="4" width="21.25" customWidth="1"/>
    <col min="5" max="5" width="15" customWidth="1"/>
    <col min="6" max="6" width="24" customWidth="1"/>
    <col min="7" max="13" width="15" customWidth="1"/>
    <col min="14" max="14" width="18.875" customWidth="1"/>
    <col min="15" max="1023" width="15" customWidth="1"/>
    <col min="1024" max="1024" width="11" customWidth="1"/>
  </cols>
  <sheetData>
    <row r="1" spans="1:8" ht="14.25">
      <c r="A1" s="25"/>
      <c r="B1" t="e">
        <f>#REF!</f>
        <v>#REF!</v>
      </c>
      <c r="C1" t="e">
        <f>ROW(#REF!)</f>
        <v>#REF!</v>
      </c>
      <c r="D1" s="25"/>
      <c r="F1" s="26"/>
    </row>
    <row r="2" spans="1:8" ht="14.25">
      <c r="A2" s="25"/>
      <c r="B2" t="e">
        <f>#REF!</f>
        <v>#REF!</v>
      </c>
      <c r="C2" t="e">
        <f>ROW(#REF!)</f>
        <v>#REF!</v>
      </c>
      <c r="D2" s="25"/>
      <c r="F2" s="26"/>
    </row>
    <row r="3" spans="1:8" ht="14.25">
      <c r="A3" s="25"/>
      <c r="B3" t="e">
        <f>#REF!</f>
        <v>#REF!</v>
      </c>
      <c r="C3" t="e">
        <f>ROW(#REF!)</f>
        <v>#REF!</v>
      </c>
      <c r="D3" s="25"/>
      <c r="F3" s="26"/>
    </row>
    <row r="4" spans="1:8" ht="14.25">
      <c r="A4" s="25"/>
      <c r="B4" t="e">
        <f>#REF!</f>
        <v>#REF!</v>
      </c>
      <c r="C4" t="e">
        <f>ROW(#REF!)</f>
        <v>#REF!</v>
      </c>
      <c r="D4" s="25"/>
      <c r="F4" s="26"/>
    </row>
    <row r="5" spans="1:8" ht="14.25">
      <c r="A5" s="25"/>
      <c r="B5" t="e">
        <f>#REF!</f>
        <v>#REF!</v>
      </c>
      <c r="C5" t="e">
        <f>ROW(#REF!)</f>
        <v>#REF!</v>
      </c>
      <c r="D5" s="25"/>
      <c r="F5" s="26"/>
    </row>
    <row r="6" spans="1:8" ht="14.25">
      <c r="A6" s="27" t="s">
        <v>267</v>
      </c>
      <c r="B6" t="e">
        <f>#REF!</f>
        <v>#REF!</v>
      </c>
      <c r="C6" t="e">
        <f>ROW(#REF!)</f>
        <v>#REF!</v>
      </c>
      <c r="D6" s="25"/>
      <c r="F6" s="26"/>
    </row>
    <row r="7" spans="1:8" ht="14.25">
      <c r="A7" s="27" t="s">
        <v>268</v>
      </c>
      <c r="D7" s="28" t="str">
        <f ca="1">IFERROR(__xludf.dummyfunction("ArrayFormula(QUERY(B1:C1004,""select B, max(C) group by B order by B"",0))"),"")</f>
        <v/>
      </c>
      <c r="E7" t="s">
        <v>269</v>
      </c>
      <c r="F7" s="29" t="str">
        <f ca="1">IFERROR(__xludf.dummyfunction("ArrayFormula(QUERY(B1:C1004,""select B, min(C) group by B order by B"",0))"),"")</f>
        <v/>
      </c>
      <c r="G7" t="s">
        <v>270</v>
      </c>
    </row>
    <row r="8" spans="1:8" ht="14.25">
      <c r="B8" t="e">
        <f>#REF!</f>
        <v>#REF!</v>
      </c>
      <c r="C8" t="e">
        <f>ROW(#REF!)</f>
        <v>#REF!</v>
      </c>
      <c r="H8" s="30" t="e">
        <f t="shared" ref="H8:H39" ca="1" si="0">concat(concat("https://docs.google.com/spreadsheets/d/1zw9aR8GDIDUiTDtSznMxDlZQEAGb8uNzib9KBZLf5yE/edit#gid=0&amp;range=A",G8),concat(":X",E8))</f>
        <v>#NAME?</v>
      </c>
    </row>
    <row r="9" spans="1:8" ht="14.25">
      <c r="B9" t="e">
        <f>#REF!</f>
        <v>#REF!</v>
      </c>
      <c r="C9" t="e">
        <f>ROW(#REF!)</f>
        <v>#REF!</v>
      </c>
      <c r="D9" t="s">
        <v>2</v>
      </c>
      <c r="E9">
        <v>7</v>
      </c>
      <c r="F9" t="s">
        <v>2</v>
      </c>
      <c r="G9">
        <v>3</v>
      </c>
      <c r="H9" s="30" t="e">
        <f t="shared" ca="1" si="0"/>
        <v>#NAME?</v>
      </c>
    </row>
    <row r="10" spans="1:8" ht="14.25">
      <c r="B10" t="e">
        <f>#REF!</f>
        <v>#REF!</v>
      </c>
      <c r="C10" t="e">
        <f>ROW(#REF!)</f>
        <v>#REF!</v>
      </c>
      <c r="D10" t="s">
        <v>3</v>
      </c>
      <c r="E10">
        <v>11</v>
      </c>
      <c r="F10" t="s">
        <v>3</v>
      </c>
      <c r="G10">
        <v>8</v>
      </c>
      <c r="H10" s="30" t="e">
        <f t="shared" ca="1" si="0"/>
        <v>#NAME?</v>
      </c>
    </row>
    <row r="11" spans="1:8" ht="14.25">
      <c r="B11" t="e">
        <f>#REF!</f>
        <v>#REF!</v>
      </c>
      <c r="C11" t="e">
        <f>ROW(#REF!)</f>
        <v>#REF!</v>
      </c>
      <c r="D11" t="s">
        <v>4</v>
      </c>
      <c r="E11">
        <v>14</v>
      </c>
      <c r="F11" t="s">
        <v>4</v>
      </c>
      <c r="G11">
        <v>12</v>
      </c>
      <c r="H11" s="30" t="e">
        <f t="shared" ca="1" si="0"/>
        <v>#NAME?</v>
      </c>
    </row>
    <row r="12" spans="1:8" ht="14.25">
      <c r="B12" t="e">
        <f>#REF!</f>
        <v>#REF!</v>
      </c>
      <c r="C12" t="e">
        <f>ROW(#REF!)</f>
        <v>#REF!</v>
      </c>
      <c r="D12" t="s">
        <v>5</v>
      </c>
      <c r="E12">
        <v>16</v>
      </c>
      <c r="F12" t="s">
        <v>5</v>
      </c>
      <c r="G12">
        <v>15</v>
      </c>
      <c r="H12" s="30" t="e">
        <f t="shared" ca="1" si="0"/>
        <v>#NAME?</v>
      </c>
    </row>
    <row r="13" spans="1:8" ht="14.25">
      <c r="B13" t="e">
        <f>#REF!</f>
        <v>#REF!</v>
      </c>
      <c r="C13" t="e">
        <f>ROW(#REF!)</f>
        <v>#REF!</v>
      </c>
      <c r="D13" t="s">
        <v>6</v>
      </c>
      <c r="E13">
        <v>18</v>
      </c>
      <c r="F13" t="s">
        <v>6</v>
      </c>
      <c r="G13">
        <v>18</v>
      </c>
      <c r="H13" s="30" t="e">
        <f t="shared" ca="1" si="0"/>
        <v>#NAME?</v>
      </c>
    </row>
    <row r="14" spans="1:8" ht="14.25">
      <c r="B14" t="e">
        <f>#REF!</f>
        <v>#REF!</v>
      </c>
      <c r="C14" t="e">
        <f>ROW(#REF!)</f>
        <v>#REF!</v>
      </c>
      <c r="D14" t="s">
        <v>7</v>
      </c>
      <c r="E14">
        <v>22</v>
      </c>
      <c r="F14" t="s">
        <v>7</v>
      </c>
      <c r="G14">
        <v>19</v>
      </c>
      <c r="H14" s="30" t="e">
        <f t="shared" ca="1" si="0"/>
        <v>#NAME?</v>
      </c>
    </row>
    <row r="15" spans="1:8" ht="14.25">
      <c r="B15" t="e">
        <f>#REF!</f>
        <v>#REF!</v>
      </c>
      <c r="C15" t="e">
        <f>ROW(#REF!)</f>
        <v>#REF!</v>
      </c>
      <c r="D15" t="s">
        <v>8</v>
      </c>
      <c r="E15">
        <v>33</v>
      </c>
      <c r="F15" t="s">
        <v>8</v>
      </c>
      <c r="G15">
        <v>23</v>
      </c>
      <c r="H15" s="30" t="e">
        <f t="shared" ca="1" si="0"/>
        <v>#NAME?</v>
      </c>
    </row>
    <row r="16" spans="1:8" ht="14.25">
      <c r="B16" t="e">
        <f>#REF!</f>
        <v>#REF!</v>
      </c>
      <c r="C16" t="e">
        <f>ROW(#REF!)</f>
        <v>#REF!</v>
      </c>
      <c r="D16" t="s">
        <v>9</v>
      </c>
      <c r="E16">
        <v>38</v>
      </c>
      <c r="F16" t="s">
        <v>9</v>
      </c>
      <c r="G16">
        <v>34</v>
      </c>
      <c r="H16" s="30" t="e">
        <f t="shared" ca="1" si="0"/>
        <v>#NAME?</v>
      </c>
    </row>
    <row r="17" spans="2:8" ht="14.25">
      <c r="B17" t="e">
        <f>#REF!</f>
        <v>#REF!</v>
      </c>
      <c r="C17" t="e">
        <f>ROW(#REF!)</f>
        <v>#REF!</v>
      </c>
      <c r="D17" t="s">
        <v>10</v>
      </c>
      <c r="E17">
        <v>39</v>
      </c>
      <c r="F17" t="s">
        <v>10</v>
      </c>
      <c r="G17">
        <v>39</v>
      </c>
      <c r="H17" s="30" t="e">
        <f t="shared" ca="1" si="0"/>
        <v>#NAME?</v>
      </c>
    </row>
    <row r="18" spans="2:8" ht="14.25">
      <c r="B18" t="e">
        <f>#REF!</f>
        <v>#REF!</v>
      </c>
      <c r="C18" t="e">
        <f>ROW(#REF!)</f>
        <v>#REF!</v>
      </c>
      <c r="D18" t="s">
        <v>11</v>
      </c>
      <c r="E18">
        <v>44</v>
      </c>
      <c r="F18" t="s">
        <v>11</v>
      </c>
      <c r="G18">
        <v>40</v>
      </c>
      <c r="H18" s="30" t="e">
        <f t="shared" ca="1" si="0"/>
        <v>#NAME?</v>
      </c>
    </row>
    <row r="19" spans="2:8" ht="14.25">
      <c r="B19" t="e">
        <f>#REF!</f>
        <v>#REF!</v>
      </c>
      <c r="C19" t="e">
        <f>ROW(#REF!)</f>
        <v>#REF!</v>
      </c>
      <c r="D19" t="s">
        <v>12</v>
      </c>
      <c r="E19">
        <v>46</v>
      </c>
      <c r="F19" t="s">
        <v>12</v>
      </c>
      <c r="G19">
        <v>45</v>
      </c>
      <c r="H19" s="30" t="e">
        <f t="shared" ca="1" si="0"/>
        <v>#NAME?</v>
      </c>
    </row>
    <row r="20" spans="2:8" ht="14.25">
      <c r="B20" t="e">
        <f>#REF!</f>
        <v>#REF!</v>
      </c>
      <c r="C20" t="e">
        <f>ROW(#REF!)</f>
        <v>#REF!</v>
      </c>
      <c r="D20" t="s">
        <v>13</v>
      </c>
      <c r="E20">
        <v>48</v>
      </c>
      <c r="F20" t="s">
        <v>13</v>
      </c>
      <c r="G20">
        <v>47</v>
      </c>
      <c r="H20" s="30" t="e">
        <f t="shared" ca="1" si="0"/>
        <v>#NAME?</v>
      </c>
    </row>
    <row r="21" spans="2:8" ht="14.25">
      <c r="B21" t="e">
        <f>#REF!</f>
        <v>#REF!</v>
      </c>
      <c r="C21" t="e">
        <f>ROW(#REF!)</f>
        <v>#REF!</v>
      </c>
      <c r="D21" t="s">
        <v>14</v>
      </c>
      <c r="E21">
        <v>51</v>
      </c>
      <c r="F21" t="s">
        <v>14</v>
      </c>
      <c r="G21">
        <v>49</v>
      </c>
      <c r="H21" s="30" t="e">
        <f t="shared" ca="1" si="0"/>
        <v>#NAME?</v>
      </c>
    </row>
    <row r="22" spans="2:8" ht="14.25">
      <c r="B22" t="e">
        <f>#REF!</f>
        <v>#REF!</v>
      </c>
      <c r="C22" t="e">
        <f>ROW(#REF!)</f>
        <v>#REF!</v>
      </c>
      <c r="D22" t="s">
        <v>15</v>
      </c>
      <c r="E22">
        <v>69</v>
      </c>
      <c r="F22" t="s">
        <v>15</v>
      </c>
      <c r="G22">
        <v>52</v>
      </c>
      <c r="H22" s="30" t="e">
        <f t="shared" ca="1" si="0"/>
        <v>#NAME?</v>
      </c>
    </row>
    <row r="23" spans="2:8" ht="14.25">
      <c r="B23" t="e">
        <f>#REF!</f>
        <v>#REF!</v>
      </c>
      <c r="C23" t="e">
        <f>ROW(#REF!)</f>
        <v>#REF!</v>
      </c>
      <c r="D23" t="s">
        <v>16</v>
      </c>
      <c r="E23">
        <v>73</v>
      </c>
      <c r="F23" t="s">
        <v>16</v>
      </c>
      <c r="G23">
        <v>70</v>
      </c>
      <c r="H23" s="30" t="e">
        <f t="shared" ca="1" si="0"/>
        <v>#NAME?</v>
      </c>
    </row>
    <row r="24" spans="2:8" ht="14.25">
      <c r="B24" t="e">
        <f>#REF!</f>
        <v>#REF!</v>
      </c>
      <c r="C24" t="e">
        <f>ROW(#REF!)</f>
        <v>#REF!</v>
      </c>
      <c r="D24" t="s">
        <v>17</v>
      </c>
      <c r="E24">
        <v>78</v>
      </c>
      <c r="F24" t="s">
        <v>17</v>
      </c>
      <c r="G24">
        <v>74</v>
      </c>
      <c r="H24" s="30" t="e">
        <f t="shared" ca="1" si="0"/>
        <v>#NAME?</v>
      </c>
    </row>
    <row r="25" spans="2:8" ht="14.25">
      <c r="B25" t="e">
        <f>#REF!</f>
        <v>#REF!</v>
      </c>
      <c r="C25" t="e">
        <f>ROW(#REF!)</f>
        <v>#REF!</v>
      </c>
      <c r="D25" t="s">
        <v>18</v>
      </c>
      <c r="E25">
        <v>81</v>
      </c>
      <c r="F25" t="s">
        <v>18</v>
      </c>
      <c r="G25">
        <v>79</v>
      </c>
      <c r="H25" s="30" t="e">
        <f t="shared" ca="1" si="0"/>
        <v>#NAME?</v>
      </c>
    </row>
    <row r="26" spans="2:8" ht="14.25">
      <c r="B26" t="e">
        <f>#REF!</f>
        <v>#REF!</v>
      </c>
      <c r="C26" t="e">
        <f>ROW(#REF!)</f>
        <v>#REF!</v>
      </c>
      <c r="D26" t="s">
        <v>19</v>
      </c>
      <c r="E26">
        <v>84</v>
      </c>
      <c r="F26" t="s">
        <v>19</v>
      </c>
      <c r="G26">
        <v>82</v>
      </c>
      <c r="H26" s="30" t="e">
        <f t="shared" ca="1" si="0"/>
        <v>#NAME?</v>
      </c>
    </row>
    <row r="27" spans="2:8" ht="14.25">
      <c r="B27" t="e">
        <f>#REF!</f>
        <v>#REF!</v>
      </c>
      <c r="C27" t="e">
        <f>ROW(#REF!)</f>
        <v>#REF!</v>
      </c>
      <c r="D27" t="s">
        <v>20</v>
      </c>
      <c r="E27">
        <v>88</v>
      </c>
      <c r="F27" t="s">
        <v>20</v>
      </c>
      <c r="G27">
        <v>85</v>
      </c>
      <c r="H27" s="30" t="e">
        <f t="shared" ca="1" si="0"/>
        <v>#NAME?</v>
      </c>
    </row>
    <row r="28" spans="2:8" ht="14.25">
      <c r="B28" t="e">
        <f>#REF!</f>
        <v>#REF!</v>
      </c>
      <c r="C28" t="e">
        <f>ROW(#REF!)</f>
        <v>#REF!</v>
      </c>
      <c r="D28" t="s">
        <v>21</v>
      </c>
      <c r="E28">
        <v>93</v>
      </c>
      <c r="F28" t="s">
        <v>21</v>
      </c>
      <c r="G28">
        <v>89</v>
      </c>
      <c r="H28" s="30" t="e">
        <f t="shared" ca="1" si="0"/>
        <v>#NAME?</v>
      </c>
    </row>
    <row r="29" spans="2:8" ht="14.25">
      <c r="B29" t="e">
        <f>#REF!</f>
        <v>#REF!</v>
      </c>
      <c r="C29" t="e">
        <f>ROW(#REF!)</f>
        <v>#REF!</v>
      </c>
      <c r="D29" t="s">
        <v>22</v>
      </c>
      <c r="E29">
        <v>96</v>
      </c>
      <c r="F29" t="s">
        <v>22</v>
      </c>
      <c r="G29">
        <v>94</v>
      </c>
      <c r="H29" s="30" t="e">
        <f t="shared" ca="1" si="0"/>
        <v>#NAME?</v>
      </c>
    </row>
    <row r="30" spans="2:8" ht="14.25">
      <c r="B30" t="e">
        <f>#REF!</f>
        <v>#REF!</v>
      </c>
      <c r="C30" t="e">
        <f>ROW(#REF!)</f>
        <v>#REF!</v>
      </c>
      <c r="D30" t="s">
        <v>23</v>
      </c>
      <c r="E30">
        <v>98</v>
      </c>
      <c r="F30" t="s">
        <v>23</v>
      </c>
      <c r="G30">
        <v>97</v>
      </c>
      <c r="H30" s="30" t="e">
        <f t="shared" ca="1" si="0"/>
        <v>#NAME?</v>
      </c>
    </row>
    <row r="31" spans="2:8" ht="14.25">
      <c r="B31" t="e">
        <f>#REF!</f>
        <v>#REF!</v>
      </c>
      <c r="C31" t="e">
        <f>ROW(#REF!)</f>
        <v>#REF!</v>
      </c>
      <c r="D31" t="s">
        <v>24</v>
      </c>
      <c r="E31">
        <v>100</v>
      </c>
      <c r="F31" t="s">
        <v>24</v>
      </c>
      <c r="G31">
        <v>99</v>
      </c>
      <c r="H31" s="30" t="e">
        <f t="shared" ca="1" si="0"/>
        <v>#NAME?</v>
      </c>
    </row>
    <row r="32" spans="2:8" ht="14.25">
      <c r="B32" t="e">
        <f>#REF!</f>
        <v>#REF!</v>
      </c>
      <c r="C32" t="e">
        <f>ROW(#REF!)</f>
        <v>#REF!</v>
      </c>
      <c r="D32" t="s">
        <v>25</v>
      </c>
      <c r="E32">
        <v>106</v>
      </c>
      <c r="F32" t="s">
        <v>25</v>
      </c>
      <c r="G32">
        <v>101</v>
      </c>
      <c r="H32" s="30" t="e">
        <f t="shared" ca="1" si="0"/>
        <v>#NAME?</v>
      </c>
    </row>
    <row r="33" spans="2:8" ht="14.25">
      <c r="B33" t="e">
        <f>#REF!</f>
        <v>#REF!</v>
      </c>
      <c r="C33" t="e">
        <f>ROW(#REF!)</f>
        <v>#REF!</v>
      </c>
      <c r="D33" t="s">
        <v>26</v>
      </c>
      <c r="E33">
        <v>112</v>
      </c>
      <c r="F33" t="s">
        <v>26</v>
      </c>
      <c r="G33">
        <v>107</v>
      </c>
      <c r="H33" s="30" t="e">
        <f t="shared" ca="1" si="0"/>
        <v>#NAME?</v>
      </c>
    </row>
    <row r="34" spans="2:8" ht="14.25">
      <c r="B34" t="e">
        <f>#REF!</f>
        <v>#REF!</v>
      </c>
      <c r="C34" t="e">
        <f>ROW(#REF!)</f>
        <v>#REF!</v>
      </c>
      <c r="D34" t="s">
        <v>27</v>
      </c>
      <c r="E34">
        <v>115</v>
      </c>
      <c r="F34" t="s">
        <v>27</v>
      </c>
      <c r="G34">
        <v>113</v>
      </c>
      <c r="H34" s="30" t="e">
        <f t="shared" ca="1" si="0"/>
        <v>#NAME?</v>
      </c>
    </row>
    <row r="35" spans="2:8" ht="14.25">
      <c r="B35" t="e">
        <f>#REF!</f>
        <v>#REF!</v>
      </c>
      <c r="C35" t="e">
        <f>ROW(#REF!)</f>
        <v>#REF!</v>
      </c>
      <c r="D35" t="s">
        <v>28</v>
      </c>
      <c r="E35">
        <v>118</v>
      </c>
      <c r="F35" t="s">
        <v>28</v>
      </c>
      <c r="G35">
        <v>116</v>
      </c>
      <c r="H35" s="30" t="e">
        <f t="shared" ca="1" si="0"/>
        <v>#NAME?</v>
      </c>
    </row>
    <row r="36" spans="2:8" ht="14.25">
      <c r="B36" t="e">
        <f>#REF!</f>
        <v>#REF!</v>
      </c>
      <c r="C36" t="e">
        <f>ROW(#REF!)</f>
        <v>#REF!</v>
      </c>
      <c r="D36" t="s">
        <v>29</v>
      </c>
      <c r="E36">
        <v>119</v>
      </c>
      <c r="F36" t="s">
        <v>29</v>
      </c>
      <c r="G36">
        <v>119</v>
      </c>
      <c r="H36" s="30" t="e">
        <f t="shared" ca="1" si="0"/>
        <v>#NAME?</v>
      </c>
    </row>
    <row r="37" spans="2:8" ht="14.25">
      <c r="B37" t="e">
        <f>#REF!</f>
        <v>#REF!</v>
      </c>
      <c r="C37" t="e">
        <f>ROW(#REF!)</f>
        <v>#REF!</v>
      </c>
      <c r="D37" t="s">
        <v>30</v>
      </c>
      <c r="E37">
        <v>121</v>
      </c>
      <c r="F37" t="s">
        <v>30</v>
      </c>
      <c r="G37">
        <v>120</v>
      </c>
      <c r="H37" s="30" t="e">
        <f t="shared" ca="1" si="0"/>
        <v>#NAME?</v>
      </c>
    </row>
    <row r="38" spans="2:8" ht="14.25">
      <c r="B38" t="e">
        <f>#REF!</f>
        <v>#REF!</v>
      </c>
      <c r="C38" t="e">
        <f>ROW(#REF!)</f>
        <v>#REF!</v>
      </c>
      <c r="D38" t="s">
        <v>31</v>
      </c>
      <c r="E38">
        <v>126</v>
      </c>
      <c r="F38" t="s">
        <v>31</v>
      </c>
      <c r="G38">
        <v>122</v>
      </c>
      <c r="H38" s="30" t="e">
        <f t="shared" ca="1" si="0"/>
        <v>#NAME?</v>
      </c>
    </row>
    <row r="39" spans="2:8" ht="14.25">
      <c r="B39" t="e">
        <f>#REF!</f>
        <v>#REF!</v>
      </c>
      <c r="C39" t="e">
        <f>ROW(#REF!)</f>
        <v>#REF!</v>
      </c>
      <c r="D39" t="s">
        <v>32</v>
      </c>
      <c r="E39">
        <v>128</v>
      </c>
      <c r="F39" t="s">
        <v>32</v>
      </c>
      <c r="G39">
        <v>127</v>
      </c>
      <c r="H39" s="30" t="e">
        <f t="shared" ca="1" si="0"/>
        <v>#NAME?</v>
      </c>
    </row>
    <row r="40" spans="2:8" ht="14.25">
      <c r="B40" t="e">
        <f>#REF!</f>
        <v>#REF!</v>
      </c>
      <c r="C40" t="e">
        <f>ROW(#REF!)</f>
        <v>#REF!</v>
      </c>
      <c r="D40" t="s">
        <v>33</v>
      </c>
      <c r="E40">
        <v>131</v>
      </c>
      <c r="F40" t="s">
        <v>33</v>
      </c>
      <c r="G40">
        <v>129</v>
      </c>
      <c r="H40" s="30" t="e">
        <f t="shared" ref="H40:H71" ca="1" si="1">concat(concat("https://docs.google.com/spreadsheets/d/1zw9aR8GDIDUiTDtSznMxDlZQEAGb8uNzib9KBZLf5yE/edit#gid=0&amp;range=A",G40),concat(":X",E40))</f>
        <v>#NAME?</v>
      </c>
    </row>
    <row r="41" spans="2:8" ht="14.25">
      <c r="B41" t="e">
        <f>#REF!</f>
        <v>#REF!</v>
      </c>
      <c r="C41" t="e">
        <f>ROW(#REF!)</f>
        <v>#REF!</v>
      </c>
      <c r="D41" t="s">
        <v>34</v>
      </c>
      <c r="E41">
        <v>136</v>
      </c>
      <c r="F41" t="s">
        <v>34</v>
      </c>
      <c r="G41">
        <v>132</v>
      </c>
      <c r="H41" s="30" t="e">
        <f t="shared" ca="1" si="1"/>
        <v>#NAME?</v>
      </c>
    </row>
    <row r="42" spans="2:8" ht="14.25">
      <c r="B42" t="e">
        <f>#REF!</f>
        <v>#REF!</v>
      </c>
      <c r="C42" t="e">
        <f>ROW(#REF!)</f>
        <v>#REF!</v>
      </c>
      <c r="D42" t="s">
        <v>35</v>
      </c>
      <c r="E42">
        <v>138</v>
      </c>
      <c r="F42" t="s">
        <v>35</v>
      </c>
      <c r="G42">
        <v>137</v>
      </c>
      <c r="H42" s="30" t="e">
        <f t="shared" ca="1" si="1"/>
        <v>#NAME?</v>
      </c>
    </row>
    <row r="43" spans="2:8" ht="14.25">
      <c r="B43" t="e">
        <f>#REF!</f>
        <v>#REF!</v>
      </c>
      <c r="C43" t="e">
        <f>ROW(#REF!)</f>
        <v>#REF!</v>
      </c>
      <c r="D43" t="s">
        <v>36</v>
      </c>
      <c r="E43">
        <v>140</v>
      </c>
      <c r="F43" t="s">
        <v>36</v>
      </c>
      <c r="G43">
        <v>139</v>
      </c>
      <c r="H43" s="30" t="e">
        <f t="shared" ca="1" si="1"/>
        <v>#NAME?</v>
      </c>
    </row>
    <row r="44" spans="2:8" ht="14.25">
      <c r="B44" t="e">
        <f>#REF!</f>
        <v>#REF!</v>
      </c>
      <c r="C44" t="e">
        <f>ROW(#REF!)</f>
        <v>#REF!</v>
      </c>
      <c r="D44" t="s">
        <v>37</v>
      </c>
      <c r="E44">
        <v>144</v>
      </c>
      <c r="F44" t="s">
        <v>37</v>
      </c>
      <c r="G44">
        <v>141</v>
      </c>
      <c r="H44" s="30" t="e">
        <f t="shared" ca="1" si="1"/>
        <v>#NAME?</v>
      </c>
    </row>
    <row r="45" spans="2:8" ht="14.25">
      <c r="B45" t="e">
        <f>#REF!</f>
        <v>#REF!</v>
      </c>
      <c r="C45" t="e">
        <f>ROW(#REF!)</f>
        <v>#REF!</v>
      </c>
      <c r="D45" t="s">
        <v>38</v>
      </c>
      <c r="E45">
        <v>148</v>
      </c>
      <c r="F45" t="s">
        <v>38</v>
      </c>
      <c r="G45">
        <v>145</v>
      </c>
      <c r="H45" s="30" t="e">
        <f t="shared" ca="1" si="1"/>
        <v>#NAME?</v>
      </c>
    </row>
    <row r="46" spans="2:8" ht="14.25">
      <c r="B46" t="e">
        <f>#REF!</f>
        <v>#REF!</v>
      </c>
      <c r="C46" t="e">
        <f>ROW(#REF!)</f>
        <v>#REF!</v>
      </c>
      <c r="D46" t="s">
        <v>39</v>
      </c>
      <c r="E46">
        <v>153</v>
      </c>
      <c r="F46" t="s">
        <v>39</v>
      </c>
      <c r="G46">
        <v>149</v>
      </c>
      <c r="H46" s="30" t="e">
        <f t="shared" ca="1" si="1"/>
        <v>#NAME?</v>
      </c>
    </row>
    <row r="47" spans="2:8" ht="14.25">
      <c r="B47" t="e">
        <f>#REF!</f>
        <v>#REF!</v>
      </c>
      <c r="C47" t="e">
        <f>ROW(#REF!)</f>
        <v>#REF!</v>
      </c>
      <c r="D47" t="s">
        <v>40</v>
      </c>
      <c r="E47">
        <v>157</v>
      </c>
      <c r="F47" t="s">
        <v>40</v>
      </c>
      <c r="G47">
        <v>154</v>
      </c>
      <c r="H47" s="30" t="e">
        <f t="shared" ca="1" si="1"/>
        <v>#NAME?</v>
      </c>
    </row>
    <row r="48" spans="2:8" ht="14.25">
      <c r="B48" t="e">
        <f>#REF!</f>
        <v>#REF!</v>
      </c>
      <c r="C48" t="e">
        <f>ROW(#REF!)</f>
        <v>#REF!</v>
      </c>
      <c r="D48" t="s">
        <v>41</v>
      </c>
      <c r="E48">
        <v>162</v>
      </c>
      <c r="F48" t="s">
        <v>41</v>
      </c>
      <c r="G48">
        <v>158</v>
      </c>
      <c r="H48" s="30" t="e">
        <f t="shared" ca="1" si="1"/>
        <v>#NAME?</v>
      </c>
    </row>
    <row r="49" spans="2:8" ht="14.25">
      <c r="B49" t="e">
        <f>#REF!</f>
        <v>#REF!</v>
      </c>
      <c r="C49" t="e">
        <f>ROW(#REF!)</f>
        <v>#REF!</v>
      </c>
      <c r="D49" t="s">
        <v>42</v>
      </c>
      <c r="E49">
        <v>163</v>
      </c>
      <c r="F49" t="s">
        <v>42</v>
      </c>
      <c r="G49">
        <v>163</v>
      </c>
      <c r="H49" s="30" t="e">
        <f t="shared" ca="1" si="1"/>
        <v>#NAME?</v>
      </c>
    </row>
    <row r="50" spans="2:8" ht="14.25">
      <c r="B50" t="e">
        <f>#REF!</f>
        <v>#REF!</v>
      </c>
      <c r="C50" t="e">
        <f>ROW(#REF!)</f>
        <v>#REF!</v>
      </c>
      <c r="D50" t="s">
        <v>43</v>
      </c>
      <c r="E50">
        <v>170</v>
      </c>
      <c r="F50" t="s">
        <v>43</v>
      </c>
      <c r="G50">
        <v>164</v>
      </c>
      <c r="H50" s="30" t="e">
        <f t="shared" ca="1" si="1"/>
        <v>#NAME?</v>
      </c>
    </row>
    <row r="51" spans="2:8" ht="14.25">
      <c r="B51" t="e">
        <f>#REF!</f>
        <v>#REF!</v>
      </c>
      <c r="C51" t="e">
        <f>ROW(#REF!)</f>
        <v>#REF!</v>
      </c>
      <c r="D51" t="s">
        <v>44</v>
      </c>
      <c r="E51">
        <v>177</v>
      </c>
      <c r="F51" t="s">
        <v>44</v>
      </c>
      <c r="G51">
        <v>171</v>
      </c>
      <c r="H51" s="30" t="e">
        <f t="shared" ca="1" si="1"/>
        <v>#NAME?</v>
      </c>
    </row>
    <row r="52" spans="2:8" ht="14.25">
      <c r="B52" t="e">
        <f>#REF!</f>
        <v>#REF!</v>
      </c>
      <c r="C52" t="e">
        <f>ROW(#REF!)</f>
        <v>#REF!</v>
      </c>
      <c r="D52" t="s">
        <v>45</v>
      </c>
      <c r="E52">
        <v>179</v>
      </c>
      <c r="F52" t="s">
        <v>45</v>
      </c>
      <c r="G52">
        <v>178</v>
      </c>
      <c r="H52" s="30" t="e">
        <f t="shared" ca="1" si="1"/>
        <v>#NAME?</v>
      </c>
    </row>
    <row r="53" spans="2:8" ht="14.25">
      <c r="B53" t="e">
        <f>#REF!</f>
        <v>#REF!</v>
      </c>
      <c r="C53" t="e">
        <f>ROW(#REF!)</f>
        <v>#REF!</v>
      </c>
      <c r="D53" t="s">
        <v>46</v>
      </c>
      <c r="E53">
        <v>184</v>
      </c>
      <c r="F53" t="s">
        <v>46</v>
      </c>
      <c r="G53">
        <v>180</v>
      </c>
      <c r="H53" s="30" t="e">
        <f t="shared" ca="1" si="1"/>
        <v>#NAME?</v>
      </c>
    </row>
    <row r="54" spans="2:8" ht="14.25">
      <c r="B54" t="e">
        <f>#REF!</f>
        <v>#REF!</v>
      </c>
      <c r="C54" t="e">
        <f>ROW(#REF!)</f>
        <v>#REF!</v>
      </c>
      <c r="D54" t="s">
        <v>47</v>
      </c>
      <c r="E54">
        <v>188</v>
      </c>
      <c r="F54" t="s">
        <v>47</v>
      </c>
      <c r="G54">
        <v>185</v>
      </c>
      <c r="H54" s="30" t="e">
        <f t="shared" ca="1" si="1"/>
        <v>#NAME?</v>
      </c>
    </row>
    <row r="55" spans="2:8" ht="14.25">
      <c r="B55" t="e">
        <f>#REF!</f>
        <v>#REF!</v>
      </c>
      <c r="C55" t="e">
        <f>ROW(#REF!)</f>
        <v>#REF!</v>
      </c>
      <c r="D55" t="s">
        <v>48</v>
      </c>
      <c r="E55">
        <v>192</v>
      </c>
      <c r="F55" t="s">
        <v>48</v>
      </c>
      <c r="G55">
        <v>189</v>
      </c>
      <c r="H55" s="30" t="e">
        <f t="shared" ca="1" si="1"/>
        <v>#NAME?</v>
      </c>
    </row>
    <row r="56" spans="2:8" ht="14.25">
      <c r="B56" t="e">
        <f>#REF!</f>
        <v>#REF!</v>
      </c>
      <c r="C56" t="e">
        <f>ROW(#REF!)</f>
        <v>#REF!</v>
      </c>
      <c r="D56" t="s">
        <v>49</v>
      </c>
      <c r="E56">
        <v>196</v>
      </c>
      <c r="F56" t="s">
        <v>49</v>
      </c>
      <c r="G56">
        <v>193</v>
      </c>
      <c r="H56" s="30" t="e">
        <f t="shared" ca="1" si="1"/>
        <v>#NAME?</v>
      </c>
    </row>
    <row r="57" spans="2:8" ht="14.25">
      <c r="B57" t="e">
        <f>#REF!</f>
        <v>#REF!</v>
      </c>
      <c r="C57" t="e">
        <f>ROW(#REF!)</f>
        <v>#REF!</v>
      </c>
      <c r="D57" t="s">
        <v>53</v>
      </c>
      <c r="E57">
        <v>214</v>
      </c>
      <c r="F57" t="s">
        <v>53</v>
      </c>
      <c r="G57">
        <v>214</v>
      </c>
      <c r="H57" s="30" t="e">
        <f t="shared" ca="1" si="1"/>
        <v>#NAME?</v>
      </c>
    </row>
    <row r="58" spans="2:8" ht="14.25">
      <c r="B58" t="e">
        <f>#REF!</f>
        <v>#REF!</v>
      </c>
      <c r="C58" t="e">
        <f>ROW(#REF!)</f>
        <v>#REF!</v>
      </c>
      <c r="D58" t="s">
        <v>50</v>
      </c>
      <c r="E58">
        <v>203</v>
      </c>
      <c r="F58" t="s">
        <v>50</v>
      </c>
      <c r="G58">
        <v>197</v>
      </c>
      <c r="H58" s="30" t="e">
        <f t="shared" ca="1" si="1"/>
        <v>#NAME?</v>
      </c>
    </row>
    <row r="59" spans="2:8" ht="14.25">
      <c r="B59" t="e">
        <f>#REF!</f>
        <v>#REF!</v>
      </c>
      <c r="C59" t="e">
        <f>ROW(#REF!)</f>
        <v>#REF!</v>
      </c>
      <c r="D59" t="s">
        <v>51</v>
      </c>
      <c r="E59">
        <v>207</v>
      </c>
      <c r="F59" t="s">
        <v>51</v>
      </c>
      <c r="G59">
        <v>204</v>
      </c>
      <c r="H59" s="30" t="e">
        <f t="shared" ca="1" si="1"/>
        <v>#NAME?</v>
      </c>
    </row>
    <row r="60" spans="2:8" ht="14.25">
      <c r="B60" t="e">
        <f>#REF!</f>
        <v>#REF!</v>
      </c>
      <c r="C60" t="e">
        <f>ROW(#REF!)</f>
        <v>#REF!</v>
      </c>
      <c r="D60" t="s">
        <v>52</v>
      </c>
      <c r="E60">
        <v>213</v>
      </c>
      <c r="F60" t="s">
        <v>52</v>
      </c>
      <c r="G60">
        <v>208</v>
      </c>
      <c r="H60" s="30" t="e">
        <f t="shared" ca="1" si="1"/>
        <v>#NAME?</v>
      </c>
    </row>
    <row r="61" spans="2:8" ht="14.25">
      <c r="B61" t="e">
        <f>#REF!</f>
        <v>#REF!</v>
      </c>
      <c r="C61" t="e">
        <f>ROW(#REF!)</f>
        <v>#REF!</v>
      </c>
      <c r="D61" t="s">
        <v>54</v>
      </c>
      <c r="E61">
        <v>219</v>
      </c>
      <c r="F61" t="s">
        <v>54</v>
      </c>
      <c r="G61">
        <v>215</v>
      </c>
      <c r="H61" s="30" t="e">
        <f t="shared" ca="1" si="1"/>
        <v>#NAME?</v>
      </c>
    </row>
    <row r="62" spans="2:8" ht="14.25">
      <c r="B62" t="e">
        <f>#REF!</f>
        <v>#REF!</v>
      </c>
      <c r="C62" t="e">
        <f>ROW(#REF!)</f>
        <v>#REF!</v>
      </c>
      <c r="D62" t="s">
        <v>55</v>
      </c>
      <c r="E62">
        <v>223</v>
      </c>
      <c r="F62" t="s">
        <v>55</v>
      </c>
      <c r="G62">
        <v>220</v>
      </c>
      <c r="H62" s="30" t="e">
        <f t="shared" ca="1" si="1"/>
        <v>#NAME?</v>
      </c>
    </row>
    <row r="63" spans="2:8" ht="14.25">
      <c r="B63" t="e">
        <f>#REF!</f>
        <v>#REF!</v>
      </c>
      <c r="C63" t="e">
        <f>ROW(#REF!)</f>
        <v>#REF!</v>
      </c>
      <c r="D63" t="s">
        <v>56</v>
      </c>
      <c r="E63">
        <v>227</v>
      </c>
      <c r="F63" t="s">
        <v>56</v>
      </c>
      <c r="G63">
        <v>224</v>
      </c>
      <c r="H63" s="30" t="e">
        <f t="shared" ca="1" si="1"/>
        <v>#NAME?</v>
      </c>
    </row>
    <row r="64" spans="2:8" ht="14.25">
      <c r="B64" t="e">
        <f>#REF!</f>
        <v>#REF!</v>
      </c>
      <c r="C64" t="e">
        <f>ROW(#REF!)</f>
        <v>#REF!</v>
      </c>
      <c r="D64" t="s">
        <v>57</v>
      </c>
      <c r="E64">
        <v>229</v>
      </c>
      <c r="F64" t="s">
        <v>57</v>
      </c>
      <c r="G64">
        <v>228</v>
      </c>
      <c r="H64" s="30" t="e">
        <f t="shared" ca="1" si="1"/>
        <v>#NAME?</v>
      </c>
    </row>
    <row r="65" spans="2:8" ht="14.25">
      <c r="B65" t="e">
        <f>#REF!</f>
        <v>#REF!</v>
      </c>
      <c r="C65" t="e">
        <f>ROW(#REF!)</f>
        <v>#REF!</v>
      </c>
      <c r="D65" t="s">
        <v>58</v>
      </c>
      <c r="E65">
        <v>231</v>
      </c>
      <c r="F65" t="s">
        <v>58</v>
      </c>
      <c r="G65">
        <v>230</v>
      </c>
      <c r="H65" s="30" t="e">
        <f t="shared" ca="1" si="1"/>
        <v>#NAME?</v>
      </c>
    </row>
    <row r="66" spans="2:8" ht="14.25">
      <c r="B66" t="e">
        <f>#REF!</f>
        <v>#REF!</v>
      </c>
      <c r="C66" t="e">
        <f>ROW(#REF!)</f>
        <v>#REF!</v>
      </c>
      <c r="D66" t="s">
        <v>59</v>
      </c>
      <c r="E66">
        <v>235</v>
      </c>
      <c r="F66" t="s">
        <v>59</v>
      </c>
      <c r="G66">
        <v>232</v>
      </c>
      <c r="H66" s="30" t="e">
        <f t="shared" ca="1" si="1"/>
        <v>#NAME?</v>
      </c>
    </row>
    <row r="67" spans="2:8" ht="14.25">
      <c r="B67" t="e">
        <f>#REF!</f>
        <v>#REF!</v>
      </c>
      <c r="C67" t="e">
        <f>ROW(#REF!)</f>
        <v>#REF!</v>
      </c>
      <c r="D67" t="s">
        <v>60</v>
      </c>
      <c r="E67">
        <v>237</v>
      </c>
      <c r="F67" t="s">
        <v>60</v>
      </c>
      <c r="G67">
        <v>236</v>
      </c>
      <c r="H67" s="30" t="e">
        <f t="shared" ca="1" si="1"/>
        <v>#NAME?</v>
      </c>
    </row>
    <row r="68" spans="2:8" ht="14.25">
      <c r="B68" t="e">
        <f>#REF!</f>
        <v>#REF!</v>
      </c>
      <c r="C68" t="e">
        <f>ROW(#REF!)</f>
        <v>#REF!</v>
      </c>
      <c r="D68" t="s">
        <v>61</v>
      </c>
      <c r="E68">
        <v>239</v>
      </c>
      <c r="F68" t="s">
        <v>61</v>
      </c>
      <c r="G68">
        <v>238</v>
      </c>
      <c r="H68" s="30" t="e">
        <f t="shared" ca="1" si="1"/>
        <v>#NAME?</v>
      </c>
    </row>
    <row r="69" spans="2:8" ht="14.25">
      <c r="B69" t="e">
        <f>#REF!</f>
        <v>#REF!</v>
      </c>
      <c r="C69" t="e">
        <f>ROW(#REF!)</f>
        <v>#REF!</v>
      </c>
      <c r="D69" t="s">
        <v>62</v>
      </c>
      <c r="E69">
        <v>243</v>
      </c>
      <c r="F69" t="s">
        <v>62</v>
      </c>
      <c r="G69">
        <v>240</v>
      </c>
      <c r="H69" s="30" t="e">
        <f t="shared" ca="1" si="1"/>
        <v>#NAME?</v>
      </c>
    </row>
    <row r="70" spans="2:8" ht="14.25">
      <c r="B70" t="e">
        <f>#REF!</f>
        <v>#REF!</v>
      </c>
      <c r="C70" t="e">
        <f>ROW(#REF!)</f>
        <v>#REF!</v>
      </c>
      <c r="D70" t="s">
        <v>63</v>
      </c>
      <c r="E70">
        <v>245</v>
      </c>
      <c r="F70" t="s">
        <v>63</v>
      </c>
      <c r="G70">
        <v>244</v>
      </c>
      <c r="H70" s="30" t="e">
        <f t="shared" ca="1" si="1"/>
        <v>#NAME?</v>
      </c>
    </row>
    <row r="71" spans="2:8" ht="14.25">
      <c r="B71" t="e">
        <f>#REF!</f>
        <v>#REF!</v>
      </c>
      <c r="C71" t="e">
        <f>ROW(#REF!)</f>
        <v>#REF!</v>
      </c>
      <c r="D71" t="s">
        <v>271</v>
      </c>
      <c r="E71">
        <v>250</v>
      </c>
      <c r="F71" t="s">
        <v>271</v>
      </c>
      <c r="G71">
        <v>250</v>
      </c>
      <c r="H71" s="30" t="e">
        <f t="shared" ca="1" si="1"/>
        <v>#NAME?</v>
      </c>
    </row>
    <row r="72" spans="2:8" ht="14.25">
      <c r="B72" t="e">
        <f>#REF!</f>
        <v>#REF!</v>
      </c>
      <c r="C72" t="e">
        <f>ROW(#REF!)</f>
        <v>#REF!</v>
      </c>
      <c r="D72" t="s">
        <v>64</v>
      </c>
      <c r="E72">
        <v>249</v>
      </c>
      <c r="F72" t="s">
        <v>64</v>
      </c>
      <c r="G72">
        <v>246</v>
      </c>
      <c r="H72" s="30" t="e">
        <f t="shared" ref="H72:H103" ca="1" si="2">concat(concat("https://docs.google.com/spreadsheets/d/1zw9aR8GDIDUiTDtSznMxDlZQEAGb8uNzib9KBZLf5yE/edit#gid=0&amp;range=A",G72),concat(":X",E72))</f>
        <v>#NAME?</v>
      </c>
    </row>
    <row r="73" spans="2:8" ht="14.25">
      <c r="B73" t="e">
        <f>#REF!</f>
        <v>#REF!</v>
      </c>
      <c r="C73" t="e">
        <f>ROW(#REF!)</f>
        <v>#REF!</v>
      </c>
      <c r="D73" t="s">
        <v>65</v>
      </c>
      <c r="E73">
        <v>251</v>
      </c>
      <c r="F73" t="s">
        <v>65</v>
      </c>
      <c r="G73">
        <v>251</v>
      </c>
      <c r="H73" s="30" t="e">
        <f t="shared" ca="1" si="2"/>
        <v>#NAME?</v>
      </c>
    </row>
    <row r="74" spans="2:8" ht="14.25">
      <c r="B74" t="e">
        <f>#REF!</f>
        <v>#REF!</v>
      </c>
      <c r="C74" t="e">
        <f>ROW(#REF!)</f>
        <v>#REF!</v>
      </c>
      <c r="D74" t="s">
        <v>66</v>
      </c>
      <c r="E74">
        <v>255</v>
      </c>
      <c r="F74" t="s">
        <v>66</v>
      </c>
      <c r="G74">
        <v>252</v>
      </c>
      <c r="H74" s="30" t="e">
        <f t="shared" ca="1" si="2"/>
        <v>#NAME?</v>
      </c>
    </row>
    <row r="75" spans="2:8" ht="14.25">
      <c r="B75" t="e">
        <f>#REF!</f>
        <v>#REF!</v>
      </c>
      <c r="C75" t="e">
        <f>ROW(#REF!)</f>
        <v>#REF!</v>
      </c>
      <c r="D75" t="s">
        <v>67</v>
      </c>
      <c r="E75">
        <v>260</v>
      </c>
      <c r="F75" t="s">
        <v>67</v>
      </c>
      <c r="G75">
        <v>256</v>
      </c>
      <c r="H75" s="30" t="e">
        <f t="shared" ca="1" si="2"/>
        <v>#NAME?</v>
      </c>
    </row>
    <row r="76" spans="2:8" ht="14.25">
      <c r="B76" t="e">
        <f>#REF!</f>
        <v>#REF!</v>
      </c>
      <c r="C76" t="e">
        <f>ROW(#REF!)</f>
        <v>#REF!</v>
      </c>
      <c r="D76" t="s">
        <v>68</v>
      </c>
      <c r="E76">
        <v>262</v>
      </c>
      <c r="F76" t="s">
        <v>68</v>
      </c>
      <c r="G76">
        <v>261</v>
      </c>
      <c r="H76" s="30" t="e">
        <f t="shared" ca="1" si="2"/>
        <v>#NAME?</v>
      </c>
    </row>
    <row r="77" spans="2:8" ht="14.25">
      <c r="B77" t="e">
        <f>#REF!</f>
        <v>#REF!</v>
      </c>
      <c r="C77" t="e">
        <f>ROW(#REF!)</f>
        <v>#REF!</v>
      </c>
      <c r="D77" t="s">
        <v>69</v>
      </c>
      <c r="E77">
        <v>271</v>
      </c>
      <c r="F77" t="s">
        <v>69</v>
      </c>
      <c r="G77">
        <v>263</v>
      </c>
      <c r="H77" s="30" t="e">
        <f t="shared" ca="1" si="2"/>
        <v>#NAME?</v>
      </c>
    </row>
    <row r="78" spans="2:8" ht="14.25">
      <c r="B78" t="e">
        <f>#REF!</f>
        <v>#REF!</v>
      </c>
      <c r="C78" t="e">
        <f>ROW(#REF!)</f>
        <v>#REF!</v>
      </c>
      <c r="D78" t="s">
        <v>70</v>
      </c>
      <c r="E78">
        <v>272</v>
      </c>
      <c r="F78" t="s">
        <v>70</v>
      </c>
      <c r="G78">
        <v>272</v>
      </c>
      <c r="H78" s="30" t="e">
        <f t="shared" ca="1" si="2"/>
        <v>#NAME?</v>
      </c>
    </row>
    <row r="79" spans="2:8" ht="14.25">
      <c r="B79" t="e">
        <f>#REF!</f>
        <v>#REF!</v>
      </c>
      <c r="C79" t="e">
        <f>ROW(#REF!)</f>
        <v>#REF!</v>
      </c>
      <c r="D79" t="s">
        <v>71</v>
      </c>
      <c r="E79">
        <v>275</v>
      </c>
      <c r="F79" t="s">
        <v>71</v>
      </c>
      <c r="G79">
        <v>273</v>
      </c>
      <c r="H79" s="30" t="e">
        <f t="shared" ca="1" si="2"/>
        <v>#NAME?</v>
      </c>
    </row>
    <row r="80" spans="2:8" ht="14.25">
      <c r="B80" t="e">
        <f>#REF!</f>
        <v>#REF!</v>
      </c>
      <c r="C80" t="e">
        <f>ROW(#REF!)</f>
        <v>#REF!</v>
      </c>
      <c r="D80" t="s">
        <v>72</v>
      </c>
      <c r="E80">
        <v>279</v>
      </c>
      <c r="F80" t="s">
        <v>72</v>
      </c>
      <c r="G80">
        <v>276</v>
      </c>
      <c r="H80" s="30" t="e">
        <f t="shared" ca="1" si="2"/>
        <v>#NAME?</v>
      </c>
    </row>
    <row r="81" spans="2:8" ht="14.25">
      <c r="B81" t="e">
        <f>#REF!</f>
        <v>#REF!</v>
      </c>
      <c r="C81" t="e">
        <f>ROW(#REF!)</f>
        <v>#REF!</v>
      </c>
      <c r="D81" t="s">
        <v>73</v>
      </c>
      <c r="E81">
        <v>281</v>
      </c>
      <c r="F81" t="s">
        <v>73</v>
      </c>
      <c r="G81">
        <v>280</v>
      </c>
      <c r="H81" s="30" t="e">
        <f t="shared" ca="1" si="2"/>
        <v>#NAME?</v>
      </c>
    </row>
    <row r="82" spans="2:8" ht="14.25">
      <c r="B82" t="e">
        <f>#REF!</f>
        <v>#REF!</v>
      </c>
      <c r="C82" t="e">
        <f>ROW(#REF!)</f>
        <v>#REF!</v>
      </c>
      <c r="D82" t="s">
        <v>74</v>
      </c>
      <c r="E82">
        <v>283</v>
      </c>
      <c r="F82" t="s">
        <v>74</v>
      </c>
      <c r="G82">
        <v>282</v>
      </c>
      <c r="H82" s="30" t="e">
        <f t="shared" ca="1" si="2"/>
        <v>#NAME?</v>
      </c>
    </row>
    <row r="83" spans="2:8" ht="14.25">
      <c r="B83" t="e">
        <f>#REF!</f>
        <v>#REF!</v>
      </c>
      <c r="C83" t="e">
        <f>ROW(#REF!)</f>
        <v>#REF!</v>
      </c>
      <c r="D83" t="s">
        <v>75</v>
      </c>
      <c r="E83">
        <v>285</v>
      </c>
      <c r="F83" t="s">
        <v>75</v>
      </c>
      <c r="G83">
        <v>284</v>
      </c>
      <c r="H83" s="30" t="e">
        <f t="shared" ca="1" si="2"/>
        <v>#NAME?</v>
      </c>
    </row>
    <row r="84" spans="2:8" ht="14.25">
      <c r="B84" t="e">
        <f>#REF!</f>
        <v>#REF!</v>
      </c>
      <c r="C84" t="e">
        <f>ROW(#REF!)</f>
        <v>#REF!</v>
      </c>
      <c r="D84" t="s">
        <v>76</v>
      </c>
      <c r="E84">
        <v>287</v>
      </c>
      <c r="F84" t="s">
        <v>76</v>
      </c>
      <c r="G84">
        <v>286</v>
      </c>
      <c r="H84" s="30" t="e">
        <f t="shared" ca="1" si="2"/>
        <v>#NAME?</v>
      </c>
    </row>
    <row r="85" spans="2:8" ht="14.25">
      <c r="B85" t="e">
        <f>#REF!</f>
        <v>#REF!</v>
      </c>
      <c r="C85" t="e">
        <f>ROW(#REF!)</f>
        <v>#REF!</v>
      </c>
      <c r="D85" t="s">
        <v>77</v>
      </c>
      <c r="E85">
        <v>294</v>
      </c>
      <c r="F85" t="s">
        <v>77</v>
      </c>
      <c r="G85">
        <v>288</v>
      </c>
      <c r="H85" s="30" t="e">
        <f t="shared" ca="1" si="2"/>
        <v>#NAME?</v>
      </c>
    </row>
    <row r="86" spans="2:8" ht="14.25">
      <c r="B86" t="e">
        <f>#REF!</f>
        <v>#REF!</v>
      </c>
      <c r="C86" t="e">
        <f>ROW(#REF!)</f>
        <v>#REF!</v>
      </c>
      <c r="D86" t="s">
        <v>78</v>
      </c>
      <c r="E86">
        <v>298</v>
      </c>
      <c r="F86" t="s">
        <v>78</v>
      </c>
      <c r="G86">
        <v>295</v>
      </c>
      <c r="H86" s="30" t="e">
        <f t="shared" ca="1" si="2"/>
        <v>#NAME?</v>
      </c>
    </row>
    <row r="87" spans="2:8" ht="14.25">
      <c r="B87" t="e">
        <f>#REF!</f>
        <v>#REF!</v>
      </c>
      <c r="C87" t="e">
        <f>ROW(#REF!)</f>
        <v>#REF!</v>
      </c>
      <c r="D87" t="s">
        <v>79</v>
      </c>
      <c r="E87">
        <v>300</v>
      </c>
      <c r="F87" t="s">
        <v>79</v>
      </c>
      <c r="G87">
        <v>299</v>
      </c>
      <c r="H87" s="30" t="e">
        <f t="shared" ca="1" si="2"/>
        <v>#NAME?</v>
      </c>
    </row>
    <row r="88" spans="2:8" ht="14.25">
      <c r="B88" t="e">
        <f>#REF!</f>
        <v>#REF!</v>
      </c>
      <c r="C88" t="e">
        <f>ROW(#REF!)</f>
        <v>#REF!</v>
      </c>
      <c r="D88" t="s">
        <v>80</v>
      </c>
      <c r="E88">
        <v>302</v>
      </c>
      <c r="F88" t="s">
        <v>80</v>
      </c>
      <c r="G88">
        <v>301</v>
      </c>
      <c r="H88" s="30" t="e">
        <f t="shared" ca="1" si="2"/>
        <v>#NAME?</v>
      </c>
    </row>
    <row r="89" spans="2:8" ht="14.25">
      <c r="B89" t="e">
        <f>#REF!</f>
        <v>#REF!</v>
      </c>
      <c r="C89" t="e">
        <f>ROW(#REF!)</f>
        <v>#REF!</v>
      </c>
      <c r="D89" t="s">
        <v>81</v>
      </c>
      <c r="E89">
        <v>307</v>
      </c>
      <c r="F89" t="s">
        <v>81</v>
      </c>
      <c r="G89">
        <v>303</v>
      </c>
      <c r="H89" s="30" t="e">
        <f t="shared" ca="1" si="2"/>
        <v>#NAME?</v>
      </c>
    </row>
    <row r="90" spans="2:8" ht="14.25">
      <c r="B90" t="e">
        <f>#REF!</f>
        <v>#REF!</v>
      </c>
      <c r="C90" t="e">
        <f>ROW(#REF!)</f>
        <v>#REF!</v>
      </c>
      <c r="D90" t="s">
        <v>82</v>
      </c>
      <c r="E90">
        <v>308</v>
      </c>
      <c r="F90" t="s">
        <v>82</v>
      </c>
      <c r="G90">
        <v>308</v>
      </c>
      <c r="H90" s="30" t="e">
        <f t="shared" ca="1" si="2"/>
        <v>#NAME?</v>
      </c>
    </row>
    <row r="91" spans="2:8" ht="14.25">
      <c r="B91" t="e">
        <f>#REF!</f>
        <v>#REF!</v>
      </c>
      <c r="C91" t="e">
        <f>ROW(#REF!)</f>
        <v>#REF!</v>
      </c>
      <c r="D91" t="s">
        <v>83</v>
      </c>
      <c r="E91">
        <v>312</v>
      </c>
      <c r="F91" t="s">
        <v>83</v>
      </c>
      <c r="G91">
        <v>309</v>
      </c>
      <c r="H91" s="30" t="e">
        <f t="shared" ca="1" si="2"/>
        <v>#NAME?</v>
      </c>
    </row>
    <row r="92" spans="2:8" ht="14.25">
      <c r="B92" t="e">
        <f>#REF!</f>
        <v>#REF!</v>
      </c>
      <c r="C92" t="e">
        <f>ROW(#REF!)</f>
        <v>#REF!</v>
      </c>
      <c r="D92" t="s">
        <v>84</v>
      </c>
      <c r="E92">
        <v>319</v>
      </c>
      <c r="F92" t="s">
        <v>84</v>
      </c>
      <c r="G92">
        <v>313</v>
      </c>
      <c r="H92" s="30" t="e">
        <f t="shared" ca="1" si="2"/>
        <v>#NAME?</v>
      </c>
    </row>
    <row r="93" spans="2:8" ht="14.25">
      <c r="B93" t="e">
        <f>#REF!</f>
        <v>#REF!</v>
      </c>
      <c r="C93" t="e">
        <f>ROW(#REF!)</f>
        <v>#REF!</v>
      </c>
      <c r="D93" t="s">
        <v>85</v>
      </c>
      <c r="E93">
        <v>321</v>
      </c>
      <c r="F93" t="s">
        <v>85</v>
      </c>
      <c r="G93">
        <v>320</v>
      </c>
      <c r="H93" s="30" t="e">
        <f t="shared" ca="1" si="2"/>
        <v>#NAME?</v>
      </c>
    </row>
    <row r="94" spans="2:8" ht="14.25">
      <c r="B94" t="e">
        <f>#REF!</f>
        <v>#REF!</v>
      </c>
      <c r="C94" t="e">
        <f>ROW(#REF!)</f>
        <v>#REF!</v>
      </c>
      <c r="D94" t="s">
        <v>86</v>
      </c>
      <c r="E94">
        <v>323</v>
      </c>
      <c r="F94" t="s">
        <v>86</v>
      </c>
      <c r="G94">
        <v>322</v>
      </c>
      <c r="H94" s="30" t="e">
        <f t="shared" ca="1" si="2"/>
        <v>#NAME?</v>
      </c>
    </row>
    <row r="95" spans="2:8" ht="14.25">
      <c r="B95" t="e">
        <f>#REF!</f>
        <v>#REF!</v>
      </c>
      <c r="C95" t="e">
        <f>ROW(#REF!)</f>
        <v>#REF!</v>
      </c>
      <c r="D95" t="s">
        <v>87</v>
      </c>
      <c r="E95">
        <v>326</v>
      </c>
      <c r="F95" t="s">
        <v>87</v>
      </c>
      <c r="G95">
        <v>324</v>
      </c>
      <c r="H95" s="30" t="e">
        <f t="shared" ca="1" si="2"/>
        <v>#NAME?</v>
      </c>
    </row>
    <row r="96" spans="2:8" ht="14.25">
      <c r="B96" t="e">
        <f>#REF!</f>
        <v>#REF!</v>
      </c>
      <c r="C96" t="e">
        <f>ROW(#REF!)</f>
        <v>#REF!</v>
      </c>
      <c r="D96" t="s">
        <v>88</v>
      </c>
      <c r="E96">
        <v>328</v>
      </c>
      <c r="F96" t="s">
        <v>88</v>
      </c>
      <c r="G96">
        <v>327</v>
      </c>
      <c r="H96" s="30" t="e">
        <f t="shared" ca="1" si="2"/>
        <v>#NAME?</v>
      </c>
    </row>
    <row r="97" spans="2:8" ht="14.25">
      <c r="B97" t="e">
        <f>#REF!</f>
        <v>#REF!</v>
      </c>
      <c r="C97" t="e">
        <f>ROW(#REF!)</f>
        <v>#REF!</v>
      </c>
      <c r="D97" t="s">
        <v>1</v>
      </c>
      <c r="E97">
        <v>330</v>
      </c>
      <c r="F97" t="s">
        <v>1</v>
      </c>
      <c r="G97">
        <v>329</v>
      </c>
      <c r="H97" s="30" t="e">
        <f t="shared" ca="1" si="2"/>
        <v>#NAME?</v>
      </c>
    </row>
    <row r="98" spans="2:8" ht="14.25">
      <c r="B98" t="e">
        <f>#REF!</f>
        <v>#REF!</v>
      </c>
      <c r="C98" t="e">
        <f>ROW(#REF!)</f>
        <v>#REF!</v>
      </c>
      <c r="D98" t="s">
        <v>89</v>
      </c>
      <c r="E98">
        <v>332</v>
      </c>
      <c r="F98" t="s">
        <v>89</v>
      </c>
      <c r="G98">
        <v>331</v>
      </c>
      <c r="H98" s="30" t="e">
        <f t="shared" ca="1" si="2"/>
        <v>#NAME?</v>
      </c>
    </row>
    <row r="99" spans="2:8" ht="14.25">
      <c r="B99" t="e">
        <f>#REF!</f>
        <v>#REF!</v>
      </c>
      <c r="C99" t="e">
        <f>ROW(#REF!)</f>
        <v>#REF!</v>
      </c>
      <c r="D99" t="s">
        <v>90</v>
      </c>
      <c r="E99">
        <v>334</v>
      </c>
      <c r="F99" t="s">
        <v>90</v>
      </c>
      <c r="G99">
        <v>333</v>
      </c>
      <c r="H99" s="30" t="e">
        <f t="shared" ca="1" si="2"/>
        <v>#NAME?</v>
      </c>
    </row>
    <row r="100" spans="2:8" ht="14.25">
      <c r="B100" t="e">
        <f>#REF!</f>
        <v>#REF!</v>
      </c>
      <c r="C100" t="e">
        <f>ROW(#REF!)</f>
        <v>#REF!</v>
      </c>
      <c r="D100" t="s">
        <v>91</v>
      </c>
      <c r="E100">
        <v>337</v>
      </c>
      <c r="F100" t="s">
        <v>91</v>
      </c>
      <c r="G100">
        <v>335</v>
      </c>
      <c r="H100" s="30" t="e">
        <f t="shared" ca="1" si="2"/>
        <v>#NAME?</v>
      </c>
    </row>
    <row r="101" spans="2:8" ht="14.25">
      <c r="B101" t="e">
        <f>#REF!</f>
        <v>#REF!</v>
      </c>
      <c r="C101" t="e">
        <f>ROW(#REF!)</f>
        <v>#REF!</v>
      </c>
      <c r="D101" t="s">
        <v>92</v>
      </c>
      <c r="E101">
        <v>341</v>
      </c>
      <c r="F101" t="s">
        <v>92</v>
      </c>
      <c r="G101">
        <v>338</v>
      </c>
      <c r="H101" s="30" t="e">
        <f t="shared" ca="1" si="2"/>
        <v>#NAME?</v>
      </c>
    </row>
    <row r="102" spans="2:8" ht="14.25">
      <c r="B102" t="e">
        <f>#REF!</f>
        <v>#REF!</v>
      </c>
      <c r="C102" t="e">
        <f>ROW(#REF!)</f>
        <v>#REF!</v>
      </c>
      <c r="D102" t="s">
        <v>93</v>
      </c>
      <c r="E102">
        <v>347</v>
      </c>
      <c r="F102" t="s">
        <v>93</v>
      </c>
      <c r="G102">
        <v>342</v>
      </c>
      <c r="H102" s="30" t="e">
        <f t="shared" ca="1" si="2"/>
        <v>#NAME?</v>
      </c>
    </row>
    <row r="103" spans="2:8" ht="14.25">
      <c r="B103" t="e">
        <f>#REF!</f>
        <v>#REF!</v>
      </c>
      <c r="C103" t="e">
        <f>ROW(#REF!)</f>
        <v>#REF!</v>
      </c>
      <c r="D103" t="s">
        <v>94</v>
      </c>
      <c r="E103">
        <v>348</v>
      </c>
      <c r="F103" t="s">
        <v>94</v>
      </c>
      <c r="G103">
        <v>348</v>
      </c>
      <c r="H103" s="30" t="e">
        <f t="shared" ca="1" si="2"/>
        <v>#NAME?</v>
      </c>
    </row>
    <row r="104" spans="2:8" ht="14.25">
      <c r="B104" t="e">
        <f>#REF!</f>
        <v>#REF!</v>
      </c>
      <c r="C104" t="e">
        <f>ROW(#REF!)</f>
        <v>#REF!</v>
      </c>
      <c r="D104" t="s">
        <v>95</v>
      </c>
      <c r="E104">
        <v>351</v>
      </c>
      <c r="F104" t="s">
        <v>95</v>
      </c>
      <c r="G104">
        <v>349</v>
      </c>
      <c r="H104" s="30" t="e">
        <f t="shared" ref="H104:H135" ca="1" si="3">concat(concat("https://docs.google.com/spreadsheets/d/1zw9aR8GDIDUiTDtSznMxDlZQEAGb8uNzib9KBZLf5yE/edit#gid=0&amp;range=A",G104),concat(":X",E104))</f>
        <v>#NAME?</v>
      </c>
    </row>
    <row r="105" spans="2:8" ht="14.25">
      <c r="B105" t="e">
        <f>#REF!</f>
        <v>#REF!</v>
      </c>
      <c r="C105" t="e">
        <f>ROW(#REF!)</f>
        <v>#REF!</v>
      </c>
      <c r="D105" t="s">
        <v>96</v>
      </c>
      <c r="E105">
        <v>356</v>
      </c>
      <c r="F105" t="s">
        <v>96</v>
      </c>
      <c r="G105">
        <v>352</v>
      </c>
      <c r="H105" s="30" t="e">
        <f t="shared" ca="1" si="3"/>
        <v>#NAME?</v>
      </c>
    </row>
    <row r="106" spans="2:8" ht="14.25">
      <c r="B106" t="e">
        <f>#REF!</f>
        <v>#REF!</v>
      </c>
      <c r="C106" t="e">
        <f>ROW(#REF!)</f>
        <v>#REF!</v>
      </c>
      <c r="D106" t="s">
        <v>97</v>
      </c>
      <c r="E106">
        <v>363</v>
      </c>
      <c r="F106" t="s">
        <v>97</v>
      </c>
      <c r="G106">
        <v>357</v>
      </c>
      <c r="H106" s="30" t="e">
        <f t="shared" ca="1" si="3"/>
        <v>#NAME?</v>
      </c>
    </row>
    <row r="107" spans="2:8" ht="14.25">
      <c r="B107" t="e">
        <f>#REF!</f>
        <v>#REF!</v>
      </c>
      <c r="C107" t="e">
        <f>ROW(#REF!)</f>
        <v>#REF!</v>
      </c>
      <c r="D107" t="s">
        <v>98</v>
      </c>
      <c r="E107">
        <v>367</v>
      </c>
      <c r="F107" t="s">
        <v>98</v>
      </c>
      <c r="G107">
        <v>364</v>
      </c>
      <c r="H107" s="30" t="e">
        <f t="shared" ca="1" si="3"/>
        <v>#NAME?</v>
      </c>
    </row>
    <row r="108" spans="2:8" ht="14.25">
      <c r="B108" t="e">
        <f>#REF!</f>
        <v>#REF!</v>
      </c>
      <c r="C108" t="e">
        <f>ROW(#REF!)</f>
        <v>#REF!</v>
      </c>
      <c r="D108" t="s">
        <v>99</v>
      </c>
      <c r="E108">
        <v>371</v>
      </c>
      <c r="F108" t="s">
        <v>99</v>
      </c>
      <c r="G108">
        <v>368</v>
      </c>
      <c r="H108" s="30" t="e">
        <f t="shared" ca="1" si="3"/>
        <v>#NAME?</v>
      </c>
    </row>
    <row r="109" spans="2:8" ht="14.25">
      <c r="B109" t="e">
        <f>#REF!</f>
        <v>#REF!</v>
      </c>
      <c r="C109" t="e">
        <f>ROW(#REF!)</f>
        <v>#REF!</v>
      </c>
      <c r="D109" t="s">
        <v>100</v>
      </c>
      <c r="E109">
        <v>373</v>
      </c>
      <c r="F109" t="s">
        <v>100</v>
      </c>
      <c r="G109">
        <v>372</v>
      </c>
      <c r="H109" s="30" t="e">
        <f t="shared" ca="1" si="3"/>
        <v>#NAME?</v>
      </c>
    </row>
    <row r="110" spans="2:8" ht="14.25">
      <c r="B110" t="e">
        <f>#REF!</f>
        <v>#REF!</v>
      </c>
      <c r="C110" t="e">
        <f>ROW(#REF!)</f>
        <v>#REF!</v>
      </c>
      <c r="D110" t="s">
        <v>101</v>
      </c>
      <c r="E110">
        <v>377</v>
      </c>
      <c r="F110" t="s">
        <v>101</v>
      </c>
      <c r="G110">
        <v>374</v>
      </c>
      <c r="H110" s="30" t="e">
        <f t="shared" ca="1" si="3"/>
        <v>#NAME?</v>
      </c>
    </row>
    <row r="111" spans="2:8" ht="14.25">
      <c r="B111" t="e">
        <f>#REF!</f>
        <v>#REF!</v>
      </c>
      <c r="C111" t="e">
        <f>ROW(#REF!)</f>
        <v>#REF!</v>
      </c>
      <c r="D111" t="s">
        <v>102</v>
      </c>
      <c r="E111">
        <v>381</v>
      </c>
      <c r="F111" t="s">
        <v>102</v>
      </c>
      <c r="G111">
        <v>378</v>
      </c>
      <c r="H111" s="30" t="e">
        <f t="shared" ca="1" si="3"/>
        <v>#NAME?</v>
      </c>
    </row>
    <row r="112" spans="2:8" ht="14.25">
      <c r="B112" t="e">
        <f>#REF!</f>
        <v>#REF!</v>
      </c>
      <c r="C112" t="e">
        <f>ROW(#REF!)</f>
        <v>#REF!</v>
      </c>
      <c r="D112" t="s">
        <v>103</v>
      </c>
      <c r="E112">
        <v>385</v>
      </c>
      <c r="F112" t="s">
        <v>103</v>
      </c>
      <c r="G112">
        <v>382</v>
      </c>
      <c r="H112" s="30" t="e">
        <f t="shared" ca="1" si="3"/>
        <v>#NAME?</v>
      </c>
    </row>
    <row r="113" spans="2:8" ht="14.25">
      <c r="B113" t="e">
        <f>#REF!</f>
        <v>#REF!</v>
      </c>
      <c r="C113" t="e">
        <f>ROW(#REF!)</f>
        <v>#REF!</v>
      </c>
      <c r="D113" t="s">
        <v>104</v>
      </c>
      <c r="E113">
        <v>388</v>
      </c>
      <c r="F113" t="s">
        <v>104</v>
      </c>
      <c r="G113">
        <v>386</v>
      </c>
      <c r="H113" s="30" t="e">
        <f t="shared" ca="1" si="3"/>
        <v>#NAME?</v>
      </c>
    </row>
    <row r="114" spans="2:8" ht="14.25">
      <c r="B114" t="e">
        <f>#REF!</f>
        <v>#REF!</v>
      </c>
      <c r="C114" t="e">
        <f>ROW(#REF!)</f>
        <v>#REF!</v>
      </c>
      <c r="D114" t="s">
        <v>105</v>
      </c>
      <c r="E114">
        <v>392</v>
      </c>
      <c r="F114" t="s">
        <v>105</v>
      </c>
      <c r="G114">
        <v>389</v>
      </c>
      <c r="H114" s="30" t="e">
        <f t="shared" ca="1" si="3"/>
        <v>#NAME?</v>
      </c>
    </row>
    <row r="115" spans="2:8" ht="14.25">
      <c r="B115" t="e">
        <f>#REF!</f>
        <v>#REF!</v>
      </c>
      <c r="C115" t="e">
        <f>ROW(#REF!)</f>
        <v>#REF!</v>
      </c>
      <c r="D115" t="s">
        <v>272</v>
      </c>
      <c r="E115">
        <v>397</v>
      </c>
      <c r="F115" t="s">
        <v>272</v>
      </c>
      <c r="G115">
        <v>393</v>
      </c>
      <c r="H115" s="30" t="e">
        <f t="shared" ca="1" si="3"/>
        <v>#NAME?</v>
      </c>
    </row>
    <row r="116" spans="2:8" ht="14.25">
      <c r="B116" t="e">
        <f>#REF!</f>
        <v>#REF!</v>
      </c>
      <c r="C116" t="e">
        <f>ROW(#REF!)</f>
        <v>#REF!</v>
      </c>
      <c r="D116" t="s">
        <v>106</v>
      </c>
      <c r="E116">
        <v>399</v>
      </c>
      <c r="F116" t="s">
        <v>106</v>
      </c>
      <c r="G116">
        <v>398</v>
      </c>
      <c r="H116" s="30" t="e">
        <f t="shared" ca="1" si="3"/>
        <v>#NAME?</v>
      </c>
    </row>
    <row r="117" spans="2:8" ht="14.25">
      <c r="B117" t="e">
        <f>#REF!</f>
        <v>#REF!</v>
      </c>
      <c r="C117" t="e">
        <f>ROW(#REF!)</f>
        <v>#REF!</v>
      </c>
      <c r="D117" t="s">
        <v>107</v>
      </c>
      <c r="E117">
        <v>404</v>
      </c>
      <c r="F117" t="s">
        <v>107</v>
      </c>
      <c r="G117">
        <v>400</v>
      </c>
      <c r="H117" s="30" t="e">
        <f t="shared" ca="1" si="3"/>
        <v>#NAME?</v>
      </c>
    </row>
    <row r="118" spans="2:8" ht="14.25">
      <c r="B118" t="e">
        <f>#REF!</f>
        <v>#REF!</v>
      </c>
      <c r="C118" t="e">
        <f>ROW(#REF!)</f>
        <v>#REF!</v>
      </c>
      <c r="D118" t="s">
        <v>273</v>
      </c>
      <c r="E118">
        <v>409</v>
      </c>
      <c r="F118" t="s">
        <v>273</v>
      </c>
      <c r="G118">
        <v>405</v>
      </c>
      <c r="H118" s="30" t="e">
        <f t="shared" ca="1" si="3"/>
        <v>#NAME?</v>
      </c>
    </row>
    <row r="119" spans="2:8" ht="14.25">
      <c r="B119" t="e">
        <f>#REF!</f>
        <v>#REF!</v>
      </c>
      <c r="C119" t="e">
        <f>ROW(#REF!)</f>
        <v>#REF!</v>
      </c>
      <c r="D119" t="s">
        <v>108</v>
      </c>
      <c r="E119">
        <v>416</v>
      </c>
      <c r="F119" t="s">
        <v>108</v>
      </c>
      <c r="G119">
        <v>410</v>
      </c>
      <c r="H119" s="30" t="e">
        <f t="shared" ca="1" si="3"/>
        <v>#NAME?</v>
      </c>
    </row>
    <row r="120" spans="2:8" ht="14.25">
      <c r="B120" t="e">
        <f>#REF!</f>
        <v>#REF!</v>
      </c>
      <c r="C120" t="e">
        <f>ROW(#REF!)</f>
        <v>#REF!</v>
      </c>
      <c r="D120" t="s">
        <v>109</v>
      </c>
      <c r="E120">
        <v>420</v>
      </c>
      <c r="F120" t="s">
        <v>109</v>
      </c>
      <c r="G120">
        <v>417</v>
      </c>
      <c r="H120" s="30" t="e">
        <f t="shared" ca="1" si="3"/>
        <v>#NAME?</v>
      </c>
    </row>
    <row r="121" spans="2:8" ht="14.25">
      <c r="B121" t="e">
        <f>#REF!</f>
        <v>#REF!</v>
      </c>
      <c r="C121" t="e">
        <f>ROW(#REF!)</f>
        <v>#REF!</v>
      </c>
      <c r="D121" t="s">
        <v>110</v>
      </c>
      <c r="E121">
        <v>422</v>
      </c>
      <c r="F121" t="s">
        <v>110</v>
      </c>
      <c r="G121">
        <v>421</v>
      </c>
      <c r="H121" s="30" t="e">
        <f t="shared" ca="1" si="3"/>
        <v>#NAME?</v>
      </c>
    </row>
    <row r="122" spans="2:8" ht="14.25">
      <c r="B122" t="e">
        <f>#REF!</f>
        <v>#REF!</v>
      </c>
      <c r="C122" t="e">
        <f>ROW(#REF!)</f>
        <v>#REF!</v>
      </c>
      <c r="D122" t="s">
        <v>111</v>
      </c>
      <c r="E122">
        <v>424</v>
      </c>
      <c r="F122" t="s">
        <v>111</v>
      </c>
      <c r="G122">
        <v>423</v>
      </c>
      <c r="H122" s="30" t="e">
        <f t="shared" ca="1" si="3"/>
        <v>#NAME?</v>
      </c>
    </row>
    <row r="123" spans="2:8" ht="14.25">
      <c r="B123" t="e">
        <f>#REF!</f>
        <v>#REF!</v>
      </c>
      <c r="C123" t="e">
        <f>ROW(#REF!)</f>
        <v>#REF!</v>
      </c>
      <c r="D123" t="s">
        <v>112</v>
      </c>
      <c r="E123">
        <v>426</v>
      </c>
      <c r="F123" t="s">
        <v>112</v>
      </c>
      <c r="G123">
        <v>425</v>
      </c>
      <c r="H123" s="30" t="e">
        <f t="shared" ca="1" si="3"/>
        <v>#NAME?</v>
      </c>
    </row>
    <row r="124" spans="2:8" ht="14.25">
      <c r="B124" t="e">
        <f>#REF!</f>
        <v>#REF!</v>
      </c>
      <c r="C124" t="e">
        <f>ROW(#REF!)</f>
        <v>#REF!</v>
      </c>
      <c r="D124" t="s">
        <v>113</v>
      </c>
      <c r="E124">
        <v>428</v>
      </c>
      <c r="F124" t="s">
        <v>113</v>
      </c>
      <c r="G124">
        <v>427</v>
      </c>
      <c r="H124" s="30" t="e">
        <f t="shared" ca="1" si="3"/>
        <v>#NAME?</v>
      </c>
    </row>
    <row r="125" spans="2:8" ht="14.25">
      <c r="B125" t="e">
        <f>#REF!</f>
        <v>#REF!</v>
      </c>
      <c r="C125" t="e">
        <f>ROW(#REF!)</f>
        <v>#REF!</v>
      </c>
      <c r="D125" t="s">
        <v>114</v>
      </c>
      <c r="E125">
        <v>430</v>
      </c>
      <c r="F125" t="s">
        <v>114</v>
      </c>
      <c r="G125">
        <v>429</v>
      </c>
      <c r="H125" s="30" t="e">
        <f t="shared" ca="1" si="3"/>
        <v>#NAME?</v>
      </c>
    </row>
    <row r="126" spans="2:8" ht="14.25">
      <c r="B126" t="e">
        <f>#REF!</f>
        <v>#REF!</v>
      </c>
      <c r="C126" t="e">
        <f>ROW(#REF!)</f>
        <v>#REF!</v>
      </c>
      <c r="D126" t="s">
        <v>115</v>
      </c>
      <c r="E126">
        <v>433</v>
      </c>
      <c r="F126" t="s">
        <v>115</v>
      </c>
      <c r="G126">
        <v>431</v>
      </c>
      <c r="H126" s="30" t="e">
        <f t="shared" ca="1" si="3"/>
        <v>#NAME?</v>
      </c>
    </row>
    <row r="127" spans="2:8" ht="14.25">
      <c r="B127" t="e">
        <f>#REF!</f>
        <v>#REF!</v>
      </c>
      <c r="C127" t="e">
        <f>ROW(#REF!)</f>
        <v>#REF!</v>
      </c>
      <c r="D127" t="s">
        <v>116</v>
      </c>
      <c r="E127">
        <v>436</v>
      </c>
      <c r="F127" t="s">
        <v>116</v>
      </c>
      <c r="G127">
        <v>434</v>
      </c>
      <c r="H127" s="30" t="e">
        <f t="shared" ca="1" si="3"/>
        <v>#NAME?</v>
      </c>
    </row>
    <row r="128" spans="2:8" ht="14.25">
      <c r="B128" t="e">
        <f>#REF!</f>
        <v>#REF!</v>
      </c>
      <c r="C128" t="e">
        <f>ROW(#REF!)</f>
        <v>#REF!</v>
      </c>
      <c r="D128" t="s">
        <v>117</v>
      </c>
      <c r="E128">
        <v>439</v>
      </c>
      <c r="F128" t="s">
        <v>117</v>
      </c>
      <c r="G128">
        <v>437</v>
      </c>
      <c r="H128" s="30" t="e">
        <f t="shared" ca="1" si="3"/>
        <v>#NAME?</v>
      </c>
    </row>
    <row r="129" spans="2:8" ht="14.25">
      <c r="B129" t="e">
        <f>#REF!</f>
        <v>#REF!</v>
      </c>
      <c r="C129" t="e">
        <f>ROW(#REF!)</f>
        <v>#REF!</v>
      </c>
      <c r="D129" t="s">
        <v>118</v>
      </c>
      <c r="E129">
        <v>442</v>
      </c>
      <c r="F129" t="s">
        <v>118</v>
      </c>
      <c r="G129">
        <v>440</v>
      </c>
      <c r="H129" s="30" t="e">
        <f t="shared" ca="1" si="3"/>
        <v>#NAME?</v>
      </c>
    </row>
    <row r="130" spans="2:8" ht="14.25">
      <c r="B130" t="e">
        <f>#REF!</f>
        <v>#REF!</v>
      </c>
      <c r="C130" t="e">
        <f>ROW(#REF!)</f>
        <v>#REF!</v>
      </c>
      <c r="D130" t="s">
        <v>119</v>
      </c>
      <c r="E130">
        <v>443</v>
      </c>
      <c r="F130" t="s">
        <v>119</v>
      </c>
      <c r="G130">
        <v>443</v>
      </c>
      <c r="H130" s="30" t="e">
        <f t="shared" ca="1" si="3"/>
        <v>#NAME?</v>
      </c>
    </row>
    <row r="131" spans="2:8" ht="14.25">
      <c r="B131" t="e">
        <f>#REF!</f>
        <v>#REF!</v>
      </c>
      <c r="C131" t="e">
        <f>ROW(#REF!)</f>
        <v>#REF!</v>
      </c>
      <c r="D131" t="s">
        <v>120</v>
      </c>
      <c r="E131">
        <v>449</v>
      </c>
      <c r="F131" t="s">
        <v>120</v>
      </c>
      <c r="G131">
        <v>444</v>
      </c>
      <c r="H131" s="30" t="e">
        <f t="shared" ca="1" si="3"/>
        <v>#NAME?</v>
      </c>
    </row>
    <row r="132" spans="2:8" ht="14.25">
      <c r="B132" t="e">
        <f>#REF!</f>
        <v>#REF!</v>
      </c>
      <c r="C132" t="e">
        <f>ROW(#REF!)</f>
        <v>#REF!</v>
      </c>
      <c r="D132" t="s">
        <v>121</v>
      </c>
      <c r="E132">
        <v>451</v>
      </c>
      <c r="F132" t="s">
        <v>121</v>
      </c>
      <c r="G132">
        <v>450</v>
      </c>
      <c r="H132" s="30" t="e">
        <f t="shared" ca="1" si="3"/>
        <v>#NAME?</v>
      </c>
    </row>
    <row r="133" spans="2:8" ht="14.25">
      <c r="D133" t="s">
        <v>122</v>
      </c>
      <c r="E133">
        <v>453</v>
      </c>
      <c r="F133" t="s">
        <v>122</v>
      </c>
      <c r="G133">
        <v>452</v>
      </c>
      <c r="H133" s="30" t="e">
        <f t="shared" ca="1" si="3"/>
        <v>#NAME?</v>
      </c>
    </row>
    <row r="134" spans="2:8" ht="14.25">
      <c r="B134" t="e">
        <f>#REF!</f>
        <v>#REF!</v>
      </c>
      <c r="C134" t="e">
        <f>ROW(#REF!)</f>
        <v>#REF!</v>
      </c>
      <c r="D134" t="s">
        <v>123</v>
      </c>
      <c r="E134">
        <v>455</v>
      </c>
      <c r="F134" t="s">
        <v>123</v>
      </c>
      <c r="G134">
        <v>454</v>
      </c>
      <c r="H134" s="30" t="e">
        <f t="shared" ca="1" si="3"/>
        <v>#NAME?</v>
      </c>
    </row>
    <row r="135" spans="2:8" ht="14.25">
      <c r="B135" t="e">
        <f>#REF!</f>
        <v>#REF!</v>
      </c>
      <c r="C135" t="e">
        <f>ROW(#REF!)</f>
        <v>#REF!</v>
      </c>
      <c r="D135" t="s">
        <v>124</v>
      </c>
      <c r="E135">
        <v>462</v>
      </c>
      <c r="F135" t="s">
        <v>124</v>
      </c>
      <c r="G135">
        <v>456</v>
      </c>
      <c r="H135" s="30" t="e">
        <f t="shared" ca="1" si="3"/>
        <v>#NAME?</v>
      </c>
    </row>
    <row r="136" spans="2:8" ht="14.25">
      <c r="B136" t="e">
        <f>#REF!</f>
        <v>#REF!</v>
      </c>
      <c r="C136" t="e">
        <f>ROW(#REF!)</f>
        <v>#REF!</v>
      </c>
      <c r="D136" t="s">
        <v>125</v>
      </c>
      <c r="E136">
        <v>468</v>
      </c>
      <c r="F136" t="s">
        <v>125</v>
      </c>
      <c r="G136">
        <v>463</v>
      </c>
      <c r="H136" s="30" t="e">
        <f t="shared" ref="H136:H167" ca="1" si="4">concat(concat("https://docs.google.com/spreadsheets/d/1zw9aR8GDIDUiTDtSznMxDlZQEAGb8uNzib9KBZLf5yE/edit#gid=0&amp;range=A",G136),concat(":X",E136))</f>
        <v>#NAME?</v>
      </c>
    </row>
    <row r="137" spans="2:8" ht="14.25">
      <c r="B137" t="e">
        <f>#REF!</f>
        <v>#REF!</v>
      </c>
      <c r="C137" t="e">
        <f>ROW(#REF!)</f>
        <v>#REF!</v>
      </c>
      <c r="D137" t="s">
        <v>126</v>
      </c>
      <c r="E137">
        <v>470</v>
      </c>
      <c r="F137" t="s">
        <v>126</v>
      </c>
      <c r="G137">
        <v>469</v>
      </c>
      <c r="H137" s="30" t="e">
        <f t="shared" ca="1" si="4"/>
        <v>#NAME?</v>
      </c>
    </row>
    <row r="138" spans="2:8" ht="14.25">
      <c r="B138" t="e">
        <f>#REF!</f>
        <v>#REF!</v>
      </c>
      <c r="C138" t="e">
        <f>ROW(#REF!)</f>
        <v>#REF!</v>
      </c>
      <c r="D138" t="s">
        <v>127</v>
      </c>
      <c r="E138">
        <v>474</v>
      </c>
      <c r="F138" t="s">
        <v>127</v>
      </c>
      <c r="G138">
        <v>471</v>
      </c>
      <c r="H138" s="30" t="e">
        <f t="shared" ca="1" si="4"/>
        <v>#NAME?</v>
      </c>
    </row>
    <row r="139" spans="2:8" ht="14.25">
      <c r="B139" t="e">
        <f>#REF!</f>
        <v>#REF!</v>
      </c>
      <c r="C139" t="e">
        <f>ROW(#REF!)</f>
        <v>#REF!</v>
      </c>
      <c r="D139" t="s">
        <v>128</v>
      </c>
      <c r="E139">
        <v>477</v>
      </c>
      <c r="F139" t="s">
        <v>128</v>
      </c>
      <c r="G139">
        <v>475</v>
      </c>
      <c r="H139" s="30" t="e">
        <f t="shared" ca="1" si="4"/>
        <v>#NAME?</v>
      </c>
    </row>
    <row r="140" spans="2:8" ht="14.25">
      <c r="B140" t="e">
        <f>#REF!</f>
        <v>#REF!</v>
      </c>
      <c r="C140" t="e">
        <f>ROW(#REF!)</f>
        <v>#REF!</v>
      </c>
      <c r="D140" t="s">
        <v>129</v>
      </c>
      <c r="E140">
        <v>480</v>
      </c>
      <c r="F140" t="s">
        <v>129</v>
      </c>
      <c r="G140">
        <v>478</v>
      </c>
      <c r="H140" s="30" t="e">
        <f t="shared" ca="1" si="4"/>
        <v>#NAME?</v>
      </c>
    </row>
    <row r="141" spans="2:8" ht="14.25">
      <c r="D141" t="s">
        <v>130</v>
      </c>
      <c r="E141">
        <v>483</v>
      </c>
      <c r="F141" t="s">
        <v>130</v>
      </c>
      <c r="G141">
        <v>481</v>
      </c>
      <c r="H141" s="30" t="e">
        <f t="shared" ca="1" si="4"/>
        <v>#NAME?</v>
      </c>
    </row>
    <row r="142" spans="2:8" ht="14.25">
      <c r="B142" t="e">
        <f>#REF!</f>
        <v>#REF!</v>
      </c>
      <c r="C142" t="e">
        <f>ROW(#REF!)</f>
        <v>#REF!</v>
      </c>
      <c r="D142" t="s">
        <v>131</v>
      </c>
      <c r="E142">
        <v>485</v>
      </c>
      <c r="F142" t="s">
        <v>131</v>
      </c>
      <c r="G142">
        <v>484</v>
      </c>
      <c r="H142" s="30" t="e">
        <f t="shared" ca="1" si="4"/>
        <v>#NAME?</v>
      </c>
    </row>
    <row r="143" spans="2:8" ht="14.25">
      <c r="B143" t="e">
        <f>#REF!</f>
        <v>#REF!</v>
      </c>
      <c r="C143" t="e">
        <f>ROW(#REF!)</f>
        <v>#REF!</v>
      </c>
      <c r="D143" t="s">
        <v>132</v>
      </c>
      <c r="E143">
        <v>489</v>
      </c>
      <c r="F143" t="s">
        <v>132</v>
      </c>
      <c r="G143">
        <v>486</v>
      </c>
      <c r="H143" s="30" t="e">
        <f t="shared" ca="1" si="4"/>
        <v>#NAME?</v>
      </c>
    </row>
    <row r="144" spans="2:8" ht="14.25">
      <c r="B144" t="e">
        <f>#REF!</f>
        <v>#REF!</v>
      </c>
      <c r="C144" t="e">
        <f>ROW(#REF!)</f>
        <v>#REF!</v>
      </c>
      <c r="D144" t="s">
        <v>133</v>
      </c>
      <c r="E144">
        <v>491</v>
      </c>
      <c r="F144" t="s">
        <v>133</v>
      </c>
      <c r="G144">
        <v>490</v>
      </c>
      <c r="H144" s="30" t="e">
        <f t="shared" ca="1" si="4"/>
        <v>#NAME?</v>
      </c>
    </row>
    <row r="145" spans="2:8" ht="14.25">
      <c r="B145" t="e">
        <f>#REF!</f>
        <v>#REF!</v>
      </c>
      <c r="C145" t="e">
        <f>ROW(#REF!)</f>
        <v>#REF!</v>
      </c>
      <c r="D145" t="s">
        <v>134</v>
      </c>
      <c r="E145">
        <v>493</v>
      </c>
      <c r="F145" t="s">
        <v>134</v>
      </c>
      <c r="G145">
        <v>492</v>
      </c>
      <c r="H145" s="30" t="e">
        <f t="shared" ca="1" si="4"/>
        <v>#NAME?</v>
      </c>
    </row>
    <row r="146" spans="2:8" ht="14.25">
      <c r="B146" t="e">
        <f>#REF!</f>
        <v>#REF!</v>
      </c>
      <c r="C146" t="e">
        <f>ROW(#REF!)</f>
        <v>#REF!</v>
      </c>
      <c r="D146" t="s">
        <v>135</v>
      </c>
      <c r="E146">
        <v>495</v>
      </c>
      <c r="F146" t="s">
        <v>135</v>
      </c>
      <c r="G146">
        <v>494</v>
      </c>
      <c r="H146" s="30" t="e">
        <f t="shared" ca="1" si="4"/>
        <v>#NAME?</v>
      </c>
    </row>
    <row r="147" spans="2:8" ht="14.25">
      <c r="B147" t="e">
        <f>#REF!</f>
        <v>#REF!</v>
      </c>
      <c r="C147" t="e">
        <f>ROW(#REF!)</f>
        <v>#REF!</v>
      </c>
      <c r="D147" t="s">
        <v>136</v>
      </c>
      <c r="E147">
        <v>501</v>
      </c>
      <c r="F147" t="s">
        <v>136</v>
      </c>
      <c r="G147">
        <v>496</v>
      </c>
      <c r="H147" s="30" t="e">
        <f t="shared" ca="1" si="4"/>
        <v>#NAME?</v>
      </c>
    </row>
    <row r="148" spans="2:8" ht="14.25">
      <c r="B148" t="e">
        <f>#REF!</f>
        <v>#REF!</v>
      </c>
      <c r="C148" t="e">
        <f>ROW(#REF!)</f>
        <v>#REF!</v>
      </c>
      <c r="D148" t="s">
        <v>137</v>
      </c>
      <c r="E148">
        <v>503</v>
      </c>
      <c r="F148" t="s">
        <v>137</v>
      </c>
      <c r="G148">
        <v>502</v>
      </c>
      <c r="H148" s="30" t="e">
        <f t="shared" ca="1" si="4"/>
        <v>#NAME?</v>
      </c>
    </row>
    <row r="149" spans="2:8" ht="14.25">
      <c r="B149" t="e">
        <f>#REF!</f>
        <v>#REF!</v>
      </c>
      <c r="C149" t="e">
        <f>ROW(#REF!)</f>
        <v>#REF!</v>
      </c>
      <c r="D149" t="s">
        <v>138</v>
      </c>
      <c r="E149">
        <v>509</v>
      </c>
      <c r="F149" t="s">
        <v>138</v>
      </c>
      <c r="G149">
        <v>504</v>
      </c>
      <c r="H149" s="30" t="e">
        <f t="shared" ca="1" si="4"/>
        <v>#NAME?</v>
      </c>
    </row>
    <row r="150" spans="2:8" ht="14.25">
      <c r="B150" t="e">
        <f>#REF!</f>
        <v>#REF!</v>
      </c>
      <c r="C150" t="e">
        <f>ROW(#REF!)</f>
        <v>#REF!</v>
      </c>
      <c r="D150" t="s">
        <v>266</v>
      </c>
      <c r="E150">
        <v>511</v>
      </c>
      <c r="F150" t="s">
        <v>266</v>
      </c>
      <c r="G150">
        <v>510</v>
      </c>
      <c r="H150" s="30" t="e">
        <f t="shared" ca="1" si="4"/>
        <v>#NAME?</v>
      </c>
    </row>
    <row r="151" spans="2:8" ht="14.25">
      <c r="B151" t="e">
        <f>#REF!</f>
        <v>#REF!</v>
      </c>
      <c r="C151" t="e">
        <f>ROW(#REF!)</f>
        <v>#REF!</v>
      </c>
      <c r="D151" t="s">
        <v>139</v>
      </c>
      <c r="E151">
        <v>515</v>
      </c>
      <c r="F151" t="s">
        <v>139</v>
      </c>
      <c r="G151">
        <v>512</v>
      </c>
      <c r="H151" s="30" t="e">
        <f t="shared" ca="1" si="4"/>
        <v>#NAME?</v>
      </c>
    </row>
    <row r="152" spans="2:8" ht="14.25">
      <c r="B152" t="e">
        <f>#REF!</f>
        <v>#REF!</v>
      </c>
      <c r="C152" t="e">
        <f>ROW(#REF!)</f>
        <v>#REF!</v>
      </c>
      <c r="D152" t="s">
        <v>140</v>
      </c>
      <c r="E152">
        <v>516</v>
      </c>
      <c r="F152" t="s">
        <v>140</v>
      </c>
      <c r="G152">
        <v>516</v>
      </c>
      <c r="H152" s="30" t="e">
        <f t="shared" ca="1" si="4"/>
        <v>#NAME?</v>
      </c>
    </row>
    <row r="153" spans="2:8" ht="14.25">
      <c r="B153" t="e">
        <f>#REF!</f>
        <v>#REF!</v>
      </c>
      <c r="C153" t="e">
        <f>ROW(#REF!)</f>
        <v>#REF!</v>
      </c>
      <c r="D153" t="s">
        <v>141</v>
      </c>
      <c r="E153">
        <v>520</v>
      </c>
      <c r="F153" t="s">
        <v>141</v>
      </c>
      <c r="G153">
        <v>517</v>
      </c>
      <c r="H153" s="30" t="e">
        <f t="shared" ca="1" si="4"/>
        <v>#NAME?</v>
      </c>
    </row>
    <row r="154" spans="2:8" ht="14.25">
      <c r="B154" t="e">
        <f>#REF!</f>
        <v>#REF!</v>
      </c>
      <c r="C154" t="e">
        <f>ROW(#REF!)</f>
        <v>#REF!</v>
      </c>
      <c r="D154" t="s">
        <v>142</v>
      </c>
      <c r="E154">
        <v>521</v>
      </c>
      <c r="F154" t="s">
        <v>142</v>
      </c>
      <c r="G154">
        <v>521</v>
      </c>
      <c r="H154" s="30" t="e">
        <f t="shared" ca="1" si="4"/>
        <v>#NAME?</v>
      </c>
    </row>
    <row r="155" spans="2:8" ht="14.25">
      <c r="B155" t="e">
        <f>#REF!</f>
        <v>#REF!</v>
      </c>
      <c r="C155" t="e">
        <f>ROW(#REF!)</f>
        <v>#REF!</v>
      </c>
      <c r="D155" t="s">
        <v>143</v>
      </c>
      <c r="E155">
        <v>523</v>
      </c>
      <c r="F155" t="s">
        <v>143</v>
      </c>
      <c r="G155">
        <v>522</v>
      </c>
      <c r="H155" s="30" t="e">
        <f t="shared" ca="1" si="4"/>
        <v>#NAME?</v>
      </c>
    </row>
    <row r="156" spans="2:8" ht="14.25">
      <c r="B156" t="e">
        <f>#REF!</f>
        <v>#REF!</v>
      </c>
      <c r="C156" t="e">
        <f>ROW(#REF!)</f>
        <v>#REF!</v>
      </c>
      <c r="D156" t="s">
        <v>144</v>
      </c>
      <c r="E156">
        <v>526</v>
      </c>
      <c r="F156" t="s">
        <v>144</v>
      </c>
      <c r="G156">
        <v>524</v>
      </c>
      <c r="H156" s="30" t="e">
        <f t="shared" ca="1" si="4"/>
        <v>#NAME?</v>
      </c>
    </row>
    <row r="157" spans="2:8" ht="14.25">
      <c r="B157" t="e">
        <f>#REF!</f>
        <v>#REF!</v>
      </c>
      <c r="C157" t="e">
        <f>ROW(#REF!)</f>
        <v>#REF!</v>
      </c>
      <c r="D157" t="s">
        <v>145</v>
      </c>
      <c r="E157">
        <v>529</v>
      </c>
      <c r="F157" t="s">
        <v>145</v>
      </c>
      <c r="G157">
        <v>527</v>
      </c>
      <c r="H157" s="30" t="e">
        <f t="shared" ca="1" si="4"/>
        <v>#NAME?</v>
      </c>
    </row>
    <row r="158" spans="2:8" ht="14.25">
      <c r="B158" t="e">
        <f>#REF!</f>
        <v>#REF!</v>
      </c>
      <c r="C158" t="e">
        <f>ROW(#REF!)</f>
        <v>#REF!</v>
      </c>
      <c r="D158" t="s">
        <v>146</v>
      </c>
      <c r="E158">
        <v>534</v>
      </c>
      <c r="F158" t="s">
        <v>146</v>
      </c>
      <c r="G158">
        <v>530</v>
      </c>
      <c r="H158" s="30" t="e">
        <f t="shared" ca="1" si="4"/>
        <v>#NAME?</v>
      </c>
    </row>
    <row r="159" spans="2:8" ht="14.25">
      <c r="B159" t="e">
        <f>#REF!</f>
        <v>#REF!</v>
      </c>
      <c r="C159" t="e">
        <f>ROW(#REF!)</f>
        <v>#REF!</v>
      </c>
      <c r="D159" t="s">
        <v>147</v>
      </c>
      <c r="E159">
        <v>535</v>
      </c>
      <c r="F159" t="s">
        <v>147</v>
      </c>
      <c r="G159">
        <v>535</v>
      </c>
      <c r="H159" s="30" t="e">
        <f t="shared" ca="1" si="4"/>
        <v>#NAME?</v>
      </c>
    </row>
    <row r="160" spans="2:8" ht="14.25">
      <c r="B160" t="e">
        <f>#REF!</f>
        <v>#REF!</v>
      </c>
      <c r="C160" t="e">
        <f>ROW(#REF!)</f>
        <v>#REF!</v>
      </c>
      <c r="D160" t="s">
        <v>148</v>
      </c>
      <c r="E160">
        <v>537</v>
      </c>
      <c r="F160" t="s">
        <v>148</v>
      </c>
      <c r="G160">
        <v>536</v>
      </c>
      <c r="H160" s="30" t="e">
        <f t="shared" ca="1" si="4"/>
        <v>#NAME?</v>
      </c>
    </row>
    <row r="161" spans="2:8" ht="14.25">
      <c r="B161" t="e">
        <f>#REF!</f>
        <v>#REF!</v>
      </c>
      <c r="C161" t="e">
        <f>ROW(#REF!)</f>
        <v>#REF!</v>
      </c>
      <c r="D161" t="s">
        <v>149</v>
      </c>
      <c r="E161">
        <v>542</v>
      </c>
      <c r="F161" t="s">
        <v>149</v>
      </c>
      <c r="G161">
        <v>538</v>
      </c>
      <c r="H161" s="30" t="e">
        <f t="shared" ca="1" si="4"/>
        <v>#NAME?</v>
      </c>
    </row>
    <row r="162" spans="2:8" ht="14.25">
      <c r="B162" t="e">
        <f>#REF!</f>
        <v>#REF!</v>
      </c>
      <c r="C162" t="e">
        <f>ROW(#REF!)</f>
        <v>#REF!</v>
      </c>
      <c r="D162" t="s">
        <v>150</v>
      </c>
      <c r="E162">
        <v>547</v>
      </c>
      <c r="F162" t="s">
        <v>150</v>
      </c>
      <c r="G162">
        <v>543</v>
      </c>
      <c r="H162" s="30" t="e">
        <f t="shared" ca="1" si="4"/>
        <v>#NAME?</v>
      </c>
    </row>
    <row r="163" spans="2:8" ht="14.25">
      <c r="B163" t="e">
        <f>#REF!</f>
        <v>#REF!</v>
      </c>
      <c r="C163" t="e">
        <f>ROW(#REF!)</f>
        <v>#REF!</v>
      </c>
      <c r="D163" t="s">
        <v>151</v>
      </c>
      <c r="E163">
        <v>550</v>
      </c>
      <c r="F163" t="s">
        <v>151</v>
      </c>
      <c r="G163">
        <v>548</v>
      </c>
      <c r="H163" s="30" t="e">
        <f t="shared" ca="1" si="4"/>
        <v>#NAME?</v>
      </c>
    </row>
    <row r="164" spans="2:8" ht="14.25">
      <c r="B164" t="e">
        <f>#REF!</f>
        <v>#REF!</v>
      </c>
      <c r="C164" t="e">
        <f>ROW(#REF!)</f>
        <v>#REF!</v>
      </c>
      <c r="D164" t="s">
        <v>152</v>
      </c>
      <c r="E164">
        <v>557</v>
      </c>
      <c r="F164" t="s">
        <v>152</v>
      </c>
      <c r="G164">
        <v>551</v>
      </c>
      <c r="H164" s="30" t="e">
        <f t="shared" ca="1" si="4"/>
        <v>#NAME?</v>
      </c>
    </row>
    <row r="165" spans="2:8" ht="14.25">
      <c r="B165" t="e">
        <f>#REF!</f>
        <v>#REF!</v>
      </c>
      <c r="C165" t="e">
        <f>ROW(#REF!)</f>
        <v>#REF!</v>
      </c>
      <c r="D165" t="s">
        <v>153</v>
      </c>
      <c r="E165">
        <v>561</v>
      </c>
      <c r="F165" t="s">
        <v>153</v>
      </c>
      <c r="G165">
        <v>558</v>
      </c>
      <c r="H165" s="30" t="e">
        <f t="shared" ca="1" si="4"/>
        <v>#NAME?</v>
      </c>
    </row>
    <row r="166" spans="2:8" ht="14.25">
      <c r="B166" t="e">
        <f>#REF!</f>
        <v>#REF!</v>
      </c>
      <c r="C166" t="e">
        <f>ROW(#REF!)</f>
        <v>#REF!</v>
      </c>
      <c r="D166" t="s">
        <v>154</v>
      </c>
      <c r="E166">
        <v>565</v>
      </c>
      <c r="F166" t="s">
        <v>154</v>
      </c>
      <c r="G166">
        <v>562</v>
      </c>
      <c r="H166" s="30" t="e">
        <f t="shared" ca="1" si="4"/>
        <v>#NAME?</v>
      </c>
    </row>
    <row r="167" spans="2:8" ht="14.25">
      <c r="B167" t="e">
        <f>#REF!</f>
        <v>#REF!</v>
      </c>
      <c r="C167" t="e">
        <f>ROW(#REF!)</f>
        <v>#REF!</v>
      </c>
      <c r="D167" t="s">
        <v>155</v>
      </c>
      <c r="E167">
        <v>567</v>
      </c>
      <c r="F167" t="s">
        <v>155</v>
      </c>
      <c r="G167">
        <v>566</v>
      </c>
      <c r="H167" s="30" t="e">
        <f t="shared" ca="1" si="4"/>
        <v>#NAME?</v>
      </c>
    </row>
    <row r="168" spans="2:8" ht="14.25">
      <c r="B168" t="e">
        <f>#REF!</f>
        <v>#REF!</v>
      </c>
      <c r="C168" t="e">
        <f>ROW(#REF!)</f>
        <v>#REF!</v>
      </c>
      <c r="D168" t="s">
        <v>156</v>
      </c>
      <c r="E168">
        <v>569</v>
      </c>
      <c r="F168" t="s">
        <v>156</v>
      </c>
      <c r="G168">
        <v>568</v>
      </c>
      <c r="H168" s="30" t="e">
        <f t="shared" ref="H168:H195" ca="1" si="5">concat(concat("https://docs.google.com/spreadsheets/d/1zw9aR8GDIDUiTDtSznMxDlZQEAGb8uNzib9KBZLf5yE/edit#gid=0&amp;range=A",G168),concat(":X",E168))</f>
        <v>#NAME?</v>
      </c>
    </row>
    <row r="169" spans="2:8" ht="14.25">
      <c r="B169" t="e">
        <f>#REF!</f>
        <v>#REF!</v>
      </c>
      <c r="C169" t="e">
        <f>ROW(#REF!)</f>
        <v>#REF!</v>
      </c>
      <c r="D169" t="s">
        <v>157</v>
      </c>
      <c r="E169">
        <v>571</v>
      </c>
      <c r="F169" t="s">
        <v>157</v>
      </c>
      <c r="G169">
        <v>570</v>
      </c>
      <c r="H169" s="30" t="e">
        <f t="shared" ca="1" si="5"/>
        <v>#NAME?</v>
      </c>
    </row>
    <row r="170" spans="2:8" ht="14.25">
      <c r="B170" t="e">
        <f>#REF!</f>
        <v>#REF!</v>
      </c>
      <c r="C170" t="e">
        <f>ROW(#REF!)</f>
        <v>#REF!</v>
      </c>
      <c r="D170" t="s">
        <v>158</v>
      </c>
      <c r="E170">
        <v>572</v>
      </c>
      <c r="F170" t="s">
        <v>158</v>
      </c>
      <c r="G170">
        <v>572</v>
      </c>
      <c r="H170" s="30" t="e">
        <f t="shared" ca="1" si="5"/>
        <v>#NAME?</v>
      </c>
    </row>
    <row r="171" spans="2:8" ht="14.25">
      <c r="B171" t="e">
        <f>#REF!</f>
        <v>#REF!</v>
      </c>
      <c r="C171" t="e">
        <f>ROW(#REF!)</f>
        <v>#REF!</v>
      </c>
      <c r="D171" t="s">
        <v>159</v>
      </c>
      <c r="E171">
        <v>576</v>
      </c>
      <c r="F171" t="s">
        <v>159</v>
      </c>
      <c r="G171">
        <v>573</v>
      </c>
      <c r="H171" s="30" t="e">
        <f t="shared" ca="1" si="5"/>
        <v>#NAME?</v>
      </c>
    </row>
    <row r="172" spans="2:8" ht="14.25">
      <c r="B172" t="e">
        <f>#REF!</f>
        <v>#REF!</v>
      </c>
      <c r="C172" t="e">
        <f>ROW(#REF!)</f>
        <v>#REF!</v>
      </c>
      <c r="D172" t="s">
        <v>160</v>
      </c>
      <c r="E172">
        <v>579</v>
      </c>
      <c r="F172" t="s">
        <v>160</v>
      </c>
      <c r="G172">
        <v>577</v>
      </c>
      <c r="H172" s="30" t="e">
        <f t="shared" ca="1" si="5"/>
        <v>#NAME?</v>
      </c>
    </row>
    <row r="173" spans="2:8" ht="14.25">
      <c r="B173" t="e">
        <f>#REF!</f>
        <v>#REF!</v>
      </c>
      <c r="C173" t="e">
        <f>ROW(#REF!)</f>
        <v>#REF!</v>
      </c>
      <c r="D173" t="s">
        <v>161</v>
      </c>
      <c r="E173">
        <v>581</v>
      </c>
      <c r="F173" t="s">
        <v>161</v>
      </c>
      <c r="G173">
        <v>580</v>
      </c>
      <c r="H173" s="30" t="e">
        <f t="shared" ca="1" si="5"/>
        <v>#NAME?</v>
      </c>
    </row>
    <row r="174" spans="2:8" ht="14.25">
      <c r="B174" t="e">
        <f>#REF!</f>
        <v>#REF!</v>
      </c>
      <c r="C174" t="e">
        <f>ROW(#REF!)</f>
        <v>#REF!</v>
      </c>
      <c r="D174" t="s">
        <v>162</v>
      </c>
      <c r="E174">
        <v>582</v>
      </c>
      <c r="F174" t="s">
        <v>162</v>
      </c>
      <c r="G174">
        <v>582</v>
      </c>
      <c r="H174" s="30" t="e">
        <f t="shared" ca="1" si="5"/>
        <v>#NAME?</v>
      </c>
    </row>
    <row r="175" spans="2:8" ht="14.25">
      <c r="B175" t="e">
        <f>#REF!</f>
        <v>#REF!</v>
      </c>
      <c r="C175" t="e">
        <f>ROW(#REF!)</f>
        <v>#REF!</v>
      </c>
      <c r="D175" t="s">
        <v>163</v>
      </c>
      <c r="E175">
        <v>584</v>
      </c>
      <c r="F175" t="s">
        <v>163</v>
      </c>
      <c r="G175">
        <v>583</v>
      </c>
      <c r="H175" s="30" t="e">
        <f t="shared" ca="1" si="5"/>
        <v>#NAME?</v>
      </c>
    </row>
    <row r="176" spans="2:8" ht="14.25">
      <c r="B176" t="e">
        <f>#REF!</f>
        <v>#REF!</v>
      </c>
      <c r="C176" t="e">
        <f>ROW(#REF!)</f>
        <v>#REF!</v>
      </c>
      <c r="D176" t="s">
        <v>164</v>
      </c>
      <c r="E176">
        <v>587</v>
      </c>
      <c r="F176" t="s">
        <v>164</v>
      </c>
      <c r="G176">
        <v>585</v>
      </c>
      <c r="H176" s="30" t="e">
        <f t="shared" ca="1" si="5"/>
        <v>#NAME?</v>
      </c>
    </row>
    <row r="177" spans="2:8" ht="14.25">
      <c r="B177" t="e">
        <f>#REF!</f>
        <v>#REF!</v>
      </c>
      <c r="C177" t="e">
        <f>ROW(#REF!)</f>
        <v>#REF!</v>
      </c>
      <c r="D177" t="s">
        <v>165</v>
      </c>
      <c r="E177">
        <v>600</v>
      </c>
      <c r="F177" t="s">
        <v>165</v>
      </c>
      <c r="G177">
        <v>588</v>
      </c>
      <c r="H177" s="30" t="e">
        <f t="shared" ca="1" si="5"/>
        <v>#NAME?</v>
      </c>
    </row>
    <row r="178" spans="2:8" ht="14.25">
      <c r="B178" t="e">
        <f>#REF!</f>
        <v>#REF!</v>
      </c>
      <c r="C178" t="e">
        <f>ROW(#REF!)</f>
        <v>#REF!</v>
      </c>
      <c r="D178" t="s">
        <v>166</v>
      </c>
      <c r="E178">
        <v>605</v>
      </c>
      <c r="F178" t="s">
        <v>166</v>
      </c>
      <c r="G178">
        <v>601</v>
      </c>
      <c r="H178" s="30" t="e">
        <f t="shared" ca="1" si="5"/>
        <v>#NAME?</v>
      </c>
    </row>
    <row r="179" spans="2:8" ht="14.25">
      <c r="B179" t="e">
        <f>#REF!</f>
        <v>#REF!</v>
      </c>
      <c r="C179" t="e">
        <f>ROW(#REF!)</f>
        <v>#REF!</v>
      </c>
      <c r="D179" t="s">
        <v>167</v>
      </c>
      <c r="E179">
        <v>606</v>
      </c>
      <c r="F179" t="s">
        <v>167</v>
      </c>
      <c r="G179">
        <v>606</v>
      </c>
      <c r="H179" s="30" t="e">
        <f t="shared" ca="1" si="5"/>
        <v>#NAME?</v>
      </c>
    </row>
    <row r="180" spans="2:8" ht="14.25">
      <c r="B180" t="e">
        <f>#REF!</f>
        <v>#REF!</v>
      </c>
      <c r="C180" t="e">
        <f>ROW(#REF!)</f>
        <v>#REF!</v>
      </c>
      <c r="D180" t="s">
        <v>168</v>
      </c>
      <c r="E180">
        <v>608</v>
      </c>
      <c r="F180" t="s">
        <v>168</v>
      </c>
      <c r="G180">
        <v>607</v>
      </c>
      <c r="H180" s="30" t="e">
        <f t="shared" ca="1" si="5"/>
        <v>#NAME?</v>
      </c>
    </row>
    <row r="181" spans="2:8" ht="14.25">
      <c r="B181" t="e">
        <f>#REF!</f>
        <v>#REF!</v>
      </c>
      <c r="C181" t="e">
        <f>ROW(#REF!)</f>
        <v>#REF!</v>
      </c>
      <c r="D181" t="s">
        <v>169</v>
      </c>
      <c r="E181">
        <v>612</v>
      </c>
      <c r="F181" t="s">
        <v>169</v>
      </c>
      <c r="G181">
        <v>609</v>
      </c>
      <c r="H181" s="30" t="e">
        <f t="shared" ca="1" si="5"/>
        <v>#NAME?</v>
      </c>
    </row>
    <row r="182" spans="2:8" ht="14.25">
      <c r="B182" t="e">
        <f>#REF!</f>
        <v>#REF!</v>
      </c>
      <c r="C182" t="e">
        <f>ROW(#REF!)</f>
        <v>#REF!</v>
      </c>
      <c r="D182" t="s">
        <v>170</v>
      </c>
      <c r="E182">
        <v>617</v>
      </c>
      <c r="F182" t="s">
        <v>170</v>
      </c>
      <c r="G182">
        <v>613</v>
      </c>
      <c r="H182" s="30" t="e">
        <f t="shared" ca="1" si="5"/>
        <v>#NAME?</v>
      </c>
    </row>
    <row r="183" spans="2:8" ht="14.25">
      <c r="B183" t="e">
        <f>#REF!</f>
        <v>#REF!</v>
      </c>
      <c r="C183" t="e">
        <f>ROW(#REF!)</f>
        <v>#REF!</v>
      </c>
      <c r="D183" t="s">
        <v>171</v>
      </c>
      <c r="E183">
        <v>619</v>
      </c>
      <c r="F183" t="s">
        <v>171</v>
      </c>
      <c r="G183">
        <v>618</v>
      </c>
      <c r="H183" s="30" t="e">
        <f t="shared" ca="1" si="5"/>
        <v>#NAME?</v>
      </c>
    </row>
    <row r="184" spans="2:8" ht="14.25">
      <c r="B184" t="e">
        <f>#REF!</f>
        <v>#REF!</v>
      </c>
      <c r="C184" t="e">
        <f>ROW(#REF!)</f>
        <v>#REF!</v>
      </c>
      <c r="D184" t="s">
        <v>172</v>
      </c>
      <c r="E184">
        <v>621</v>
      </c>
      <c r="F184" t="s">
        <v>172</v>
      </c>
      <c r="G184">
        <v>620</v>
      </c>
      <c r="H184" s="30" t="e">
        <f t="shared" ca="1" si="5"/>
        <v>#NAME?</v>
      </c>
    </row>
    <row r="185" spans="2:8" ht="14.25">
      <c r="B185" t="e">
        <f>#REF!</f>
        <v>#REF!</v>
      </c>
      <c r="C185" t="e">
        <f>ROW(#REF!)</f>
        <v>#REF!</v>
      </c>
      <c r="D185" t="s">
        <v>173</v>
      </c>
      <c r="E185">
        <v>623</v>
      </c>
      <c r="F185" t="s">
        <v>173</v>
      </c>
      <c r="G185">
        <v>622</v>
      </c>
      <c r="H185" s="30" t="e">
        <f t="shared" ca="1" si="5"/>
        <v>#NAME?</v>
      </c>
    </row>
    <row r="186" spans="2:8" ht="14.25">
      <c r="B186" t="e">
        <f>#REF!</f>
        <v>#REF!</v>
      </c>
      <c r="C186" t="e">
        <f>ROW(#REF!)</f>
        <v>#REF!</v>
      </c>
      <c r="D186" t="s">
        <v>174</v>
      </c>
      <c r="E186">
        <v>625</v>
      </c>
      <c r="F186" t="s">
        <v>174</v>
      </c>
      <c r="G186">
        <v>624</v>
      </c>
      <c r="H186" s="30" t="e">
        <f t="shared" ca="1" si="5"/>
        <v>#NAME?</v>
      </c>
    </row>
    <row r="187" spans="2:8" ht="14.25">
      <c r="B187" t="e">
        <f>#REF!</f>
        <v>#REF!</v>
      </c>
      <c r="C187" t="e">
        <f>ROW(#REF!)</f>
        <v>#REF!</v>
      </c>
      <c r="D187" t="s">
        <v>175</v>
      </c>
      <c r="E187">
        <v>628</v>
      </c>
      <c r="F187" t="s">
        <v>175</v>
      </c>
      <c r="G187">
        <v>626</v>
      </c>
      <c r="H187" s="30" t="e">
        <f t="shared" ca="1" si="5"/>
        <v>#NAME?</v>
      </c>
    </row>
    <row r="188" spans="2:8" ht="14.25">
      <c r="B188" t="e">
        <f>#REF!</f>
        <v>#REF!</v>
      </c>
      <c r="C188" t="e">
        <f>ROW(#REF!)</f>
        <v>#REF!</v>
      </c>
      <c r="D188" t="s">
        <v>176</v>
      </c>
      <c r="E188">
        <v>629</v>
      </c>
      <c r="F188" t="s">
        <v>176</v>
      </c>
      <c r="G188">
        <v>629</v>
      </c>
      <c r="H188" s="30" t="e">
        <f t="shared" ca="1" si="5"/>
        <v>#NAME?</v>
      </c>
    </row>
    <row r="189" spans="2:8" ht="14.25">
      <c r="B189" t="e">
        <f>#REF!</f>
        <v>#REF!</v>
      </c>
      <c r="C189" t="e">
        <f>ROW(#REF!)</f>
        <v>#REF!</v>
      </c>
      <c r="D189" t="s">
        <v>177</v>
      </c>
      <c r="E189">
        <v>634</v>
      </c>
      <c r="F189" t="s">
        <v>177</v>
      </c>
      <c r="G189">
        <v>630</v>
      </c>
      <c r="H189" s="30" t="e">
        <f t="shared" ca="1" si="5"/>
        <v>#NAME?</v>
      </c>
    </row>
    <row r="190" spans="2:8" ht="14.25">
      <c r="B190" t="e">
        <f>#REF!</f>
        <v>#REF!</v>
      </c>
      <c r="C190" t="e">
        <f>ROW(#REF!)</f>
        <v>#REF!</v>
      </c>
      <c r="D190" t="s">
        <v>178</v>
      </c>
      <c r="E190">
        <v>644</v>
      </c>
      <c r="F190" t="s">
        <v>178</v>
      </c>
      <c r="G190">
        <v>635</v>
      </c>
      <c r="H190" s="30" t="e">
        <f t="shared" ca="1" si="5"/>
        <v>#NAME?</v>
      </c>
    </row>
    <row r="191" spans="2:8" ht="14.25">
      <c r="B191" t="e">
        <f>#REF!</f>
        <v>#REF!</v>
      </c>
      <c r="C191" t="e">
        <f>ROW(#REF!)</f>
        <v>#REF!</v>
      </c>
      <c r="D191" t="s">
        <v>179</v>
      </c>
      <c r="E191">
        <v>647</v>
      </c>
      <c r="F191" t="s">
        <v>179</v>
      </c>
      <c r="G191">
        <v>645</v>
      </c>
      <c r="H191" s="30" t="e">
        <f t="shared" ca="1" si="5"/>
        <v>#NAME?</v>
      </c>
    </row>
    <row r="192" spans="2:8" ht="14.25">
      <c r="B192" t="e">
        <f>#REF!</f>
        <v>#REF!</v>
      </c>
      <c r="C192" t="e">
        <f>ROW(#REF!)</f>
        <v>#REF!</v>
      </c>
      <c r="D192" t="s">
        <v>180</v>
      </c>
      <c r="E192">
        <v>651</v>
      </c>
      <c r="F192" t="s">
        <v>180</v>
      </c>
      <c r="G192">
        <v>648</v>
      </c>
      <c r="H192" s="30" t="e">
        <f t="shared" ca="1" si="5"/>
        <v>#NAME?</v>
      </c>
    </row>
    <row r="193" spans="2:8" ht="14.25">
      <c r="B193" t="e">
        <f>#REF!</f>
        <v>#REF!</v>
      </c>
      <c r="C193" t="e">
        <f>ROW(#REF!)</f>
        <v>#REF!</v>
      </c>
      <c r="D193" t="s">
        <v>181</v>
      </c>
      <c r="E193">
        <v>657</v>
      </c>
      <c r="F193" t="s">
        <v>181</v>
      </c>
      <c r="G193">
        <v>652</v>
      </c>
      <c r="H193" s="30" t="e">
        <f t="shared" ca="1" si="5"/>
        <v>#NAME?</v>
      </c>
    </row>
    <row r="194" spans="2:8" ht="14.25">
      <c r="B194" t="e">
        <f>#REF!</f>
        <v>#REF!</v>
      </c>
      <c r="C194" t="e">
        <f>ROW(#REF!)</f>
        <v>#REF!</v>
      </c>
      <c r="D194" t="s">
        <v>182</v>
      </c>
      <c r="E194">
        <v>658</v>
      </c>
      <c r="F194" t="s">
        <v>182</v>
      </c>
      <c r="G194">
        <v>658</v>
      </c>
      <c r="H194" s="30" t="e">
        <f t="shared" ca="1" si="5"/>
        <v>#NAME?</v>
      </c>
    </row>
    <row r="195" spans="2:8" ht="14.25">
      <c r="B195" t="e">
        <f>#REF!</f>
        <v>#REF!</v>
      </c>
      <c r="C195" t="e">
        <f>ROW(#REF!)</f>
        <v>#REF!</v>
      </c>
      <c r="D195" t="s">
        <v>183</v>
      </c>
      <c r="E195">
        <v>661</v>
      </c>
      <c r="F195" t="s">
        <v>183</v>
      </c>
      <c r="G195">
        <v>659</v>
      </c>
      <c r="H195" s="30" t="e">
        <f t="shared" ca="1" si="5"/>
        <v>#NAME?</v>
      </c>
    </row>
    <row r="196" spans="2:8" ht="14.25">
      <c r="B196" t="e">
        <f>#REF!</f>
        <v>#REF!</v>
      </c>
      <c r="C196" t="e">
        <f>ROW(#REF!)</f>
        <v>#REF!</v>
      </c>
    </row>
    <row r="197" spans="2:8" ht="14.25">
      <c r="B197" t="e">
        <f>#REF!</f>
        <v>#REF!</v>
      </c>
      <c r="C197" t="e">
        <f>ROW(#REF!)</f>
        <v>#REF!</v>
      </c>
    </row>
    <row r="198" spans="2:8" ht="14.25">
      <c r="B198" t="e">
        <f>#REF!</f>
        <v>#REF!</v>
      </c>
      <c r="C198" t="e">
        <f>ROW(#REF!)</f>
        <v>#REF!</v>
      </c>
    </row>
    <row r="199" spans="2:8" ht="14.25">
      <c r="B199" t="e">
        <f>#REF!</f>
        <v>#REF!</v>
      </c>
      <c r="C199" t="e">
        <f>ROW(#REF!)</f>
        <v>#REF!</v>
      </c>
    </row>
    <row r="200" spans="2:8" ht="14.25">
      <c r="B200" t="e">
        <f>#REF!</f>
        <v>#REF!</v>
      </c>
      <c r="C200" t="e">
        <f>ROW(#REF!)</f>
        <v>#REF!</v>
      </c>
    </row>
    <row r="201" spans="2:8" ht="14.25">
      <c r="B201" t="e">
        <f>#REF!</f>
        <v>#REF!</v>
      </c>
      <c r="C201" t="e">
        <f>ROW(#REF!)</f>
        <v>#REF!</v>
      </c>
    </row>
    <row r="202" spans="2:8" ht="14.25">
      <c r="B202" t="e">
        <f>#REF!</f>
        <v>#REF!</v>
      </c>
      <c r="C202" t="e">
        <f>ROW(#REF!)</f>
        <v>#REF!</v>
      </c>
    </row>
    <row r="203" spans="2:8" ht="14.25">
      <c r="B203" t="e">
        <f>#REF!</f>
        <v>#REF!</v>
      </c>
      <c r="C203" t="e">
        <f>ROW(#REF!)</f>
        <v>#REF!</v>
      </c>
    </row>
    <row r="204" spans="2:8" ht="14.25">
      <c r="B204" t="e">
        <f>#REF!</f>
        <v>#REF!</v>
      </c>
      <c r="C204" t="e">
        <f>ROW(#REF!)</f>
        <v>#REF!</v>
      </c>
    </row>
    <row r="205" spans="2:8" ht="14.25">
      <c r="B205" t="e">
        <f>#REF!</f>
        <v>#REF!</v>
      </c>
      <c r="C205" t="e">
        <f>ROW(#REF!)</f>
        <v>#REF!</v>
      </c>
    </row>
    <row r="206" spans="2:8" ht="14.25">
      <c r="B206" t="e">
        <f>#REF!</f>
        <v>#REF!</v>
      </c>
      <c r="C206" t="e">
        <f>ROW(#REF!)</f>
        <v>#REF!</v>
      </c>
    </row>
    <row r="207" spans="2:8" ht="14.25">
      <c r="B207" t="e">
        <f>#REF!</f>
        <v>#REF!</v>
      </c>
      <c r="C207" t="e">
        <f>ROW(#REF!)</f>
        <v>#REF!</v>
      </c>
    </row>
    <row r="208" spans="2:8" ht="14.25">
      <c r="B208" t="e">
        <f>#REF!</f>
        <v>#REF!</v>
      </c>
      <c r="C208" t="e">
        <f>ROW(#REF!)</f>
        <v>#REF!</v>
      </c>
    </row>
    <row r="209" spans="2:3" ht="14.25">
      <c r="B209" t="e">
        <f>#REF!</f>
        <v>#REF!</v>
      </c>
      <c r="C209" t="e">
        <f>ROW(#REF!)</f>
        <v>#REF!</v>
      </c>
    </row>
    <row r="210" spans="2:3" ht="14.25"/>
    <row r="211" spans="2:3" ht="14.25">
      <c r="B211" t="e">
        <f>#REF!</f>
        <v>#REF!</v>
      </c>
      <c r="C211" t="e">
        <f>ROW(#REF!)</f>
        <v>#REF!</v>
      </c>
    </row>
    <row r="212" spans="2:3" ht="14.25">
      <c r="B212" t="e">
        <f>#REF!</f>
        <v>#REF!</v>
      </c>
      <c r="C212" t="e">
        <f>ROW(#REF!)</f>
        <v>#REF!</v>
      </c>
    </row>
    <row r="213" spans="2:3" ht="14.25">
      <c r="B213" t="e">
        <f>#REF!</f>
        <v>#REF!</v>
      </c>
      <c r="C213" t="e">
        <f>ROW(#REF!)</f>
        <v>#REF!</v>
      </c>
    </row>
    <row r="214" spans="2:3" ht="14.25">
      <c r="B214" t="e">
        <f>#REF!</f>
        <v>#REF!</v>
      </c>
      <c r="C214" t="e">
        <f>ROW(#REF!)</f>
        <v>#REF!</v>
      </c>
    </row>
    <row r="215" spans="2:3" ht="14.25">
      <c r="B215" t="e">
        <f>#REF!</f>
        <v>#REF!</v>
      </c>
      <c r="C215" t="e">
        <f>ROW(#REF!)</f>
        <v>#REF!</v>
      </c>
    </row>
    <row r="216" spans="2:3" ht="14.25">
      <c r="B216" t="e">
        <f>#REF!</f>
        <v>#REF!</v>
      </c>
      <c r="C216" t="e">
        <f>ROW(#REF!)</f>
        <v>#REF!</v>
      </c>
    </row>
    <row r="217" spans="2:3" ht="14.25">
      <c r="B217" t="e">
        <f>#REF!</f>
        <v>#REF!</v>
      </c>
      <c r="C217" t="e">
        <f>ROW(#REF!)</f>
        <v>#REF!</v>
      </c>
    </row>
    <row r="218" spans="2:3" ht="14.25">
      <c r="B218" t="e">
        <f>#REF!</f>
        <v>#REF!</v>
      </c>
      <c r="C218" t="e">
        <f>ROW(#REF!)</f>
        <v>#REF!</v>
      </c>
    </row>
    <row r="219" spans="2:3" ht="14.25">
      <c r="B219" t="e">
        <f>#REF!</f>
        <v>#REF!</v>
      </c>
      <c r="C219" t="e">
        <f>ROW(#REF!)</f>
        <v>#REF!</v>
      </c>
    </row>
    <row r="220" spans="2:3" ht="14.25">
      <c r="B220" t="e">
        <f>#REF!</f>
        <v>#REF!</v>
      </c>
      <c r="C220" t="e">
        <f>ROW(#REF!)</f>
        <v>#REF!</v>
      </c>
    </row>
    <row r="221" spans="2:3" ht="14.25">
      <c r="B221" t="e">
        <f>#REF!</f>
        <v>#REF!</v>
      </c>
      <c r="C221" t="e">
        <f>ROW(#REF!)</f>
        <v>#REF!</v>
      </c>
    </row>
    <row r="222" spans="2:3" ht="14.25">
      <c r="B222" t="e">
        <f>#REF!</f>
        <v>#REF!</v>
      </c>
      <c r="C222" t="e">
        <f>ROW(#REF!)</f>
        <v>#REF!</v>
      </c>
    </row>
    <row r="223" spans="2:3" ht="14.25">
      <c r="B223" t="e">
        <f>#REF!</f>
        <v>#REF!</v>
      </c>
      <c r="C223" t="e">
        <f>ROW(#REF!)</f>
        <v>#REF!</v>
      </c>
    </row>
    <row r="224" spans="2:3" ht="14.25">
      <c r="B224" t="e">
        <f>#REF!</f>
        <v>#REF!</v>
      </c>
      <c r="C224" t="e">
        <f>ROW(#REF!)</f>
        <v>#REF!</v>
      </c>
    </row>
    <row r="225" spans="2:3" ht="14.25">
      <c r="B225" t="e">
        <f>#REF!</f>
        <v>#REF!</v>
      </c>
      <c r="C225" t="e">
        <f>ROW(#REF!)</f>
        <v>#REF!</v>
      </c>
    </row>
    <row r="226" spans="2:3" ht="14.25">
      <c r="B226" t="e">
        <f>#REF!</f>
        <v>#REF!</v>
      </c>
      <c r="C226" t="e">
        <f>ROW(#REF!)</f>
        <v>#REF!</v>
      </c>
    </row>
    <row r="227" spans="2:3" ht="14.25">
      <c r="B227" t="e">
        <f>#REF!</f>
        <v>#REF!</v>
      </c>
      <c r="C227" t="e">
        <f>ROW(#REF!)</f>
        <v>#REF!</v>
      </c>
    </row>
    <row r="228" spans="2:3" ht="14.25">
      <c r="B228" t="e">
        <f>#REF!</f>
        <v>#REF!</v>
      </c>
      <c r="C228" t="e">
        <f>ROW(#REF!)</f>
        <v>#REF!</v>
      </c>
    </row>
    <row r="229" spans="2:3" ht="14.25">
      <c r="B229" t="e">
        <f>#REF!</f>
        <v>#REF!</v>
      </c>
      <c r="C229" t="e">
        <f>ROW(#REF!)</f>
        <v>#REF!</v>
      </c>
    </row>
    <row r="230" spans="2:3" ht="14.25">
      <c r="B230" t="e">
        <f>#REF!</f>
        <v>#REF!</v>
      </c>
      <c r="C230" t="e">
        <f>ROW(#REF!)</f>
        <v>#REF!</v>
      </c>
    </row>
    <row r="231" spans="2:3" ht="14.25">
      <c r="B231" t="e">
        <f>#REF!</f>
        <v>#REF!</v>
      </c>
      <c r="C231" t="e">
        <f>ROW(#REF!)</f>
        <v>#REF!</v>
      </c>
    </row>
    <row r="232" spans="2:3" ht="14.25">
      <c r="B232" t="e">
        <f>#REF!</f>
        <v>#REF!</v>
      </c>
      <c r="C232" t="e">
        <f>ROW(#REF!)</f>
        <v>#REF!</v>
      </c>
    </row>
    <row r="233" spans="2:3" ht="14.25">
      <c r="B233" t="e">
        <f>#REF!</f>
        <v>#REF!</v>
      </c>
      <c r="C233" t="e">
        <f>ROW(#REF!)</f>
        <v>#REF!</v>
      </c>
    </row>
    <row r="234" spans="2:3" ht="14.25">
      <c r="B234" t="e">
        <f>#REF!</f>
        <v>#REF!</v>
      </c>
      <c r="C234" t="e">
        <f>ROW(#REF!)</f>
        <v>#REF!</v>
      </c>
    </row>
    <row r="235" spans="2:3" ht="14.25">
      <c r="B235" t="e">
        <f>#REF!</f>
        <v>#REF!</v>
      </c>
      <c r="C235" t="e">
        <f>ROW(#REF!)</f>
        <v>#REF!</v>
      </c>
    </row>
    <row r="236" spans="2:3" ht="14.25">
      <c r="B236" t="e">
        <f>#REF!</f>
        <v>#REF!</v>
      </c>
      <c r="C236" t="e">
        <f>ROW(#REF!)</f>
        <v>#REF!</v>
      </c>
    </row>
    <row r="237" spans="2:3" ht="14.25">
      <c r="B237" t="e">
        <f>#REF!</f>
        <v>#REF!</v>
      </c>
      <c r="C237" t="e">
        <f>ROW(#REF!)</f>
        <v>#REF!</v>
      </c>
    </row>
    <row r="238" spans="2:3" ht="14.25">
      <c r="B238" t="e">
        <f>#REF!</f>
        <v>#REF!</v>
      </c>
      <c r="C238" t="e">
        <f>ROW(#REF!)</f>
        <v>#REF!</v>
      </c>
    </row>
    <row r="239" spans="2:3" ht="14.25">
      <c r="B239" t="e">
        <f>#REF!</f>
        <v>#REF!</v>
      </c>
      <c r="C239" t="e">
        <f>ROW(#REF!)</f>
        <v>#REF!</v>
      </c>
    </row>
    <row r="240" spans="2:3" ht="14.25">
      <c r="B240" t="e">
        <f>#REF!</f>
        <v>#REF!</v>
      </c>
      <c r="C240" t="e">
        <f>ROW(#REF!)</f>
        <v>#REF!</v>
      </c>
    </row>
    <row r="241" spans="2:3" ht="14.25">
      <c r="B241" t="e">
        <f>#REF!</f>
        <v>#REF!</v>
      </c>
      <c r="C241" t="e">
        <f>ROW(#REF!)</f>
        <v>#REF!</v>
      </c>
    </row>
    <row r="242" spans="2:3" ht="14.25">
      <c r="B242" t="e">
        <f>#REF!</f>
        <v>#REF!</v>
      </c>
      <c r="C242" t="e">
        <f>ROW(#REF!)</f>
        <v>#REF!</v>
      </c>
    </row>
    <row r="243" spans="2:3" ht="14.25">
      <c r="B243" t="e">
        <f>#REF!</f>
        <v>#REF!</v>
      </c>
      <c r="C243" t="e">
        <f>ROW(#REF!)</f>
        <v>#REF!</v>
      </c>
    </row>
    <row r="244" spans="2:3" ht="14.25">
      <c r="B244" t="e">
        <f>#REF!</f>
        <v>#REF!</v>
      </c>
      <c r="C244" t="e">
        <f>ROW(#REF!)</f>
        <v>#REF!</v>
      </c>
    </row>
    <row r="245" spans="2:3" ht="14.25">
      <c r="B245" t="e">
        <f>#REF!</f>
        <v>#REF!</v>
      </c>
      <c r="C245" t="e">
        <f>ROW(#REF!)</f>
        <v>#REF!</v>
      </c>
    </row>
    <row r="246" spans="2:3" ht="14.25">
      <c r="B246" t="e">
        <f>#REF!</f>
        <v>#REF!</v>
      </c>
      <c r="C246" t="e">
        <f>ROW(#REF!)</f>
        <v>#REF!</v>
      </c>
    </row>
    <row r="247" spans="2:3" ht="14.25"/>
    <row r="248" spans="2:3" ht="14.25">
      <c r="B248" t="e">
        <f>#REF!</f>
        <v>#REF!</v>
      </c>
      <c r="C248" t="e">
        <f>ROW(#REF!)</f>
        <v>#REF!</v>
      </c>
    </row>
    <row r="249" spans="2:3" ht="14.25">
      <c r="B249" t="e">
        <f>#REF!</f>
        <v>#REF!</v>
      </c>
      <c r="C249" t="e">
        <f>ROW(#REF!)</f>
        <v>#REF!</v>
      </c>
    </row>
    <row r="250" spans="2:3" ht="14.25">
      <c r="B250" t="e">
        <f>#REF!</f>
        <v>#REF!</v>
      </c>
      <c r="C250" t="e">
        <f>ROW(#REF!)</f>
        <v>#REF!</v>
      </c>
    </row>
    <row r="251" spans="2:3" ht="14.25">
      <c r="B251" t="e">
        <f>#REF!</f>
        <v>#REF!</v>
      </c>
      <c r="C251" t="e">
        <f>ROW(#REF!)</f>
        <v>#REF!</v>
      </c>
    </row>
    <row r="252" spans="2:3" ht="14.25">
      <c r="B252" t="e">
        <f>#REF!</f>
        <v>#REF!</v>
      </c>
      <c r="C252" t="e">
        <f>ROW(#REF!)</f>
        <v>#REF!</v>
      </c>
    </row>
    <row r="253" spans="2:3" ht="14.25">
      <c r="B253" t="e">
        <f>#REF!</f>
        <v>#REF!</v>
      </c>
      <c r="C253" t="e">
        <f>ROW(#REF!)</f>
        <v>#REF!</v>
      </c>
    </row>
    <row r="254" spans="2:3" ht="14.25">
      <c r="B254" t="e">
        <f>#REF!</f>
        <v>#REF!</v>
      </c>
      <c r="C254" t="e">
        <f>ROW(#REF!)</f>
        <v>#REF!</v>
      </c>
    </row>
    <row r="255" spans="2:3" ht="14.25">
      <c r="B255" t="e">
        <f>#REF!</f>
        <v>#REF!</v>
      </c>
      <c r="C255" t="e">
        <f>ROW(#REF!)</f>
        <v>#REF!</v>
      </c>
    </row>
    <row r="256" spans="2:3" ht="14.25">
      <c r="B256" t="e">
        <f>#REF!</f>
        <v>#REF!</v>
      </c>
      <c r="C256" t="e">
        <f>ROW(#REF!)</f>
        <v>#REF!</v>
      </c>
    </row>
    <row r="257" spans="2:3" ht="14.25">
      <c r="B257" t="e">
        <f>#REF!</f>
        <v>#REF!</v>
      </c>
      <c r="C257" t="e">
        <f>ROW(#REF!)</f>
        <v>#REF!</v>
      </c>
    </row>
    <row r="258" spans="2:3" ht="14.25">
      <c r="B258" t="e">
        <f>#REF!</f>
        <v>#REF!</v>
      </c>
      <c r="C258" t="e">
        <f>ROW(#REF!)</f>
        <v>#REF!</v>
      </c>
    </row>
    <row r="259" spans="2:3" ht="14.25">
      <c r="B259" t="e">
        <f>#REF!</f>
        <v>#REF!</v>
      </c>
      <c r="C259" t="e">
        <f>ROW(#REF!)</f>
        <v>#REF!</v>
      </c>
    </row>
    <row r="260" spans="2:3" ht="14.25">
      <c r="B260" t="e">
        <f>#REF!</f>
        <v>#REF!</v>
      </c>
      <c r="C260" t="e">
        <f>ROW(#REF!)</f>
        <v>#REF!</v>
      </c>
    </row>
    <row r="261" spans="2:3" ht="14.25">
      <c r="B261" t="e">
        <f>#REF!</f>
        <v>#REF!</v>
      </c>
      <c r="C261" t="e">
        <f>ROW(#REF!)</f>
        <v>#REF!</v>
      </c>
    </row>
    <row r="262" spans="2:3" ht="14.25">
      <c r="B262" t="e">
        <f>#REF!</f>
        <v>#REF!</v>
      </c>
      <c r="C262" t="e">
        <f>ROW(#REF!)</f>
        <v>#REF!</v>
      </c>
    </row>
    <row r="263" spans="2:3" ht="14.25">
      <c r="B263" t="e">
        <f>#REF!</f>
        <v>#REF!</v>
      </c>
      <c r="C263" t="e">
        <f>ROW(#REF!)</f>
        <v>#REF!</v>
      </c>
    </row>
    <row r="264" spans="2:3" ht="14.25">
      <c r="B264" t="e">
        <f>#REF!</f>
        <v>#REF!</v>
      </c>
      <c r="C264" t="e">
        <f>ROW(#REF!)</f>
        <v>#REF!</v>
      </c>
    </row>
    <row r="265" spans="2:3" ht="14.25">
      <c r="B265" t="e">
        <f>#REF!</f>
        <v>#REF!</v>
      </c>
      <c r="C265" t="e">
        <f>ROW(#REF!)</f>
        <v>#REF!</v>
      </c>
    </row>
    <row r="266" spans="2:3" ht="14.25">
      <c r="B266" t="e">
        <f>#REF!</f>
        <v>#REF!</v>
      </c>
      <c r="C266" t="e">
        <f>ROW(#REF!)</f>
        <v>#REF!</v>
      </c>
    </row>
    <row r="267" spans="2:3" ht="14.25">
      <c r="B267" t="e">
        <f>#REF!</f>
        <v>#REF!</v>
      </c>
      <c r="C267" t="e">
        <f>ROW(#REF!)</f>
        <v>#REF!</v>
      </c>
    </row>
    <row r="268" spans="2:3" ht="14.25">
      <c r="B268" t="e">
        <f>#REF!</f>
        <v>#REF!</v>
      </c>
      <c r="C268" t="e">
        <f>ROW(#REF!)</f>
        <v>#REF!</v>
      </c>
    </row>
    <row r="269" spans="2:3" ht="14.25">
      <c r="B269" t="e">
        <f>#REF!</f>
        <v>#REF!</v>
      </c>
      <c r="C269" t="e">
        <f>ROW(#REF!)</f>
        <v>#REF!</v>
      </c>
    </row>
    <row r="270" spans="2:3" ht="14.25">
      <c r="B270" t="e">
        <f>#REF!</f>
        <v>#REF!</v>
      </c>
      <c r="C270" t="e">
        <f>ROW(#REF!)</f>
        <v>#REF!</v>
      </c>
    </row>
    <row r="271" spans="2:3" ht="14.25">
      <c r="B271" t="e">
        <f>#REF!</f>
        <v>#REF!</v>
      </c>
      <c r="C271" t="e">
        <f>ROW(#REF!)</f>
        <v>#REF!</v>
      </c>
    </row>
    <row r="272" spans="2:3" ht="14.25">
      <c r="B272" t="e">
        <f>#REF!</f>
        <v>#REF!</v>
      </c>
      <c r="C272" t="e">
        <f>ROW(#REF!)</f>
        <v>#REF!</v>
      </c>
    </row>
    <row r="273" spans="2:3" ht="14.25">
      <c r="B273" t="e">
        <f>#REF!</f>
        <v>#REF!</v>
      </c>
      <c r="C273" t="e">
        <f>ROW(#REF!)</f>
        <v>#REF!</v>
      </c>
    </row>
    <row r="274" spans="2:3" ht="14.25">
      <c r="B274" t="e">
        <f>#REF!</f>
        <v>#REF!</v>
      </c>
      <c r="C274" t="e">
        <f>ROW(#REF!)</f>
        <v>#REF!</v>
      </c>
    </row>
    <row r="275" spans="2:3" ht="14.25">
      <c r="B275" t="e">
        <f>#REF!</f>
        <v>#REF!</v>
      </c>
      <c r="C275" t="e">
        <f>ROW(#REF!)</f>
        <v>#REF!</v>
      </c>
    </row>
    <row r="276" spans="2:3" ht="14.25">
      <c r="B276" t="e">
        <f>#REF!</f>
        <v>#REF!</v>
      </c>
      <c r="C276" t="e">
        <f>ROW(#REF!)</f>
        <v>#REF!</v>
      </c>
    </row>
    <row r="277" spans="2:3" ht="14.25">
      <c r="B277" t="e">
        <f>#REF!</f>
        <v>#REF!</v>
      </c>
      <c r="C277" t="e">
        <f>ROW(#REF!)</f>
        <v>#REF!</v>
      </c>
    </row>
    <row r="278" spans="2:3" ht="14.25">
      <c r="B278" t="e">
        <f>#REF!</f>
        <v>#REF!</v>
      </c>
      <c r="C278" t="e">
        <f>ROW(#REF!)</f>
        <v>#REF!</v>
      </c>
    </row>
    <row r="279" spans="2:3" ht="14.25">
      <c r="B279" t="e">
        <f>#REF!</f>
        <v>#REF!</v>
      </c>
      <c r="C279" t="e">
        <f>ROW(#REF!)</f>
        <v>#REF!</v>
      </c>
    </row>
    <row r="280" spans="2:3" ht="14.25">
      <c r="B280" t="e">
        <f>#REF!</f>
        <v>#REF!</v>
      </c>
      <c r="C280" t="e">
        <f>ROW(#REF!)</f>
        <v>#REF!</v>
      </c>
    </row>
    <row r="281" spans="2:3" ht="14.25">
      <c r="B281" t="e">
        <f>#REF!</f>
        <v>#REF!</v>
      </c>
      <c r="C281" t="e">
        <f>ROW(#REF!)</f>
        <v>#REF!</v>
      </c>
    </row>
    <row r="282" spans="2:3" ht="14.25">
      <c r="B282" t="e">
        <f>#REF!</f>
        <v>#REF!</v>
      </c>
      <c r="C282" t="e">
        <f>ROW(#REF!)</f>
        <v>#REF!</v>
      </c>
    </row>
    <row r="283" spans="2:3" ht="14.25">
      <c r="B283" t="e">
        <f>#REF!</f>
        <v>#REF!</v>
      </c>
      <c r="C283" t="e">
        <f>ROW(#REF!)</f>
        <v>#REF!</v>
      </c>
    </row>
    <row r="284" spans="2:3" ht="14.25">
      <c r="B284" t="e">
        <f>#REF!</f>
        <v>#REF!</v>
      </c>
      <c r="C284" t="e">
        <f>ROW(#REF!)</f>
        <v>#REF!</v>
      </c>
    </row>
    <row r="285" spans="2:3" ht="14.25">
      <c r="B285" t="e">
        <f>#REF!</f>
        <v>#REF!</v>
      </c>
      <c r="C285" t="e">
        <f>ROW(#REF!)</f>
        <v>#REF!</v>
      </c>
    </row>
    <row r="286" spans="2:3" ht="14.25">
      <c r="B286" t="e">
        <f>#REF!</f>
        <v>#REF!</v>
      </c>
      <c r="C286" t="e">
        <f>ROW(#REF!)</f>
        <v>#REF!</v>
      </c>
    </row>
    <row r="287" spans="2:3" ht="14.25">
      <c r="B287" t="e">
        <f>#REF!</f>
        <v>#REF!</v>
      </c>
      <c r="C287" t="e">
        <f>ROW(#REF!)</f>
        <v>#REF!</v>
      </c>
    </row>
    <row r="288" spans="2:3" ht="14.25">
      <c r="B288" t="e">
        <f>#REF!</f>
        <v>#REF!</v>
      </c>
      <c r="C288" t="e">
        <f>ROW(#REF!)</f>
        <v>#REF!</v>
      </c>
    </row>
    <row r="289" spans="2:3" ht="14.25">
      <c r="B289" t="e">
        <f>#REF!</f>
        <v>#REF!</v>
      </c>
      <c r="C289" t="e">
        <f>ROW(#REF!)</f>
        <v>#REF!</v>
      </c>
    </row>
    <row r="290" spans="2:3" ht="14.25">
      <c r="B290" t="e">
        <f>#REF!</f>
        <v>#REF!</v>
      </c>
      <c r="C290" t="e">
        <f>ROW(#REF!)</f>
        <v>#REF!</v>
      </c>
    </row>
    <row r="291" spans="2:3" ht="14.25">
      <c r="B291" t="e">
        <f>#REF!</f>
        <v>#REF!</v>
      </c>
      <c r="C291" t="e">
        <f>ROW(#REF!)</f>
        <v>#REF!</v>
      </c>
    </row>
    <row r="292" spans="2:3" ht="14.25">
      <c r="B292" t="e">
        <f>#REF!</f>
        <v>#REF!</v>
      </c>
      <c r="C292" t="e">
        <f>ROW(#REF!)</f>
        <v>#REF!</v>
      </c>
    </row>
    <row r="293" spans="2:3" ht="14.25">
      <c r="B293" t="e">
        <f>#REF!</f>
        <v>#REF!</v>
      </c>
      <c r="C293" t="e">
        <f>ROW(#REF!)</f>
        <v>#REF!</v>
      </c>
    </row>
    <row r="294" spans="2:3" ht="14.25">
      <c r="B294" t="e">
        <f>#REF!</f>
        <v>#REF!</v>
      </c>
      <c r="C294" t="e">
        <f>ROW(#REF!)</f>
        <v>#REF!</v>
      </c>
    </row>
    <row r="295" spans="2:3" ht="14.25">
      <c r="B295" t="e">
        <f>#REF!</f>
        <v>#REF!</v>
      </c>
      <c r="C295" t="e">
        <f>ROW(#REF!)</f>
        <v>#REF!</v>
      </c>
    </row>
    <row r="296" spans="2:3" ht="14.25">
      <c r="B296" t="e">
        <f>#REF!</f>
        <v>#REF!</v>
      </c>
      <c r="C296" t="e">
        <f>ROW(#REF!)</f>
        <v>#REF!</v>
      </c>
    </row>
    <row r="297" spans="2:3" ht="14.25">
      <c r="B297" t="e">
        <f>#REF!</f>
        <v>#REF!</v>
      </c>
      <c r="C297" t="e">
        <f>ROW(#REF!)</f>
        <v>#REF!</v>
      </c>
    </row>
    <row r="298" spans="2:3" ht="14.25">
      <c r="B298" t="e">
        <f>#REF!</f>
        <v>#REF!</v>
      </c>
      <c r="C298" t="e">
        <f>ROW(#REF!)</f>
        <v>#REF!</v>
      </c>
    </row>
    <row r="299" spans="2:3" ht="14.25">
      <c r="B299" t="e">
        <f>#REF!</f>
        <v>#REF!</v>
      </c>
      <c r="C299" t="e">
        <f>ROW(#REF!)</f>
        <v>#REF!</v>
      </c>
    </row>
    <row r="300" spans="2:3" ht="14.25">
      <c r="B300" t="e">
        <f>#REF!</f>
        <v>#REF!</v>
      </c>
      <c r="C300" t="e">
        <f>ROW(#REF!)</f>
        <v>#REF!</v>
      </c>
    </row>
    <row r="301" spans="2:3" ht="14.25">
      <c r="B301" t="e">
        <f>#REF!</f>
        <v>#REF!</v>
      </c>
      <c r="C301" t="e">
        <f>ROW(#REF!)</f>
        <v>#REF!</v>
      </c>
    </row>
    <row r="302" spans="2:3" ht="14.25">
      <c r="B302" t="e">
        <f>#REF!</f>
        <v>#REF!</v>
      </c>
      <c r="C302" t="e">
        <f>ROW(#REF!)</f>
        <v>#REF!</v>
      </c>
    </row>
    <row r="303" spans="2:3" ht="14.25">
      <c r="B303" t="e">
        <f>#REF!</f>
        <v>#REF!</v>
      </c>
      <c r="C303" t="e">
        <f>ROW(#REF!)</f>
        <v>#REF!</v>
      </c>
    </row>
    <row r="304" spans="2:3" ht="14.25">
      <c r="B304" t="e">
        <f>#REF!</f>
        <v>#REF!</v>
      </c>
      <c r="C304" t="e">
        <f>ROW(#REF!)</f>
        <v>#REF!</v>
      </c>
    </row>
    <row r="305" spans="2:3" ht="14.25">
      <c r="B305" t="e">
        <f>#REF!</f>
        <v>#REF!</v>
      </c>
      <c r="C305" t="e">
        <f>ROW(#REF!)</f>
        <v>#REF!</v>
      </c>
    </row>
    <row r="306" spans="2:3" ht="14.25">
      <c r="B306" t="e">
        <f>#REF!</f>
        <v>#REF!</v>
      </c>
      <c r="C306" t="e">
        <f>ROW(#REF!)</f>
        <v>#REF!</v>
      </c>
    </row>
    <row r="307" spans="2:3" ht="14.25">
      <c r="B307" t="e">
        <f>#REF!</f>
        <v>#REF!</v>
      </c>
      <c r="C307" t="e">
        <f>ROW(#REF!)</f>
        <v>#REF!</v>
      </c>
    </row>
    <row r="308" spans="2:3" ht="14.25">
      <c r="B308" t="e">
        <f>#REF!</f>
        <v>#REF!</v>
      </c>
      <c r="C308" t="e">
        <f>ROW(#REF!)</f>
        <v>#REF!</v>
      </c>
    </row>
    <row r="309" spans="2:3" ht="14.25">
      <c r="B309" t="e">
        <f>#REF!</f>
        <v>#REF!</v>
      </c>
      <c r="C309" t="e">
        <f>ROW(#REF!)</f>
        <v>#REF!</v>
      </c>
    </row>
    <row r="310" spans="2:3" ht="14.25">
      <c r="B310" t="e">
        <f>#REF!</f>
        <v>#REF!</v>
      </c>
      <c r="C310" t="e">
        <f>ROW(#REF!)</f>
        <v>#REF!</v>
      </c>
    </row>
    <row r="311" spans="2:3" ht="14.25">
      <c r="B311" t="e">
        <f>#REF!</f>
        <v>#REF!</v>
      </c>
      <c r="C311" t="e">
        <f>ROW(#REF!)</f>
        <v>#REF!</v>
      </c>
    </row>
    <row r="312" spans="2:3" ht="14.25">
      <c r="B312" t="e">
        <f>#REF!</f>
        <v>#REF!</v>
      </c>
      <c r="C312" t="e">
        <f>ROW(#REF!)</f>
        <v>#REF!</v>
      </c>
    </row>
    <row r="313" spans="2:3" ht="14.25">
      <c r="B313" t="e">
        <f>#REF!</f>
        <v>#REF!</v>
      </c>
      <c r="C313" t="e">
        <f>ROW(#REF!)</f>
        <v>#REF!</v>
      </c>
    </row>
    <row r="314" spans="2:3" ht="14.25">
      <c r="B314" t="e">
        <f>#REF!</f>
        <v>#REF!</v>
      </c>
      <c r="C314" t="e">
        <f>ROW(#REF!)</f>
        <v>#REF!</v>
      </c>
    </row>
    <row r="315" spans="2:3" ht="14.25">
      <c r="B315" t="e">
        <f>#REF!</f>
        <v>#REF!</v>
      </c>
      <c r="C315" t="e">
        <f>ROW(#REF!)</f>
        <v>#REF!</v>
      </c>
    </row>
    <row r="316" spans="2:3" ht="14.25">
      <c r="B316" t="e">
        <f>#REF!</f>
        <v>#REF!</v>
      </c>
      <c r="C316" t="e">
        <f>ROW(#REF!)</f>
        <v>#REF!</v>
      </c>
    </row>
    <row r="317" spans="2:3" ht="14.25">
      <c r="B317" t="e">
        <f>#REF!</f>
        <v>#REF!</v>
      </c>
      <c r="C317" t="e">
        <f>ROW(#REF!)</f>
        <v>#REF!</v>
      </c>
    </row>
    <row r="318" spans="2:3" ht="14.25">
      <c r="B318" t="e">
        <f>#REF!</f>
        <v>#REF!</v>
      </c>
      <c r="C318" t="e">
        <f>ROW(#REF!)</f>
        <v>#REF!</v>
      </c>
    </row>
    <row r="319" spans="2:3" ht="14.25">
      <c r="B319" t="e">
        <f>#REF!</f>
        <v>#REF!</v>
      </c>
      <c r="C319" t="e">
        <f>ROW(#REF!)</f>
        <v>#REF!</v>
      </c>
    </row>
    <row r="320" spans="2:3" ht="14.25">
      <c r="B320" t="e">
        <f>#REF!</f>
        <v>#REF!</v>
      </c>
      <c r="C320" t="e">
        <f>ROW(#REF!)</f>
        <v>#REF!</v>
      </c>
    </row>
    <row r="321" spans="2:3" ht="14.25">
      <c r="B321" t="e">
        <f>#REF!</f>
        <v>#REF!</v>
      </c>
      <c r="C321" t="e">
        <f>ROW(#REF!)</f>
        <v>#REF!</v>
      </c>
    </row>
    <row r="322" spans="2:3" ht="14.25">
      <c r="B322" t="e">
        <f>#REF!</f>
        <v>#REF!</v>
      </c>
      <c r="C322" t="e">
        <f>ROW(#REF!)</f>
        <v>#REF!</v>
      </c>
    </row>
    <row r="323" spans="2:3" ht="14.25">
      <c r="B323" t="e">
        <f>#REF!</f>
        <v>#REF!</v>
      </c>
      <c r="C323" t="e">
        <f>ROW(#REF!)</f>
        <v>#REF!</v>
      </c>
    </row>
    <row r="324" spans="2:3" ht="14.25">
      <c r="B324" t="e">
        <f>#REF!</f>
        <v>#REF!</v>
      </c>
      <c r="C324" t="e">
        <f>ROW(#REF!)</f>
        <v>#REF!</v>
      </c>
    </row>
    <row r="325" spans="2:3" ht="14.25">
      <c r="B325" t="e">
        <f>#REF!</f>
        <v>#REF!</v>
      </c>
      <c r="C325" t="e">
        <f>ROW(#REF!)</f>
        <v>#REF!</v>
      </c>
    </row>
    <row r="326" spans="2:3" ht="14.25">
      <c r="B326" t="e">
        <f>#REF!</f>
        <v>#REF!</v>
      </c>
      <c r="C326" t="e">
        <f>ROW(#REF!)</f>
        <v>#REF!</v>
      </c>
    </row>
    <row r="327" spans="2:3" ht="14.25">
      <c r="B327" t="e">
        <f>#REF!</f>
        <v>#REF!</v>
      </c>
      <c r="C327" t="e">
        <f>ROW(#REF!)</f>
        <v>#REF!</v>
      </c>
    </row>
    <row r="328" spans="2:3" ht="14.25">
      <c r="B328" t="e">
        <f>#REF!</f>
        <v>#REF!</v>
      </c>
      <c r="C328" t="e">
        <f>ROW(#REF!)</f>
        <v>#REF!</v>
      </c>
    </row>
    <row r="329" spans="2:3" ht="14.25">
      <c r="B329" t="e">
        <f>#REF!</f>
        <v>#REF!</v>
      </c>
      <c r="C329" t="e">
        <f>ROW(#REF!)</f>
        <v>#REF!</v>
      </c>
    </row>
    <row r="330" spans="2:3" ht="14.25">
      <c r="B330" t="e">
        <f>#REF!</f>
        <v>#REF!</v>
      </c>
      <c r="C330" t="e">
        <f>ROW(#REF!)</f>
        <v>#REF!</v>
      </c>
    </row>
    <row r="331" spans="2:3" ht="14.25">
      <c r="B331" t="e">
        <f>#REF!</f>
        <v>#REF!</v>
      </c>
      <c r="C331" t="e">
        <f>ROW(#REF!)</f>
        <v>#REF!</v>
      </c>
    </row>
    <row r="332" spans="2:3" ht="14.25">
      <c r="B332" t="e">
        <f>#REF!</f>
        <v>#REF!</v>
      </c>
      <c r="C332" t="e">
        <f>ROW(#REF!)</f>
        <v>#REF!</v>
      </c>
    </row>
    <row r="333" spans="2:3" ht="14.25">
      <c r="B333" t="e">
        <f>#REF!</f>
        <v>#REF!</v>
      </c>
      <c r="C333" t="e">
        <f>ROW(#REF!)</f>
        <v>#REF!</v>
      </c>
    </row>
    <row r="334" spans="2:3" ht="14.25">
      <c r="B334" t="e">
        <f>#REF!</f>
        <v>#REF!</v>
      </c>
      <c r="C334" t="e">
        <f>ROW(#REF!)</f>
        <v>#REF!</v>
      </c>
    </row>
    <row r="335" spans="2:3" ht="14.25">
      <c r="B335" t="e">
        <f>#REF!</f>
        <v>#REF!</v>
      </c>
      <c r="C335" t="e">
        <f>ROW(#REF!)</f>
        <v>#REF!</v>
      </c>
    </row>
    <row r="336" spans="2:3" ht="14.25">
      <c r="B336" t="e">
        <f>#REF!</f>
        <v>#REF!</v>
      </c>
      <c r="C336" t="e">
        <f>ROW(#REF!)</f>
        <v>#REF!</v>
      </c>
    </row>
    <row r="337" spans="2:3" ht="14.25">
      <c r="B337" t="e">
        <f>#REF!</f>
        <v>#REF!</v>
      </c>
      <c r="C337" t="e">
        <f>ROW(#REF!)</f>
        <v>#REF!</v>
      </c>
    </row>
    <row r="338" spans="2:3" ht="14.25">
      <c r="B338" t="e">
        <f>#REF!</f>
        <v>#REF!</v>
      </c>
      <c r="C338" t="e">
        <f>ROW(#REF!)</f>
        <v>#REF!</v>
      </c>
    </row>
    <row r="339" spans="2:3" ht="14.25">
      <c r="B339" t="e">
        <f>#REF!</f>
        <v>#REF!</v>
      </c>
      <c r="C339" t="e">
        <f>ROW(#REF!)</f>
        <v>#REF!</v>
      </c>
    </row>
    <row r="340" spans="2:3" ht="14.25">
      <c r="B340" t="e">
        <f>#REF!</f>
        <v>#REF!</v>
      </c>
      <c r="C340" t="e">
        <f>ROW(#REF!)</f>
        <v>#REF!</v>
      </c>
    </row>
    <row r="341" spans="2:3" ht="14.25">
      <c r="B341" t="e">
        <f>#REF!</f>
        <v>#REF!</v>
      </c>
      <c r="C341" t="e">
        <f>ROW(#REF!)</f>
        <v>#REF!</v>
      </c>
    </row>
    <row r="342" spans="2:3" ht="14.25">
      <c r="B342" t="e">
        <f>#REF!</f>
        <v>#REF!</v>
      </c>
      <c r="C342" t="e">
        <f>ROW(#REF!)</f>
        <v>#REF!</v>
      </c>
    </row>
    <row r="343" spans="2:3" ht="14.25">
      <c r="B343" t="e">
        <f>#REF!</f>
        <v>#REF!</v>
      </c>
      <c r="C343" t="e">
        <f>ROW(#REF!)</f>
        <v>#REF!</v>
      </c>
    </row>
    <row r="344" spans="2:3" ht="14.25">
      <c r="B344" t="e">
        <f>#REF!</f>
        <v>#REF!</v>
      </c>
      <c r="C344" t="e">
        <f>ROW(#REF!)</f>
        <v>#REF!</v>
      </c>
    </row>
    <row r="345" spans="2:3" ht="14.25">
      <c r="B345" t="e">
        <f>#REF!</f>
        <v>#REF!</v>
      </c>
      <c r="C345" t="e">
        <f>ROW(#REF!)</f>
        <v>#REF!</v>
      </c>
    </row>
    <row r="346" spans="2:3" ht="14.25">
      <c r="B346" t="e">
        <f>#REF!</f>
        <v>#REF!</v>
      </c>
      <c r="C346" t="e">
        <f>ROW(#REF!)</f>
        <v>#REF!</v>
      </c>
    </row>
    <row r="347" spans="2:3" ht="14.25">
      <c r="B347" t="e">
        <f>#REF!</f>
        <v>#REF!</v>
      </c>
      <c r="C347" t="e">
        <f>ROW(#REF!)</f>
        <v>#REF!</v>
      </c>
    </row>
    <row r="348" spans="2:3" ht="14.25">
      <c r="B348" t="e">
        <f>#REF!</f>
        <v>#REF!</v>
      </c>
      <c r="C348" t="e">
        <f>ROW(#REF!)</f>
        <v>#REF!</v>
      </c>
    </row>
    <row r="349" spans="2:3" ht="14.25">
      <c r="B349" t="e">
        <f>#REF!</f>
        <v>#REF!</v>
      </c>
      <c r="C349" t="e">
        <f>ROW(#REF!)</f>
        <v>#REF!</v>
      </c>
    </row>
    <row r="350" spans="2:3" ht="14.25">
      <c r="B350" t="e">
        <f>#REF!</f>
        <v>#REF!</v>
      </c>
      <c r="C350" t="e">
        <f>ROW(#REF!)</f>
        <v>#REF!</v>
      </c>
    </row>
    <row r="351" spans="2:3" ht="14.25">
      <c r="B351" t="e">
        <f>#REF!</f>
        <v>#REF!</v>
      </c>
      <c r="C351" t="e">
        <f>ROW(#REF!)</f>
        <v>#REF!</v>
      </c>
    </row>
    <row r="352" spans="2:3" ht="14.25">
      <c r="B352" t="e">
        <f>#REF!</f>
        <v>#REF!</v>
      </c>
      <c r="C352" t="e">
        <f>ROW(#REF!)</f>
        <v>#REF!</v>
      </c>
    </row>
    <row r="353" spans="2:3" ht="14.25">
      <c r="B353" t="e">
        <f>#REF!</f>
        <v>#REF!</v>
      </c>
      <c r="C353" t="e">
        <f>ROW(#REF!)</f>
        <v>#REF!</v>
      </c>
    </row>
    <row r="354" spans="2:3" ht="14.25">
      <c r="B354" t="e">
        <f>#REF!</f>
        <v>#REF!</v>
      </c>
      <c r="C354" t="e">
        <f>ROW(#REF!)</f>
        <v>#REF!</v>
      </c>
    </row>
    <row r="355" spans="2:3" ht="14.25">
      <c r="B355" t="e">
        <f>#REF!</f>
        <v>#REF!</v>
      </c>
      <c r="C355" t="e">
        <f>ROW(#REF!)</f>
        <v>#REF!</v>
      </c>
    </row>
    <row r="356" spans="2:3" ht="14.25">
      <c r="B356" t="e">
        <f>#REF!</f>
        <v>#REF!</v>
      </c>
      <c r="C356" t="e">
        <f>ROW(#REF!)</f>
        <v>#REF!</v>
      </c>
    </row>
    <row r="357" spans="2:3" ht="14.25">
      <c r="B357" t="e">
        <f>#REF!</f>
        <v>#REF!</v>
      </c>
      <c r="C357" t="e">
        <f>ROW(#REF!)</f>
        <v>#REF!</v>
      </c>
    </row>
    <row r="358" spans="2:3" ht="14.25">
      <c r="B358" t="e">
        <f>#REF!</f>
        <v>#REF!</v>
      </c>
      <c r="C358" t="e">
        <f>ROW(#REF!)</f>
        <v>#REF!</v>
      </c>
    </row>
    <row r="359" spans="2:3" ht="14.25">
      <c r="B359" t="e">
        <f>#REF!</f>
        <v>#REF!</v>
      </c>
      <c r="C359" t="e">
        <f>ROW(#REF!)</f>
        <v>#REF!</v>
      </c>
    </row>
    <row r="360" spans="2:3" ht="14.25">
      <c r="B360" t="e">
        <f>#REF!</f>
        <v>#REF!</v>
      </c>
      <c r="C360" t="e">
        <f>ROW(#REF!)</f>
        <v>#REF!</v>
      </c>
    </row>
    <row r="361" spans="2:3" ht="14.25">
      <c r="B361" t="e">
        <f>#REF!</f>
        <v>#REF!</v>
      </c>
      <c r="C361" t="e">
        <f>ROW(#REF!)</f>
        <v>#REF!</v>
      </c>
    </row>
    <row r="362" spans="2:3" ht="14.25">
      <c r="B362" t="e">
        <f>#REF!</f>
        <v>#REF!</v>
      </c>
      <c r="C362" t="e">
        <f>ROW(#REF!)</f>
        <v>#REF!</v>
      </c>
    </row>
    <row r="363" spans="2:3" ht="14.25">
      <c r="B363" t="e">
        <f>#REF!</f>
        <v>#REF!</v>
      </c>
      <c r="C363" t="e">
        <f>ROW(#REF!)</f>
        <v>#REF!</v>
      </c>
    </row>
    <row r="364" spans="2:3" ht="14.25">
      <c r="B364" t="e">
        <f>#REF!</f>
        <v>#REF!</v>
      </c>
      <c r="C364" t="e">
        <f>ROW(#REF!)</f>
        <v>#REF!</v>
      </c>
    </row>
    <row r="365" spans="2:3" ht="14.25">
      <c r="B365" t="e">
        <f>#REF!</f>
        <v>#REF!</v>
      </c>
      <c r="C365" t="e">
        <f>ROW(#REF!)</f>
        <v>#REF!</v>
      </c>
    </row>
    <row r="366" spans="2:3" ht="14.25">
      <c r="B366" t="e">
        <f>#REF!</f>
        <v>#REF!</v>
      </c>
      <c r="C366" t="e">
        <f>ROW(#REF!)</f>
        <v>#REF!</v>
      </c>
    </row>
    <row r="367" spans="2:3" ht="14.25">
      <c r="B367" t="e">
        <f>#REF!</f>
        <v>#REF!</v>
      </c>
      <c r="C367" t="e">
        <f>ROW(#REF!)</f>
        <v>#REF!</v>
      </c>
    </row>
    <row r="368" spans="2:3" ht="14.25">
      <c r="B368" t="e">
        <f>#REF!</f>
        <v>#REF!</v>
      </c>
      <c r="C368" t="e">
        <f>ROW(#REF!)</f>
        <v>#REF!</v>
      </c>
    </row>
    <row r="369" spans="2:3" ht="14.25">
      <c r="B369" t="e">
        <f>#REF!</f>
        <v>#REF!</v>
      </c>
      <c r="C369" t="e">
        <f>ROW(#REF!)</f>
        <v>#REF!</v>
      </c>
    </row>
    <row r="370" spans="2:3" ht="14.25">
      <c r="B370" t="e">
        <f>#REF!</f>
        <v>#REF!</v>
      </c>
      <c r="C370" t="e">
        <f>ROW(#REF!)</f>
        <v>#REF!</v>
      </c>
    </row>
    <row r="371" spans="2:3" ht="14.25">
      <c r="B371" t="e">
        <f>#REF!</f>
        <v>#REF!</v>
      </c>
      <c r="C371" t="e">
        <f>ROW(#REF!)</f>
        <v>#REF!</v>
      </c>
    </row>
    <row r="372" spans="2:3" ht="14.25">
      <c r="B372" t="e">
        <f>#REF!</f>
        <v>#REF!</v>
      </c>
      <c r="C372" t="e">
        <f>ROW(#REF!)</f>
        <v>#REF!</v>
      </c>
    </row>
    <row r="373" spans="2:3" ht="14.25">
      <c r="B373" t="e">
        <f>#REF!</f>
        <v>#REF!</v>
      </c>
      <c r="C373" t="e">
        <f>ROW(#REF!)</f>
        <v>#REF!</v>
      </c>
    </row>
    <row r="374" spans="2:3" ht="14.25">
      <c r="B374" t="e">
        <f>#REF!</f>
        <v>#REF!</v>
      </c>
      <c r="C374" t="e">
        <f>ROW(#REF!)</f>
        <v>#REF!</v>
      </c>
    </row>
    <row r="375" spans="2:3" ht="14.25">
      <c r="B375" t="e">
        <f>#REF!</f>
        <v>#REF!</v>
      </c>
      <c r="C375" t="e">
        <f>ROW(#REF!)</f>
        <v>#REF!</v>
      </c>
    </row>
    <row r="376" spans="2:3" ht="14.25">
      <c r="B376" t="e">
        <f>#REF!</f>
        <v>#REF!</v>
      </c>
      <c r="C376" t="e">
        <f>ROW(#REF!)</f>
        <v>#REF!</v>
      </c>
    </row>
    <row r="377" spans="2:3" ht="14.25">
      <c r="B377" t="e">
        <f>#REF!</f>
        <v>#REF!</v>
      </c>
      <c r="C377" t="e">
        <f>ROW(#REF!)</f>
        <v>#REF!</v>
      </c>
    </row>
    <row r="378" spans="2:3" ht="14.25">
      <c r="B378" t="e">
        <f>#REF!</f>
        <v>#REF!</v>
      </c>
      <c r="C378" t="e">
        <f>ROW(#REF!)</f>
        <v>#REF!</v>
      </c>
    </row>
    <row r="379" spans="2:3" ht="14.25">
      <c r="B379" t="e">
        <f>#REF!</f>
        <v>#REF!</v>
      </c>
      <c r="C379" t="e">
        <f>ROW(#REF!)</f>
        <v>#REF!</v>
      </c>
    </row>
    <row r="380" spans="2:3" ht="14.25">
      <c r="B380" t="e">
        <f>#REF!</f>
        <v>#REF!</v>
      </c>
      <c r="C380" t="e">
        <f>ROW(#REF!)</f>
        <v>#REF!</v>
      </c>
    </row>
    <row r="381" spans="2:3" ht="14.25">
      <c r="B381" t="e">
        <f>#REF!</f>
        <v>#REF!</v>
      </c>
      <c r="C381" t="e">
        <f>ROW(#REF!)</f>
        <v>#REF!</v>
      </c>
    </row>
    <row r="382" spans="2:3" ht="14.25">
      <c r="B382" t="e">
        <f>#REF!</f>
        <v>#REF!</v>
      </c>
      <c r="C382" t="e">
        <f>ROW(#REF!)</f>
        <v>#REF!</v>
      </c>
    </row>
    <row r="383" spans="2:3" ht="14.25">
      <c r="B383" t="e">
        <f>#REF!</f>
        <v>#REF!</v>
      </c>
      <c r="C383" t="e">
        <f>ROW(#REF!)</f>
        <v>#REF!</v>
      </c>
    </row>
    <row r="384" spans="2:3" ht="14.25">
      <c r="B384" t="e">
        <f>#REF!</f>
        <v>#REF!</v>
      </c>
      <c r="C384" t="e">
        <f>ROW(#REF!)</f>
        <v>#REF!</v>
      </c>
    </row>
    <row r="385" spans="2:3" ht="14.25">
      <c r="B385" t="e">
        <f>#REF!</f>
        <v>#REF!</v>
      </c>
      <c r="C385" t="e">
        <f>ROW(#REF!)</f>
        <v>#REF!</v>
      </c>
    </row>
    <row r="386" spans="2:3" ht="14.25">
      <c r="B386" t="e">
        <f>#REF!</f>
        <v>#REF!</v>
      </c>
      <c r="C386" t="e">
        <f>ROW(#REF!)</f>
        <v>#REF!</v>
      </c>
    </row>
    <row r="387" spans="2:3" ht="14.25">
      <c r="B387" t="e">
        <f>#REF!</f>
        <v>#REF!</v>
      </c>
      <c r="C387" t="e">
        <f>ROW(#REF!)</f>
        <v>#REF!</v>
      </c>
    </row>
    <row r="388" spans="2:3" ht="14.25">
      <c r="B388" t="e">
        <f>#REF!</f>
        <v>#REF!</v>
      </c>
      <c r="C388" t="e">
        <f>ROW(#REF!)</f>
        <v>#REF!</v>
      </c>
    </row>
    <row r="389" spans="2:3" ht="14.25">
      <c r="B389" t="e">
        <f>#REF!</f>
        <v>#REF!</v>
      </c>
      <c r="C389" t="e">
        <f>ROW(#REF!)</f>
        <v>#REF!</v>
      </c>
    </row>
    <row r="390" spans="2:3" ht="14.25">
      <c r="B390" t="e">
        <f>#REF!</f>
        <v>#REF!</v>
      </c>
      <c r="C390" t="e">
        <f>ROW(#REF!)</f>
        <v>#REF!</v>
      </c>
    </row>
    <row r="391" spans="2:3" ht="14.25">
      <c r="B391" t="e">
        <f>#REF!</f>
        <v>#REF!</v>
      </c>
      <c r="C391" t="e">
        <f>ROW(#REF!)</f>
        <v>#REF!</v>
      </c>
    </row>
    <row r="392" spans="2:3" ht="14.25">
      <c r="B392" t="e">
        <f>#REF!</f>
        <v>#REF!</v>
      </c>
      <c r="C392" t="e">
        <f>ROW(#REF!)</f>
        <v>#REF!</v>
      </c>
    </row>
    <row r="393" spans="2:3" ht="14.25">
      <c r="B393" t="e">
        <f>#REF!</f>
        <v>#REF!</v>
      </c>
      <c r="C393" t="e">
        <f>ROW(#REF!)</f>
        <v>#REF!</v>
      </c>
    </row>
    <row r="394" spans="2:3" ht="14.25">
      <c r="B394" t="e">
        <f>#REF!</f>
        <v>#REF!</v>
      </c>
      <c r="C394" t="e">
        <f>ROW(#REF!)</f>
        <v>#REF!</v>
      </c>
    </row>
    <row r="395" spans="2:3" ht="14.25">
      <c r="B395" t="e">
        <f>#REF!</f>
        <v>#REF!</v>
      </c>
      <c r="C395" t="e">
        <f>ROW(#REF!)</f>
        <v>#REF!</v>
      </c>
    </row>
    <row r="396" spans="2:3" ht="14.25">
      <c r="B396" t="e">
        <f>#REF!</f>
        <v>#REF!</v>
      </c>
      <c r="C396" t="e">
        <f>ROW(#REF!)</f>
        <v>#REF!</v>
      </c>
    </row>
    <row r="397" spans="2:3" ht="14.25">
      <c r="B397" t="e">
        <f>#REF!</f>
        <v>#REF!</v>
      </c>
      <c r="C397" t="e">
        <f>ROW(#REF!)</f>
        <v>#REF!</v>
      </c>
    </row>
    <row r="398" spans="2:3" ht="14.25">
      <c r="B398" t="e">
        <f>#REF!</f>
        <v>#REF!</v>
      </c>
      <c r="C398" t="e">
        <f>ROW(#REF!)</f>
        <v>#REF!</v>
      </c>
    </row>
    <row r="399" spans="2:3" ht="14.25">
      <c r="B399" t="e">
        <f>#REF!</f>
        <v>#REF!</v>
      </c>
      <c r="C399" t="e">
        <f>ROW(#REF!)</f>
        <v>#REF!</v>
      </c>
    </row>
    <row r="400" spans="2:3" ht="14.25">
      <c r="B400" t="e">
        <f>#REF!</f>
        <v>#REF!</v>
      </c>
      <c r="C400" t="e">
        <f>ROW(#REF!)</f>
        <v>#REF!</v>
      </c>
    </row>
    <row r="401" spans="2:3" ht="14.25">
      <c r="B401" t="e">
        <f>#REF!</f>
        <v>#REF!</v>
      </c>
      <c r="C401" t="e">
        <f>ROW(#REF!)</f>
        <v>#REF!</v>
      </c>
    </row>
    <row r="402" spans="2:3" ht="14.25">
      <c r="B402" t="e">
        <f>#REF!</f>
        <v>#REF!</v>
      </c>
      <c r="C402" t="e">
        <f>ROW(#REF!)</f>
        <v>#REF!</v>
      </c>
    </row>
    <row r="403" spans="2:3" ht="14.25">
      <c r="B403" t="e">
        <f>#REF!</f>
        <v>#REF!</v>
      </c>
      <c r="C403" t="e">
        <f>ROW(#REF!)</f>
        <v>#REF!</v>
      </c>
    </row>
    <row r="404" spans="2:3" ht="14.25">
      <c r="B404" t="e">
        <f>#REF!</f>
        <v>#REF!</v>
      </c>
      <c r="C404" t="e">
        <f>ROW(#REF!)</f>
        <v>#REF!</v>
      </c>
    </row>
    <row r="405" spans="2:3" ht="14.25">
      <c r="B405" t="e">
        <f>#REF!</f>
        <v>#REF!</v>
      </c>
      <c r="C405" t="e">
        <f>ROW(#REF!)</f>
        <v>#REF!</v>
      </c>
    </row>
    <row r="406" spans="2:3" ht="14.25">
      <c r="B406" t="e">
        <f>#REF!</f>
        <v>#REF!</v>
      </c>
      <c r="C406" t="e">
        <f>ROW(#REF!)</f>
        <v>#REF!</v>
      </c>
    </row>
    <row r="407" spans="2:3" ht="14.25">
      <c r="B407" t="e">
        <f>#REF!</f>
        <v>#REF!</v>
      </c>
      <c r="C407" t="e">
        <f>ROW(#REF!)</f>
        <v>#REF!</v>
      </c>
    </row>
    <row r="408" spans="2:3" ht="14.25">
      <c r="B408" t="e">
        <f>#REF!</f>
        <v>#REF!</v>
      </c>
      <c r="C408" t="e">
        <f>ROW(#REF!)</f>
        <v>#REF!</v>
      </c>
    </row>
    <row r="409" spans="2:3" ht="14.25">
      <c r="B409" t="e">
        <f>#REF!</f>
        <v>#REF!</v>
      </c>
      <c r="C409" t="e">
        <f>ROW(#REF!)</f>
        <v>#REF!</v>
      </c>
    </row>
    <row r="410" spans="2:3" ht="14.25">
      <c r="B410" t="e">
        <f>#REF!</f>
        <v>#REF!</v>
      </c>
      <c r="C410" t="e">
        <f>ROW(#REF!)</f>
        <v>#REF!</v>
      </c>
    </row>
    <row r="411" spans="2:3" ht="14.25">
      <c r="B411" t="e">
        <f>#REF!</f>
        <v>#REF!</v>
      </c>
      <c r="C411" t="e">
        <f>ROW(#REF!)</f>
        <v>#REF!</v>
      </c>
    </row>
    <row r="412" spans="2:3" ht="14.25">
      <c r="B412" t="e">
        <f>#REF!</f>
        <v>#REF!</v>
      </c>
      <c r="C412" t="e">
        <f>ROW(#REF!)</f>
        <v>#REF!</v>
      </c>
    </row>
    <row r="413" spans="2:3" ht="14.25">
      <c r="B413" t="e">
        <f>#REF!</f>
        <v>#REF!</v>
      </c>
      <c r="C413" t="e">
        <f>ROW(#REF!)</f>
        <v>#REF!</v>
      </c>
    </row>
    <row r="414" spans="2:3" ht="14.25">
      <c r="B414" t="e">
        <f>#REF!</f>
        <v>#REF!</v>
      </c>
      <c r="C414" t="e">
        <f>ROW(#REF!)</f>
        <v>#REF!</v>
      </c>
    </row>
    <row r="415" spans="2:3" ht="14.25">
      <c r="B415" t="e">
        <f>#REF!</f>
        <v>#REF!</v>
      </c>
      <c r="C415" t="e">
        <f>ROW(#REF!)</f>
        <v>#REF!</v>
      </c>
    </row>
    <row r="416" spans="2:3" ht="14.25">
      <c r="B416" t="e">
        <f>#REF!</f>
        <v>#REF!</v>
      </c>
      <c r="C416" t="e">
        <f>ROW(#REF!)</f>
        <v>#REF!</v>
      </c>
    </row>
    <row r="417" spans="2:3" ht="14.25">
      <c r="B417" t="e">
        <f>#REF!</f>
        <v>#REF!</v>
      </c>
      <c r="C417" t="e">
        <f>ROW(#REF!)</f>
        <v>#REF!</v>
      </c>
    </row>
    <row r="418" spans="2:3" ht="14.25">
      <c r="B418" t="e">
        <f>#REF!</f>
        <v>#REF!</v>
      </c>
      <c r="C418" t="e">
        <f>ROW(#REF!)</f>
        <v>#REF!</v>
      </c>
    </row>
    <row r="419" spans="2:3" ht="14.25">
      <c r="B419" t="e">
        <f>#REF!</f>
        <v>#REF!</v>
      </c>
      <c r="C419" t="e">
        <f>ROW(#REF!)</f>
        <v>#REF!</v>
      </c>
    </row>
    <row r="420" spans="2:3" ht="14.25">
      <c r="B420" t="e">
        <f>#REF!</f>
        <v>#REF!</v>
      </c>
      <c r="C420" t="e">
        <f>ROW(#REF!)</f>
        <v>#REF!</v>
      </c>
    </row>
    <row r="421" spans="2:3" ht="14.25">
      <c r="B421" t="e">
        <f>#REF!</f>
        <v>#REF!</v>
      </c>
      <c r="C421" t="e">
        <f>ROW(#REF!)</f>
        <v>#REF!</v>
      </c>
    </row>
    <row r="422" spans="2:3" ht="14.25">
      <c r="B422" t="e">
        <f>#REF!</f>
        <v>#REF!</v>
      </c>
      <c r="C422" t="e">
        <f>ROW(#REF!)</f>
        <v>#REF!</v>
      </c>
    </row>
    <row r="423" spans="2:3" ht="14.25">
      <c r="B423" t="e">
        <f>#REF!</f>
        <v>#REF!</v>
      </c>
      <c r="C423" t="e">
        <f>ROW(#REF!)</f>
        <v>#REF!</v>
      </c>
    </row>
    <row r="424" spans="2:3" ht="14.25">
      <c r="B424" t="e">
        <f>#REF!</f>
        <v>#REF!</v>
      </c>
      <c r="C424" t="e">
        <f>ROW(#REF!)</f>
        <v>#REF!</v>
      </c>
    </row>
    <row r="425" spans="2:3" ht="14.25">
      <c r="B425" t="e">
        <f>#REF!</f>
        <v>#REF!</v>
      </c>
      <c r="C425" t="e">
        <f>ROW(#REF!)</f>
        <v>#REF!</v>
      </c>
    </row>
    <row r="426" spans="2:3" ht="14.25">
      <c r="B426" t="e">
        <f>#REF!</f>
        <v>#REF!</v>
      </c>
      <c r="C426" t="e">
        <f>ROW(#REF!)</f>
        <v>#REF!</v>
      </c>
    </row>
    <row r="427" spans="2:3" ht="14.25">
      <c r="B427" t="e">
        <f>#REF!</f>
        <v>#REF!</v>
      </c>
      <c r="C427" t="e">
        <f>ROW(#REF!)</f>
        <v>#REF!</v>
      </c>
    </row>
    <row r="428" spans="2:3" ht="14.25">
      <c r="B428" t="e">
        <f>#REF!</f>
        <v>#REF!</v>
      </c>
      <c r="C428" t="e">
        <f>ROW(#REF!)</f>
        <v>#REF!</v>
      </c>
    </row>
    <row r="429" spans="2:3" ht="14.25">
      <c r="B429" t="e">
        <f>#REF!</f>
        <v>#REF!</v>
      </c>
      <c r="C429" t="e">
        <f>ROW(#REF!)</f>
        <v>#REF!</v>
      </c>
    </row>
    <row r="430" spans="2:3" ht="14.25">
      <c r="B430" t="e">
        <f>#REF!</f>
        <v>#REF!</v>
      </c>
      <c r="C430" t="e">
        <f>ROW(#REF!)</f>
        <v>#REF!</v>
      </c>
    </row>
    <row r="431" spans="2:3" ht="14.25">
      <c r="B431" t="e">
        <f>#REF!</f>
        <v>#REF!</v>
      </c>
      <c r="C431" t="e">
        <f>ROW(#REF!)</f>
        <v>#REF!</v>
      </c>
    </row>
    <row r="432" spans="2:3" ht="14.25">
      <c r="B432" t="e">
        <f>#REF!</f>
        <v>#REF!</v>
      </c>
      <c r="C432" t="e">
        <f>ROW(#REF!)</f>
        <v>#REF!</v>
      </c>
    </row>
    <row r="433" spans="2:3" ht="14.25">
      <c r="B433" t="e">
        <f>#REF!</f>
        <v>#REF!</v>
      </c>
      <c r="C433" t="e">
        <f>ROW(#REF!)</f>
        <v>#REF!</v>
      </c>
    </row>
    <row r="434" spans="2:3" ht="14.25">
      <c r="B434" t="e">
        <f>#REF!</f>
        <v>#REF!</v>
      </c>
      <c r="C434" t="e">
        <f>ROW(#REF!)</f>
        <v>#REF!</v>
      </c>
    </row>
    <row r="435" spans="2:3" ht="14.25">
      <c r="B435" t="e">
        <f>#REF!</f>
        <v>#REF!</v>
      </c>
      <c r="C435" t="e">
        <f>ROW(#REF!)</f>
        <v>#REF!</v>
      </c>
    </row>
    <row r="436" spans="2:3" ht="14.25">
      <c r="B436" t="e">
        <f>#REF!</f>
        <v>#REF!</v>
      </c>
      <c r="C436" t="e">
        <f>ROW(#REF!)</f>
        <v>#REF!</v>
      </c>
    </row>
    <row r="437" spans="2:3" ht="14.25">
      <c r="B437" t="e">
        <f>#REF!</f>
        <v>#REF!</v>
      </c>
      <c r="C437" t="e">
        <f>ROW(#REF!)</f>
        <v>#REF!</v>
      </c>
    </row>
    <row r="438" spans="2:3" ht="14.25">
      <c r="B438" t="e">
        <f>#REF!</f>
        <v>#REF!</v>
      </c>
      <c r="C438" t="e">
        <f>ROW(#REF!)</f>
        <v>#REF!</v>
      </c>
    </row>
    <row r="439" spans="2:3" ht="14.25">
      <c r="B439" t="e">
        <f>#REF!</f>
        <v>#REF!</v>
      </c>
      <c r="C439" t="e">
        <f>ROW(#REF!)</f>
        <v>#REF!</v>
      </c>
    </row>
    <row r="440" spans="2:3" ht="14.25">
      <c r="B440" t="e">
        <f>#REF!</f>
        <v>#REF!</v>
      </c>
      <c r="C440" t="e">
        <f>ROW(#REF!)</f>
        <v>#REF!</v>
      </c>
    </row>
    <row r="441" spans="2:3" ht="14.25">
      <c r="B441" t="e">
        <f>#REF!</f>
        <v>#REF!</v>
      </c>
      <c r="C441" t="e">
        <f>ROW(#REF!)</f>
        <v>#REF!</v>
      </c>
    </row>
    <row r="442" spans="2:3" ht="14.25">
      <c r="B442" t="e">
        <f>#REF!</f>
        <v>#REF!</v>
      </c>
      <c r="C442" t="e">
        <f>ROW(#REF!)</f>
        <v>#REF!</v>
      </c>
    </row>
    <row r="443" spans="2:3" ht="14.25">
      <c r="B443" t="e">
        <f>#REF!</f>
        <v>#REF!</v>
      </c>
      <c r="C443" t="e">
        <f>ROW(#REF!)</f>
        <v>#REF!</v>
      </c>
    </row>
    <row r="444" spans="2:3" ht="14.25">
      <c r="B444" t="e">
        <f>#REF!</f>
        <v>#REF!</v>
      </c>
      <c r="C444" t="e">
        <f>ROW(#REF!)</f>
        <v>#REF!</v>
      </c>
    </row>
    <row r="445" spans="2:3" ht="14.25">
      <c r="B445" t="e">
        <f>#REF!</f>
        <v>#REF!</v>
      </c>
      <c r="C445" t="e">
        <f>ROW(#REF!)</f>
        <v>#REF!</v>
      </c>
    </row>
    <row r="446" spans="2:3" ht="14.25">
      <c r="B446" t="e">
        <f>#REF!</f>
        <v>#REF!</v>
      </c>
      <c r="C446" t="e">
        <f>ROW(#REF!)</f>
        <v>#REF!</v>
      </c>
    </row>
    <row r="447" spans="2:3" ht="14.25">
      <c r="B447" t="e">
        <f>#REF!</f>
        <v>#REF!</v>
      </c>
      <c r="C447" t="e">
        <f>ROW(#REF!)</f>
        <v>#REF!</v>
      </c>
    </row>
    <row r="448" spans="2:3" ht="14.25">
      <c r="B448" t="e">
        <f>#REF!</f>
        <v>#REF!</v>
      </c>
      <c r="C448" t="e">
        <f>ROW(#REF!)</f>
        <v>#REF!</v>
      </c>
    </row>
    <row r="449" spans="2:3" ht="14.25">
      <c r="B449" t="e">
        <f>#REF!</f>
        <v>#REF!</v>
      </c>
      <c r="C449" t="e">
        <f>ROW(#REF!)</f>
        <v>#REF!</v>
      </c>
    </row>
    <row r="450" spans="2:3" ht="14.25">
      <c r="B450" t="e">
        <f>#REF!</f>
        <v>#REF!</v>
      </c>
      <c r="C450" t="e">
        <f>ROW(#REF!)</f>
        <v>#REF!</v>
      </c>
    </row>
    <row r="451" spans="2:3" ht="14.25">
      <c r="B451" t="e">
        <f>#REF!</f>
        <v>#REF!</v>
      </c>
      <c r="C451" t="e">
        <f>ROW(#REF!)</f>
        <v>#REF!</v>
      </c>
    </row>
    <row r="452" spans="2:3" ht="14.25">
      <c r="B452" t="e">
        <f>#REF!</f>
        <v>#REF!</v>
      </c>
      <c r="C452" t="e">
        <f>ROW(#REF!)</f>
        <v>#REF!</v>
      </c>
    </row>
    <row r="453" spans="2:3" ht="14.25">
      <c r="B453" t="e">
        <f>#REF!</f>
        <v>#REF!</v>
      </c>
      <c r="C453" t="e">
        <f>ROW(#REF!)</f>
        <v>#REF!</v>
      </c>
    </row>
    <row r="454" spans="2:3" ht="14.25">
      <c r="B454" t="e">
        <f>#REF!</f>
        <v>#REF!</v>
      </c>
      <c r="C454" t="e">
        <f>ROW(#REF!)</f>
        <v>#REF!</v>
      </c>
    </row>
    <row r="455" spans="2:3" ht="14.25">
      <c r="B455" t="e">
        <f>#REF!</f>
        <v>#REF!</v>
      </c>
      <c r="C455" t="e">
        <f>ROW(#REF!)</f>
        <v>#REF!</v>
      </c>
    </row>
    <row r="456" spans="2:3" ht="14.25">
      <c r="B456" t="e">
        <f>#REF!</f>
        <v>#REF!</v>
      </c>
      <c r="C456" t="e">
        <f>ROW(#REF!)</f>
        <v>#REF!</v>
      </c>
    </row>
    <row r="457" spans="2:3" ht="14.25">
      <c r="B457" t="e">
        <f>#REF!</f>
        <v>#REF!</v>
      </c>
      <c r="C457" t="e">
        <f>ROW(#REF!)</f>
        <v>#REF!</v>
      </c>
    </row>
    <row r="458" spans="2:3" ht="14.25">
      <c r="B458" t="e">
        <f>#REF!</f>
        <v>#REF!</v>
      </c>
      <c r="C458" t="e">
        <f>ROW(#REF!)</f>
        <v>#REF!</v>
      </c>
    </row>
    <row r="459" spans="2:3" ht="14.25">
      <c r="B459" t="e">
        <f>#REF!</f>
        <v>#REF!</v>
      </c>
      <c r="C459" t="e">
        <f>ROW(#REF!)</f>
        <v>#REF!</v>
      </c>
    </row>
    <row r="460" spans="2:3" ht="14.25">
      <c r="B460" t="e">
        <f>#REF!</f>
        <v>#REF!</v>
      </c>
      <c r="C460" t="e">
        <f>ROW(#REF!)</f>
        <v>#REF!</v>
      </c>
    </row>
    <row r="461" spans="2:3" ht="14.25">
      <c r="B461" t="e">
        <f>#REF!</f>
        <v>#REF!</v>
      </c>
      <c r="C461" t="e">
        <f>ROW(#REF!)</f>
        <v>#REF!</v>
      </c>
    </row>
    <row r="462" spans="2:3" ht="14.25">
      <c r="B462" t="e">
        <f>#REF!</f>
        <v>#REF!</v>
      </c>
      <c r="C462" t="e">
        <f>ROW(#REF!)</f>
        <v>#REF!</v>
      </c>
    </row>
    <row r="463" spans="2:3" ht="14.25">
      <c r="B463" t="e">
        <f>#REF!</f>
        <v>#REF!</v>
      </c>
      <c r="C463" t="e">
        <f>ROW(#REF!)</f>
        <v>#REF!</v>
      </c>
    </row>
    <row r="464" spans="2:3" ht="14.25">
      <c r="B464" t="e">
        <f>#REF!</f>
        <v>#REF!</v>
      </c>
      <c r="C464" t="e">
        <f>ROW(#REF!)</f>
        <v>#REF!</v>
      </c>
    </row>
    <row r="465" spans="2:3" ht="14.25">
      <c r="B465" t="e">
        <f>#REF!</f>
        <v>#REF!</v>
      </c>
      <c r="C465" t="e">
        <f>ROW(#REF!)</f>
        <v>#REF!</v>
      </c>
    </row>
    <row r="466" spans="2:3" ht="14.25">
      <c r="B466" t="e">
        <f>#REF!</f>
        <v>#REF!</v>
      </c>
      <c r="C466" t="e">
        <f>ROW(#REF!)</f>
        <v>#REF!</v>
      </c>
    </row>
    <row r="467" spans="2:3" ht="14.25">
      <c r="B467" t="e">
        <f>#REF!</f>
        <v>#REF!</v>
      </c>
      <c r="C467" t="e">
        <f>ROW(#REF!)</f>
        <v>#REF!</v>
      </c>
    </row>
    <row r="468" spans="2:3" ht="14.25">
      <c r="B468" t="e">
        <f>#REF!</f>
        <v>#REF!</v>
      </c>
      <c r="C468" t="e">
        <f>ROW(#REF!)</f>
        <v>#REF!</v>
      </c>
    </row>
    <row r="469" spans="2:3" ht="14.25">
      <c r="B469" t="e">
        <f>#REF!</f>
        <v>#REF!</v>
      </c>
      <c r="C469" t="e">
        <f>ROW(#REF!)</f>
        <v>#REF!</v>
      </c>
    </row>
    <row r="470" spans="2:3" ht="14.25">
      <c r="B470" t="e">
        <f>#REF!</f>
        <v>#REF!</v>
      </c>
      <c r="C470" t="e">
        <f>ROW(#REF!)</f>
        <v>#REF!</v>
      </c>
    </row>
    <row r="471" spans="2:3" ht="14.25">
      <c r="B471" t="e">
        <f>#REF!</f>
        <v>#REF!</v>
      </c>
      <c r="C471" t="e">
        <f>ROW(#REF!)</f>
        <v>#REF!</v>
      </c>
    </row>
    <row r="472" spans="2:3" ht="14.25">
      <c r="B472" t="e">
        <f>#REF!</f>
        <v>#REF!</v>
      </c>
      <c r="C472" t="e">
        <f>ROW(#REF!)</f>
        <v>#REF!</v>
      </c>
    </row>
    <row r="473" spans="2:3" ht="14.25">
      <c r="B473" t="e">
        <f>#REF!</f>
        <v>#REF!</v>
      </c>
      <c r="C473" t="e">
        <f>ROW(#REF!)</f>
        <v>#REF!</v>
      </c>
    </row>
    <row r="474" spans="2:3" ht="14.25">
      <c r="B474" t="e">
        <f>#REF!</f>
        <v>#REF!</v>
      </c>
      <c r="C474" t="e">
        <f>ROW(#REF!)</f>
        <v>#REF!</v>
      </c>
    </row>
    <row r="475" spans="2:3" ht="14.25">
      <c r="B475" t="e">
        <f>#REF!</f>
        <v>#REF!</v>
      </c>
      <c r="C475" t="e">
        <f>ROW(#REF!)</f>
        <v>#REF!</v>
      </c>
    </row>
    <row r="476" spans="2:3" ht="14.25">
      <c r="B476" t="e">
        <f>#REF!</f>
        <v>#REF!</v>
      </c>
      <c r="C476" t="e">
        <f>ROW(#REF!)</f>
        <v>#REF!</v>
      </c>
    </row>
    <row r="477" spans="2:3" ht="14.25">
      <c r="B477" t="e">
        <f>#REF!</f>
        <v>#REF!</v>
      </c>
      <c r="C477" t="e">
        <f>ROW(#REF!)</f>
        <v>#REF!</v>
      </c>
    </row>
    <row r="478" spans="2:3" ht="14.25">
      <c r="B478" t="e">
        <f>#REF!</f>
        <v>#REF!</v>
      </c>
      <c r="C478" t="e">
        <f>ROW(#REF!)</f>
        <v>#REF!</v>
      </c>
    </row>
    <row r="479" spans="2:3" ht="14.25">
      <c r="B479" t="e">
        <f>#REF!</f>
        <v>#REF!</v>
      </c>
      <c r="C479" t="e">
        <f>ROW(#REF!)</f>
        <v>#REF!</v>
      </c>
    </row>
    <row r="480" spans="2:3" ht="14.25">
      <c r="B480" t="e">
        <f>#REF!</f>
        <v>#REF!</v>
      </c>
      <c r="C480" t="e">
        <f>ROW(#REF!)</f>
        <v>#REF!</v>
      </c>
    </row>
    <row r="481" spans="2:3" ht="14.25">
      <c r="B481" t="e">
        <f>#REF!</f>
        <v>#REF!</v>
      </c>
      <c r="C481" t="e">
        <f>ROW(#REF!)</f>
        <v>#REF!</v>
      </c>
    </row>
    <row r="482" spans="2:3" ht="14.25">
      <c r="B482" t="e">
        <f>#REF!</f>
        <v>#REF!</v>
      </c>
      <c r="C482" t="e">
        <f>ROW(#REF!)</f>
        <v>#REF!</v>
      </c>
    </row>
    <row r="483" spans="2:3" ht="14.25">
      <c r="B483" t="e">
        <f>#REF!</f>
        <v>#REF!</v>
      </c>
      <c r="C483" t="e">
        <f>ROW(#REF!)</f>
        <v>#REF!</v>
      </c>
    </row>
    <row r="484" spans="2:3" ht="14.25">
      <c r="B484" t="e">
        <f>#REF!</f>
        <v>#REF!</v>
      </c>
      <c r="C484" t="e">
        <f>ROW(#REF!)</f>
        <v>#REF!</v>
      </c>
    </row>
    <row r="485" spans="2:3" ht="14.25">
      <c r="B485" t="e">
        <f>#REF!</f>
        <v>#REF!</v>
      </c>
      <c r="C485" t="e">
        <f>ROW(#REF!)</f>
        <v>#REF!</v>
      </c>
    </row>
    <row r="486" spans="2:3" ht="14.25">
      <c r="B486" t="e">
        <f>#REF!</f>
        <v>#REF!</v>
      </c>
      <c r="C486" t="e">
        <f>ROW(#REF!)</f>
        <v>#REF!</v>
      </c>
    </row>
    <row r="487" spans="2:3" ht="14.25">
      <c r="B487" t="e">
        <f>#REF!</f>
        <v>#REF!</v>
      </c>
      <c r="C487" t="e">
        <f>ROW(#REF!)</f>
        <v>#REF!</v>
      </c>
    </row>
    <row r="488" spans="2:3" ht="14.25">
      <c r="B488" t="e">
        <f>#REF!</f>
        <v>#REF!</v>
      </c>
      <c r="C488" t="e">
        <f>ROW(#REF!)</f>
        <v>#REF!</v>
      </c>
    </row>
    <row r="489" spans="2:3" ht="14.25">
      <c r="B489" t="e">
        <f>#REF!</f>
        <v>#REF!</v>
      </c>
      <c r="C489" t="e">
        <f>ROW(#REF!)</f>
        <v>#REF!</v>
      </c>
    </row>
    <row r="490" spans="2:3" ht="14.25">
      <c r="B490" t="e">
        <f>#REF!</f>
        <v>#REF!</v>
      </c>
      <c r="C490" t="e">
        <f>ROW(#REF!)</f>
        <v>#REF!</v>
      </c>
    </row>
    <row r="491" spans="2:3" ht="14.25">
      <c r="B491" t="e">
        <f>#REF!</f>
        <v>#REF!</v>
      </c>
      <c r="C491" t="e">
        <f>ROW(#REF!)</f>
        <v>#REF!</v>
      </c>
    </row>
    <row r="492" spans="2:3" ht="14.25">
      <c r="B492" t="e">
        <f>#REF!</f>
        <v>#REF!</v>
      </c>
      <c r="C492" t="e">
        <f>ROW(#REF!)</f>
        <v>#REF!</v>
      </c>
    </row>
    <row r="493" spans="2:3" ht="14.25">
      <c r="B493" t="e">
        <f>#REF!</f>
        <v>#REF!</v>
      </c>
      <c r="C493" t="e">
        <f>ROW(#REF!)</f>
        <v>#REF!</v>
      </c>
    </row>
    <row r="494" spans="2:3" ht="14.25">
      <c r="B494" t="e">
        <f>#REF!</f>
        <v>#REF!</v>
      </c>
      <c r="C494" t="e">
        <f>ROW(#REF!)</f>
        <v>#REF!</v>
      </c>
    </row>
    <row r="495" spans="2:3" ht="14.25">
      <c r="B495" t="e">
        <f>#REF!</f>
        <v>#REF!</v>
      </c>
      <c r="C495" t="e">
        <f>ROW(#REF!)</f>
        <v>#REF!</v>
      </c>
    </row>
    <row r="496" spans="2:3" ht="14.25">
      <c r="B496" t="e">
        <f>#REF!</f>
        <v>#REF!</v>
      </c>
      <c r="C496" t="e">
        <f>ROW(#REF!)</f>
        <v>#REF!</v>
      </c>
    </row>
    <row r="497" spans="2:3" ht="14.25">
      <c r="B497" t="e">
        <f>#REF!</f>
        <v>#REF!</v>
      </c>
      <c r="C497" t="e">
        <f>ROW(#REF!)</f>
        <v>#REF!</v>
      </c>
    </row>
    <row r="498" spans="2:3" ht="14.25">
      <c r="B498" t="e">
        <f>#REF!</f>
        <v>#REF!</v>
      </c>
      <c r="C498" t="e">
        <f>ROW(#REF!)</f>
        <v>#REF!</v>
      </c>
    </row>
    <row r="499" spans="2:3" ht="14.25">
      <c r="B499" t="e">
        <f>#REF!</f>
        <v>#REF!</v>
      </c>
      <c r="C499" t="e">
        <f>ROW(#REF!)</f>
        <v>#REF!</v>
      </c>
    </row>
    <row r="500" spans="2:3" ht="14.25">
      <c r="B500" t="e">
        <f>#REF!</f>
        <v>#REF!</v>
      </c>
      <c r="C500" t="e">
        <f>ROW(#REF!)</f>
        <v>#REF!</v>
      </c>
    </row>
    <row r="501" spans="2:3" ht="14.25">
      <c r="B501" t="e">
        <f>#REF!</f>
        <v>#REF!</v>
      </c>
      <c r="C501" t="e">
        <f>ROW(#REF!)</f>
        <v>#REF!</v>
      </c>
    </row>
    <row r="502" spans="2:3" ht="14.25">
      <c r="B502" t="e">
        <f>#REF!</f>
        <v>#REF!</v>
      </c>
      <c r="C502" t="e">
        <f>ROW(#REF!)</f>
        <v>#REF!</v>
      </c>
    </row>
    <row r="503" spans="2:3" ht="14.25">
      <c r="B503" t="e">
        <f>#REF!</f>
        <v>#REF!</v>
      </c>
      <c r="C503" t="e">
        <f>ROW(#REF!)</f>
        <v>#REF!</v>
      </c>
    </row>
    <row r="504" spans="2:3" ht="14.25">
      <c r="B504" t="e">
        <f>#REF!</f>
        <v>#REF!</v>
      </c>
      <c r="C504" t="e">
        <f>ROW(#REF!)</f>
        <v>#REF!</v>
      </c>
    </row>
    <row r="505" spans="2:3" ht="14.25">
      <c r="B505" t="e">
        <f>#REF!</f>
        <v>#REF!</v>
      </c>
      <c r="C505" t="e">
        <f>ROW(#REF!)</f>
        <v>#REF!</v>
      </c>
    </row>
    <row r="506" spans="2:3" ht="14.25">
      <c r="B506" t="e">
        <f>#REF!</f>
        <v>#REF!</v>
      </c>
      <c r="C506" t="e">
        <f>ROW(#REF!)</f>
        <v>#REF!</v>
      </c>
    </row>
    <row r="507" spans="2:3" ht="14.25"/>
    <row r="508" spans="2:3" ht="14.25"/>
    <row r="509" spans="2:3" ht="14.25">
      <c r="B509" t="e">
        <f>#REF!</f>
        <v>#REF!</v>
      </c>
      <c r="C509" t="e">
        <f>ROW(#REF!)</f>
        <v>#REF!</v>
      </c>
    </row>
    <row r="510" spans="2:3" ht="14.25">
      <c r="B510" t="e">
        <f>#REF!</f>
        <v>#REF!</v>
      </c>
      <c r="C510" t="e">
        <f>ROW(#REF!)</f>
        <v>#REF!</v>
      </c>
    </row>
    <row r="511" spans="2:3" ht="14.25">
      <c r="B511" t="e">
        <f>#REF!</f>
        <v>#REF!</v>
      </c>
      <c r="C511" t="e">
        <f>ROW(#REF!)</f>
        <v>#REF!</v>
      </c>
    </row>
    <row r="512" spans="2:3" ht="14.25">
      <c r="B512" t="e">
        <f>#REF!</f>
        <v>#REF!</v>
      </c>
      <c r="C512" t="e">
        <f>ROW(#REF!)</f>
        <v>#REF!</v>
      </c>
    </row>
    <row r="513" spans="2:3" ht="14.25">
      <c r="B513" t="e">
        <f>#REF!</f>
        <v>#REF!</v>
      </c>
      <c r="C513" t="e">
        <f>ROW(#REF!)</f>
        <v>#REF!</v>
      </c>
    </row>
    <row r="514" spans="2:3" ht="14.25">
      <c r="B514" t="e">
        <f>#REF!</f>
        <v>#REF!</v>
      </c>
      <c r="C514" t="e">
        <f>ROW(#REF!)</f>
        <v>#REF!</v>
      </c>
    </row>
    <row r="515" spans="2:3" ht="14.25">
      <c r="B515" t="e">
        <f>#REF!</f>
        <v>#REF!</v>
      </c>
      <c r="C515" t="e">
        <f>ROW(#REF!)</f>
        <v>#REF!</v>
      </c>
    </row>
    <row r="516" spans="2:3" ht="14.25">
      <c r="B516" t="e">
        <f>#REF!</f>
        <v>#REF!</v>
      </c>
      <c r="C516" t="e">
        <f>ROW(#REF!)</f>
        <v>#REF!</v>
      </c>
    </row>
    <row r="517" spans="2:3" ht="14.25">
      <c r="B517" t="e">
        <f>#REF!</f>
        <v>#REF!</v>
      </c>
      <c r="C517" t="e">
        <f>ROW(#REF!)</f>
        <v>#REF!</v>
      </c>
    </row>
    <row r="518" spans="2:3" ht="14.25">
      <c r="B518" t="e">
        <f>#REF!</f>
        <v>#REF!</v>
      </c>
      <c r="C518" t="e">
        <f>ROW(#REF!)</f>
        <v>#REF!</v>
      </c>
    </row>
    <row r="519" spans="2:3" ht="14.25">
      <c r="B519" t="e">
        <f>#REF!</f>
        <v>#REF!</v>
      </c>
      <c r="C519" t="e">
        <f>ROW(#REF!)</f>
        <v>#REF!</v>
      </c>
    </row>
    <row r="520" spans="2:3" ht="14.25">
      <c r="B520" t="e">
        <f>#REF!</f>
        <v>#REF!</v>
      </c>
      <c r="C520" t="e">
        <f>ROW(#REF!)</f>
        <v>#REF!</v>
      </c>
    </row>
    <row r="521" spans="2:3" ht="14.25">
      <c r="B521" t="e">
        <f>#REF!</f>
        <v>#REF!</v>
      </c>
      <c r="C521" t="e">
        <f>ROW(#REF!)</f>
        <v>#REF!</v>
      </c>
    </row>
    <row r="522" spans="2:3" ht="14.25">
      <c r="B522" t="e">
        <f>#REF!</f>
        <v>#REF!</v>
      </c>
      <c r="C522" t="e">
        <f>ROW(#REF!)</f>
        <v>#REF!</v>
      </c>
    </row>
    <row r="523" spans="2:3" ht="14.25">
      <c r="B523" t="e">
        <f>#REF!</f>
        <v>#REF!</v>
      </c>
      <c r="C523" t="e">
        <f>ROW(#REF!)</f>
        <v>#REF!</v>
      </c>
    </row>
    <row r="524" spans="2:3" ht="14.25">
      <c r="B524" t="e">
        <f>#REF!</f>
        <v>#REF!</v>
      </c>
      <c r="C524" t="e">
        <f>ROW(#REF!)</f>
        <v>#REF!</v>
      </c>
    </row>
    <row r="525" spans="2:3" ht="14.25">
      <c r="B525" t="e">
        <f>#REF!</f>
        <v>#REF!</v>
      </c>
      <c r="C525" t="e">
        <f>ROW(#REF!)</f>
        <v>#REF!</v>
      </c>
    </row>
    <row r="526" spans="2:3" ht="14.25">
      <c r="B526" t="e">
        <f>#REF!</f>
        <v>#REF!</v>
      </c>
      <c r="C526" t="e">
        <f>ROW(#REF!)</f>
        <v>#REF!</v>
      </c>
    </row>
    <row r="527" spans="2:3" ht="14.25">
      <c r="B527" t="e">
        <f>#REF!</f>
        <v>#REF!</v>
      </c>
      <c r="C527" t="e">
        <f>ROW(#REF!)</f>
        <v>#REF!</v>
      </c>
    </row>
    <row r="528" spans="2:3" ht="14.25">
      <c r="B528" t="e">
        <f>#REF!</f>
        <v>#REF!</v>
      </c>
      <c r="C528" t="e">
        <f>ROW(#REF!)</f>
        <v>#REF!</v>
      </c>
    </row>
    <row r="529" spans="2:3" ht="14.25">
      <c r="B529" t="e">
        <f>#REF!</f>
        <v>#REF!</v>
      </c>
      <c r="C529" t="e">
        <f>ROW(#REF!)</f>
        <v>#REF!</v>
      </c>
    </row>
    <row r="530" spans="2:3" ht="14.25">
      <c r="B530" t="e">
        <f>#REF!</f>
        <v>#REF!</v>
      </c>
      <c r="C530" t="e">
        <f>ROW(#REF!)</f>
        <v>#REF!</v>
      </c>
    </row>
    <row r="531" spans="2:3" ht="14.25">
      <c r="B531" t="e">
        <f>#REF!</f>
        <v>#REF!</v>
      </c>
      <c r="C531" t="e">
        <f>ROW(#REF!)</f>
        <v>#REF!</v>
      </c>
    </row>
    <row r="532" spans="2:3" ht="14.25">
      <c r="B532" t="e">
        <f>#REF!</f>
        <v>#REF!</v>
      </c>
      <c r="C532" t="e">
        <f>ROW(#REF!)</f>
        <v>#REF!</v>
      </c>
    </row>
    <row r="533" spans="2:3" ht="14.25">
      <c r="B533" t="e">
        <f>#REF!</f>
        <v>#REF!</v>
      </c>
      <c r="C533" t="e">
        <f>ROW(#REF!)</f>
        <v>#REF!</v>
      </c>
    </row>
    <row r="534" spans="2:3" ht="14.25">
      <c r="B534" t="e">
        <f>#REF!</f>
        <v>#REF!</v>
      </c>
      <c r="C534" t="e">
        <f>ROW(#REF!)</f>
        <v>#REF!</v>
      </c>
    </row>
    <row r="535" spans="2:3" ht="14.25">
      <c r="B535" t="e">
        <f>#REF!</f>
        <v>#REF!</v>
      </c>
      <c r="C535" t="e">
        <f>ROW(#REF!)</f>
        <v>#REF!</v>
      </c>
    </row>
    <row r="536" spans="2:3" ht="14.25">
      <c r="B536" t="e">
        <f>#REF!</f>
        <v>#REF!</v>
      </c>
      <c r="C536" t="e">
        <f>ROW(#REF!)</f>
        <v>#REF!</v>
      </c>
    </row>
    <row r="537" spans="2:3" ht="14.25">
      <c r="B537" t="e">
        <f>#REF!</f>
        <v>#REF!</v>
      </c>
      <c r="C537" t="e">
        <f>ROW(#REF!)</f>
        <v>#REF!</v>
      </c>
    </row>
    <row r="538" spans="2:3" ht="14.25">
      <c r="B538" t="e">
        <f>#REF!</f>
        <v>#REF!</v>
      </c>
      <c r="C538" t="e">
        <f>ROW(#REF!)</f>
        <v>#REF!</v>
      </c>
    </row>
    <row r="539" spans="2:3" ht="14.25">
      <c r="B539" t="e">
        <f>#REF!</f>
        <v>#REF!</v>
      </c>
      <c r="C539" t="e">
        <f>ROW(#REF!)</f>
        <v>#REF!</v>
      </c>
    </row>
    <row r="540" spans="2:3" ht="14.25">
      <c r="B540" t="e">
        <f>#REF!</f>
        <v>#REF!</v>
      </c>
      <c r="C540" t="e">
        <f>ROW(#REF!)</f>
        <v>#REF!</v>
      </c>
    </row>
    <row r="541" spans="2:3" ht="14.25">
      <c r="B541" t="e">
        <f>#REF!</f>
        <v>#REF!</v>
      </c>
      <c r="C541" t="e">
        <f>ROW(#REF!)</f>
        <v>#REF!</v>
      </c>
    </row>
    <row r="542" spans="2:3" ht="14.25">
      <c r="B542" t="e">
        <f>#REF!</f>
        <v>#REF!</v>
      </c>
      <c r="C542" t="e">
        <f>ROW(#REF!)</f>
        <v>#REF!</v>
      </c>
    </row>
    <row r="543" spans="2:3" ht="14.25">
      <c r="B543" t="e">
        <f>#REF!</f>
        <v>#REF!</v>
      </c>
      <c r="C543" t="e">
        <f>ROW(#REF!)</f>
        <v>#REF!</v>
      </c>
    </row>
    <row r="544" spans="2:3" ht="14.25">
      <c r="B544" t="e">
        <f>#REF!</f>
        <v>#REF!</v>
      </c>
      <c r="C544" t="e">
        <f>ROW(#REF!)</f>
        <v>#REF!</v>
      </c>
    </row>
    <row r="545" spans="2:3" ht="14.25">
      <c r="B545" t="e">
        <f>#REF!</f>
        <v>#REF!</v>
      </c>
      <c r="C545" t="e">
        <f>ROW(#REF!)</f>
        <v>#REF!</v>
      </c>
    </row>
    <row r="546" spans="2:3" ht="14.25">
      <c r="B546" t="e">
        <f>#REF!</f>
        <v>#REF!</v>
      </c>
      <c r="C546" t="e">
        <f>ROW(#REF!)</f>
        <v>#REF!</v>
      </c>
    </row>
    <row r="547" spans="2:3" ht="14.25">
      <c r="B547" t="e">
        <f>#REF!</f>
        <v>#REF!</v>
      </c>
      <c r="C547" t="e">
        <f>ROW(#REF!)</f>
        <v>#REF!</v>
      </c>
    </row>
    <row r="548" spans="2:3" ht="14.25">
      <c r="B548" t="e">
        <f>#REF!</f>
        <v>#REF!</v>
      </c>
      <c r="C548" t="e">
        <f>ROW(#REF!)</f>
        <v>#REF!</v>
      </c>
    </row>
    <row r="549" spans="2:3" ht="14.25">
      <c r="B549" t="e">
        <f>#REF!</f>
        <v>#REF!</v>
      </c>
      <c r="C549" t="e">
        <f>ROW(#REF!)</f>
        <v>#REF!</v>
      </c>
    </row>
    <row r="550" spans="2:3" ht="14.25">
      <c r="B550" t="e">
        <f>#REF!</f>
        <v>#REF!</v>
      </c>
      <c r="C550" t="e">
        <f>ROW(#REF!)</f>
        <v>#REF!</v>
      </c>
    </row>
    <row r="551" spans="2:3" ht="14.25">
      <c r="B551" t="e">
        <f>#REF!</f>
        <v>#REF!</v>
      </c>
      <c r="C551" t="e">
        <f>ROW(#REF!)</f>
        <v>#REF!</v>
      </c>
    </row>
    <row r="552" spans="2:3" ht="14.25">
      <c r="B552" t="e">
        <f>#REF!</f>
        <v>#REF!</v>
      </c>
      <c r="C552" t="e">
        <f>ROW(#REF!)</f>
        <v>#REF!</v>
      </c>
    </row>
    <row r="553" spans="2:3" ht="14.25">
      <c r="B553" t="e">
        <f>#REF!</f>
        <v>#REF!</v>
      </c>
      <c r="C553" t="e">
        <f>ROW(#REF!)</f>
        <v>#REF!</v>
      </c>
    </row>
    <row r="554" spans="2:3" ht="14.25">
      <c r="B554" t="e">
        <f>#REF!</f>
        <v>#REF!</v>
      </c>
      <c r="C554" t="e">
        <f>ROW(#REF!)</f>
        <v>#REF!</v>
      </c>
    </row>
    <row r="555" spans="2:3" ht="14.25">
      <c r="B555" t="e">
        <f>#REF!</f>
        <v>#REF!</v>
      </c>
      <c r="C555" t="e">
        <f>ROW(#REF!)</f>
        <v>#REF!</v>
      </c>
    </row>
    <row r="556" spans="2:3" ht="14.25">
      <c r="B556" t="e">
        <f>#REF!</f>
        <v>#REF!</v>
      </c>
      <c r="C556" t="e">
        <f>ROW(#REF!)</f>
        <v>#REF!</v>
      </c>
    </row>
    <row r="557" spans="2:3" ht="14.25">
      <c r="B557" t="e">
        <f>#REF!</f>
        <v>#REF!</v>
      </c>
      <c r="C557" t="e">
        <f>ROW(#REF!)</f>
        <v>#REF!</v>
      </c>
    </row>
    <row r="558" spans="2:3" ht="14.25">
      <c r="B558" t="e">
        <f>#REF!</f>
        <v>#REF!</v>
      </c>
      <c r="C558" t="e">
        <f>ROW(#REF!)</f>
        <v>#REF!</v>
      </c>
    </row>
    <row r="559" spans="2:3" ht="14.25">
      <c r="B559" t="e">
        <f>#REF!</f>
        <v>#REF!</v>
      </c>
      <c r="C559" t="e">
        <f>ROW(#REF!)</f>
        <v>#REF!</v>
      </c>
    </row>
    <row r="560" spans="2:3" ht="14.25">
      <c r="B560" t="e">
        <f>#REF!</f>
        <v>#REF!</v>
      </c>
      <c r="C560" t="e">
        <f>ROW(#REF!)</f>
        <v>#REF!</v>
      </c>
    </row>
    <row r="561" spans="2:3" ht="14.25">
      <c r="B561" t="e">
        <f>#REF!</f>
        <v>#REF!</v>
      </c>
      <c r="C561" t="e">
        <f>ROW(#REF!)</f>
        <v>#REF!</v>
      </c>
    </row>
    <row r="562" spans="2:3" ht="14.25">
      <c r="B562" t="e">
        <f>#REF!</f>
        <v>#REF!</v>
      </c>
      <c r="C562" t="e">
        <f>ROW(#REF!)</f>
        <v>#REF!</v>
      </c>
    </row>
    <row r="563" spans="2:3" ht="14.25">
      <c r="B563" t="e">
        <f>#REF!</f>
        <v>#REF!</v>
      </c>
      <c r="C563" t="e">
        <f>ROW(#REF!)</f>
        <v>#REF!</v>
      </c>
    </row>
    <row r="564" spans="2:3" ht="14.25">
      <c r="B564" t="e">
        <f>#REF!</f>
        <v>#REF!</v>
      </c>
      <c r="C564" t="e">
        <f>ROW(#REF!)</f>
        <v>#REF!</v>
      </c>
    </row>
    <row r="565" spans="2:3" ht="14.25">
      <c r="B565" t="e">
        <f>#REF!</f>
        <v>#REF!</v>
      </c>
      <c r="C565" t="e">
        <f>ROW(#REF!)</f>
        <v>#REF!</v>
      </c>
    </row>
    <row r="566" spans="2:3" ht="14.25">
      <c r="B566" t="e">
        <f>#REF!</f>
        <v>#REF!</v>
      </c>
      <c r="C566" t="e">
        <f>ROW(#REF!)</f>
        <v>#REF!</v>
      </c>
    </row>
    <row r="567" spans="2:3" ht="14.25">
      <c r="B567" t="e">
        <f>#REF!</f>
        <v>#REF!</v>
      </c>
      <c r="C567" t="e">
        <f>ROW(#REF!)</f>
        <v>#REF!</v>
      </c>
    </row>
    <row r="568" spans="2:3" ht="14.25">
      <c r="B568" t="e">
        <f>#REF!</f>
        <v>#REF!</v>
      </c>
      <c r="C568" t="e">
        <f>ROW(#REF!)</f>
        <v>#REF!</v>
      </c>
    </row>
    <row r="569" spans="2:3" ht="14.25">
      <c r="B569" t="e">
        <f>#REF!</f>
        <v>#REF!</v>
      </c>
      <c r="C569" t="e">
        <f>ROW(#REF!)</f>
        <v>#REF!</v>
      </c>
    </row>
    <row r="570" spans="2:3" ht="14.25">
      <c r="B570" t="e">
        <f>#REF!</f>
        <v>#REF!</v>
      </c>
      <c r="C570" t="e">
        <f>ROW(#REF!)</f>
        <v>#REF!</v>
      </c>
    </row>
    <row r="571" spans="2:3" ht="14.25">
      <c r="B571" t="e">
        <f>#REF!</f>
        <v>#REF!</v>
      </c>
      <c r="C571" t="e">
        <f>ROW(#REF!)</f>
        <v>#REF!</v>
      </c>
    </row>
    <row r="572" spans="2:3" ht="14.25">
      <c r="B572" t="e">
        <f>#REF!</f>
        <v>#REF!</v>
      </c>
      <c r="C572" t="e">
        <f>ROW(#REF!)</f>
        <v>#REF!</v>
      </c>
    </row>
    <row r="573" spans="2:3" ht="14.25">
      <c r="B573" t="e">
        <f>#REF!</f>
        <v>#REF!</v>
      </c>
      <c r="C573" t="e">
        <f>ROW(#REF!)</f>
        <v>#REF!</v>
      </c>
    </row>
    <row r="574" spans="2:3" ht="14.25">
      <c r="B574" t="e">
        <f>#REF!</f>
        <v>#REF!</v>
      </c>
      <c r="C574" t="e">
        <f>ROW(#REF!)</f>
        <v>#REF!</v>
      </c>
    </row>
    <row r="575" spans="2:3" ht="14.25">
      <c r="B575" t="e">
        <f>#REF!</f>
        <v>#REF!</v>
      </c>
      <c r="C575" t="e">
        <f>ROW(#REF!)</f>
        <v>#REF!</v>
      </c>
    </row>
    <row r="576" spans="2:3" ht="14.25">
      <c r="B576" t="e">
        <f>#REF!</f>
        <v>#REF!</v>
      </c>
      <c r="C576" t="e">
        <f>ROW(#REF!)</f>
        <v>#REF!</v>
      </c>
    </row>
    <row r="577" spans="2:3" ht="14.25">
      <c r="B577" t="e">
        <f>#REF!</f>
        <v>#REF!</v>
      </c>
      <c r="C577" t="e">
        <f>ROW(#REF!)</f>
        <v>#REF!</v>
      </c>
    </row>
    <row r="578" spans="2:3" ht="14.25">
      <c r="B578" t="e">
        <f>#REF!</f>
        <v>#REF!</v>
      </c>
      <c r="C578" t="e">
        <f>ROW(#REF!)</f>
        <v>#REF!</v>
      </c>
    </row>
    <row r="579" spans="2:3" ht="14.25">
      <c r="B579" t="e">
        <f>#REF!</f>
        <v>#REF!</v>
      </c>
      <c r="C579" t="e">
        <f>ROW(#REF!)</f>
        <v>#REF!</v>
      </c>
    </row>
    <row r="580" spans="2:3" ht="14.25">
      <c r="B580" t="e">
        <f>#REF!</f>
        <v>#REF!</v>
      </c>
      <c r="C580" t="e">
        <f>ROW(#REF!)</f>
        <v>#REF!</v>
      </c>
    </row>
    <row r="581" spans="2:3" ht="14.25">
      <c r="B581" t="e">
        <f>#REF!</f>
        <v>#REF!</v>
      </c>
      <c r="C581" t="e">
        <f>ROW(#REF!)</f>
        <v>#REF!</v>
      </c>
    </row>
    <row r="582" spans="2:3" ht="14.25">
      <c r="B582" t="e">
        <f>#REF!</f>
        <v>#REF!</v>
      </c>
      <c r="C582" t="e">
        <f>ROW(#REF!)</f>
        <v>#REF!</v>
      </c>
    </row>
    <row r="583" spans="2:3" ht="14.25">
      <c r="B583" t="e">
        <f>#REF!</f>
        <v>#REF!</v>
      </c>
      <c r="C583" t="e">
        <f>ROW(#REF!)</f>
        <v>#REF!</v>
      </c>
    </row>
    <row r="584" spans="2:3" ht="14.25">
      <c r="B584" t="e">
        <f>#REF!</f>
        <v>#REF!</v>
      </c>
      <c r="C584" t="e">
        <f>ROW(#REF!)</f>
        <v>#REF!</v>
      </c>
    </row>
    <row r="585" spans="2:3" ht="14.25">
      <c r="B585" t="e">
        <f>#REF!</f>
        <v>#REF!</v>
      </c>
      <c r="C585" t="e">
        <f>ROW(#REF!)</f>
        <v>#REF!</v>
      </c>
    </row>
    <row r="586" spans="2:3" ht="14.25">
      <c r="B586" t="e">
        <f>#REF!</f>
        <v>#REF!</v>
      </c>
      <c r="C586" t="e">
        <f>ROW(#REF!)</f>
        <v>#REF!</v>
      </c>
    </row>
    <row r="587" spans="2:3" ht="14.25">
      <c r="B587" t="e">
        <f>#REF!</f>
        <v>#REF!</v>
      </c>
      <c r="C587" t="e">
        <f>ROW(#REF!)</f>
        <v>#REF!</v>
      </c>
    </row>
    <row r="588" spans="2:3" ht="14.25">
      <c r="B588" t="e">
        <f>#REF!</f>
        <v>#REF!</v>
      </c>
      <c r="C588" t="e">
        <f>ROW(#REF!)</f>
        <v>#REF!</v>
      </c>
    </row>
    <row r="589" spans="2:3" ht="14.25">
      <c r="B589" t="e">
        <f>#REF!</f>
        <v>#REF!</v>
      </c>
      <c r="C589" t="e">
        <f>ROW(#REF!)</f>
        <v>#REF!</v>
      </c>
    </row>
    <row r="590" spans="2:3" ht="14.25">
      <c r="B590" t="e">
        <f>#REF!</f>
        <v>#REF!</v>
      </c>
      <c r="C590" t="e">
        <f>ROW(#REF!)</f>
        <v>#REF!</v>
      </c>
    </row>
    <row r="591" spans="2:3" ht="14.25">
      <c r="B591" t="e">
        <f>#REF!</f>
        <v>#REF!</v>
      </c>
      <c r="C591" t="e">
        <f>ROW(#REF!)</f>
        <v>#REF!</v>
      </c>
    </row>
    <row r="592" spans="2:3" ht="14.25">
      <c r="B592" t="e">
        <f>#REF!</f>
        <v>#REF!</v>
      </c>
      <c r="C592" t="e">
        <f>ROW(#REF!)</f>
        <v>#REF!</v>
      </c>
    </row>
    <row r="593" spans="2:3" ht="14.25">
      <c r="B593" t="e">
        <f>#REF!</f>
        <v>#REF!</v>
      </c>
      <c r="C593" t="e">
        <f>ROW(#REF!)</f>
        <v>#REF!</v>
      </c>
    </row>
    <row r="594" spans="2:3" ht="14.25">
      <c r="B594" t="e">
        <f>#REF!</f>
        <v>#REF!</v>
      </c>
      <c r="C594" t="e">
        <f>ROW(#REF!)</f>
        <v>#REF!</v>
      </c>
    </row>
    <row r="595" spans="2:3" ht="14.25">
      <c r="B595" t="e">
        <f>#REF!</f>
        <v>#REF!</v>
      </c>
      <c r="C595" t="e">
        <f>ROW(#REF!)</f>
        <v>#REF!</v>
      </c>
    </row>
    <row r="596" spans="2:3" ht="14.25">
      <c r="B596" t="e">
        <f>#REF!</f>
        <v>#REF!</v>
      </c>
      <c r="C596" t="e">
        <f>ROW(#REF!)</f>
        <v>#REF!</v>
      </c>
    </row>
    <row r="597" spans="2:3" ht="14.25">
      <c r="B597" t="e">
        <f>#REF!</f>
        <v>#REF!</v>
      </c>
      <c r="C597" t="e">
        <f>ROW(#REF!)</f>
        <v>#REF!</v>
      </c>
    </row>
    <row r="598" spans="2:3" ht="14.25">
      <c r="B598" t="e">
        <f>#REF!</f>
        <v>#REF!</v>
      </c>
      <c r="C598" t="e">
        <f>ROW(#REF!)</f>
        <v>#REF!</v>
      </c>
    </row>
    <row r="599" spans="2:3" ht="14.25">
      <c r="B599" t="e">
        <f>#REF!</f>
        <v>#REF!</v>
      </c>
      <c r="C599" t="e">
        <f>ROW(#REF!)</f>
        <v>#REF!</v>
      </c>
    </row>
    <row r="600" spans="2:3" ht="14.25">
      <c r="B600" t="e">
        <f>#REF!</f>
        <v>#REF!</v>
      </c>
      <c r="C600" t="e">
        <f>ROW(#REF!)</f>
        <v>#REF!</v>
      </c>
    </row>
    <row r="601" spans="2:3" ht="14.25">
      <c r="B601" t="e">
        <f>#REF!</f>
        <v>#REF!</v>
      </c>
      <c r="C601" t="e">
        <f>ROW(#REF!)</f>
        <v>#REF!</v>
      </c>
    </row>
    <row r="602" spans="2:3" ht="14.25">
      <c r="B602" t="e">
        <f>#REF!</f>
        <v>#REF!</v>
      </c>
      <c r="C602" t="e">
        <f>ROW(#REF!)</f>
        <v>#REF!</v>
      </c>
    </row>
    <row r="603" spans="2:3" ht="14.25">
      <c r="B603" t="e">
        <f>#REF!</f>
        <v>#REF!</v>
      </c>
      <c r="C603" t="e">
        <f>ROW(#REF!)</f>
        <v>#REF!</v>
      </c>
    </row>
    <row r="604" spans="2:3" ht="14.25">
      <c r="B604" t="e">
        <f>#REF!</f>
        <v>#REF!</v>
      </c>
      <c r="C604" t="e">
        <f>ROW(#REF!)</f>
        <v>#REF!</v>
      </c>
    </row>
    <row r="605" spans="2:3" ht="14.25">
      <c r="B605" t="e">
        <f>#REF!</f>
        <v>#REF!</v>
      </c>
      <c r="C605" t="e">
        <f>ROW(#REF!)</f>
        <v>#REF!</v>
      </c>
    </row>
    <row r="606" spans="2:3" ht="14.25">
      <c r="B606" t="e">
        <f>#REF!</f>
        <v>#REF!</v>
      </c>
      <c r="C606" t="e">
        <f>ROW(#REF!)</f>
        <v>#REF!</v>
      </c>
    </row>
    <row r="607" spans="2:3" ht="14.25">
      <c r="B607" t="e">
        <f>#REF!</f>
        <v>#REF!</v>
      </c>
      <c r="C607" t="e">
        <f>ROW(#REF!)</f>
        <v>#REF!</v>
      </c>
    </row>
    <row r="608" spans="2:3" ht="14.25">
      <c r="B608" t="e">
        <f>#REF!</f>
        <v>#REF!</v>
      </c>
      <c r="C608" t="e">
        <f>ROW(#REF!)</f>
        <v>#REF!</v>
      </c>
    </row>
    <row r="609" spans="2:3" ht="14.25">
      <c r="B609" t="e">
        <f>#REF!</f>
        <v>#REF!</v>
      </c>
      <c r="C609" t="e">
        <f>ROW(#REF!)</f>
        <v>#REF!</v>
      </c>
    </row>
    <row r="610" spans="2:3" ht="14.25">
      <c r="B610" t="e">
        <f>#REF!</f>
        <v>#REF!</v>
      </c>
      <c r="C610" t="e">
        <f>ROW(#REF!)</f>
        <v>#REF!</v>
      </c>
    </row>
    <row r="611" spans="2:3" ht="14.25">
      <c r="B611" t="e">
        <f>#REF!</f>
        <v>#REF!</v>
      </c>
      <c r="C611" t="e">
        <f>ROW(#REF!)</f>
        <v>#REF!</v>
      </c>
    </row>
    <row r="612" spans="2:3" ht="14.25">
      <c r="B612" t="e">
        <f>#REF!</f>
        <v>#REF!</v>
      </c>
      <c r="C612" t="e">
        <f>ROW(#REF!)</f>
        <v>#REF!</v>
      </c>
    </row>
    <row r="613" spans="2:3" ht="14.25">
      <c r="B613" t="e">
        <f>#REF!</f>
        <v>#REF!</v>
      </c>
      <c r="C613" t="e">
        <f>ROW(#REF!)</f>
        <v>#REF!</v>
      </c>
    </row>
    <row r="614" spans="2:3" ht="14.25">
      <c r="B614" t="e">
        <f>#REF!</f>
        <v>#REF!</v>
      </c>
      <c r="C614" t="e">
        <f>ROW(#REF!)</f>
        <v>#REF!</v>
      </c>
    </row>
    <row r="615" spans="2:3" ht="14.25">
      <c r="B615" t="e">
        <f>#REF!</f>
        <v>#REF!</v>
      </c>
      <c r="C615" t="e">
        <f>ROW(#REF!)</f>
        <v>#REF!</v>
      </c>
    </row>
    <row r="616" spans="2:3" ht="14.25">
      <c r="B616" t="e">
        <f>#REF!</f>
        <v>#REF!</v>
      </c>
      <c r="C616" t="e">
        <f>ROW(#REF!)</f>
        <v>#REF!</v>
      </c>
    </row>
    <row r="617" spans="2:3" ht="14.25">
      <c r="B617" t="e">
        <f>#REF!</f>
        <v>#REF!</v>
      </c>
      <c r="C617" t="e">
        <f>ROW(#REF!)</f>
        <v>#REF!</v>
      </c>
    </row>
    <row r="618" spans="2:3" ht="14.25">
      <c r="B618" t="e">
        <f>#REF!</f>
        <v>#REF!</v>
      </c>
      <c r="C618" t="e">
        <f>ROW(#REF!)</f>
        <v>#REF!</v>
      </c>
    </row>
    <row r="619" spans="2:3" ht="14.25">
      <c r="B619" t="e">
        <f>#REF!</f>
        <v>#REF!</v>
      </c>
      <c r="C619" t="e">
        <f>ROW(#REF!)</f>
        <v>#REF!</v>
      </c>
    </row>
    <row r="620" spans="2:3" ht="14.25">
      <c r="B620" t="e">
        <f>#REF!</f>
        <v>#REF!</v>
      </c>
      <c r="C620" t="e">
        <f>ROW(#REF!)</f>
        <v>#REF!</v>
      </c>
    </row>
    <row r="621" spans="2:3" ht="14.25">
      <c r="B621" t="e">
        <f>#REF!</f>
        <v>#REF!</v>
      </c>
      <c r="C621" t="e">
        <f>ROW(#REF!)</f>
        <v>#REF!</v>
      </c>
    </row>
    <row r="622" spans="2:3" ht="14.25">
      <c r="B622" t="e">
        <f>#REF!</f>
        <v>#REF!</v>
      </c>
      <c r="C622" t="e">
        <f>ROW(#REF!)</f>
        <v>#REF!</v>
      </c>
    </row>
    <row r="623" spans="2:3" ht="14.25">
      <c r="B623" t="e">
        <f>#REF!</f>
        <v>#REF!</v>
      </c>
      <c r="C623" t="e">
        <f>ROW(#REF!)</f>
        <v>#REF!</v>
      </c>
    </row>
    <row r="624" spans="2:3" ht="14.25">
      <c r="B624" t="e">
        <f>#REF!</f>
        <v>#REF!</v>
      </c>
      <c r="C624" t="e">
        <f>ROW(#REF!)</f>
        <v>#REF!</v>
      </c>
    </row>
    <row r="625" spans="2:3" ht="14.25">
      <c r="B625" t="e">
        <f>#REF!</f>
        <v>#REF!</v>
      </c>
      <c r="C625" t="e">
        <f>ROW(#REF!)</f>
        <v>#REF!</v>
      </c>
    </row>
    <row r="626" spans="2:3" ht="14.25">
      <c r="B626" t="e">
        <f>#REF!</f>
        <v>#REF!</v>
      </c>
      <c r="C626" t="e">
        <f>ROW(#REF!)</f>
        <v>#REF!</v>
      </c>
    </row>
    <row r="627" spans="2:3" ht="14.25">
      <c r="B627" t="e">
        <f>#REF!</f>
        <v>#REF!</v>
      </c>
      <c r="C627" t="e">
        <f>ROW(#REF!)</f>
        <v>#REF!</v>
      </c>
    </row>
    <row r="628" spans="2:3" ht="14.25">
      <c r="B628" t="e">
        <f>#REF!</f>
        <v>#REF!</v>
      </c>
      <c r="C628" t="e">
        <f>ROW(#REF!)</f>
        <v>#REF!</v>
      </c>
    </row>
    <row r="629" spans="2:3" ht="14.25">
      <c r="B629" t="e">
        <f>#REF!</f>
        <v>#REF!</v>
      </c>
      <c r="C629" t="e">
        <f>ROW(#REF!)</f>
        <v>#REF!</v>
      </c>
    </row>
    <row r="630" spans="2:3" ht="14.25">
      <c r="B630" t="e">
        <f>#REF!</f>
        <v>#REF!</v>
      </c>
      <c r="C630" t="e">
        <f>ROW(#REF!)</f>
        <v>#REF!</v>
      </c>
    </row>
    <row r="631" spans="2:3" ht="14.25">
      <c r="B631" t="e">
        <f>#REF!</f>
        <v>#REF!</v>
      </c>
      <c r="C631" t="e">
        <f>ROW(#REF!)</f>
        <v>#REF!</v>
      </c>
    </row>
    <row r="632" spans="2:3" ht="14.25">
      <c r="B632" t="e">
        <f>#REF!</f>
        <v>#REF!</v>
      </c>
      <c r="C632" t="e">
        <f>ROW(#REF!)</f>
        <v>#REF!</v>
      </c>
    </row>
    <row r="633" spans="2:3" ht="14.25">
      <c r="B633" t="e">
        <f>#REF!</f>
        <v>#REF!</v>
      </c>
      <c r="C633" t="e">
        <f>ROW(#REF!)</f>
        <v>#REF!</v>
      </c>
    </row>
    <row r="634" spans="2:3" ht="14.25">
      <c r="B634" t="e">
        <f>#REF!</f>
        <v>#REF!</v>
      </c>
      <c r="C634" t="e">
        <f>ROW(#REF!)</f>
        <v>#REF!</v>
      </c>
    </row>
    <row r="635" spans="2:3" ht="14.25">
      <c r="B635" t="e">
        <f>#REF!</f>
        <v>#REF!</v>
      </c>
      <c r="C635" t="e">
        <f>ROW(#REF!)</f>
        <v>#REF!</v>
      </c>
    </row>
    <row r="636" spans="2:3" ht="14.25">
      <c r="B636" t="e">
        <f>#REF!</f>
        <v>#REF!</v>
      </c>
      <c r="C636" t="e">
        <f>ROW(#REF!)</f>
        <v>#REF!</v>
      </c>
    </row>
    <row r="637" spans="2:3" ht="14.25">
      <c r="B637" t="e">
        <f>#REF!</f>
        <v>#REF!</v>
      </c>
      <c r="C637" t="e">
        <f>ROW(#REF!)</f>
        <v>#REF!</v>
      </c>
    </row>
    <row r="638" spans="2:3" ht="14.25">
      <c r="B638" t="e">
        <f>#REF!</f>
        <v>#REF!</v>
      </c>
      <c r="C638" t="e">
        <f>ROW(#REF!)</f>
        <v>#REF!</v>
      </c>
    </row>
    <row r="639" spans="2:3" ht="14.25">
      <c r="B639" t="e">
        <f>#REF!</f>
        <v>#REF!</v>
      </c>
      <c r="C639" t="e">
        <f>ROW(#REF!)</f>
        <v>#REF!</v>
      </c>
    </row>
    <row r="640" spans="2:3" ht="14.25">
      <c r="B640" t="e">
        <f>#REF!</f>
        <v>#REF!</v>
      </c>
      <c r="C640" t="e">
        <f>ROW(#REF!)</f>
        <v>#REF!</v>
      </c>
    </row>
    <row r="641" spans="2:3" ht="14.25">
      <c r="B641" t="e">
        <f>#REF!</f>
        <v>#REF!</v>
      </c>
      <c r="C641" t="e">
        <f>ROW(#REF!)</f>
        <v>#REF!</v>
      </c>
    </row>
    <row r="642" spans="2:3" ht="14.25">
      <c r="B642" t="e">
        <f>#REF!</f>
        <v>#REF!</v>
      </c>
      <c r="C642" t="e">
        <f>ROW(#REF!)</f>
        <v>#REF!</v>
      </c>
    </row>
    <row r="643" spans="2:3" ht="14.25">
      <c r="B643" t="e">
        <f>#REF!</f>
        <v>#REF!</v>
      </c>
      <c r="C643" t="e">
        <f>ROW(#REF!)</f>
        <v>#REF!</v>
      </c>
    </row>
    <row r="644" spans="2:3" ht="14.25">
      <c r="B644" t="e">
        <f>#REF!</f>
        <v>#REF!</v>
      </c>
      <c r="C644" t="e">
        <f>ROW(#REF!)</f>
        <v>#REF!</v>
      </c>
    </row>
    <row r="645" spans="2:3" ht="14.25">
      <c r="B645" t="e">
        <f>#REF!</f>
        <v>#REF!</v>
      </c>
      <c r="C645" t="e">
        <f>ROW(#REF!)</f>
        <v>#REF!</v>
      </c>
    </row>
    <row r="646" spans="2:3" ht="14.25">
      <c r="B646" t="e">
        <f>#REF!</f>
        <v>#REF!</v>
      </c>
      <c r="C646" t="e">
        <f>ROW(#REF!)</f>
        <v>#REF!</v>
      </c>
    </row>
    <row r="647" spans="2:3" ht="14.25">
      <c r="B647" t="e">
        <f>#REF!</f>
        <v>#REF!</v>
      </c>
      <c r="C647" t="e">
        <f>ROW(#REF!)</f>
        <v>#REF!</v>
      </c>
    </row>
    <row r="648" spans="2:3" ht="14.25">
      <c r="B648" t="e">
        <f>#REF!</f>
        <v>#REF!</v>
      </c>
      <c r="C648" t="e">
        <f>ROW(#REF!)</f>
        <v>#REF!</v>
      </c>
    </row>
    <row r="649" spans="2:3" ht="14.25">
      <c r="B649" t="e">
        <f>#REF!</f>
        <v>#REF!</v>
      </c>
      <c r="C649" t="e">
        <f>ROW(#REF!)</f>
        <v>#REF!</v>
      </c>
    </row>
    <row r="650" spans="2:3" ht="14.25">
      <c r="B650" t="e">
        <f>#REF!</f>
        <v>#REF!</v>
      </c>
      <c r="C650" t="e">
        <f>ROW(#REF!)</f>
        <v>#REF!</v>
      </c>
    </row>
    <row r="651" spans="2:3" ht="14.25">
      <c r="B651" t="e">
        <f>#REF!</f>
        <v>#REF!</v>
      </c>
      <c r="C651" t="e">
        <f>ROW(#REF!)</f>
        <v>#REF!</v>
      </c>
    </row>
    <row r="652" spans="2:3" ht="14.25">
      <c r="B652" t="e">
        <f>#REF!</f>
        <v>#REF!</v>
      </c>
      <c r="C652" t="e">
        <f>ROW(#REF!)</f>
        <v>#REF!</v>
      </c>
    </row>
    <row r="653" spans="2:3" ht="14.25">
      <c r="B653" t="e">
        <f>#REF!</f>
        <v>#REF!</v>
      </c>
      <c r="C653" t="e">
        <f>ROW(#REF!)</f>
        <v>#REF!</v>
      </c>
    </row>
    <row r="654" spans="2:3" ht="14.25">
      <c r="B654" t="e">
        <f>#REF!</f>
        <v>#REF!</v>
      </c>
      <c r="C654" t="e">
        <f>ROW(#REF!)</f>
        <v>#REF!</v>
      </c>
    </row>
    <row r="655" spans="2:3" ht="14.25">
      <c r="B655" t="e">
        <f>#REF!</f>
        <v>#REF!</v>
      </c>
      <c r="C655" t="e">
        <f>ROW(#REF!)</f>
        <v>#REF!</v>
      </c>
    </row>
    <row r="656" spans="2:3" ht="14.25">
      <c r="B656" t="e">
        <f>#REF!</f>
        <v>#REF!</v>
      </c>
      <c r="C656" t="e">
        <f>ROW(#REF!)</f>
        <v>#REF!</v>
      </c>
    </row>
    <row r="657" spans="2:3" ht="14.25">
      <c r="B657" t="e">
        <f>#REF!</f>
        <v>#REF!</v>
      </c>
      <c r="C657" t="e">
        <f>ROW(#REF!)</f>
        <v>#REF!</v>
      </c>
    </row>
    <row r="658" spans="2:3" ht="14.25">
      <c r="B658" t="e">
        <f>#REF!</f>
        <v>#REF!</v>
      </c>
      <c r="C658" t="e">
        <f>ROW(#REF!)</f>
        <v>#REF!</v>
      </c>
    </row>
    <row r="659" spans="2:3" ht="14.25">
      <c r="B659" t="e">
        <f>#REF!</f>
        <v>#REF!</v>
      </c>
    </row>
    <row r="660" spans="2:3" ht="14.25">
      <c r="B660" t="e">
        <f>#REF!</f>
        <v>#REF!</v>
      </c>
    </row>
    <row r="661" spans="2:3" ht="14.25">
      <c r="B661" t="e">
        <f>#REF!</f>
        <v>#REF!</v>
      </c>
    </row>
    <row r="662" spans="2:3" ht="14.25">
      <c r="B662" t="e">
        <f>#REF!</f>
        <v>#REF!</v>
      </c>
    </row>
    <row r="663" spans="2:3" ht="14.25">
      <c r="B663" t="e">
        <f>#REF!</f>
        <v>#REF!</v>
      </c>
    </row>
    <row r="664" spans="2:3" ht="14.25">
      <c r="B664" t="e">
        <f>#REF!</f>
        <v>#REF!</v>
      </c>
    </row>
    <row r="665" spans="2:3" ht="14.25">
      <c r="B665" t="e">
        <f>#REF!</f>
        <v>#REF!</v>
      </c>
    </row>
    <row r="666" spans="2:3" ht="14.25">
      <c r="B666" t="e">
        <f>#REF!</f>
        <v>#REF!</v>
      </c>
    </row>
    <row r="667" spans="2:3" ht="14.25">
      <c r="B667" t="e">
        <f>#REF!</f>
        <v>#REF!</v>
      </c>
    </row>
    <row r="668" spans="2:3" ht="14.25">
      <c r="B668" t="e">
        <f>#REF!</f>
        <v>#REF!</v>
      </c>
    </row>
    <row r="669" spans="2:3" ht="14.25">
      <c r="B669" t="e">
        <f>#REF!</f>
        <v>#REF!</v>
      </c>
    </row>
    <row r="670" spans="2:3" ht="14.25">
      <c r="B670" t="e">
        <f>#REF!</f>
        <v>#REF!</v>
      </c>
    </row>
    <row r="671" spans="2:3" ht="14.25">
      <c r="B671" t="e">
        <f>#REF!</f>
        <v>#REF!</v>
      </c>
    </row>
    <row r="672" spans="2:3" ht="14.25">
      <c r="B672" t="e">
        <f>#REF!</f>
        <v>#REF!</v>
      </c>
    </row>
    <row r="673" spans="2:2" ht="14.25">
      <c r="B673" t="e">
        <f>#REF!</f>
        <v>#REF!</v>
      </c>
    </row>
    <row r="674" spans="2:2" ht="14.25">
      <c r="B674" t="e">
        <f>#REF!</f>
        <v>#REF!</v>
      </c>
    </row>
    <row r="675" spans="2:2" ht="14.25">
      <c r="B675" t="e">
        <f>#REF!</f>
        <v>#REF!</v>
      </c>
    </row>
    <row r="676" spans="2:2" ht="14.25">
      <c r="B676" t="e">
        <f>#REF!</f>
        <v>#REF!</v>
      </c>
    </row>
    <row r="677" spans="2:2" ht="14.25">
      <c r="B677" t="e">
        <f>#REF!</f>
        <v>#REF!</v>
      </c>
    </row>
    <row r="678" spans="2:2" ht="14.25">
      <c r="B678" t="e">
        <f>#REF!</f>
        <v>#REF!</v>
      </c>
    </row>
    <row r="679" spans="2:2" ht="14.25">
      <c r="B679" t="e">
        <f>#REF!</f>
        <v>#REF!</v>
      </c>
    </row>
    <row r="680" spans="2:2" ht="14.25">
      <c r="B680" t="e">
        <f>#REF!</f>
        <v>#REF!</v>
      </c>
    </row>
    <row r="681" spans="2:2" ht="14.25">
      <c r="B681" t="e">
        <f>#REF!</f>
        <v>#REF!</v>
      </c>
    </row>
    <row r="682" spans="2:2" ht="14.25">
      <c r="B682" t="e">
        <f>#REF!</f>
        <v>#REF!</v>
      </c>
    </row>
    <row r="683" spans="2:2" ht="14.25">
      <c r="B683" t="e">
        <f>#REF!</f>
        <v>#REF!</v>
      </c>
    </row>
    <row r="684" spans="2:2" ht="14.25">
      <c r="B684" t="e">
        <f>#REF!</f>
        <v>#REF!</v>
      </c>
    </row>
    <row r="685" spans="2:2" ht="14.25">
      <c r="B685" t="e">
        <f>#REF!</f>
        <v>#REF!</v>
      </c>
    </row>
    <row r="686" spans="2:2" ht="14.25">
      <c r="B686" t="e">
        <f>#REF!</f>
        <v>#REF!</v>
      </c>
    </row>
  </sheetData>
  <hyperlinks>
    <hyperlink ref="A6" r:id="rId1" location="gid=0&amp;range=A3:W7"/>
    <hyperlink ref="A7" r:id="rId2" location="gid=0&amp;range=A8:W10"/>
  </hyperlinks>
  <pageMargins left="0.74803149606299213" right="0.74803149606299213" top="1.3775590551181101" bottom="1.3775590551181101" header="0.98385826771653495" footer="0.98385826771653495"/>
  <pageSetup paperSize="0" fitToWidth="0" fitToHeight="0" orientation="portrait" horizontalDpi="0" verticalDpi="0" copies="0"/>
  <headerFooter alignWithMargins="0"/>
</worksheet>
</file>

<file path=docProps/app.xml><?xml version="1.0" encoding="utf-8"?>
<Properties xmlns="http://schemas.openxmlformats.org/officeDocument/2006/extended-properties" xmlns:vt="http://schemas.openxmlformats.org/officeDocument/2006/docPropsVTypes">
  <TotalTime>43</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README_FIRST!</vt:lpstr>
      <vt:lpstr>ePO-DED</vt:lpstr>
      <vt:lpstr>Rename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Enric Staromiejski Torregrosa</dc:creator>
  <cp:lastModifiedBy>Laia Bota Porta</cp:lastModifiedBy>
  <cp:revision>5</cp:revision>
  <dcterms:created xsi:type="dcterms:W3CDTF">2018-03-03T10:58:27Z</dcterms:created>
  <dcterms:modified xsi:type="dcterms:W3CDTF">2018-08-29T11:48:52Z</dcterms:modified>
</cp:coreProperties>
</file>